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 codeName="{320AAD7A-AEEB-3B57-35EE-6C7AAB037B02}"/>
  <workbookPr codeName="ThisWorkbook" checkCompatibility="1" autoCompressPictures="0" defaultThemeVersion="166925"/>
  <mc:AlternateContent xmlns:mc="http://schemas.openxmlformats.org/markup-compatibility/2006">
    <mc:Choice Requires="x15">
      <x15ac:absPath xmlns:x15ac="http://schemas.microsoft.com/office/spreadsheetml/2010/11/ac" url="C:\Users\romai\Desktop\"/>
    </mc:Choice>
  </mc:AlternateContent>
  <bookViews>
    <workbookView xWindow="0" yWindow="0" windowWidth="20490" windowHeight="7530"/>
  </bookViews>
  <sheets>
    <sheet name="Facturation" sheetId="1" r:id="rId1"/>
    <sheet name="Synthese" sheetId="4" r:id="rId2"/>
    <sheet name="Données" sheetId="2" r:id="rId3"/>
  </sheets>
  <functionGroups builtInGroupCount="19"/>
  <externalReferences>
    <externalReference r:id="rId4"/>
  </externalReferences>
  <definedNames>
    <definedName name="_xlnm._FilterDatabase" localSheetId="0" hidden="1">Facturation!$E$1:$E$7</definedName>
    <definedName name="_xlnm._FilterDatabase" localSheetId="1" hidden="1">Synthese!$A$1:$I$7270</definedName>
  </definedNames>
  <calcPr calcId="162913" concurrentCalc="0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00" i="4" l="1"/>
  <c r="F915" i="4"/>
  <c r="F894" i="4"/>
  <c r="F7272" i="4"/>
  <c r="H30" i="1"/>
  <c r="F30" i="1"/>
  <c r="H9" i="1"/>
  <c r="F15" i="1"/>
  <c r="H891" i="4"/>
  <c r="I891" i="4"/>
  <c r="H887" i="4"/>
  <c r="I887" i="4"/>
  <c r="H868" i="4"/>
  <c r="I868" i="4"/>
  <c r="H844" i="4"/>
  <c r="I844" i="4"/>
  <c r="H35" i="4"/>
  <c r="I35" i="4"/>
  <c r="H36" i="4"/>
  <c r="I36" i="4"/>
  <c r="H37" i="4"/>
  <c r="I37" i="4"/>
  <c r="H38" i="4"/>
  <c r="I38" i="4"/>
  <c r="H39" i="4"/>
  <c r="I39" i="4"/>
  <c r="H40" i="4"/>
  <c r="I40" i="4"/>
  <c r="H41" i="4"/>
  <c r="I41" i="4"/>
  <c r="H42" i="4"/>
  <c r="I42" i="4"/>
  <c r="H43" i="4"/>
  <c r="I43" i="4"/>
  <c r="H44" i="4"/>
  <c r="I44" i="4"/>
  <c r="H45" i="4"/>
  <c r="I45" i="4"/>
  <c r="H46" i="4"/>
  <c r="I46" i="4"/>
  <c r="H47" i="4"/>
  <c r="I47" i="4"/>
  <c r="H48" i="4"/>
  <c r="I48" i="4"/>
  <c r="H49" i="4"/>
  <c r="I49" i="4"/>
  <c r="H50" i="4"/>
  <c r="I50" i="4"/>
  <c r="H51" i="4"/>
  <c r="I51" i="4"/>
  <c r="H52" i="4"/>
  <c r="I52" i="4"/>
  <c r="H53" i="4"/>
  <c r="I53" i="4"/>
  <c r="H54" i="4"/>
  <c r="I54" i="4"/>
  <c r="H55" i="4"/>
  <c r="I55" i="4"/>
  <c r="H56" i="4"/>
  <c r="I56" i="4"/>
  <c r="H57" i="4"/>
  <c r="I57" i="4"/>
  <c r="H58" i="4"/>
  <c r="I58" i="4"/>
  <c r="H59" i="4"/>
  <c r="I59" i="4"/>
  <c r="H60" i="4"/>
  <c r="I60" i="4"/>
  <c r="H61" i="4"/>
  <c r="I61" i="4"/>
  <c r="H62" i="4"/>
  <c r="I62" i="4"/>
  <c r="H63" i="4"/>
  <c r="I63" i="4"/>
  <c r="H64" i="4"/>
  <c r="I64" i="4"/>
  <c r="H65" i="4"/>
  <c r="I65" i="4"/>
  <c r="H66" i="4"/>
  <c r="I66" i="4"/>
  <c r="H67" i="4"/>
  <c r="I67" i="4"/>
  <c r="H68" i="4"/>
  <c r="I68" i="4"/>
  <c r="H69" i="4"/>
  <c r="I69" i="4"/>
  <c r="H70" i="4"/>
  <c r="I70" i="4"/>
  <c r="H71" i="4"/>
  <c r="I71" i="4"/>
  <c r="H72" i="4"/>
  <c r="I72" i="4"/>
  <c r="H73" i="4"/>
  <c r="I73" i="4"/>
  <c r="H74" i="4"/>
  <c r="I74" i="4"/>
  <c r="H75" i="4"/>
  <c r="I75" i="4"/>
  <c r="H76" i="4"/>
  <c r="I76" i="4"/>
  <c r="H77" i="4"/>
  <c r="I77" i="4"/>
  <c r="H78" i="4"/>
  <c r="I78" i="4"/>
  <c r="H79" i="4"/>
  <c r="I79" i="4"/>
  <c r="H80" i="4"/>
  <c r="I80" i="4"/>
  <c r="H81" i="4"/>
  <c r="I81" i="4"/>
  <c r="H82" i="4"/>
  <c r="I82" i="4"/>
  <c r="H83" i="4"/>
  <c r="I83" i="4"/>
  <c r="H84" i="4"/>
  <c r="I84" i="4"/>
  <c r="H85" i="4"/>
  <c r="I85" i="4"/>
  <c r="H86" i="4"/>
  <c r="I86" i="4"/>
  <c r="H87" i="4"/>
  <c r="I87" i="4"/>
  <c r="H88" i="4"/>
  <c r="I88" i="4"/>
  <c r="H89" i="4"/>
  <c r="I89" i="4"/>
  <c r="H90" i="4"/>
  <c r="I90" i="4"/>
  <c r="H91" i="4"/>
  <c r="I91" i="4"/>
  <c r="H92" i="4"/>
  <c r="I92" i="4"/>
  <c r="H93" i="4"/>
  <c r="I93" i="4"/>
  <c r="H94" i="4"/>
  <c r="I94" i="4"/>
  <c r="H95" i="4"/>
  <c r="I95" i="4"/>
  <c r="H96" i="4"/>
  <c r="I96" i="4"/>
  <c r="H97" i="4"/>
  <c r="I97" i="4"/>
  <c r="H98" i="4"/>
  <c r="I98" i="4"/>
  <c r="H99" i="4"/>
  <c r="I99" i="4"/>
  <c r="H100" i="4"/>
  <c r="I100" i="4"/>
  <c r="H101" i="4"/>
  <c r="I101" i="4"/>
  <c r="H102" i="4"/>
  <c r="I102" i="4"/>
  <c r="H103" i="4"/>
  <c r="I103" i="4"/>
  <c r="H104" i="4"/>
  <c r="I104" i="4"/>
  <c r="H105" i="4"/>
  <c r="I105" i="4"/>
  <c r="H106" i="4"/>
  <c r="I106" i="4"/>
  <c r="H107" i="4"/>
  <c r="I107" i="4"/>
  <c r="H108" i="4"/>
  <c r="I108" i="4"/>
  <c r="H109" i="4"/>
  <c r="I109" i="4"/>
  <c r="H110" i="4"/>
  <c r="I110" i="4"/>
  <c r="H111" i="4"/>
  <c r="I111" i="4"/>
  <c r="H112" i="4"/>
  <c r="I112" i="4"/>
  <c r="H113" i="4"/>
  <c r="I113" i="4"/>
  <c r="H114" i="4"/>
  <c r="I114" i="4"/>
  <c r="H115" i="4"/>
  <c r="I115" i="4"/>
  <c r="H116" i="4"/>
  <c r="I116" i="4"/>
  <c r="H117" i="4"/>
  <c r="I117" i="4"/>
  <c r="H118" i="4"/>
  <c r="I118" i="4"/>
  <c r="H119" i="4"/>
  <c r="I119" i="4"/>
  <c r="H120" i="4"/>
  <c r="I120" i="4"/>
  <c r="H121" i="4"/>
  <c r="I121" i="4"/>
  <c r="H122" i="4"/>
  <c r="I122" i="4"/>
  <c r="H123" i="4"/>
  <c r="I123" i="4"/>
  <c r="H124" i="4"/>
  <c r="I124" i="4"/>
  <c r="H125" i="4"/>
  <c r="I125" i="4"/>
  <c r="H126" i="4"/>
  <c r="I126" i="4"/>
  <c r="H127" i="4"/>
  <c r="I127" i="4"/>
  <c r="H128" i="4"/>
  <c r="I128" i="4"/>
  <c r="H129" i="4"/>
  <c r="I129" i="4"/>
  <c r="H130" i="4"/>
  <c r="I130" i="4"/>
  <c r="H131" i="4"/>
  <c r="I131" i="4"/>
  <c r="H132" i="4"/>
  <c r="I132" i="4"/>
  <c r="H133" i="4"/>
  <c r="I133" i="4"/>
  <c r="H134" i="4"/>
  <c r="I134" i="4"/>
  <c r="H135" i="4"/>
  <c r="I135" i="4"/>
  <c r="H136" i="4"/>
  <c r="I136" i="4"/>
  <c r="H137" i="4"/>
  <c r="I137" i="4"/>
  <c r="H138" i="4"/>
  <c r="I138" i="4"/>
  <c r="H139" i="4"/>
  <c r="I139" i="4"/>
  <c r="H140" i="4"/>
  <c r="I140" i="4"/>
  <c r="H141" i="4"/>
  <c r="I141" i="4"/>
  <c r="H142" i="4"/>
  <c r="I142" i="4"/>
  <c r="H143" i="4"/>
  <c r="I143" i="4"/>
  <c r="H144" i="4"/>
  <c r="I144" i="4"/>
  <c r="H145" i="4"/>
  <c r="I145" i="4"/>
  <c r="H146" i="4"/>
  <c r="I146" i="4"/>
  <c r="H147" i="4"/>
  <c r="I147" i="4"/>
  <c r="H148" i="4"/>
  <c r="I148" i="4"/>
  <c r="H149" i="4"/>
  <c r="I149" i="4"/>
  <c r="H150" i="4"/>
  <c r="I150" i="4"/>
  <c r="H151" i="4"/>
  <c r="I151" i="4"/>
  <c r="H152" i="4"/>
  <c r="I152" i="4"/>
  <c r="H153" i="4"/>
  <c r="I153" i="4"/>
  <c r="H154" i="4"/>
  <c r="I154" i="4"/>
  <c r="H155" i="4"/>
  <c r="I155" i="4"/>
  <c r="H156" i="4"/>
  <c r="I156" i="4"/>
  <c r="H157" i="4"/>
  <c r="I157" i="4"/>
  <c r="H158" i="4"/>
  <c r="I158" i="4"/>
  <c r="H159" i="4"/>
  <c r="I159" i="4"/>
  <c r="H160" i="4"/>
  <c r="I160" i="4"/>
  <c r="H161" i="4"/>
  <c r="I161" i="4"/>
  <c r="H162" i="4"/>
  <c r="I162" i="4"/>
  <c r="H163" i="4"/>
  <c r="I163" i="4"/>
  <c r="H164" i="4"/>
  <c r="I164" i="4"/>
  <c r="H165" i="4"/>
  <c r="I165" i="4"/>
  <c r="H166" i="4"/>
  <c r="I166" i="4"/>
  <c r="H167" i="4"/>
  <c r="I167" i="4"/>
  <c r="H168" i="4"/>
  <c r="I168" i="4"/>
  <c r="H169" i="4"/>
  <c r="I169" i="4"/>
  <c r="H170" i="4"/>
  <c r="I170" i="4"/>
  <c r="H171" i="4"/>
  <c r="I171" i="4"/>
  <c r="H172" i="4"/>
  <c r="I172" i="4"/>
  <c r="H173" i="4"/>
  <c r="I173" i="4"/>
  <c r="H174" i="4"/>
  <c r="I174" i="4"/>
  <c r="H175" i="4"/>
  <c r="I175" i="4"/>
  <c r="H176" i="4"/>
  <c r="I176" i="4"/>
  <c r="H177" i="4"/>
  <c r="I177" i="4"/>
  <c r="H178" i="4"/>
  <c r="I178" i="4"/>
  <c r="H179" i="4"/>
  <c r="I179" i="4"/>
  <c r="H180" i="4"/>
  <c r="I180" i="4"/>
  <c r="H181" i="4"/>
  <c r="I181" i="4"/>
  <c r="H182" i="4"/>
  <c r="I182" i="4"/>
  <c r="H183" i="4"/>
  <c r="I183" i="4"/>
  <c r="H184" i="4"/>
  <c r="I184" i="4"/>
  <c r="H185" i="4"/>
  <c r="I185" i="4"/>
  <c r="H186" i="4"/>
  <c r="I186" i="4"/>
  <c r="H187" i="4"/>
  <c r="I187" i="4"/>
  <c r="H188" i="4"/>
  <c r="I188" i="4"/>
  <c r="H189" i="4"/>
  <c r="I189" i="4"/>
  <c r="H190" i="4"/>
  <c r="I190" i="4"/>
  <c r="H191" i="4"/>
  <c r="I191" i="4"/>
  <c r="H192" i="4"/>
  <c r="I192" i="4"/>
  <c r="H193" i="4"/>
  <c r="I193" i="4"/>
  <c r="H194" i="4"/>
  <c r="I194" i="4"/>
  <c r="H195" i="4"/>
  <c r="I195" i="4"/>
  <c r="H196" i="4"/>
  <c r="I196" i="4"/>
  <c r="H197" i="4"/>
  <c r="I197" i="4"/>
  <c r="H198" i="4"/>
  <c r="I198" i="4"/>
  <c r="H199" i="4"/>
  <c r="I199" i="4"/>
  <c r="H200" i="4"/>
  <c r="I200" i="4"/>
  <c r="H201" i="4"/>
  <c r="I201" i="4"/>
  <c r="H202" i="4"/>
  <c r="I202" i="4"/>
  <c r="H203" i="4"/>
  <c r="I203" i="4"/>
  <c r="H204" i="4"/>
  <c r="I204" i="4"/>
  <c r="H205" i="4"/>
  <c r="I205" i="4"/>
  <c r="H206" i="4"/>
  <c r="I206" i="4"/>
  <c r="H207" i="4"/>
  <c r="I207" i="4"/>
  <c r="H208" i="4"/>
  <c r="I208" i="4"/>
  <c r="H209" i="4"/>
  <c r="I209" i="4"/>
  <c r="H210" i="4"/>
  <c r="I210" i="4"/>
  <c r="H211" i="4"/>
  <c r="I211" i="4"/>
  <c r="H212" i="4"/>
  <c r="I212" i="4"/>
  <c r="H213" i="4"/>
  <c r="I213" i="4"/>
  <c r="H214" i="4"/>
  <c r="I214" i="4"/>
  <c r="H215" i="4"/>
  <c r="I215" i="4"/>
  <c r="H216" i="4"/>
  <c r="I216" i="4"/>
  <c r="H217" i="4"/>
  <c r="I217" i="4"/>
  <c r="H218" i="4"/>
  <c r="I218" i="4"/>
  <c r="H219" i="4"/>
  <c r="I219" i="4"/>
  <c r="H220" i="4"/>
  <c r="I220" i="4"/>
  <c r="H221" i="4"/>
  <c r="I221" i="4"/>
  <c r="H222" i="4"/>
  <c r="I222" i="4"/>
  <c r="H223" i="4"/>
  <c r="I223" i="4"/>
  <c r="H224" i="4"/>
  <c r="I224" i="4"/>
  <c r="H225" i="4"/>
  <c r="I225" i="4"/>
  <c r="H226" i="4"/>
  <c r="I226" i="4"/>
  <c r="H227" i="4"/>
  <c r="I227" i="4"/>
  <c r="H228" i="4"/>
  <c r="I228" i="4"/>
  <c r="H229" i="4"/>
  <c r="I229" i="4"/>
  <c r="H230" i="4"/>
  <c r="I230" i="4"/>
  <c r="H231" i="4"/>
  <c r="I231" i="4"/>
  <c r="H232" i="4"/>
  <c r="I232" i="4"/>
  <c r="H233" i="4"/>
  <c r="I233" i="4"/>
  <c r="H234" i="4"/>
  <c r="I234" i="4"/>
  <c r="H235" i="4"/>
  <c r="I235" i="4"/>
  <c r="H236" i="4"/>
  <c r="I236" i="4"/>
  <c r="H237" i="4"/>
  <c r="I237" i="4"/>
  <c r="H238" i="4"/>
  <c r="I238" i="4"/>
  <c r="H239" i="4"/>
  <c r="I239" i="4"/>
  <c r="H240" i="4"/>
  <c r="I240" i="4"/>
  <c r="H241" i="4"/>
  <c r="I241" i="4"/>
  <c r="H242" i="4"/>
  <c r="I242" i="4"/>
  <c r="H243" i="4"/>
  <c r="I243" i="4"/>
  <c r="H244" i="4"/>
  <c r="I244" i="4"/>
  <c r="H245" i="4"/>
  <c r="I245" i="4"/>
  <c r="H246" i="4"/>
  <c r="I246" i="4"/>
  <c r="H247" i="4"/>
  <c r="I247" i="4"/>
  <c r="H248" i="4"/>
  <c r="I248" i="4"/>
  <c r="H249" i="4"/>
  <c r="I249" i="4"/>
  <c r="H250" i="4"/>
  <c r="I250" i="4"/>
  <c r="H251" i="4"/>
  <c r="I251" i="4"/>
  <c r="H252" i="4"/>
  <c r="I252" i="4"/>
  <c r="H253" i="4"/>
  <c r="I253" i="4"/>
  <c r="H254" i="4"/>
  <c r="I254" i="4"/>
  <c r="H255" i="4"/>
  <c r="I255" i="4"/>
  <c r="H256" i="4"/>
  <c r="I256" i="4"/>
  <c r="H257" i="4"/>
  <c r="I257" i="4"/>
  <c r="H258" i="4"/>
  <c r="I258" i="4"/>
  <c r="H259" i="4"/>
  <c r="I259" i="4"/>
  <c r="H260" i="4"/>
  <c r="I260" i="4"/>
  <c r="H261" i="4"/>
  <c r="I261" i="4"/>
  <c r="H262" i="4"/>
  <c r="I262" i="4"/>
  <c r="H263" i="4"/>
  <c r="I263" i="4"/>
  <c r="H264" i="4"/>
  <c r="I264" i="4"/>
  <c r="H265" i="4"/>
  <c r="I265" i="4"/>
  <c r="H266" i="4"/>
  <c r="I266" i="4"/>
  <c r="H267" i="4"/>
  <c r="I267" i="4"/>
  <c r="H268" i="4"/>
  <c r="I268" i="4"/>
  <c r="H269" i="4"/>
  <c r="I269" i="4"/>
  <c r="H270" i="4"/>
  <c r="I270" i="4"/>
  <c r="H271" i="4"/>
  <c r="I271" i="4"/>
  <c r="H272" i="4"/>
  <c r="I272" i="4"/>
  <c r="H273" i="4"/>
  <c r="I273" i="4"/>
  <c r="H274" i="4"/>
  <c r="I274" i="4"/>
  <c r="H275" i="4"/>
  <c r="I275" i="4"/>
  <c r="H276" i="4"/>
  <c r="I276" i="4"/>
  <c r="H277" i="4"/>
  <c r="I277" i="4"/>
  <c r="H278" i="4"/>
  <c r="I278" i="4"/>
  <c r="H279" i="4"/>
  <c r="I279" i="4"/>
  <c r="H280" i="4"/>
  <c r="I280" i="4"/>
  <c r="H281" i="4"/>
  <c r="I281" i="4"/>
  <c r="H282" i="4"/>
  <c r="I282" i="4"/>
  <c r="H283" i="4"/>
  <c r="I283" i="4"/>
  <c r="H284" i="4"/>
  <c r="I284" i="4"/>
  <c r="H285" i="4"/>
  <c r="I285" i="4"/>
  <c r="H286" i="4"/>
  <c r="I286" i="4"/>
  <c r="H287" i="4"/>
  <c r="I287" i="4"/>
  <c r="H288" i="4"/>
  <c r="I288" i="4"/>
  <c r="H289" i="4"/>
  <c r="I289" i="4"/>
  <c r="H290" i="4"/>
  <c r="I290" i="4"/>
  <c r="H291" i="4"/>
  <c r="I291" i="4"/>
  <c r="H292" i="4"/>
  <c r="I292" i="4"/>
  <c r="H293" i="4"/>
  <c r="I293" i="4"/>
  <c r="H294" i="4"/>
  <c r="I294" i="4"/>
  <c r="H295" i="4"/>
  <c r="I295" i="4"/>
  <c r="H296" i="4"/>
  <c r="I296" i="4"/>
  <c r="H297" i="4"/>
  <c r="I297" i="4"/>
  <c r="H298" i="4"/>
  <c r="I298" i="4"/>
  <c r="H299" i="4"/>
  <c r="I299" i="4"/>
  <c r="H300" i="4"/>
  <c r="I300" i="4"/>
  <c r="H301" i="4"/>
  <c r="I301" i="4"/>
  <c r="H302" i="4"/>
  <c r="I302" i="4"/>
  <c r="H303" i="4"/>
  <c r="I303" i="4"/>
  <c r="H304" i="4"/>
  <c r="I304" i="4"/>
  <c r="H305" i="4"/>
  <c r="I305" i="4"/>
  <c r="H306" i="4"/>
  <c r="I306" i="4"/>
  <c r="H307" i="4"/>
  <c r="I307" i="4"/>
  <c r="H308" i="4"/>
  <c r="I308" i="4"/>
  <c r="H309" i="4"/>
  <c r="I309" i="4"/>
  <c r="H310" i="4"/>
  <c r="I310" i="4"/>
  <c r="H311" i="4"/>
  <c r="I311" i="4"/>
  <c r="H312" i="4"/>
  <c r="I312" i="4"/>
  <c r="H313" i="4"/>
  <c r="I313" i="4"/>
  <c r="H314" i="4"/>
  <c r="I314" i="4"/>
  <c r="H315" i="4"/>
  <c r="I315" i="4"/>
  <c r="H316" i="4"/>
  <c r="I316" i="4"/>
  <c r="H317" i="4"/>
  <c r="I317" i="4"/>
  <c r="H318" i="4"/>
  <c r="I318" i="4"/>
  <c r="H319" i="4"/>
  <c r="I319" i="4"/>
  <c r="H320" i="4"/>
  <c r="I320" i="4"/>
  <c r="H321" i="4"/>
  <c r="I321" i="4"/>
  <c r="H322" i="4"/>
  <c r="I322" i="4"/>
  <c r="H323" i="4"/>
  <c r="I323" i="4"/>
  <c r="H324" i="4"/>
  <c r="I324" i="4"/>
  <c r="H325" i="4"/>
  <c r="I325" i="4"/>
  <c r="H326" i="4"/>
  <c r="I326" i="4"/>
  <c r="H327" i="4"/>
  <c r="I327" i="4"/>
  <c r="H328" i="4"/>
  <c r="I328" i="4"/>
  <c r="H329" i="4"/>
  <c r="I329" i="4"/>
  <c r="H330" i="4"/>
  <c r="I330" i="4"/>
  <c r="H331" i="4"/>
  <c r="I331" i="4"/>
  <c r="H332" i="4"/>
  <c r="I332" i="4"/>
  <c r="H333" i="4"/>
  <c r="I333" i="4"/>
  <c r="H334" i="4"/>
  <c r="I334" i="4"/>
  <c r="H335" i="4"/>
  <c r="I335" i="4"/>
  <c r="H336" i="4"/>
  <c r="I336" i="4"/>
  <c r="H337" i="4"/>
  <c r="I337" i="4"/>
  <c r="H338" i="4"/>
  <c r="I338" i="4"/>
  <c r="H339" i="4"/>
  <c r="I339" i="4"/>
  <c r="H340" i="4"/>
  <c r="I340" i="4"/>
  <c r="H341" i="4"/>
  <c r="I341" i="4"/>
  <c r="H342" i="4"/>
  <c r="I342" i="4"/>
  <c r="H343" i="4"/>
  <c r="I343" i="4"/>
  <c r="H344" i="4"/>
  <c r="I344" i="4"/>
  <c r="H345" i="4"/>
  <c r="I345" i="4"/>
  <c r="H346" i="4"/>
  <c r="I346" i="4"/>
  <c r="H347" i="4"/>
  <c r="I347" i="4"/>
  <c r="H348" i="4"/>
  <c r="I348" i="4"/>
  <c r="H349" i="4"/>
  <c r="I349" i="4"/>
  <c r="H350" i="4"/>
  <c r="I350" i="4"/>
  <c r="H351" i="4"/>
  <c r="I351" i="4"/>
  <c r="H352" i="4"/>
  <c r="I352" i="4"/>
  <c r="H353" i="4"/>
  <c r="I353" i="4"/>
  <c r="H354" i="4"/>
  <c r="I354" i="4"/>
  <c r="H355" i="4"/>
  <c r="I355" i="4"/>
  <c r="H356" i="4"/>
  <c r="I356" i="4"/>
  <c r="H357" i="4"/>
  <c r="I357" i="4"/>
  <c r="H358" i="4"/>
  <c r="I358" i="4"/>
  <c r="H359" i="4"/>
  <c r="I359" i="4"/>
  <c r="H360" i="4"/>
  <c r="I360" i="4"/>
  <c r="H361" i="4"/>
  <c r="I361" i="4"/>
  <c r="H362" i="4"/>
  <c r="I362" i="4"/>
  <c r="H363" i="4"/>
  <c r="I363" i="4"/>
  <c r="H364" i="4"/>
  <c r="I364" i="4"/>
  <c r="H365" i="4"/>
  <c r="I365" i="4"/>
  <c r="H366" i="4"/>
  <c r="I366" i="4"/>
  <c r="H367" i="4"/>
  <c r="I367" i="4"/>
  <c r="H368" i="4"/>
  <c r="I368" i="4"/>
  <c r="H369" i="4"/>
  <c r="I369" i="4"/>
  <c r="H370" i="4"/>
  <c r="I370" i="4"/>
  <c r="H371" i="4"/>
  <c r="I371" i="4"/>
  <c r="H372" i="4"/>
  <c r="I372" i="4"/>
  <c r="H373" i="4"/>
  <c r="I373" i="4"/>
  <c r="H374" i="4"/>
  <c r="I374" i="4"/>
  <c r="H375" i="4"/>
  <c r="I375" i="4"/>
  <c r="H376" i="4"/>
  <c r="I376" i="4"/>
  <c r="H377" i="4"/>
  <c r="I377" i="4"/>
  <c r="H378" i="4"/>
  <c r="I378" i="4"/>
  <c r="H379" i="4"/>
  <c r="I379" i="4"/>
  <c r="H380" i="4"/>
  <c r="I380" i="4"/>
  <c r="H381" i="4"/>
  <c r="I381" i="4"/>
  <c r="H382" i="4"/>
  <c r="I382" i="4"/>
  <c r="H383" i="4"/>
  <c r="I383" i="4"/>
  <c r="H384" i="4"/>
  <c r="I384" i="4"/>
  <c r="H385" i="4"/>
  <c r="I385" i="4"/>
  <c r="H386" i="4"/>
  <c r="I386" i="4"/>
  <c r="H387" i="4"/>
  <c r="I387" i="4"/>
  <c r="H388" i="4"/>
  <c r="I388" i="4"/>
  <c r="H389" i="4"/>
  <c r="I389" i="4"/>
  <c r="H390" i="4"/>
  <c r="I390" i="4"/>
  <c r="H391" i="4"/>
  <c r="I391" i="4"/>
  <c r="H392" i="4"/>
  <c r="I392" i="4"/>
  <c r="H393" i="4"/>
  <c r="I393" i="4"/>
  <c r="H394" i="4"/>
  <c r="I394" i="4"/>
  <c r="H395" i="4"/>
  <c r="I395" i="4"/>
  <c r="H396" i="4"/>
  <c r="I396" i="4"/>
  <c r="H397" i="4"/>
  <c r="I397" i="4"/>
  <c r="H398" i="4"/>
  <c r="I398" i="4"/>
  <c r="H399" i="4"/>
  <c r="I399" i="4"/>
  <c r="H400" i="4"/>
  <c r="I400" i="4"/>
  <c r="H401" i="4"/>
  <c r="I401" i="4"/>
  <c r="H402" i="4"/>
  <c r="I402" i="4"/>
  <c r="H403" i="4"/>
  <c r="I403" i="4"/>
  <c r="H404" i="4"/>
  <c r="I404" i="4"/>
  <c r="H405" i="4"/>
  <c r="I405" i="4"/>
  <c r="H406" i="4"/>
  <c r="I406" i="4"/>
  <c r="H407" i="4"/>
  <c r="I407" i="4"/>
  <c r="H408" i="4"/>
  <c r="I408" i="4"/>
  <c r="H409" i="4"/>
  <c r="I409" i="4"/>
  <c r="H410" i="4"/>
  <c r="I410" i="4"/>
  <c r="H411" i="4"/>
  <c r="I411" i="4"/>
  <c r="H412" i="4"/>
  <c r="I412" i="4"/>
  <c r="H413" i="4"/>
  <c r="I413" i="4"/>
  <c r="H414" i="4"/>
  <c r="I414" i="4"/>
  <c r="H415" i="4"/>
  <c r="I415" i="4"/>
  <c r="H416" i="4"/>
  <c r="I416" i="4"/>
  <c r="H417" i="4"/>
  <c r="I417" i="4"/>
  <c r="H418" i="4"/>
  <c r="I418" i="4"/>
  <c r="H419" i="4"/>
  <c r="I419" i="4"/>
  <c r="H420" i="4"/>
  <c r="I420" i="4"/>
  <c r="H421" i="4"/>
  <c r="I421" i="4"/>
  <c r="H422" i="4"/>
  <c r="I422" i="4"/>
  <c r="H423" i="4"/>
  <c r="I423" i="4"/>
  <c r="H424" i="4"/>
  <c r="I424" i="4"/>
  <c r="H425" i="4"/>
  <c r="I425" i="4"/>
  <c r="H426" i="4"/>
  <c r="I426" i="4"/>
  <c r="H427" i="4"/>
  <c r="I427" i="4"/>
  <c r="H428" i="4"/>
  <c r="I428" i="4"/>
  <c r="H429" i="4"/>
  <c r="I429" i="4"/>
  <c r="H430" i="4"/>
  <c r="I430" i="4"/>
  <c r="H431" i="4"/>
  <c r="I431" i="4"/>
  <c r="H432" i="4"/>
  <c r="I432" i="4"/>
  <c r="H433" i="4"/>
  <c r="I433" i="4"/>
  <c r="H434" i="4"/>
  <c r="I434" i="4"/>
  <c r="H435" i="4"/>
  <c r="I435" i="4"/>
  <c r="H436" i="4"/>
  <c r="I436" i="4"/>
  <c r="H437" i="4"/>
  <c r="I437" i="4"/>
  <c r="H438" i="4"/>
  <c r="I438" i="4"/>
  <c r="H439" i="4"/>
  <c r="I439" i="4"/>
  <c r="H440" i="4"/>
  <c r="I440" i="4"/>
  <c r="H441" i="4"/>
  <c r="I441" i="4"/>
  <c r="H442" i="4"/>
  <c r="I442" i="4"/>
  <c r="H443" i="4"/>
  <c r="I443" i="4"/>
  <c r="H444" i="4"/>
  <c r="I444" i="4"/>
  <c r="H445" i="4"/>
  <c r="I445" i="4"/>
  <c r="H446" i="4"/>
  <c r="I446" i="4"/>
  <c r="H447" i="4"/>
  <c r="I447" i="4"/>
  <c r="H448" i="4"/>
  <c r="I448" i="4"/>
  <c r="H449" i="4"/>
  <c r="I449" i="4"/>
  <c r="H450" i="4"/>
  <c r="I450" i="4"/>
  <c r="H451" i="4"/>
  <c r="I451" i="4"/>
  <c r="H452" i="4"/>
  <c r="I452" i="4"/>
  <c r="H453" i="4"/>
  <c r="I453" i="4"/>
  <c r="H454" i="4"/>
  <c r="I454" i="4"/>
  <c r="H455" i="4"/>
  <c r="I455" i="4"/>
  <c r="H456" i="4"/>
  <c r="I456" i="4"/>
  <c r="H457" i="4"/>
  <c r="I457" i="4"/>
  <c r="H458" i="4"/>
  <c r="I458" i="4"/>
  <c r="H459" i="4"/>
  <c r="I459" i="4"/>
  <c r="H460" i="4"/>
  <c r="I460" i="4"/>
  <c r="H461" i="4"/>
  <c r="I461" i="4"/>
  <c r="H462" i="4"/>
  <c r="I462" i="4"/>
  <c r="H463" i="4"/>
  <c r="I463" i="4"/>
  <c r="H464" i="4"/>
  <c r="I464" i="4"/>
  <c r="H465" i="4"/>
  <c r="I465" i="4"/>
  <c r="H466" i="4"/>
  <c r="I466" i="4"/>
  <c r="H467" i="4"/>
  <c r="I467" i="4"/>
  <c r="H468" i="4"/>
  <c r="I468" i="4"/>
  <c r="H469" i="4"/>
  <c r="I469" i="4"/>
  <c r="H470" i="4"/>
  <c r="I470" i="4"/>
  <c r="H471" i="4"/>
  <c r="I471" i="4"/>
  <c r="H472" i="4"/>
  <c r="I472" i="4"/>
  <c r="H473" i="4"/>
  <c r="I473" i="4"/>
  <c r="H474" i="4"/>
  <c r="I474" i="4"/>
  <c r="H475" i="4"/>
  <c r="I475" i="4"/>
  <c r="H476" i="4"/>
  <c r="I476" i="4"/>
  <c r="H477" i="4"/>
  <c r="I477" i="4"/>
  <c r="H478" i="4"/>
  <c r="I478" i="4"/>
  <c r="H479" i="4"/>
  <c r="I479" i="4"/>
  <c r="H480" i="4"/>
  <c r="I480" i="4"/>
  <c r="H481" i="4"/>
  <c r="I481" i="4"/>
  <c r="H482" i="4"/>
  <c r="I482" i="4"/>
  <c r="H483" i="4"/>
  <c r="I483" i="4"/>
  <c r="H484" i="4"/>
  <c r="I484" i="4"/>
  <c r="H485" i="4"/>
  <c r="I485" i="4"/>
  <c r="H486" i="4"/>
  <c r="I486" i="4"/>
  <c r="H487" i="4"/>
  <c r="I487" i="4"/>
  <c r="C488" i="4"/>
  <c r="H488" i="4"/>
  <c r="I488" i="4"/>
  <c r="H489" i="4"/>
  <c r="I489" i="4"/>
  <c r="H490" i="4"/>
  <c r="I490" i="4"/>
  <c r="H491" i="4"/>
  <c r="I491" i="4"/>
  <c r="H492" i="4"/>
  <c r="I492" i="4"/>
  <c r="H493" i="4"/>
  <c r="I493" i="4"/>
  <c r="H494" i="4"/>
  <c r="I494" i="4"/>
  <c r="H495" i="4"/>
  <c r="I495" i="4"/>
  <c r="H496" i="4"/>
  <c r="I496" i="4"/>
  <c r="H497" i="4"/>
  <c r="I497" i="4"/>
  <c r="H498" i="4"/>
  <c r="I498" i="4"/>
  <c r="H499" i="4"/>
  <c r="I499" i="4"/>
  <c r="H500" i="4"/>
  <c r="I500" i="4"/>
  <c r="H501" i="4"/>
  <c r="I501" i="4"/>
  <c r="H502" i="4"/>
  <c r="I502" i="4"/>
  <c r="H503" i="4"/>
  <c r="I503" i="4"/>
  <c r="H504" i="4"/>
  <c r="I504" i="4"/>
  <c r="H505" i="4"/>
  <c r="I505" i="4"/>
  <c r="H506" i="4"/>
  <c r="I506" i="4"/>
  <c r="H507" i="4"/>
  <c r="I507" i="4"/>
  <c r="H508" i="4"/>
  <c r="I508" i="4"/>
  <c r="H509" i="4"/>
  <c r="I509" i="4"/>
  <c r="H510" i="4"/>
  <c r="I510" i="4"/>
  <c r="H511" i="4"/>
  <c r="I511" i="4"/>
  <c r="H512" i="4"/>
  <c r="I512" i="4"/>
  <c r="H513" i="4"/>
  <c r="I513" i="4"/>
  <c r="H514" i="4"/>
  <c r="I514" i="4"/>
  <c r="H515" i="4"/>
  <c r="I515" i="4"/>
  <c r="H516" i="4"/>
  <c r="I516" i="4"/>
  <c r="H517" i="4"/>
  <c r="I517" i="4"/>
  <c r="H518" i="4"/>
  <c r="I518" i="4"/>
  <c r="H519" i="4"/>
  <c r="I519" i="4"/>
  <c r="H520" i="4"/>
  <c r="I520" i="4"/>
  <c r="H521" i="4"/>
  <c r="I521" i="4"/>
  <c r="H522" i="4"/>
  <c r="I522" i="4"/>
  <c r="H523" i="4"/>
  <c r="I523" i="4"/>
  <c r="H524" i="4"/>
  <c r="I524" i="4"/>
  <c r="H525" i="4"/>
  <c r="I525" i="4"/>
  <c r="H526" i="4"/>
  <c r="I526" i="4"/>
  <c r="H527" i="4"/>
  <c r="I527" i="4"/>
  <c r="H528" i="4"/>
  <c r="I528" i="4"/>
  <c r="H529" i="4"/>
  <c r="I529" i="4"/>
  <c r="H530" i="4"/>
  <c r="I530" i="4"/>
  <c r="H531" i="4"/>
  <c r="I531" i="4"/>
  <c r="H532" i="4"/>
  <c r="I532" i="4"/>
  <c r="H533" i="4"/>
  <c r="I533" i="4"/>
  <c r="H534" i="4"/>
  <c r="I534" i="4"/>
  <c r="H535" i="4"/>
  <c r="I535" i="4"/>
  <c r="H536" i="4"/>
  <c r="I536" i="4"/>
  <c r="H537" i="4"/>
  <c r="I537" i="4"/>
  <c r="H538" i="4"/>
  <c r="I538" i="4"/>
  <c r="H539" i="4"/>
  <c r="I539" i="4"/>
  <c r="H540" i="4"/>
  <c r="I540" i="4"/>
  <c r="H541" i="4"/>
  <c r="I541" i="4"/>
  <c r="H542" i="4"/>
  <c r="I542" i="4"/>
  <c r="H543" i="4"/>
  <c r="I543" i="4"/>
  <c r="H544" i="4"/>
  <c r="I544" i="4"/>
  <c r="H545" i="4"/>
  <c r="I545" i="4"/>
  <c r="H546" i="4"/>
  <c r="I546" i="4"/>
  <c r="H547" i="4"/>
  <c r="I547" i="4"/>
  <c r="H548" i="4"/>
  <c r="I548" i="4"/>
  <c r="H549" i="4"/>
  <c r="I549" i="4"/>
  <c r="H550" i="4"/>
  <c r="I550" i="4"/>
  <c r="H551" i="4"/>
  <c r="I551" i="4"/>
  <c r="H552" i="4"/>
  <c r="I552" i="4"/>
  <c r="H553" i="4"/>
  <c r="I553" i="4"/>
  <c r="H554" i="4"/>
  <c r="I554" i="4"/>
  <c r="H555" i="4"/>
  <c r="I555" i="4"/>
  <c r="H556" i="4"/>
  <c r="I556" i="4"/>
  <c r="H557" i="4"/>
  <c r="I557" i="4"/>
  <c r="H558" i="4"/>
  <c r="I558" i="4"/>
  <c r="H559" i="4"/>
  <c r="I559" i="4"/>
  <c r="H560" i="4"/>
  <c r="I560" i="4"/>
  <c r="H561" i="4"/>
  <c r="I561" i="4"/>
  <c r="H562" i="4"/>
  <c r="I562" i="4"/>
  <c r="H563" i="4"/>
  <c r="I563" i="4"/>
  <c r="H564" i="4"/>
  <c r="I564" i="4"/>
  <c r="H565" i="4"/>
  <c r="I565" i="4"/>
  <c r="H566" i="4"/>
  <c r="I566" i="4"/>
  <c r="H567" i="4"/>
  <c r="I567" i="4"/>
  <c r="H568" i="4"/>
  <c r="I568" i="4"/>
  <c r="H569" i="4"/>
  <c r="I569" i="4"/>
  <c r="H570" i="4"/>
  <c r="I570" i="4"/>
  <c r="H571" i="4"/>
  <c r="I571" i="4"/>
  <c r="H572" i="4"/>
  <c r="I572" i="4"/>
  <c r="H573" i="4"/>
  <c r="I573" i="4"/>
  <c r="H574" i="4"/>
  <c r="I574" i="4"/>
  <c r="H575" i="4"/>
  <c r="I575" i="4"/>
  <c r="H576" i="4"/>
  <c r="I576" i="4"/>
  <c r="H577" i="4"/>
  <c r="I577" i="4"/>
  <c r="H578" i="4"/>
  <c r="I578" i="4"/>
  <c r="H579" i="4"/>
  <c r="I579" i="4"/>
  <c r="H580" i="4"/>
  <c r="I580" i="4"/>
  <c r="H581" i="4"/>
  <c r="I581" i="4"/>
  <c r="H582" i="4"/>
  <c r="I582" i="4"/>
  <c r="H583" i="4"/>
  <c r="I583" i="4"/>
  <c r="H584" i="4"/>
  <c r="I584" i="4"/>
  <c r="H585" i="4"/>
  <c r="I585" i="4"/>
  <c r="H586" i="4"/>
  <c r="I586" i="4"/>
  <c r="H587" i="4"/>
  <c r="I587" i="4"/>
  <c r="H588" i="4"/>
  <c r="I588" i="4"/>
  <c r="H589" i="4"/>
  <c r="I589" i="4"/>
  <c r="H590" i="4"/>
  <c r="I590" i="4"/>
  <c r="H591" i="4"/>
  <c r="I591" i="4"/>
  <c r="H592" i="4"/>
  <c r="I592" i="4"/>
  <c r="H593" i="4"/>
  <c r="I593" i="4"/>
  <c r="H594" i="4"/>
  <c r="I594" i="4"/>
  <c r="H595" i="4"/>
  <c r="I595" i="4"/>
  <c r="H596" i="4"/>
  <c r="I596" i="4"/>
  <c r="H597" i="4"/>
  <c r="I597" i="4"/>
  <c r="H598" i="4"/>
  <c r="I598" i="4"/>
  <c r="H599" i="4"/>
  <c r="I599" i="4"/>
  <c r="H600" i="4"/>
  <c r="I600" i="4"/>
  <c r="H601" i="4"/>
  <c r="I601" i="4"/>
  <c r="H602" i="4"/>
  <c r="I602" i="4"/>
  <c r="H603" i="4"/>
  <c r="I603" i="4"/>
  <c r="H604" i="4"/>
  <c r="I604" i="4"/>
  <c r="H605" i="4"/>
  <c r="I605" i="4"/>
  <c r="H606" i="4"/>
  <c r="I606" i="4"/>
  <c r="H607" i="4"/>
  <c r="I607" i="4"/>
  <c r="H608" i="4"/>
  <c r="I608" i="4"/>
  <c r="H609" i="4"/>
  <c r="I609" i="4"/>
  <c r="H610" i="4"/>
  <c r="I610" i="4"/>
  <c r="H611" i="4"/>
  <c r="I611" i="4"/>
  <c r="H612" i="4"/>
  <c r="I612" i="4"/>
  <c r="H613" i="4"/>
  <c r="I613" i="4"/>
  <c r="H614" i="4"/>
  <c r="I614" i="4"/>
  <c r="H615" i="4"/>
  <c r="I615" i="4"/>
  <c r="H616" i="4"/>
  <c r="I616" i="4"/>
  <c r="H617" i="4"/>
  <c r="I617" i="4"/>
  <c r="H618" i="4"/>
  <c r="I618" i="4"/>
  <c r="H619" i="4"/>
  <c r="I619" i="4"/>
  <c r="H620" i="4"/>
  <c r="I620" i="4"/>
  <c r="H621" i="4"/>
  <c r="I621" i="4"/>
  <c r="H622" i="4"/>
  <c r="I622" i="4"/>
  <c r="H623" i="4"/>
  <c r="I623" i="4"/>
  <c r="H624" i="4"/>
  <c r="I624" i="4"/>
  <c r="H625" i="4"/>
  <c r="I625" i="4"/>
  <c r="H626" i="4"/>
  <c r="I626" i="4"/>
  <c r="H627" i="4"/>
  <c r="I627" i="4"/>
  <c r="H628" i="4"/>
  <c r="I628" i="4"/>
  <c r="H629" i="4"/>
  <c r="I629" i="4"/>
  <c r="H630" i="4"/>
  <c r="I630" i="4"/>
  <c r="H631" i="4"/>
  <c r="I631" i="4"/>
  <c r="H632" i="4"/>
  <c r="I632" i="4"/>
  <c r="H633" i="4"/>
  <c r="I633" i="4"/>
  <c r="H634" i="4"/>
  <c r="I634" i="4"/>
  <c r="H635" i="4"/>
  <c r="I635" i="4"/>
  <c r="H636" i="4"/>
  <c r="I636" i="4"/>
  <c r="H637" i="4"/>
  <c r="I637" i="4"/>
  <c r="H638" i="4"/>
  <c r="I638" i="4"/>
  <c r="H639" i="4"/>
  <c r="I639" i="4"/>
  <c r="H640" i="4"/>
  <c r="I640" i="4"/>
  <c r="H641" i="4"/>
  <c r="I641" i="4"/>
  <c r="H642" i="4"/>
  <c r="I642" i="4"/>
  <c r="H643" i="4"/>
  <c r="I643" i="4"/>
  <c r="H644" i="4"/>
  <c r="I644" i="4"/>
  <c r="H645" i="4"/>
  <c r="I645" i="4"/>
  <c r="H646" i="4"/>
  <c r="I646" i="4"/>
  <c r="H647" i="4"/>
  <c r="I647" i="4"/>
  <c r="H648" i="4"/>
  <c r="I648" i="4"/>
  <c r="H649" i="4"/>
  <c r="I649" i="4"/>
  <c r="H650" i="4"/>
  <c r="I650" i="4"/>
  <c r="H651" i="4"/>
  <c r="I651" i="4"/>
  <c r="H652" i="4"/>
  <c r="I652" i="4"/>
  <c r="H653" i="4"/>
  <c r="I653" i="4"/>
  <c r="H654" i="4"/>
  <c r="I654" i="4"/>
  <c r="H655" i="4"/>
  <c r="I655" i="4"/>
  <c r="H656" i="4"/>
  <c r="I656" i="4"/>
  <c r="H657" i="4"/>
  <c r="I657" i="4"/>
  <c r="H658" i="4"/>
  <c r="I658" i="4"/>
  <c r="H659" i="4"/>
  <c r="I659" i="4"/>
  <c r="H660" i="4"/>
  <c r="I660" i="4"/>
  <c r="H661" i="4"/>
  <c r="I661" i="4"/>
  <c r="H662" i="4"/>
  <c r="I662" i="4"/>
  <c r="H663" i="4"/>
  <c r="I663" i="4"/>
  <c r="H664" i="4"/>
  <c r="I664" i="4"/>
  <c r="H665" i="4"/>
  <c r="I665" i="4"/>
  <c r="H666" i="4"/>
  <c r="I666" i="4"/>
  <c r="H667" i="4"/>
  <c r="I667" i="4"/>
  <c r="H668" i="4"/>
  <c r="I668" i="4"/>
  <c r="H669" i="4"/>
  <c r="I669" i="4"/>
  <c r="H670" i="4"/>
  <c r="I670" i="4"/>
  <c r="H671" i="4"/>
  <c r="I671" i="4"/>
  <c r="H672" i="4"/>
  <c r="I672" i="4"/>
  <c r="H673" i="4"/>
  <c r="I673" i="4"/>
  <c r="H674" i="4"/>
  <c r="I674" i="4"/>
  <c r="H675" i="4"/>
  <c r="I675" i="4"/>
  <c r="H676" i="4"/>
  <c r="I676" i="4"/>
  <c r="H677" i="4"/>
  <c r="I677" i="4"/>
  <c r="H678" i="4"/>
  <c r="I678" i="4"/>
  <c r="H679" i="4"/>
  <c r="I679" i="4"/>
  <c r="H680" i="4"/>
  <c r="I680" i="4"/>
  <c r="H681" i="4"/>
  <c r="I681" i="4"/>
  <c r="H682" i="4"/>
  <c r="I682" i="4"/>
  <c r="H683" i="4"/>
  <c r="I683" i="4"/>
  <c r="H684" i="4"/>
  <c r="I684" i="4"/>
  <c r="H685" i="4"/>
  <c r="I685" i="4"/>
  <c r="H686" i="4"/>
  <c r="I686" i="4"/>
  <c r="H687" i="4"/>
  <c r="I687" i="4"/>
  <c r="H688" i="4"/>
  <c r="I688" i="4"/>
  <c r="H689" i="4"/>
  <c r="I689" i="4"/>
  <c r="H690" i="4"/>
  <c r="I690" i="4"/>
  <c r="H691" i="4"/>
  <c r="I691" i="4"/>
  <c r="H692" i="4"/>
  <c r="I692" i="4"/>
  <c r="H693" i="4"/>
  <c r="I693" i="4"/>
  <c r="H694" i="4"/>
  <c r="I694" i="4"/>
  <c r="H695" i="4"/>
  <c r="I695" i="4"/>
  <c r="H696" i="4"/>
  <c r="I696" i="4"/>
  <c r="H697" i="4"/>
  <c r="I697" i="4"/>
  <c r="H698" i="4"/>
  <c r="I698" i="4"/>
  <c r="H699" i="4"/>
  <c r="I699" i="4"/>
  <c r="H700" i="4"/>
  <c r="I700" i="4"/>
  <c r="H701" i="4"/>
  <c r="I701" i="4"/>
  <c r="H702" i="4"/>
  <c r="I702" i="4"/>
  <c r="H703" i="4"/>
  <c r="I703" i="4"/>
  <c r="H704" i="4"/>
  <c r="I704" i="4"/>
  <c r="H705" i="4"/>
  <c r="I705" i="4"/>
  <c r="H706" i="4"/>
  <c r="I706" i="4"/>
  <c r="H707" i="4"/>
  <c r="I707" i="4"/>
  <c r="H708" i="4"/>
  <c r="I708" i="4"/>
  <c r="H709" i="4"/>
  <c r="I709" i="4"/>
  <c r="H710" i="4"/>
  <c r="I710" i="4"/>
  <c r="H711" i="4"/>
  <c r="I711" i="4"/>
  <c r="H712" i="4"/>
  <c r="I712" i="4"/>
  <c r="H713" i="4"/>
  <c r="I713" i="4"/>
  <c r="H714" i="4"/>
  <c r="I714" i="4"/>
  <c r="H715" i="4"/>
  <c r="I715" i="4"/>
  <c r="H716" i="4"/>
  <c r="I716" i="4"/>
  <c r="H717" i="4"/>
  <c r="I717" i="4"/>
  <c r="H718" i="4"/>
  <c r="I718" i="4"/>
  <c r="H719" i="4"/>
  <c r="I719" i="4"/>
  <c r="H720" i="4"/>
  <c r="I720" i="4"/>
  <c r="H721" i="4"/>
  <c r="I721" i="4"/>
  <c r="H722" i="4"/>
  <c r="I722" i="4"/>
  <c r="H723" i="4"/>
  <c r="I723" i="4"/>
  <c r="H724" i="4"/>
  <c r="I724" i="4"/>
  <c r="H725" i="4"/>
  <c r="I725" i="4"/>
  <c r="H726" i="4"/>
  <c r="I726" i="4"/>
  <c r="H727" i="4"/>
  <c r="I727" i="4"/>
  <c r="H728" i="4"/>
  <c r="I728" i="4"/>
  <c r="H729" i="4"/>
  <c r="I729" i="4"/>
  <c r="H730" i="4"/>
  <c r="I730" i="4"/>
  <c r="H731" i="4"/>
  <c r="I731" i="4"/>
  <c r="H732" i="4"/>
  <c r="I732" i="4"/>
  <c r="H733" i="4"/>
  <c r="I733" i="4"/>
  <c r="H734" i="4"/>
  <c r="I734" i="4"/>
  <c r="H735" i="4"/>
  <c r="I735" i="4"/>
  <c r="H736" i="4"/>
  <c r="I736" i="4"/>
  <c r="H737" i="4"/>
  <c r="I737" i="4"/>
  <c r="H738" i="4"/>
  <c r="I738" i="4"/>
  <c r="H739" i="4"/>
  <c r="I739" i="4"/>
  <c r="H740" i="4"/>
  <c r="I740" i="4"/>
  <c r="H741" i="4"/>
  <c r="I741" i="4"/>
  <c r="H742" i="4"/>
  <c r="I742" i="4"/>
  <c r="H743" i="4"/>
  <c r="I743" i="4"/>
  <c r="H744" i="4"/>
  <c r="I744" i="4"/>
  <c r="H745" i="4"/>
  <c r="I745" i="4"/>
  <c r="H746" i="4"/>
  <c r="I746" i="4"/>
  <c r="H747" i="4"/>
  <c r="I747" i="4"/>
  <c r="H748" i="4"/>
  <c r="I748" i="4"/>
  <c r="H749" i="4"/>
  <c r="I749" i="4"/>
  <c r="H750" i="4"/>
  <c r="I750" i="4"/>
  <c r="H751" i="4"/>
  <c r="I751" i="4"/>
  <c r="H752" i="4"/>
  <c r="I752" i="4"/>
  <c r="H753" i="4"/>
  <c r="I753" i="4"/>
  <c r="H754" i="4"/>
  <c r="I754" i="4"/>
  <c r="H755" i="4"/>
  <c r="I755" i="4"/>
  <c r="H756" i="4"/>
  <c r="I756" i="4"/>
  <c r="H757" i="4"/>
  <c r="I757" i="4"/>
  <c r="H758" i="4"/>
  <c r="I758" i="4"/>
  <c r="H759" i="4"/>
  <c r="I759" i="4"/>
  <c r="H760" i="4"/>
  <c r="I760" i="4"/>
  <c r="H761" i="4"/>
  <c r="I761" i="4"/>
  <c r="H762" i="4"/>
  <c r="I762" i="4"/>
  <c r="H763" i="4"/>
  <c r="I763" i="4"/>
  <c r="H764" i="4"/>
  <c r="I764" i="4"/>
  <c r="H765" i="4"/>
  <c r="I765" i="4"/>
  <c r="H766" i="4"/>
  <c r="I766" i="4"/>
  <c r="H767" i="4"/>
  <c r="I767" i="4"/>
  <c r="H768" i="4"/>
  <c r="I768" i="4"/>
  <c r="H769" i="4"/>
  <c r="I769" i="4"/>
  <c r="H770" i="4"/>
  <c r="I770" i="4"/>
  <c r="H771" i="4"/>
  <c r="I771" i="4"/>
  <c r="H772" i="4"/>
  <c r="I772" i="4"/>
  <c r="H773" i="4"/>
  <c r="I773" i="4"/>
  <c r="H774" i="4"/>
  <c r="I774" i="4"/>
  <c r="H775" i="4"/>
  <c r="I775" i="4"/>
  <c r="H776" i="4"/>
  <c r="I776" i="4"/>
  <c r="H777" i="4"/>
  <c r="I777" i="4"/>
  <c r="H778" i="4"/>
  <c r="I778" i="4"/>
  <c r="H779" i="4"/>
  <c r="I779" i="4"/>
  <c r="H780" i="4"/>
  <c r="I780" i="4"/>
  <c r="H781" i="4"/>
  <c r="I781" i="4"/>
  <c r="H782" i="4"/>
  <c r="I782" i="4"/>
  <c r="H783" i="4"/>
  <c r="I783" i="4"/>
  <c r="H784" i="4"/>
  <c r="I784" i="4"/>
  <c r="H785" i="4"/>
  <c r="I785" i="4"/>
  <c r="H786" i="4"/>
  <c r="I786" i="4"/>
  <c r="H787" i="4"/>
  <c r="I787" i="4"/>
  <c r="H788" i="4"/>
  <c r="I788" i="4"/>
  <c r="H789" i="4"/>
  <c r="I789" i="4"/>
  <c r="H790" i="4"/>
  <c r="I790" i="4"/>
  <c r="H791" i="4"/>
  <c r="I791" i="4"/>
  <c r="H792" i="4"/>
  <c r="I792" i="4"/>
  <c r="H793" i="4"/>
  <c r="I793" i="4"/>
  <c r="H794" i="4"/>
  <c r="I794" i="4"/>
  <c r="H795" i="4"/>
  <c r="I795" i="4"/>
  <c r="H796" i="4"/>
  <c r="I796" i="4"/>
  <c r="H797" i="4"/>
  <c r="I797" i="4"/>
  <c r="H798" i="4"/>
  <c r="I798" i="4"/>
  <c r="H799" i="4"/>
  <c r="I799" i="4"/>
  <c r="H800" i="4"/>
  <c r="I800" i="4"/>
  <c r="H801" i="4"/>
  <c r="I801" i="4"/>
  <c r="H802" i="4"/>
  <c r="I802" i="4"/>
  <c r="H803" i="4"/>
  <c r="I803" i="4"/>
  <c r="H804" i="4"/>
  <c r="I804" i="4"/>
  <c r="H805" i="4"/>
  <c r="I805" i="4"/>
  <c r="H806" i="4"/>
  <c r="I806" i="4"/>
  <c r="H807" i="4"/>
  <c r="I807" i="4"/>
  <c r="H808" i="4"/>
  <c r="I808" i="4"/>
  <c r="H809" i="4"/>
  <c r="I809" i="4"/>
  <c r="H810" i="4"/>
  <c r="I810" i="4"/>
  <c r="H811" i="4"/>
  <c r="I811" i="4"/>
  <c r="H812" i="4"/>
  <c r="I812" i="4"/>
  <c r="H813" i="4"/>
  <c r="I813" i="4"/>
  <c r="H814" i="4"/>
  <c r="I814" i="4"/>
  <c r="H815" i="4"/>
  <c r="I815" i="4"/>
  <c r="H816" i="4"/>
  <c r="I816" i="4"/>
  <c r="H817" i="4"/>
  <c r="I817" i="4"/>
  <c r="H818" i="4"/>
  <c r="I818" i="4"/>
  <c r="H819" i="4"/>
  <c r="I819" i="4"/>
  <c r="H820" i="4"/>
  <c r="I820" i="4"/>
  <c r="H821" i="4"/>
  <c r="I821" i="4"/>
  <c r="H822" i="4"/>
  <c r="I822" i="4"/>
  <c r="H823" i="4"/>
  <c r="I823" i="4"/>
  <c r="H824" i="4"/>
  <c r="I824" i="4"/>
  <c r="H825" i="4"/>
  <c r="I825" i="4"/>
  <c r="H826" i="4"/>
  <c r="I826" i="4"/>
  <c r="H827" i="4"/>
  <c r="I827" i="4"/>
  <c r="H828" i="4"/>
  <c r="I828" i="4"/>
  <c r="H829" i="4"/>
  <c r="I829" i="4"/>
  <c r="H830" i="4"/>
  <c r="I830" i="4"/>
  <c r="H831" i="4"/>
  <c r="I831" i="4"/>
  <c r="H832" i="4"/>
  <c r="I832" i="4"/>
  <c r="H833" i="4"/>
  <c r="I833" i="4"/>
  <c r="H834" i="4"/>
  <c r="I834" i="4"/>
  <c r="H835" i="4"/>
  <c r="I835" i="4"/>
  <c r="H836" i="4"/>
  <c r="I836" i="4"/>
  <c r="H837" i="4"/>
  <c r="I837" i="4"/>
  <c r="H838" i="4"/>
  <c r="I838" i="4"/>
  <c r="H839" i="4"/>
  <c r="I839" i="4"/>
  <c r="H840" i="4"/>
  <c r="I840" i="4"/>
  <c r="H841" i="4"/>
  <c r="I841" i="4"/>
  <c r="H842" i="4"/>
  <c r="I842" i="4"/>
  <c r="H843" i="4"/>
  <c r="I843" i="4"/>
  <c r="H845" i="4"/>
  <c r="I845" i="4"/>
  <c r="H846" i="4"/>
  <c r="I846" i="4"/>
  <c r="H847" i="4"/>
  <c r="I847" i="4"/>
  <c r="H848" i="4"/>
  <c r="I848" i="4"/>
  <c r="H849" i="4"/>
  <c r="I849" i="4"/>
  <c r="H850" i="4"/>
  <c r="I850" i="4"/>
  <c r="H851" i="4"/>
  <c r="I851" i="4"/>
  <c r="H852" i="4"/>
  <c r="I852" i="4"/>
  <c r="H853" i="4"/>
  <c r="I853" i="4"/>
  <c r="H854" i="4"/>
  <c r="I854" i="4"/>
  <c r="H855" i="4"/>
  <c r="I855" i="4"/>
  <c r="H856" i="4"/>
  <c r="I856" i="4"/>
  <c r="H857" i="4"/>
  <c r="I857" i="4"/>
  <c r="H858" i="4"/>
  <c r="I858" i="4"/>
  <c r="H859" i="4"/>
  <c r="I859" i="4"/>
  <c r="H860" i="4"/>
  <c r="I860" i="4"/>
  <c r="H861" i="4"/>
  <c r="I861" i="4"/>
  <c r="H862" i="4"/>
  <c r="I862" i="4"/>
  <c r="H863" i="4"/>
  <c r="I863" i="4"/>
  <c r="H864" i="4"/>
  <c r="I864" i="4"/>
  <c r="H865" i="4"/>
  <c r="I865" i="4"/>
  <c r="H866" i="4"/>
  <c r="I866" i="4"/>
  <c r="H867" i="4"/>
  <c r="I867" i="4"/>
  <c r="H869" i="4"/>
  <c r="I869" i="4"/>
  <c r="H870" i="4"/>
  <c r="I870" i="4"/>
  <c r="H871" i="4"/>
  <c r="I871" i="4"/>
  <c r="H872" i="4"/>
  <c r="I872" i="4"/>
  <c r="H873" i="4"/>
  <c r="I873" i="4"/>
  <c r="H874" i="4"/>
  <c r="I874" i="4"/>
  <c r="H875" i="4"/>
  <c r="I875" i="4"/>
  <c r="H876" i="4"/>
  <c r="I876" i="4"/>
  <c r="H877" i="4"/>
  <c r="I877" i="4"/>
  <c r="H878" i="4"/>
  <c r="I878" i="4"/>
  <c r="H879" i="4"/>
  <c r="I879" i="4"/>
  <c r="H880" i="4"/>
  <c r="I880" i="4"/>
  <c r="H881" i="4"/>
  <c r="I881" i="4"/>
  <c r="H882" i="4"/>
  <c r="I882" i="4"/>
  <c r="H883" i="4"/>
  <c r="I883" i="4"/>
  <c r="H884" i="4"/>
  <c r="I884" i="4"/>
  <c r="H885" i="4"/>
  <c r="I885" i="4"/>
  <c r="H886" i="4"/>
  <c r="I886" i="4"/>
  <c r="H888" i="4"/>
  <c r="I888" i="4"/>
  <c r="H889" i="4"/>
  <c r="I889" i="4"/>
  <c r="H890" i="4"/>
  <c r="I890" i="4"/>
  <c r="H892" i="4"/>
  <c r="I892" i="4"/>
  <c r="H893" i="4"/>
  <c r="I893" i="4"/>
  <c r="H894" i="4"/>
  <c r="I894" i="4"/>
  <c r="H895" i="4"/>
  <c r="I895" i="4"/>
  <c r="C896" i="4"/>
  <c r="H896" i="4"/>
  <c r="I896" i="4"/>
  <c r="H897" i="4"/>
  <c r="I897" i="4"/>
  <c r="H898" i="4"/>
  <c r="I898" i="4"/>
  <c r="H899" i="4"/>
  <c r="I899" i="4"/>
  <c r="H900" i="4"/>
  <c r="I900" i="4"/>
  <c r="H901" i="4"/>
  <c r="I901" i="4"/>
  <c r="H902" i="4"/>
  <c r="I902" i="4"/>
  <c r="H903" i="4"/>
  <c r="I903" i="4"/>
  <c r="C904" i="4"/>
  <c r="H904" i="4"/>
  <c r="I904" i="4"/>
  <c r="H905" i="4"/>
  <c r="I905" i="4"/>
  <c r="H906" i="4"/>
  <c r="I906" i="4"/>
  <c r="H907" i="4"/>
  <c r="I907" i="4"/>
  <c r="H908" i="4"/>
  <c r="I908" i="4"/>
  <c r="H909" i="4"/>
  <c r="I909" i="4"/>
  <c r="C910" i="4"/>
  <c r="H910" i="4"/>
  <c r="I910" i="4"/>
  <c r="H911" i="4"/>
  <c r="I911" i="4"/>
  <c r="C912" i="4"/>
  <c r="H912" i="4"/>
  <c r="I912" i="4"/>
  <c r="H913" i="4"/>
  <c r="I913" i="4"/>
  <c r="H914" i="4"/>
  <c r="I914" i="4"/>
  <c r="C915" i="4"/>
  <c r="H915" i="4"/>
  <c r="I915" i="4"/>
  <c r="H916" i="4"/>
  <c r="I916" i="4"/>
  <c r="H917" i="4"/>
  <c r="I917" i="4"/>
  <c r="H918" i="4"/>
  <c r="I918" i="4"/>
  <c r="H919" i="4"/>
  <c r="I919" i="4"/>
  <c r="H920" i="4"/>
  <c r="I920" i="4"/>
  <c r="H921" i="4"/>
  <c r="I921" i="4"/>
  <c r="H922" i="4"/>
  <c r="I922" i="4"/>
  <c r="H923" i="4"/>
  <c r="I923" i="4"/>
  <c r="H924" i="4"/>
  <c r="I924" i="4"/>
  <c r="H925" i="4"/>
  <c r="I925" i="4"/>
  <c r="H926" i="4"/>
  <c r="I926" i="4"/>
  <c r="H927" i="4"/>
  <c r="I927" i="4"/>
  <c r="H928" i="4"/>
  <c r="I928" i="4"/>
  <c r="H929" i="4"/>
  <c r="I929" i="4"/>
  <c r="H930" i="4"/>
  <c r="I930" i="4"/>
  <c r="H931" i="4"/>
  <c r="I931" i="4"/>
  <c r="H932" i="4"/>
  <c r="I932" i="4"/>
  <c r="H933" i="4"/>
  <c r="I933" i="4"/>
  <c r="H934" i="4"/>
  <c r="I934" i="4"/>
  <c r="H935" i="4"/>
  <c r="I935" i="4"/>
  <c r="H936" i="4"/>
  <c r="I936" i="4"/>
  <c r="H937" i="4"/>
  <c r="I937" i="4"/>
  <c r="H938" i="4"/>
  <c r="I938" i="4"/>
  <c r="H939" i="4"/>
  <c r="I939" i="4"/>
  <c r="H940" i="4"/>
  <c r="I940" i="4"/>
  <c r="H941" i="4"/>
  <c r="I941" i="4"/>
  <c r="H942" i="4"/>
  <c r="I942" i="4"/>
  <c r="H943" i="4"/>
  <c r="I943" i="4"/>
  <c r="H944" i="4"/>
  <c r="I944" i="4"/>
  <c r="H945" i="4"/>
  <c r="I945" i="4"/>
  <c r="H946" i="4"/>
  <c r="I946" i="4"/>
  <c r="H947" i="4"/>
  <c r="I947" i="4"/>
  <c r="H948" i="4"/>
  <c r="I948" i="4"/>
  <c r="H949" i="4"/>
  <c r="I949" i="4"/>
  <c r="H950" i="4"/>
  <c r="I950" i="4"/>
  <c r="H951" i="4"/>
  <c r="I951" i="4"/>
  <c r="H952" i="4"/>
  <c r="I952" i="4"/>
  <c r="H953" i="4"/>
  <c r="I953" i="4"/>
  <c r="H954" i="4"/>
  <c r="I954" i="4"/>
  <c r="H955" i="4"/>
  <c r="I955" i="4"/>
  <c r="H956" i="4"/>
  <c r="I956" i="4"/>
  <c r="H957" i="4"/>
  <c r="I957" i="4"/>
  <c r="H958" i="4"/>
  <c r="I958" i="4"/>
  <c r="H959" i="4"/>
  <c r="I959" i="4"/>
  <c r="H960" i="4"/>
  <c r="I960" i="4"/>
  <c r="H961" i="4"/>
  <c r="I961" i="4"/>
  <c r="H962" i="4"/>
  <c r="I962" i="4"/>
  <c r="H963" i="4"/>
  <c r="I963" i="4"/>
  <c r="H964" i="4"/>
  <c r="I964" i="4"/>
  <c r="H965" i="4"/>
  <c r="I965" i="4"/>
  <c r="H966" i="4"/>
  <c r="I966" i="4"/>
  <c r="H967" i="4"/>
  <c r="I967" i="4"/>
  <c r="H968" i="4"/>
  <c r="I968" i="4"/>
  <c r="H969" i="4"/>
  <c r="I969" i="4"/>
  <c r="H970" i="4"/>
  <c r="I970" i="4"/>
  <c r="H971" i="4"/>
  <c r="I971" i="4"/>
  <c r="H972" i="4"/>
  <c r="I972" i="4"/>
  <c r="H973" i="4"/>
  <c r="I973" i="4"/>
  <c r="H974" i="4"/>
  <c r="I974" i="4"/>
  <c r="H975" i="4"/>
  <c r="I975" i="4"/>
  <c r="H976" i="4"/>
  <c r="I976" i="4"/>
  <c r="H977" i="4"/>
  <c r="I977" i="4"/>
  <c r="H978" i="4"/>
  <c r="I978" i="4"/>
  <c r="H979" i="4"/>
  <c r="I979" i="4"/>
  <c r="H980" i="4"/>
  <c r="I980" i="4"/>
  <c r="H981" i="4"/>
  <c r="I981" i="4"/>
  <c r="H982" i="4"/>
  <c r="I982" i="4"/>
  <c r="H983" i="4"/>
  <c r="I983" i="4"/>
  <c r="H984" i="4"/>
  <c r="I984" i="4"/>
  <c r="H985" i="4"/>
  <c r="I985" i="4"/>
  <c r="H986" i="4"/>
  <c r="I986" i="4"/>
  <c r="H987" i="4"/>
  <c r="I987" i="4"/>
  <c r="H988" i="4"/>
  <c r="I988" i="4"/>
  <c r="H989" i="4"/>
  <c r="I989" i="4"/>
  <c r="H990" i="4"/>
  <c r="I990" i="4"/>
  <c r="H991" i="4"/>
  <c r="I991" i="4"/>
  <c r="H992" i="4"/>
  <c r="I992" i="4"/>
  <c r="H993" i="4"/>
  <c r="I993" i="4"/>
  <c r="H994" i="4"/>
  <c r="I994" i="4"/>
  <c r="H995" i="4"/>
  <c r="I995" i="4"/>
  <c r="H996" i="4"/>
  <c r="I996" i="4"/>
  <c r="H997" i="4"/>
  <c r="I997" i="4"/>
  <c r="H998" i="4"/>
  <c r="I998" i="4"/>
  <c r="H999" i="4"/>
  <c r="I999" i="4"/>
  <c r="H1000" i="4"/>
  <c r="I1000" i="4"/>
  <c r="H1001" i="4"/>
  <c r="I1001" i="4"/>
  <c r="H1002" i="4"/>
  <c r="I1002" i="4"/>
  <c r="H1003" i="4"/>
  <c r="I1003" i="4"/>
  <c r="H1004" i="4"/>
  <c r="I1004" i="4"/>
  <c r="H1005" i="4"/>
  <c r="I1005" i="4"/>
  <c r="H1006" i="4"/>
  <c r="I1006" i="4"/>
  <c r="H1007" i="4"/>
  <c r="I1007" i="4"/>
  <c r="H1008" i="4"/>
  <c r="I1008" i="4"/>
  <c r="H1009" i="4"/>
  <c r="I1009" i="4"/>
  <c r="H1010" i="4"/>
  <c r="I1010" i="4"/>
  <c r="H1011" i="4"/>
  <c r="I1011" i="4"/>
  <c r="H1012" i="4"/>
  <c r="I1012" i="4"/>
  <c r="H1013" i="4"/>
  <c r="I1013" i="4"/>
  <c r="H1014" i="4"/>
  <c r="I1014" i="4"/>
  <c r="H1015" i="4"/>
  <c r="I1015" i="4"/>
  <c r="H1016" i="4"/>
  <c r="I1016" i="4"/>
  <c r="H1017" i="4"/>
  <c r="I1017" i="4"/>
  <c r="H1018" i="4"/>
  <c r="I1018" i="4"/>
  <c r="H1019" i="4"/>
  <c r="I1019" i="4"/>
  <c r="H1020" i="4"/>
  <c r="I1020" i="4"/>
  <c r="H1021" i="4"/>
  <c r="I1021" i="4"/>
  <c r="H1022" i="4"/>
  <c r="I1022" i="4"/>
  <c r="H1023" i="4"/>
  <c r="I1023" i="4"/>
  <c r="H1024" i="4"/>
  <c r="I1024" i="4"/>
  <c r="H1025" i="4"/>
  <c r="I1025" i="4"/>
  <c r="H1026" i="4"/>
  <c r="I1026" i="4"/>
  <c r="H1027" i="4"/>
  <c r="I1027" i="4"/>
  <c r="H1028" i="4"/>
  <c r="I1028" i="4"/>
  <c r="H1029" i="4"/>
  <c r="I1029" i="4"/>
  <c r="H1030" i="4"/>
  <c r="I1030" i="4"/>
  <c r="H1031" i="4"/>
  <c r="I1031" i="4"/>
  <c r="H1032" i="4"/>
  <c r="I1032" i="4"/>
  <c r="H1033" i="4"/>
  <c r="I1033" i="4"/>
  <c r="H1034" i="4"/>
  <c r="I1034" i="4"/>
  <c r="H1035" i="4"/>
  <c r="I1035" i="4"/>
  <c r="H1036" i="4"/>
  <c r="I1036" i="4"/>
  <c r="H1037" i="4"/>
  <c r="I1037" i="4"/>
  <c r="H1038" i="4"/>
  <c r="I1038" i="4"/>
  <c r="H1039" i="4"/>
  <c r="I1039" i="4"/>
  <c r="H1040" i="4"/>
  <c r="I1040" i="4"/>
  <c r="H1041" i="4"/>
  <c r="I1041" i="4"/>
  <c r="H1042" i="4"/>
  <c r="I1042" i="4"/>
  <c r="H1043" i="4"/>
  <c r="I1043" i="4"/>
  <c r="H1044" i="4"/>
  <c r="I1044" i="4"/>
  <c r="H1045" i="4"/>
  <c r="I1045" i="4"/>
  <c r="H1046" i="4"/>
  <c r="I1046" i="4"/>
  <c r="H1047" i="4"/>
  <c r="I1047" i="4"/>
  <c r="H1048" i="4"/>
  <c r="I1048" i="4"/>
  <c r="H1049" i="4"/>
  <c r="I1049" i="4"/>
  <c r="H1050" i="4"/>
  <c r="I1050" i="4"/>
  <c r="H1051" i="4"/>
  <c r="I1051" i="4"/>
  <c r="H1052" i="4"/>
  <c r="I1052" i="4"/>
  <c r="H1053" i="4"/>
  <c r="I1053" i="4"/>
  <c r="H1054" i="4"/>
  <c r="I1054" i="4"/>
  <c r="H1055" i="4"/>
  <c r="I1055" i="4"/>
  <c r="H1056" i="4"/>
  <c r="I1056" i="4"/>
  <c r="H1057" i="4"/>
  <c r="I1057" i="4"/>
  <c r="H1058" i="4"/>
  <c r="I1058" i="4"/>
  <c r="H1059" i="4"/>
  <c r="I1059" i="4"/>
  <c r="H1060" i="4"/>
  <c r="I1060" i="4"/>
  <c r="H1061" i="4"/>
  <c r="I1061" i="4"/>
  <c r="H1062" i="4"/>
  <c r="I1062" i="4"/>
  <c r="H1063" i="4"/>
  <c r="I1063" i="4"/>
  <c r="H1064" i="4"/>
  <c r="I1064" i="4"/>
  <c r="H1065" i="4"/>
  <c r="I1065" i="4"/>
  <c r="H1066" i="4"/>
  <c r="I1066" i="4"/>
  <c r="H1067" i="4"/>
  <c r="I1067" i="4"/>
  <c r="H1068" i="4"/>
  <c r="I1068" i="4"/>
  <c r="H1069" i="4"/>
  <c r="I1069" i="4"/>
  <c r="H1070" i="4"/>
  <c r="I1070" i="4"/>
  <c r="H1071" i="4"/>
  <c r="I1071" i="4"/>
  <c r="H1072" i="4"/>
  <c r="I1072" i="4"/>
  <c r="H1073" i="4"/>
  <c r="I1073" i="4"/>
  <c r="H1074" i="4"/>
  <c r="I1074" i="4"/>
  <c r="H1075" i="4"/>
  <c r="I1075" i="4"/>
  <c r="H1076" i="4"/>
  <c r="I1076" i="4"/>
  <c r="H1077" i="4"/>
  <c r="I1077" i="4"/>
  <c r="H1078" i="4"/>
  <c r="I1078" i="4"/>
  <c r="H1079" i="4"/>
  <c r="I1079" i="4"/>
  <c r="H1080" i="4"/>
  <c r="I1080" i="4"/>
  <c r="H1081" i="4"/>
  <c r="I1081" i="4"/>
  <c r="H1082" i="4"/>
  <c r="I1082" i="4"/>
  <c r="H1083" i="4"/>
  <c r="I1083" i="4"/>
  <c r="H1084" i="4"/>
  <c r="I1084" i="4"/>
  <c r="H1085" i="4"/>
  <c r="I1085" i="4"/>
  <c r="H1086" i="4"/>
  <c r="I1086" i="4"/>
  <c r="H1087" i="4"/>
  <c r="I1087" i="4"/>
  <c r="H1088" i="4"/>
  <c r="I1088" i="4"/>
  <c r="H1089" i="4"/>
  <c r="I1089" i="4"/>
  <c r="H1090" i="4"/>
  <c r="I1090" i="4"/>
  <c r="H1091" i="4"/>
  <c r="I1091" i="4"/>
  <c r="H1092" i="4"/>
  <c r="I1092" i="4"/>
  <c r="H1093" i="4"/>
  <c r="I1093" i="4"/>
  <c r="H1094" i="4"/>
  <c r="I1094" i="4"/>
  <c r="H1095" i="4"/>
  <c r="I1095" i="4"/>
  <c r="H1096" i="4"/>
  <c r="I1096" i="4"/>
  <c r="H1097" i="4"/>
  <c r="I1097" i="4"/>
  <c r="H1098" i="4"/>
  <c r="I1098" i="4"/>
  <c r="H1099" i="4"/>
  <c r="I1099" i="4"/>
  <c r="H1100" i="4"/>
  <c r="I1100" i="4"/>
  <c r="H1101" i="4"/>
  <c r="I1101" i="4"/>
  <c r="H1102" i="4"/>
  <c r="I1102" i="4"/>
  <c r="H1103" i="4"/>
  <c r="I1103" i="4"/>
  <c r="H1104" i="4"/>
  <c r="I1104" i="4"/>
  <c r="H1105" i="4"/>
  <c r="I1105" i="4"/>
  <c r="H1106" i="4"/>
  <c r="I1106" i="4"/>
  <c r="H1107" i="4"/>
  <c r="I1107" i="4"/>
  <c r="H1108" i="4"/>
  <c r="I1108" i="4"/>
  <c r="H1109" i="4"/>
  <c r="I1109" i="4"/>
  <c r="H1110" i="4"/>
  <c r="I1110" i="4"/>
  <c r="H1111" i="4"/>
  <c r="I1111" i="4"/>
  <c r="H1112" i="4"/>
  <c r="I1112" i="4"/>
  <c r="H1113" i="4"/>
  <c r="I1113" i="4"/>
  <c r="H1114" i="4"/>
  <c r="I1114" i="4"/>
  <c r="H1115" i="4"/>
  <c r="I1115" i="4"/>
  <c r="H1116" i="4"/>
  <c r="I1116" i="4"/>
  <c r="H1117" i="4"/>
  <c r="I1117" i="4"/>
  <c r="H1118" i="4"/>
  <c r="I1118" i="4"/>
  <c r="H1119" i="4"/>
  <c r="I1119" i="4"/>
  <c r="H1120" i="4"/>
  <c r="I1120" i="4"/>
  <c r="H1121" i="4"/>
  <c r="I1121" i="4"/>
  <c r="H1122" i="4"/>
  <c r="I1122" i="4"/>
  <c r="H1123" i="4"/>
  <c r="I1123" i="4"/>
  <c r="H1124" i="4"/>
  <c r="I1124" i="4"/>
  <c r="H1125" i="4"/>
  <c r="I1125" i="4"/>
  <c r="H1126" i="4"/>
  <c r="I1126" i="4"/>
  <c r="H1127" i="4"/>
  <c r="I1127" i="4"/>
  <c r="H1128" i="4"/>
  <c r="I1128" i="4"/>
  <c r="H1129" i="4"/>
  <c r="I1129" i="4"/>
  <c r="H1130" i="4"/>
  <c r="I1130" i="4"/>
  <c r="H1131" i="4"/>
  <c r="I1131" i="4"/>
  <c r="H1132" i="4"/>
  <c r="I1132" i="4"/>
  <c r="H1133" i="4"/>
  <c r="I1133" i="4"/>
  <c r="H1134" i="4"/>
  <c r="I1134" i="4"/>
  <c r="H1135" i="4"/>
  <c r="I1135" i="4"/>
  <c r="H1136" i="4"/>
  <c r="I1136" i="4"/>
  <c r="H1137" i="4"/>
  <c r="I1137" i="4"/>
  <c r="H1138" i="4"/>
  <c r="I1138" i="4"/>
  <c r="H1139" i="4"/>
  <c r="I1139" i="4"/>
  <c r="H1140" i="4"/>
  <c r="I1140" i="4"/>
  <c r="H1141" i="4"/>
  <c r="I1141" i="4"/>
  <c r="H1142" i="4"/>
  <c r="I1142" i="4"/>
  <c r="H1143" i="4"/>
  <c r="I1143" i="4"/>
  <c r="H1144" i="4"/>
  <c r="I1144" i="4"/>
  <c r="H1145" i="4"/>
  <c r="I1145" i="4"/>
  <c r="H1146" i="4"/>
  <c r="I1146" i="4"/>
  <c r="H1147" i="4"/>
  <c r="I1147" i="4"/>
  <c r="H1148" i="4"/>
  <c r="I1148" i="4"/>
  <c r="H1149" i="4"/>
  <c r="I1149" i="4"/>
  <c r="H1150" i="4"/>
  <c r="I1150" i="4"/>
  <c r="H1151" i="4"/>
  <c r="I1151" i="4"/>
  <c r="H1152" i="4"/>
  <c r="I1152" i="4"/>
  <c r="H1153" i="4"/>
  <c r="I1153" i="4"/>
  <c r="H1154" i="4"/>
  <c r="I1154" i="4"/>
  <c r="H1155" i="4"/>
  <c r="I1155" i="4"/>
  <c r="H1156" i="4"/>
  <c r="I1156" i="4"/>
  <c r="H1157" i="4"/>
  <c r="I1157" i="4"/>
  <c r="H1158" i="4"/>
  <c r="I1158" i="4"/>
  <c r="H1159" i="4"/>
  <c r="I1159" i="4"/>
  <c r="H1160" i="4"/>
  <c r="I1160" i="4"/>
  <c r="H1161" i="4"/>
  <c r="I1161" i="4"/>
  <c r="H1162" i="4"/>
  <c r="I1162" i="4"/>
  <c r="H1163" i="4"/>
  <c r="I1163" i="4"/>
  <c r="H1164" i="4"/>
  <c r="I1164" i="4"/>
  <c r="H1165" i="4"/>
  <c r="I1165" i="4"/>
  <c r="H1166" i="4"/>
  <c r="I1166" i="4"/>
  <c r="H1167" i="4"/>
  <c r="I1167" i="4"/>
  <c r="H1168" i="4"/>
  <c r="I1168" i="4"/>
  <c r="H1169" i="4"/>
  <c r="I1169" i="4"/>
  <c r="H1170" i="4"/>
  <c r="I1170" i="4"/>
  <c r="H1171" i="4"/>
  <c r="I1171" i="4"/>
  <c r="H1172" i="4"/>
  <c r="I1172" i="4"/>
  <c r="H1173" i="4"/>
  <c r="I1173" i="4"/>
  <c r="H1174" i="4"/>
  <c r="I1174" i="4"/>
  <c r="H1175" i="4"/>
  <c r="I1175" i="4"/>
  <c r="H1176" i="4"/>
  <c r="I1176" i="4"/>
  <c r="H1177" i="4"/>
  <c r="I1177" i="4"/>
  <c r="H1178" i="4"/>
  <c r="I1178" i="4"/>
  <c r="H1179" i="4"/>
  <c r="I1179" i="4"/>
  <c r="H1180" i="4"/>
  <c r="I1180" i="4"/>
  <c r="H1181" i="4"/>
  <c r="I1181" i="4"/>
  <c r="H1182" i="4"/>
  <c r="I1182" i="4"/>
  <c r="H1183" i="4"/>
  <c r="I1183" i="4"/>
  <c r="H1184" i="4"/>
  <c r="I1184" i="4"/>
  <c r="H1185" i="4"/>
  <c r="I1185" i="4"/>
  <c r="H1186" i="4"/>
  <c r="I1186" i="4"/>
  <c r="H1187" i="4"/>
  <c r="I1187" i="4"/>
  <c r="H1188" i="4"/>
  <c r="I1188" i="4"/>
  <c r="H1189" i="4"/>
  <c r="I1189" i="4"/>
  <c r="H1190" i="4"/>
  <c r="I1190" i="4"/>
  <c r="H1191" i="4"/>
  <c r="I1191" i="4"/>
  <c r="H1192" i="4"/>
  <c r="I1192" i="4"/>
  <c r="H1193" i="4"/>
  <c r="I1193" i="4"/>
  <c r="H1194" i="4"/>
  <c r="I1194" i="4"/>
  <c r="H1195" i="4"/>
  <c r="I1195" i="4"/>
  <c r="H1196" i="4"/>
  <c r="I1196" i="4"/>
  <c r="H1197" i="4"/>
  <c r="I1197" i="4"/>
  <c r="H1198" i="4"/>
  <c r="I1198" i="4"/>
  <c r="H1199" i="4"/>
  <c r="I1199" i="4"/>
  <c r="H1200" i="4"/>
  <c r="I1200" i="4"/>
  <c r="H1201" i="4"/>
  <c r="I1201" i="4"/>
  <c r="H1202" i="4"/>
  <c r="I1202" i="4"/>
  <c r="H1203" i="4"/>
  <c r="I1203" i="4"/>
  <c r="H1204" i="4"/>
  <c r="I1204" i="4"/>
  <c r="H1205" i="4"/>
  <c r="I1205" i="4"/>
  <c r="H1206" i="4"/>
  <c r="I1206" i="4"/>
  <c r="H1207" i="4"/>
  <c r="I1207" i="4"/>
  <c r="H1208" i="4"/>
  <c r="I1208" i="4"/>
  <c r="H1209" i="4"/>
  <c r="I1209" i="4"/>
  <c r="H1210" i="4"/>
  <c r="I1210" i="4"/>
  <c r="H1211" i="4"/>
  <c r="I1211" i="4"/>
  <c r="H1212" i="4"/>
  <c r="I1212" i="4"/>
  <c r="H1213" i="4"/>
  <c r="I1213" i="4"/>
  <c r="H1214" i="4"/>
  <c r="I1214" i="4"/>
  <c r="H1215" i="4"/>
  <c r="I1215" i="4"/>
  <c r="H1216" i="4"/>
  <c r="I1216" i="4"/>
  <c r="H1217" i="4"/>
  <c r="I1217" i="4"/>
  <c r="H1218" i="4"/>
  <c r="I1218" i="4"/>
  <c r="H1219" i="4"/>
  <c r="I1219" i="4"/>
  <c r="H1220" i="4"/>
  <c r="I1220" i="4"/>
  <c r="H1221" i="4"/>
  <c r="I1221" i="4"/>
  <c r="H1222" i="4"/>
  <c r="I1222" i="4"/>
  <c r="H1223" i="4"/>
  <c r="I1223" i="4"/>
  <c r="H1224" i="4"/>
  <c r="I1224" i="4"/>
  <c r="H1225" i="4"/>
  <c r="I1225" i="4"/>
  <c r="H1226" i="4"/>
  <c r="I1226" i="4"/>
  <c r="H1227" i="4"/>
  <c r="I1227" i="4"/>
  <c r="H1228" i="4"/>
  <c r="I1228" i="4"/>
  <c r="H1229" i="4"/>
  <c r="I1229" i="4"/>
  <c r="H1230" i="4"/>
  <c r="I1230" i="4"/>
  <c r="H1231" i="4"/>
  <c r="I1231" i="4"/>
  <c r="H1232" i="4"/>
  <c r="I1232" i="4"/>
  <c r="H1233" i="4"/>
  <c r="I1233" i="4"/>
  <c r="H1234" i="4"/>
  <c r="I1234" i="4"/>
  <c r="H1235" i="4"/>
  <c r="I1235" i="4"/>
  <c r="H1236" i="4"/>
  <c r="I1236" i="4"/>
  <c r="H1237" i="4"/>
  <c r="I1237" i="4"/>
  <c r="H1238" i="4"/>
  <c r="I1238" i="4"/>
  <c r="H1239" i="4"/>
  <c r="I1239" i="4"/>
  <c r="H1240" i="4"/>
  <c r="I1240" i="4"/>
  <c r="H1241" i="4"/>
  <c r="I1241" i="4"/>
  <c r="H1242" i="4"/>
  <c r="I1242" i="4"/>
  <c r="H1243" i="4"/>
  <c r="I1243" i="4"/>
  <c r="H1244" i="4"/>
  <c r="I1244" i="4"/>
  <c r="H1245" i="4"/>
  <c r="I1245" i="4"/>
  <c r="H1246" i="4"/>
  <c r="I1246" i="4"/>
  <c r="H1247" i="4"/>
  <c r="I1247" i="4"/>
  <c r="H1248" i="4"/>
  <c r="I1248" i="4"/>
  <c r="H1249" i="4"/>
  <c r="I1249" i="4"/>
  <c r="H1250" i="4"/>
  <c r="I1250" i="4"/>
  <c r="H1251" i="4"/>
  <c r="I1251" i="4"/>
  <c r="H1252" i="4"/>
  <c r="I1252" i="4"/>
  <c r="H1253" i="4"/>
  <c r="I1253" i="4"/>
  <c r="H1254" i="4"/>
  <c r="I1254" i="4"/>
  <c r="H1255" i="4"/>
  <c r="I1255" i="4"/>
  <c r="H1256" i="4"/>
  <c r="I1256" i="4"/>
  <c r="H1257" i="4"/>
  <c r="I1257" i="4"/>
  <c r="H1258" i="4"/>
  <c r="I1258" i="4"/>
  <c r="H1259" i="4"/>
  <c r="I1259" i="4"/>
  <c r="H1260" i="4"/>
  <c r="I1260" i="4"/>
  <c r="H1261" i="4"/>
  <c r="I1261" i="4"/>
  <c r="H1262" i="4"/>
  <c r="I1262" i="4"/>
  <c r="H1263" i="4"/>
  <c r="I1263" i="4"/>
  <c r="H1264" i="4"/>
  <c r="I1264" i="4"/>
  <c r="H1265" i="4"/>
  <c r="I1265" i="4"/>
  <c r="H1266" i="4"/>
  <c r="I1266" i="4"/>
  <c r="H1267" i="4"/>
  <c r="I1267" i="4"/>
  <c r="H1268" i="4"/>
  <c r="I1268" i="4"/>
  <c r="H1269" i="4"/>
  <c r="I1269" i="4"/>
  <c r="H1270" i="4"/>
  <c r="I1270" i="4"/>
  <c r="H1271" i="4"/>
  <c r="I1271" i="4"/>
  <c r="H1272" i="4"/>
  <c r="I1272" i="4"/>
  <c r="H1273" i="4"/>
  <c r="I1273" i="4"/>
  <c r="H1274" i="4"/>
  <c r="I1274" i="4"/>
  <c r="H1275" i="4"/>
  <c r="I1275" i="4"/>
  <c r="H1276" i="4"/>
  <c r="I1276" i="4"/>
  <c r="H1277" i="4"/>
  <c r="I1277" i="4"/>
  <c r="H1278" i="4"/>
  <c r="I1278" i="4"/>
  <c r="H1279" i="4"/>
  <c r="I1279" i="4"/>
  <c r="H1280" i="4"/>
  <c r="I1280" i="4"/>
  <c r="H1281" i="4"/>
  <c r="I1281" i="4"/>
  <c r="H1282" i="4"/>
  <c r="I1282" i="4"/>
  <c r="H1283" i="4"/>
  <c r="I1283" i="4"/>
  <c r="H1284" i="4"/>
  <c r="I1284" i="4"/>
  <c r="H1285" i="4"/>
  <c r="I1285" i="4"/>
  <c r="H1286" i="4"/>
  <c r="I1286" i="4"/>
  <c r="H1287" i="4"/>
  <c r="I1287" i="4"/>
  <c r="H1288" i="4"/>
  <c r="I1288" i="4"/>
  <c r="H1289" i="4"/>
  <c r="I1289" i="4"/>
  <c r="H1290" i="4"/>
  <c r="I1290" i="4"/>
  <c r="H1291" i="4"/>
  <c r="I1291" i="4"/>
  <c r="H1292" i="4"/>
  <c r="I1292" i="4"/>
  <c r="H1293" i="4"/>
  <c r="I1293" i="4"/>
  <c r="H1294" i="4"/>
  <c r="I1294" i="4"/>
  <c r="H1295" i="4"/>
  <c r="I1295" i="4"/>
  <c r="H1296" i="4"/>
  <c r="I1296" i="4"/>
  <c r="H1297" i="4"/>
  <c r="I1297" i="4"/>
  <c r="H1298" i="4"/>
  <c r="I1298" i="4"/>
  <c r="H1299" i="4"/>
  <c r="I1299" i="4"/>
  <c r="H1300" i="4"/>
  <c r="I1300" i="4"/>
  <c r="H1301" i="4"/>
  <c r="I1301" i="4"/>
  <c r="H1302" i="4"/>
  <c r="I1302" i="4"/>
  <c r="H1303" i="4"/>
  <c r="I1303" i="4"/>
  <c r="H1304" i="4"/>
  <c r="I1304" i="4"/>
  <c r="H1305" i="4"/>
  <c r="I1305" i="4"/>
  <c r="H1306" i="4"/>
  <c r="I1306" i="4"/>
  <c r="H1307" i="4"/>
  <c r="I1307" i="4"/>
  <c r="H1308" i="4"/>
  <c r="I1308" i="4"/>
  <c r="H1309" i="4"/>
  <c r="I1309" i="4"/>
  <c r="H1310" i="4"/>
  <c r="I1310" i="4"/>
  <c r="H1311" i="4"/>
  <c r="I1311" i="4"/>
  <c r="H1312" i="4"/>
  <c r="I1312" i="4"/>
  <c r="H1313" i="4"/>
  <c r="I1313" i="4"/>
  <c r="H1314" i="4"/>
  <c r="I1314" i="4"/>
  <c r="H1315" i="4"/>
  <c r="I1315" i="4"/>
  <c r="H1316" i="4"/>
  <c r="I1316" i="4"/>
  <c r="H1317" i="4"/>
  <c r="I1317" i="4"/>
  <c r="H1318" i="4"/>
  <c r="I1318" i="4"/>
  <c r="H1319" i="4"/>
  <c r="I1319" i="4"/>
  <c r="H1320" i="4"/>
  <c r="I1320" i="4"/>
  <c r="H1321" i="4"/>
  <c r="I1321" i="4"/>
  <c r="H1322" i="4"/>
  <c r="I1322" i="4"/>
  <c r="H1323" i="4"/>
  <c r="I1323" i="4"/>
  <c r="H1324" i="4"/>
  <c r="I1324" i="4"/>
  <c r="H1325" i="4"/>
  <c r="I1325" i="4"/>
  <c r="H1326" i="4"/>
  <c r="I1326" i="4"/>
  <c r="H1327" i="4"/>
  <c r="I1327" i="4"/>
  <c r="H1328" i="4"/>
  <c r="I1328" i="4"/>
  <c r="H1329" i="4"/>
  <c r="I1329" i="4"/>
  <c r="H1330" i="4"/>
  <c r="I1330" i="4"/>
  <c r="H1331" i="4"/>
  <c r="I1331" i="4"/>
  <c r="H1332" i="4"/>
  <c r="I1332" i="4"/>
  <c r="H1333" i="4"/>
  <c r="I1333" i="4"/>
  <c r="H1334" i="4"/>
  <c r="I1334" i="4"/>
  <c r="H1335" i="4"/>
  <c r="I1335" i="4"/>
  <c r="H1336" i="4"/>
  <c r="I1336" i="4"/>
  <c r="H1337" i="4"/>
  <c r="I1337" i="4"/>
  <c r="H1338" i="4"/>
  <c r="I1338" i="4"/>
  <c r="H1339" i="4"/>
  <c r="I1339" i="4"/>
  <c r="H1340" i="4"/>
  <c r="I1340" i="4"/>
  <c r="H1341" i="4"/>
  <c r="I1341" i="4"/>
  <c r="H1342" i="4"/>
  <c r="I1342" i="4"/>
  <c r="H1343" i="4"/>
  <c r="I1343" i="4"/>
  <c r="H1344" i="4"/>
  <c r="I1344" i="4"/>
  <c r="H1345" i="4"/>
  <c r="I1345" i="4"/>
  <c r="H1346" i="4"/>
  <c r="I1346" i="4"/>
  <c r="H1347" i="4"/>
  <c r="I1347" i="4"/>
  <c r="H1348" i="4"/>
  <c r="I1348" i="4"/>
  <c r="H1349" i="4"/>
  <c r="I1349" i="4"/>
  <c r="H1350" i="4"/>
  <c r="I1350" i="4"/>
  <c r="H1351" i="4"/>
  <c r="I1351" i="4"/>
  <c r="H1352" i="4"/>
  <c r="I1352" i="4"/>
  <c r="H1353" i="4"/>
  <c r="I1353" i="4"/>
  <c r="H1354" i="4"/>
  <c r="I1354" i="4"/>
  <c r="H1355" i="4"/>
  <c r="I1355" i="4"/>
  <c r="H1356" i="4"/>
  <c r="I1356" i="4"/>
  <c r="H1357" i="4"/>
  <c r="I1357" i="4"/>
  <c r="H1358" i="4"/>
  <c r="I1358" i="4"/>
  <c r="H1359" i="4"/>
  <c r="I1359" i="4"/>
  <c r="H1360" i="4"/>
  <c r="I1360" i="4"/>
  <c r="H1361" i="4"/>
  <c r="I1361" i="4"/>
  <c r="H1362" i="4"/>
  <c r="I1362" i="4"/>
  <c r="H1363" i="4"/>
  <c r="I1363" i="4"/>
  <c r="H1364" i="4"/>
  <c r="I1364" i="4"/>
  <c r="H1365" i="4"/>
  <c r="I1365" i="4"/>
  <c r="H1366" i="4"/>
  <c r="I1366" i="4"/>
  <c r="H1367" i="4"/>
  <c r="I1367" i="4"/>
  <c r="H1368" i="4"/>
  <c r="I1368" i="4"/>
  <c r="H1369" i="4"/>
  <c r="I1369" i="4"/>
  <c r="H1370" i="4"/>
  <c r="I1370" i="4"/>
  <c r="H1371" i="4"/>
  <c r="I1371" i="4"/>
  <c r="H1372" i="4"/>
  <c r="I1372" i="4"/>
  <c r="H1373" i="4"/>
  <c r="I1373" i="4"/>
  <c r="H1374" i="4"/>
  <c r="I1374" i="4"/>
  <c r="H1375" i="4"/>
  <c r="I1375" i="4"/>
  <c r="H1376" i="4"/>
  <c r="I1376" i="4"/>
  <c r="H1377" i="4"/>
  <c r="I1377" i="4"/>
  <c r="H1378" i="4"/>
  <c r="I1378" i="4"/>
  <c r="H1379" i="4"/>
  <c r="I1379" i="4"/>
  <c r="H1380" i="4"/>
  <c r="I1380" i="4"/>
  <c r="H1381" i="4"/>
  <c r="I1381" i="4"/>
  <c r="H1382" i="4"/>
  <c r="I1382" i="4"/>
  <c r="H1383" i="4"/>
  <c r="I1383" i="4"/>
  <c r="H1384" i="4"/>
  <c r="I1384" i="4"/>
  <c r="H1385" i="4"/>
  <c r="I1385" i="4"/>
  <c r="H1386" i="4"/>
  <c r="I1386" i="4"/>
  <c r="H1387" i="4"/>
  <c r="I1387" i="4"/>
  <c r="H1388" i="4"/>
  <c r="I1388" i="4"/>
  <c r="H1389" i="4"/>
  <c r="I1389" i="4"/>
  <c r="H1390" i="4"/>
  <c r="I1390" i="4"/>
  <c r="H1391" i="4"/>
  <c r="I1391" i="4"/>
  <c r="H1392" i="4"/>
  <c r="I1392" i="4"/>
  <c r="H1393" i="4"/>
  <c r="I1393" i="4"/>
  <c r="H1394" i="4"/>
  <c r="I1394" i="4"/>
  <c r="H1395" i="4"/>
  <c r="I1395" i="4"/>
  <c r="H1396" i="4"/>
  <c r="I1396" i="4"/>
  <c r="H1397" i="4"/>
  <c r="I1397" i="4"/>
  <c r="H1398" i="4"/>
  <c r="I1398" i="4"/>
  <c r="H1399" i="4"/>
  <c r="I1399" i="4"/>
  <c r="H1400" i="4"/>
  <c r="I1400" i="4"/>
  <c r="H1401" i="4"/>
  <c r="I1401" i="4"/>
  <c r="H1402" i="4"/>
  <c r="I1402" i="4"/>
  <c r="H1403" i="4"/>
  <c r="I1403" i="4"/>
  <c r="H1404" i="4"/>
  <c r="I1404" i="4"/>
  <c r="H1405" i="4"/>
  <c r="I1405" i="4"/>
  <c r="H1406" i="4"/>
  <c r="I1406" i="4"/>
  <c r="H1407" i="4"/>
  <c r="I1407" i="4"/>
  <c r="H1408" i="4"/>
  <c r="I1408" i="4"/>
  <c r="H1409" i="4"/>
  <c r="I1409" i="4"/>
  <c r="H1410" i="4"/>
  <c r="I1410" i="4"/>
  <c r="H1411" i="4"/>
  <c r="I1411" i="4"/>
  <c r="H1412" i="4"/>
  <c r="I1412" i="4"/>
  <c r="H1413" i="4"/>
  <c r="I1413" i="4"/>
  <c r="H1414" i="4"/>
  <c r="I1414" i="4"/>
  <c r="H1415" i="4"/>
  <c r="I1415" i="4"/>
  <c r="H1416" i="4"/>
  <c r="I1416" i="4"/>
  <c r="H1417" i="4"/>
  <c r="I1417" i="4"/>
  <c r="H1418" i="4"/>
  <c r="I1418" i="4"/>
  <c r="H1419" i="4"/>
  <c r="I1419" i="4"/>
  <c r="H1420" i="4"/>
  <c r="I1420" i="4"/>
  <c r="H1421" i="4"/>
  <c r="I1421" i="4"/>
  <c r="H1422" i="4"/>
  <c r="I1422" i="4"/>
  <c r="H1423" i="4"/>
  <c r="I1423" i="4"/>
  <c r="H1424" i="4"/>
  <c r="I1424" i="4"/>
  <c r="H1425" i="4"/>
  <c r="I1425" i="4"/>
  <c r="H1426" i="4"/>
  <c r="I1426" i="4"/>
  <c r="H1427" i="4"/>
  <c r="I1427" i="4"/>
  <c r="H1428" i="4"/>
  <c r="I1428" i="4"/>
  <c r="H1429" i="4"/>
  <c r="I1429" i="4"/>
  <c r="H1430" i="4"/>
  <c r="I1430" i="4"/>
  <c r="H1431" i="4"/>
  <c r="I1431" i="4"/>
  <c r="H1432" i="4"/>
  <c r="I1432" i="4"/>
  <c r="H1433" i="4"/>
  <c r="I1433" i="4"/>
  <c r="H1434" i="4"/>
  <c r="I1434" i="4"/>
  <c r="H1435" i="4"/>
  <c r="I1435" i="4"/>
  <c r="H1436" i="4"/>
  <c r="I1436" i="4"/>
  <c r="H1437" i="4"/>
  <c r="I1437" i="4"/>
  <c r="H1438" i="4"/>
  <c r="I1438" i="4"/>
  <c r="H1439" i="4"/>
  <c r="I1439" i="4"/>
  <c r="H1440" i="4"/>
  <c r="I1440" i="4"/>
  <c r="H1441" i="4"/>
  <c r="I1441" i="4"/>
  <c r="H1442" i="4"/>
  <c r="I1442" i="4"/>
  <c r="H1443" i="4"/>
  <c r="I1443" i="4"/>
  <c r="H1444" i="4"/>
  <c r="I1444" i="4"/>
  <c r="H1445" i="4"/>
  <c r="I1445" i="4"/>
  <c r="H1446" i="4"/>
  <c r="I1446" i="4"/>
  <c r="H1447" i="4"/>
  <c r="I1447" i="4"/>
  <c r="H1448" i="4"/>
  <c r="I1448" i="4"/>
  <c r="H1449" i="4"/>
  <c r="I1449" i="4"/>
  <c r="H1450" i="4"/>
  <c r="I1450" i="4"/>
  <c r="H1451" i="4"/>
  <c r="I1451" i="4"/>
  <c r="H1452" i="4"/>
  <c r="I1452" i="4"/>
  <c r="H1453" i="4"/>
  <c r="I1453" i="4"/>
  <c r="H1454" i="4"/>
  <c r="I1454" i="4"/>
  <c r="H1455" i="4"/>
  <c r="I1455" i="4"/>
  <c r="H1456" i="4"/>
  <c r="I1456" i="4"/>
  <c r="H1457" i="4"/>
  <c r="I1457" i="4"/>
  <c r="H1458" i="4"/>
  <c r="I1458" i="4"/>
  <c r="H1459" i="4"/>
  <c r="I1459" i="4"/>
  <c r="H1460" i="4"/>
  <c r="I1460" i="4"/>
  <c r="H1461" i="4"/>
  <c r="I1461" i="4"/>
  <c r="H1462" i="4"/>
  <c r="I1462" i="4"/>
  <c r="H1463" i="4"/>
  <c r="I1463" i="4"/>
  <c r="H1464" i="4"/>
  <c r="I1464" i="4"/>
  <c r="H1465" i="4"/>
  <c r="I1465" i="4"/>
  <c r="H1466" i="4"/>
  <c r="I1466" i="4"/>
  <c r="H1467" i="4"/>
  <c r="I1467" i="4"/>
  <c r="H1468" i="4"/>
  <c r="I1468" i="4"/>
  <c r="H1469" i="4"/>
  <c r="I1469" i="4"/>
  <c r="H1470" i="4"/>
  <c r="I1470" i="4"/>
  <c r="H1471" i="4"/>
  <c r="I1471" i="4"/>
  <c r="H1472" i="4"/>
  <c r="I1472" i="4"/>
  <c r="H1473" i="4"/>
  <c r="I1473" i="4"/>
  <c r="H1474" i="4"/>
  <c r="I1474" i="4"/>
  <c r="H1475" i="4"/>
  <c r="I1475" i="4"/>
  <c r="H1476" i="4"/>
  <c r="I1476" i="4"/>
  <c r="H1477" i="4"/>
  <c r="I1477" i="4"/>
  <c r="H1478" i="4"/>
  <c r="I1478" i="4"/>
  <c r="H1479" i="4"/>
  <c r="I1479" i="4"/>
  <c r="H1480" i="4"/>
  <c r="I1480" i="4"/>
  <c r="H1481" i="4"/>
  <c r="I1481" i="4"/>
  <c r="H1482" i="4"/>
  <c r="I1482" i="4"/>
  <c r="H1483" i="4"/>
  <c r="I1483" i="4"/>
  <c r="H1484" i="4"/>
  <c r="I1484" i="4"/>
  <c r="H1485" i="4"/>
  <c r="I1485" i="4"/>
  <c r="H1486" i="4"/>
  <c r="I1486" i="4"/>
  <c r="H1487" i="4"/>
  <c r="I1487" i="4"/>
  <c r="H1488" i="4"/>
  <c r="I1488" i="4"/>
  <c r="H1489" i="4"/>
  <c r="I1489" i="4"/>
  <c r="H1490" i="4"/>
  <c r="I1490" i="4"/>
  <c r="H1491" i="4"/>
  <c r="I1491" i="4"/>
  <c r="H1492" i="4"/>
  <c r="I1492" i="4"/>
  <c r="H1493" i="4"/>
  <c r="I1493" i="4"/>
  <c r="H1494" i="4"/>
  <c r="I1494" i="4"/>
  <c r="H1495" i="4"/>
  <c r="I1495" i="4"/>
  <c r="H1496" i="4"/>
  <c r="I1496" i="4"/>
  <c r="H1497" i="4"/>
  <c r="I1497" i="4"/>
  <c r="H1498" i="4"/>
  <c r="I1498" i="4"/>
  <c r="H1499" i="4"/>
  <c r="I1499" i="4"/>
  <c r="H1500" i="4"/>
  <c r="I1500" i="4"/>
  <c r="H1501" i="4"/>
  <c r="I1501" i="4"/>
  <c r="H1502" i="4"/>
  <c r="I1502" i="4"/>
  <c r="H1503" i="4"/>
  <c r="I1503" i="4"/>
  <c r="H1504" i="4"/>
  <c r="I1504" i="4"/>
  <c r="H1505" i="4"/>
  <c r="I1505" i="4"/>
  <c r="H1506" i="4"/>
  <c r="I1506" i="4"/>
  <c r="H1507" i="4"/>
  <c r="I1507" i="4"/>
  <c r="H1508" i="4"/>
  <c r="I1508" i="4"/>
  <c r="H1509" i="4"/>
  <c r="I1509" i="4"/>
  <c r="H1510" i="4"/>
  <c r="I1510" i="4"/>
  <c r="H1511" i="4"/>
  <c r="I1511" i="4"/>
  <c r="H1512" i="4"/>
  <c r="I1512" i="4"/>
  <c r="H1513" i="4"/>
  <c r="I1513" i="4"/>
  <c r="H1514" i="4"/>
  <c r="I1514" i="4"/>
  <c r="H1515" i="4"/>
  <c r="I1515" i="4"/>
  <c r="H1516" i="4"/>
  <c r="I1516" i="4"/>
  <c r="H1517" i="4"/>
  <c r="I1517" i="4"/>
  <c r="H1518" i="4"/>
  <c r="I1518" i="4"/>
  <c r="H1519" i="4"/>
  <c r="I1519" i="4"/>
  <c r="H1520" i="4"/>
  <c r="I1520" i="4"/>
  <c r="H1521" i="4"/>
  <c r="I1521" i="4"/>
  <c r="H1522" i="4"/>
  <c r="I1522" i="4"/>
  <c r="H1523" i="4"/>
  <c r="I1523" i="4"/>
  <c r="H1524" i="4"/>
  <c r="I1524" i="4"/>
  <c r="H1525" i="4"/>
  <c r="I1525" i="4"/>
  <c r="H1526" i="4"/>
  <c r="I1526" i="4"/>
  <c r="H1527" i="4"/>
  <c r="I1527" i="4"/>
  <c r="H1528" i="4"/>
  <c r="I1528" i="4"/>
  <c r="H1529" i="4"/>
  <c r="I1529" i="4"/>
  <c r="H1530" i="4"/>
  <c r="I1530" i="4"/>
  <c r="H1531" i="4"/>
  <c r="I1531" i="4"/>
  <c r="H1532" i="4"/>
  <c r="I1532" i="4"/>
  <c r="H1533" i="4"/>
  <c r="I1533" i="4"/>
  <c r="H1534" i="4"/>
  <c r="I1534" i="4"/>
  <c r="H1535" i="4"/>
  <c r="I1535" i="4"/>
  <c r="H1536" i="4"/>
  <c r="I1536" i="4"/>
  <c r="H1537" i="4"/>
  <c r="I1537" i="4"/>
  <c r="H1538" i="4"/>
  <c r="I1538" i="4"/>
  <c r="H1539" i="4"/>
  <c r="I1539" i="4"/>
  <c r="H1540" i="4"/>
  <c r="I1540" i="4"/>
  <c r="H1541" i="4"/>
  <c r="I1541" i="4"/>
  <c r="H1542" i="4"/>
  <c r="I1542" i="4"/>
  <c r="H1543" i="4"/>
  <c r="I1543" i="4"/>
  <c r="H1544" i="4"/>
  <c r="I1544" i="4"/>
  <c r="H1545" i="4"/>
  <c r="I1545" i="4"/>
  <c r="H1546" i="4"/>
  <c r="I1546" i="4"/>
  <c r="H1547" i="4"/>
  <c r="I1547" i="4"/>
  <c r="H1548" i="4"/>
  <c r="I1548" i="4"/>
  <c r="H1549" i="4"/>
  <c r="I1549" i="4"/>
  <c r="H1550" i="4"/>
  <c r="I1550" i="4"/>
  <c r="H1551" i="4"/>
  <c r="I1551" i="4"/>
  <c r="H1552" i="4"/>
  <c r="I1552" i="4"/>
  <c r="H1553" i="4"/>
  <c r="I1553" i="4"/>
  <c r="H1554" i="4"/>
  <c r="I1554" i="4"/>
  <c r="H1555" i="4"/>
  <c r="I1555" i="4"/>
  <c r="H1556" i="4"/>
  <c r="I1556" i="4"/>
  <c r="H1557" i="4"/>
  <c r="I1557" i="4"/>
  <c r="H1558" i="4"/>
  <c r="I1558" i="4"/>
  <c r="H1559" i="4"/>
  <c r="I1559" i="4"/>
  <c r="H1560" i="4"/>
  <c r="I1560" i="4"/>
  <c r="H1561" i="4"/>
  <c r="I1561" i="4"/>
  <c r="H1562" i="4"/>
  <c r="I1562" i="4"/>
  <c r="H1563" i="4"/>
  <c r="I1563" i="4"/>
  <c r="H1564" i="4"/>
  <c r="I1564" i="4"/>
  <c r="H1565" i="4"/>
  <c r="I1565" i="4"/>
  <c r="H1566" i="4"/>
  <c r="I1566" i="4"/>
  <c r="H1567" i="4"/>
  <c r="I1567" i="4"/>
  <c r="H1568" i="4"/>
  <c r="I1568" i="4"/>
  <c r="H1569" i="4"/>
  <c r="I1569" i="4"/>
  <c r="H1570" i="4"/>
  <c r="I1570" i="4"/>
  <c r="H1571" i="4"/>
  <c r="I1571" i="4"/>
  <c r="H1572" i="4"/>
  <c r="I1572" i="4"/>
  <c r="H1573" i="4"/>
  <c r="I1573" i="4"/>
  <c r="H1574" i="4"/>
  <c r="I1574" i="4"/>
  <c r="H1575" i="4"/>
  <c r="I1575" i="4"/>
  <c r="H1576" i="4"/>
  <c r="I1576" i="4"/>
  <c r="H1577" i="4"/>
  <c r="I1577" i="4"/>
  <c r="H1578" i="4"/>
  <c r="I1578" i="4"/>
  <c r="H1579" i="4"/>
  <c r="I1579" i="4"/>
  <c r="H1580" i="4"/>
  <c r="I1580" i="4"/>
  <c r="H1581" i="4"/>
  <c r="I1581" i="4"/>
  <c r="H1582" i="4"/>
  <c r="I1582" i="4"/>
  <c r="H1583" i="4"/>
  <c r="I1583" i="4"/>
  <c r="H1584" i="4"/>
  <c r="I1584" i="4"/>
  <c r="H1585" i="4"/>
  <c r="I1585" i="4"/>
  <c r="H1586" i="4"/>
  <c r="I1586" i="4"/>
  <c r="H1587" i="4"/>
  <c r="I1587" i="4"/>
  <c r="H1588" i="4"/>
  <c r="I1588" i="4"/>
  <c r="H1589" i="4"/>
  <c r="I1589" i="4"/>
  <c r="H1590" i="4"/>
  <c r="I1590" i="4"/>
  <c r="H1591" i="4"/>
  <c r="I1591" i="4"/>
  <c r="H1592" i="4"/>
  <c r="I1592" i="4"/>
  <c r="H1593" i="4"/>
  <c r="I1593" i="4"/>
  <c r="H1594" i="4"/>
  <c r="I1594" i="4"/>
  <c r="H1595" i="4"/>
  <c r="I1595" i="4"/>
  <c r="H1596" i="4"/>
  <c r="I1596" i="4"/>
  <c r="H1597" i="4"/>
  <c r="I1597" i="4"/>
  <c r="H1598" i="4"/>
  <c r="I1598" i="4"/>
  <c r="H1599" i="4"/>
  <c r="I1599" i="4"/>
  <c r="H1600" i="4"/>
  <c r="I1600" i="4"/>
  <c r="H1601" i="4"/>
  <c r="I1601" i="4"/>
  <c r="H1602" i="4"/>
  <c r="I1602" i="4"/>
  <c r="H1603" i="4"/>
  <c r="I1603" i="4"/>
  <c r="H1604" i="4"/>
  <c r="I1604" i="4"/>
  <c r="H1605" i="4"/>
  <c r="I1605" i="4"/>
  <c r="H1606" i="4"/>
  <c r="I1606" i="4"/>
  <c r="H1607" i="4"/>
  <c r="I1607" i="4"/>
  <c r="H1608" i="4"/>
  <c r="I1608" i="4"/>
  <c r="H1609" i="4"/>
  <c r="I1609" i="4"/>
  <c r="H1610" i="4"/>
  <c r="I1610" i="4"/>
  <c r="H1611" i="4"/>
  <c r="I1611" i="4"/>
  <c r="H1612" i="4"/>
  <c r="I1612" i="4"/>
  <c r="H1613" i="4"/>
  <c r="I1613" i="4"/>
  <c r="H1614" i="4"/>
  <c r="I1614" i="4"/>
  <c r="H1615" i="4"/>
  <c r="I1615" i="4"/>
  <c r="H1616" i="4"/>
  <c r="I1616" i="4"/>
  <c r="H1617" i="4"/>
  <c r="I1617" i="4"/>
  <c r="H1618" i="4"/>
  <c r="I1618" i="4"/>
  <c r="H1619" i="4"/>
  <c r="I1619" i="4"/>
  <c r="H1620" i="4"/>
  <c r="I1620" i="4"/>
  <c r="H1621" i="4"/>
  <c r="I1621" i="4"/>
  <c r="H1622" i="4"/>
  <c r="I1622" i="4"/>
  <c r="H1623" i="4"/>
  <c r="I1623" i="4"/>
  <c r="H1624" i="4"/>
  <c r="I1624" i="4"/>
  <c r="H1625" i="4"/>
  <c r="I1625" i="4"/>
  <c r="H1626" i="4"/>
  <c r="I1626" i="4"/>
  <c r="H1627" i="4"/>
  <c r="I1627" i="4"/>
  <c r="H1628" i="4"/>
  <c r="I1628" i="4"/>
  <c r="H1629" i="4"/>
  <c r="I1629" i="4"/>
  <c r="H1630" i="4"/>
  <c r="I1630" i="4"/>
  <c r="H1631" i="4"/>
  <c r="I1631" i="4"/>
  <c r="H1632" i="4"/>
  <c r="I1632" i="4"/>
  <c r="H1633" i="4"/>
  <c r="I1633" i="4"/>
  <c r="H1634" i="4"/>
  <c r="I1634" i="4"/>
  <c r="H1635" i="4"/>
  <c r="I1635" i="4"/>
  <c r="H1636" i="4"/>
  <c r="I1636" i="4"/>
  <c r="H1637" i="4"/>
  <c r="I1637" i="4"/>
  <c r="H1638" i="4"/>
  <c r="I1638" i="4"/>
  <c r="H1639" i="4"/>
  <c r="I1639" i="4"/>
  <c r="H1640" i="4"/>
  <c r="I1640" i="4"/>
  <c r="H1641" i="4"/>
  <c r="I1641" i="4"/>
  <c r="H1642" i="4"/>
  <c r="I1642" i="4"/>
  <c r="H1643" i="4"/>
  <c r="I1643" i="4"/>
  <c r="H1644" i="4"/>
  <c r="I1644" i="4"/>
  <c r="H1645" i="4"/>
  <c r="I1645" i="4"/>
  <c r="H1646" i="4"/>
  <c r="I1646" i="4"/>
  <c r="H1647" i="4"/>
  <c r="I1647" i="4"/>
  <c r="H1648" i="4"/>
  <c r="I1648" i="4"/>
  <c r="H1649" i="4"/>
  <c r="I1649" i="4"/>
  <c r="H1650" i="4"/>
  <c r="I1650" i="4"/>
  <c r="H1651" i="4"/>
  <c r="I1651" i="4"/>
  <c r="H1652" i="4"/>
  <c r="I1652" i="4"/>
  <c r="H1653" i="4"/>
  <c r="I1653" i="4"/>
  <c r="H1654" i="4"/>
  <c r="I1654" i="4"/>
  <c r="H1655" i="4"/>
  <c r="I1655" i="4"/>
  <c r="H1656" i="4"/>
  <c r="I1656" i="4"/>
  <c r="H1657" i="4"/>
  <c r="I1657" i="4"/>
  <c r="H1658" i="4"/>
  <c r="I1658" i="4"/>
  <c r="H1659" i="4"/>
  <c r="I1659" i="4"/>
  <c r="H1660" i="4"/>
  <c r="I1660" i="4"/>
  <c r="H1661" i="4"/>
  <c r="I1661" i="4"/>
  <c r="H1662" i="4"/>
  <c r="I1662" i="4"/>
  <c r="H1663" i="4"/>
  <c r="I1663" i="4"/>
  <c r="H1664" i="4"/>
  <c r="I1664" i="4"/>
  <c r="H1665" i="4"/>
  <c r="I1665" i="4"/>
  <c r="H1666" i="4"/>
  <c r="I1666" i="4"/>
  <c r="H1667" i="4"/>
  <c r="I1667" i="4"/>
  <c r="H1668" i="4"/>
  <c r="I1668" i="4"/>
  <c r="H1669" i="4"/>
  <c r="I1669" i="4"/>
  <c r="H1670" i="4"/>
  <c r="I1670" i="4"/>
  <c r="H1671" i="4"/>
  <c r="I1671" i="4"/>
  <c r="H1672" i="4"/>
  <c r="I1672" i="4"/>
  <c r="H1673" i="4"/>
  <c r="I1673" i="4"/>
  <c r="H1674" i="4"/>
  <c r="I1674" i="4"/>
  <c r="H1675" i="4"/>
  <c r="I1675" i="4"/>
  <c r="H1676" i="4"/>
  <c r="I1676" i="4"/>
  <c r="H1677" i="4"/>
  <c r="I1677" i="4"/>
  <c r="H1678" i="4"/>
  <c r="I1678" i="4"/>
  <c r="H1679" i="4"/>
  <c r="I1679" i="4"/>
  <c r="H1680" i="4"/>
  <c r="I1680" i="4"/>
  <c r="H1681" i="4"/>
  <c r="I1681" i="4"/>
  <c r="H1682" i="4"/>
  <c r="I1682" i="4"/>
  <c r="H1683" i="4"/>
  <c r="I1683" i="4"/>
  <c r="H1684" i="4"/>
  <c r="I1684" i="4"/>
  <c r="H1685" i="4"/>
  <c r="I1685" i="4"/>
  <c r="H1686" i="4"/>
  <c r="I1686" i="4"/>
  <c r="H1687" i="4"/>
  <c r="I1687" i="4"/>
  <c r="H1688" i="4"/>
  <c r="I1688" i="4"/>
  <c r="H1689" i="4"/>
  <c r="I1689" i="4"/>
  <c r="H1690" i="4"/>
  <c r="I1690" i="4"/>
  <c r="H1691" i="4"/>
  <c r="I1691" i="4"/>
  <c r="H1692" i="4"/>
  <c r="I1692" i="4"/>
  <c r="H1693" i="4"/>
  <c r="I1693" i="4"/>
  <c r="H1694" i="4"/>
  <c r="I1694" i="4"/>
  <c r="H1695" i="4"/>
  <c r="I1695" i="4"/>
  <c r="H1696" i="4"/>
  <c r="I1696" i="4"/>
  <c r="H1697" i="4"/>
  <c r="I1697" i="4"/>
  <c r="H1698" i="4"/>
  <c r="I1698" i="4"/>
  <c r="H1699" i="4"/>
  <c r="I1699" i="4"/>
  <c r="H1700" i="4"/>
  <c r="I1700" i="4"/>
  <c r="H1701" i="4"/>
  <c r="I1701" i="4"/>
  <c r="H1702" i="4"/>
  <c r="I1702" i="4"/>
  <c r="H1703" i="4"/>
  <c r="I1703" i="4"/>
  <c r="H1704" i="4"/>
  <c r="I1704" i="4"/>
  <c r="H1705" i="4"/>
  <c r="I1705" i="4"/>
  <c r="H1706" i="4"/>
  <c r="I1706" i="4"/>
  <c r="H1707" i="4"/>
  <c r="I1707" i="4"/>
  <c r="H1708" i="4"/>
  <c r="I1708" i="4"/>
  <c r="H1709" i="4"/>
  <c r="I1709" i="4"/>
  <c r="H1710" i="4"/>
  <c r="I1710" i="4"/>
  <c r="H1711" i="4"/>
  <c r="I1711" i="4"/>
  <c r="H1712" i="4"/>
  <c r="I1712" i="4"/>
  <c r="H1713" i="4"/>
  <c r="I1713" i="4"/>
  <c r="H1714" i="4"/>
  <c r="I1714" i="4"/>
  <c r="H1715" i="4"/>
  <c r="I1715" i="4"/>
  <c r="H1716" i="4"/>
  <c r="I1716" i="4"/>
  <c r="H1717" i="4"/>
  <c r="I1717" i="4"/>
  <c r="H1718" i="4"/>
  <c r="I1718" i="4"/>
  <c r="H1719" i="4"/>
  <c r="I1719" i="4"/>
  <c r="H1720" i="4"/>
  <c r="I1720" i="4"/>
  <c r="H1721" i="4"/>
  <c r="I1721" i="4"/>
  <c r="H1722" i="4"/>
  <c r="I1722" i="4"/>
  <c r="H1723" i="4"/>
  <c r="I1723" i="4"/>
  <c r="H1724" i="4"/>
  <c r="I1724" i="4"/>
  <c r="H1725" i="4"/>
  <c r="I1725" i="4"/>
  <c r="H1726" i="4"/>
  <c r="I1726" i="4"/>
  <c r="H1727" i="4"/>
  <c r="I1727" i="4"/>
  <c r="H1728" i="4"/>
  <c r="I1728" i="4"/>
  <c r="H1729" i="4"/>
  <c r="I1729" i="4"/>
  <c r="H1730" i="4"/>
  <c r="I1730" i="4"/>
  <c r="H1731" i="4"/>
  <c r="I1731" i="4"/>
  <c r="H1732" i="4"/>
  <c r="I1732" i="4"/>
  <c r="H1733" i="4"/>
  <c r="I1733" i="4"/>
  <c r="H1734" i="4"/>
  <c r="I1734" i="4"/>
  <c r="H1735" i="4"/>
  <c r="I1735" i="4"/>
  <c r="H1736" i="4"/>
  <c r="I1736" i="4"/>
  <c r="H1737" i="4"/>
  <c r="I1737" i="4"/>
  <c r="H1738" i="4"/>
  <c r="I1738" i="4"/>
  <c r="H1739" i="4"/>
  <c r="I1739" i="4"/>
  <c r="H1740" i="4"/>
  <c r="I1740" i="4"/>
  <c r="H1741" i="4"/>
  <c r="I1741" i="4"/>
  <c r="H1742" i="4"/>
  <c r="I1742" i="4"/>
  <c r="H1743" i="4"/>
  <c r="I1743" i="4"/>
  <c r="H1744" i="4"/>
  <c r="I1744" i="4"/>
  <c r="H1745" i="4"/>
  <c r="I1745" i="4"/>
  <c r="H1746" i="4"/>
  <c r="I1746" i="4"/>
  <c r="H1747" i="4"/>
  <c r="I1747" i="4"/>
  <c r="H1748" i="4"/>
  <c r="I1748" i="4"/>
  <c r="H1749" i="4"/>
  <c r="I1749" i="4"/>
  <c r="H1750" i="4"/>
  <c r="I1750" i="4"/>
  <c r="H1751" i="4"/>
  <c r="I1751" i="4"/>
  <c r="H1752" i="4"/>
  <c r="I1752" i="4"/>
  <c r="H1753" i="4"/>
  <c r="I1753" i="4"/>
  <c r="H1754" i="4"/>
  <c r="I1754" i="4"/>
  <c r="H1755" i="4"/>
  <c r="I1755" i="4"/>
  <c r="H1756" i="4"/>
  <c r="I1756" i="4"/>
  <c r="H1757" i="4"/>
  <c r="I1757" i="4"/>
  <c r="H1758" i="4"/>
  <c r="I1758" i="4"/>
  <c r="H1759" i="4"/>
  <c r="I1759" i="4"/>
  <c r="H1760" i="4"/>
  <c r="I1760" i="4"/>
  <c r="H1761" i="4"/>
  <c r="I1761" i="4"/>
  <c r="H1762" i="4"/>
  <c r="I1762" i="4"/>
  <c r="H1763" i="4"/>
  <c r="I1763" i="4"/>
  <c r="H1764" i="4"/>
  <c r="I1764" i="4"/>
  <c r="H1765" i="4"/>
  <c r="I1765" i="4"/>
  <c r="H1766" i="4"/>
  <c r="I1766" i="4"/>
  <c r="H1767" i="4"/>
  <c r="I1767" i="4"/>
  <c r="H1768" i="4"/>
  <c r="I1768" i="4"/>
  <c r="H1769" i="4"/>
  <c r="I1769" i="4"/>
  <c r="H1770" i="4"/>
  <c r="I1770" i="4"/>
  <c r="H1771" i="4"/>
  <c r="I1771" i="4"/>
  <c r="H1772" i="4"/>
  <c r="I1772" i="4"/>
  <c r="H1773" i="4"/>
  <c r="I1773" i="4"/>
  <c r="H1774" i="4"/>
  <c r="I1774" i="4"/>
  <c r="H1775" i="4"/>
  <c r="I1775" i="4"/>
  <c r="H1776" i="4"/>
  <c r="I1776" i="4"/>
  <c r="H1777" i="4"/>
  <c r="I1777" i="4"/>
  <c r="H1778" i="4"/>
  <c r="I1778" i="4"/>
  <c r="H1779" i="4"/>
  <c r="I1779" i="4"/>
  <c r="H1780" i="4"/>
  <c r="I1780" i="4"/>
  <c r="H1781" i="4"/>
  <c r="I1781" i="4"/>
  <c r="H1782" i="4"/>
  <c r="I1782" i="4"/>
  <c r="H1783" i="4"/>
  <c r="I1783" i="4"/>
  <c r="H1784" i="4"/>
  <c r="I1784" i="4"/>
  <c r="H1785" i="4"/>
  <c r="I1785" i="4"/>
  <c r="H1786" i="4"/>
  <c r="I1786" i="4"/>
  <c r="H1787" i="4"/>
  <c r="I1787" i="4"/>
  <c r="H1788" i="4"/>
  <c r="I1788" i="4"/>
  <c r="H1789" i="4"/>
  <c r="I1789" i="4"/>
  <c r="H1790" i="4"/>
  <c r="I1790" i="4"/>
  <c r="H1791" i="4"/>
  <c r="I1791" i="4"/>
  <c r="H1792" i="4"/>
  <c r="I1792" i="4"/>
  <c r="H1793" i="4"/>
  <c r="I1793" i="4"/>
  <c r="H1794" i="4"/>
  <c r="I1794" i="4"/>
  <c r="H1795" i="4"/>
  <c r="I1795" i="4"/>
  <c r="H1796" i="4"/>
  <c r="I1796" i="4"/>
  <c r="H1797" i="4"/>
  <c r="I1797" i="4"/>
  <c r="H1798" i="4"/>
  <c r="I1798" i="4"/>
  <c r="H1799" i="4"/>
  <c r="I1799" i="4"/>
  <c r="H1800" i="4"/>
  <c r="I1800" i="4"/>
  <c r="H1801" i="4"/>
  <c r="I1801" i="4"/>
  <c r="H1802" i="4"/>
  <c r="I1802" i="4"/>
  <c r="H1803" i="4"/>
  <c r="I1803" i="4"/>
  <c r="H1804" i="4"/>
  <c r="I1804" i="4"/>
  <c r="H1805" i="4"/>
  <c r="I1805" i="4"/>
  <c r="H1806" i="4"/>
  <c r="I1806" i="4"/>
  <c r="H1807" i="4"/>
  <c r="I1807" i="4"/>
  <c r="H1808" i="4"/>
  <c r="I1808" i="4"/>
  <c r="H1809" i="4"/>
  <c r="I1809" i="4"/>
  <c r="H1810" i="4"/>
  <c r="I1810" i="4"/>
  <c r="H1811" i="4"/>
  <c r="I1811" i="4"/>
  <c r="H1812" i="4"/>
  <c r="I1812" i="4"/>
  <c r="H1813" i="4"/>
  <c r="I1813" i="4"/>
  <c r="H1814" i="4"/>
  <c r="I1814" i="4"/>
  <c r="H1815" i="4"/>
  <c r="I1815" i="4"/>
  <c r="H1816" i="4"/>
  <c r="I1816" i="4"/>
  <c r="H1817" i="4"/>
  <c r="I1817" i="4"/>
  <c r="H1818" i="4"/>
  <c r="I1818" i="4"/>
  <c r="H1819" i="4"/>
  <c r="I1819" i="4"/>
  <c r="H1820" i="4"/>
  <c r="I1820" i="4"/>
  <c r="H1821" i="4"/>
  <c r="I1821" i="4"/>
  <c r="H1822" i="4"/>
  <c r="I1822" i="4"/>
  <c r="H1823" i="4"/>
  <c r="I1823" i="4"/>
  <c r="H1824" i="4"/>
  <c r="I1824" i="4"/>
  <c r="H1825" i="4"/>
  <c r="I1825" i="4"/>
  <c r="H1826" i="4"/>
  <c r="I1826" i="4"/>
  <c r="H1827" i="4"/>
  <c r="I1827" i="4"/>
  <c r="H1828" i="4"/>
  <c r="I1828" i="4"/>
  <c r="H1829" i="4"/>
  <c r="I1829" i="4"/>
  <c r="H1830" i="4"/>
  <c r="I1830" i="4"/>
  <c r="H1831" i="4"/>
  <c r="I1831" i="4"/>
  <c r="H1832" i="4"/>
  <c r="I1832" i="4"/>
  <c r="H1833" i="4"/>
  <c r="I1833" i="4"/>
  <c r="H1834" i="4"/>
  <c r="I1834" i="4"/>
  <c r="H1835" i="4"/>
  <c r="I1835" i="4"/>
  <c r="H1836" i="4"/>
  <c r="I1836" i="4"/>
  <c r="H1837" i="4"/>
  <c r="I1837" i="4"/>
  <c r="H1838" i="4"/>
  <c r="I1838" i="4"/>
  <c r="H1839" i="4"/>
  <c r="I1839" i="4"/>
  <c r="H1840" i="4"/>
  <c r="I1840" i="4"/>
  <c r="H1841" i="4"/>
  <c r="I1841" i="4"/>
  <c r="H1842" i="4"/>
  <c r="I1842" i="4"/>
  <c r="H1843" i="4"/>
  <c r="I1843" i="4"/>
  <c r="H1844" i="4"/>
  <c r="I1844" i="4"/>
  <c r="H1845" i="4"/>
  <c r="I1845" i="4"/>
  <c r="H1846" i="4"/>
  <c r="I1846" i="4"/>
  <c r="H1847" i="4"/>
  <c r="I1847" i="4"/>
  <c r="H1848" i="4"/>
  <c r="I1848" i="4"/>
  <c r="H1849" i="4"/>
  <c r="I1849" i="4"/>
  <c r="H1850" i="4"/>
  <c r="I1850" i="4"/>
  <c r="H1851" i="4"/>
  <c r="I1851" i="4"/>
  <c r="H1852" i="4"/>
  <c r="I1852" i="4"/>
  <c r="H1853" i="4"/>
  <c r="I1853" i="4"/>
  <c r="H1854" i="4"/>
  <c r="I1854" i="4"/>
  <c r="H1855" i="4"/>
  <c r="I1855" i="4"/>
  <c r="H1856" i="4"/>
  <c r="I1856" i="4"/>
  <c r="H1857" i="4"/>
  <c r="I1857" i="4"/>
  <c r="H1858" i="4"/>
  <c r="I1858" i="4"/>
  <c r="H1859" i="4"/>
  <c r="I1859" i="4"/>
  <c r="H1860" i="4"/>
  <c r="I1860" i="4"/>
  <c r="H1861" i="4"/>
  <c r="I1861" i="4"/>
  <c r="H1862" i="4"/>
  <c r="I1862" i="4"/>
  <c r="H1863" i="4"/>
  <c r="I1863" i="4"/>
  <c r="H1864" i="4"/>
  <c r="I1864" i="4"/>
  <c r="H1865" i="4"/>
  <c r="I1865" i="4"/>
  <c r="H1866" i="4"/>
  <c r="I1866" i="4"/>
  <c r="H1867" i="4"/>
  <c r="I1867" i="4"/>
  <c r="H1868" i="4"/>
  <c r="I1868" i="4"/>
  <c r="H1869" i="4"/>
  <c r="I1869" i="4"/>
  <c r="H1870" i="4"/>
  <c r="I1870" i="4"/>
  <c r="H1871" i="4"/>
  <c r="I1871" i="4"/>
  <c r="H1872" i="4"/>
  <c r="I1872" i="4"/>
  <c r="H1873" i="4"/>
  <c r="I1873" i="4"/>
  <c r="H1874" i="4"/>
  <c r="I1874" i="4"/>
  <c r="H1875" i="4"/>
  <c r="I1875" i="4"/>
  <c r="H1876" i="4"/>
  <c r="I1876" i="4"/>
  <c r="H1877" i="4"/>
  <c r="I1877" i="4"/>
  <c r="H1878" i="4"/>
  <c r="I1878" i="4"/>
  <c r="H1879" i="4"/>
  <c r="I1879" i="4"/>
  <c r="H1880" i="4"/>
  <c r="I1880" i="4"/>
  <c r="H1881" i="4"/>
  <c r="I1881" i="4"/>
  <c r="H1882" i="4"/>
  <c r="I1882" i="4"/>
  <c r="H1883" i="4"/>
  <c r="I1883" i="4"/>
  <c r="H1884" i="4"/>
  <c r="I1884" i="4"/>
  <c r="H1885" i="4"/>
  <c r="I1885" i="4"/>
  <c r="H1886" i="4"/>
  <c r="I1886" i="4"/>
  <c r="H1887" i="4"/>
  <c r="I1887" i="4"/>
  <c r="H1888" i="4"/>
  <c r="I1888" i="4"/>
  <c r="H1889" i="4"/>
  <c r="I1889" i="4"/>
  <c r="H1890" i="4"/>
  <c r="I1890" i="4"/>
  <c r="H1891" i="4"/>
  <c r="I1891" i="4"/>
  <c r="H1892" i="4"/>
  <c r="I1892" i="4"/>
  <c r="H1893" i="4"/>
  <c r="I1893" i="4"/>
  <c r="H1894" i="4"/>
  <c r="I1894" i="4"/>
  <c r="H1895" i="4"/>
  <c r="I1895" i="4"/>
  <c r="H1896" i="4"/>
  <c r="I1896" i="4"/>
  <c r="H1897" i="4"/>
  <c r="I1897" i="4"/>
  <c r="H1898" i="4"/>
  <c r="I1898" i="4"/>
  <c r="H1899" i="4"/>
  <c r="I1899" i="4"/>
  <c r="H1900" i="4"/>
  <c r="I1900" i="4"/>
  <c r="H1901" i="4"/>
  <c r="I1901" i="4"/>
  <c r="H1902" i="4"/>
  <c r="I1902" i="4"/>
  <c r="H1903" i="4"/>
  <c r="I1903" i="4"/>
  <c r="H1904" i="4"/>
  <c r="I1904" i="4"/>
  <c r="H1905" i="4"/>
  <c r="I1905" i="4"/>
  <c r="H1906" i="4"/>
  <c r="I1906" i="4"/>
  <c r="H1907" i="4"/>
  <c r="I1907" i="4"/>
  <c r="H1908" i="4"/>
  <c r="I1908" i="4"/>
  <c r="H1909" i="4"/>
  <c r="I1909" i="4"/>
  <c r="H1910" i="4"/>
  <c r="I1910" i="4"/>
  <c r="H1911" i="4"/>
  <c r="I1911" i="4"/>
  <c r="H1912" i="4"/>
  <c r="I1912" i="4"/>
  <c r="H1913" i="4"/>
  <c r="I1913" i="4"/>
  <c r="H1914" i="4"/>
  <c r="I1914" i="4"/>
  <c r="H1915" i="4"/>
  <c r="I1915" i="4"/>
  <c r="H1916" i="4"/>
  <c r="I1916" i="4"/>
  <c r="H1917" i="4"/>
  <c r="I1917" i="4"/>
  <c r="H1918" i="4"/>
  <c r="I1918" i="4"/>
  <c r="H1919" i="4"/>
  <c r="I1919" i="4"/>
  <c r="H1920" i="4"/>
  <c r="I1920" i="4"/>
  <c r="H1921" i="4"/>
  <c r="I1921" i="4"/>
  <c r="H1922" i="4"/>
  <c r="I1922" i="4"/>
  <c r="H1923" i="4"/>
  <c r="I1923" i="4"/>
  <c r="H1924" i="4"/>
  <c r="I1924" i="4"/>
  <c r="H1925" i="4"/>
  <c r="I1925" i="4"/>
  <c r="H1926" i="4"/>
  <c r="I1926" i="4"/>
  <c r="H1927" i="4"/>
  <c r="I1927" i="4"/>
  <c r="H1928" i="4"/>
  <c r="I1928" i="4"/>
  <c r="H1929" i="4"/>
  <c r="I1929" i="4"/>
  <c r="H1930" i="4"/>
  <c r="I1930" i="4"/>
  <c r="H1931" i="4"/>
  <c r="I1931" i="4"/>
  <c r="H1932" i="4"/>
  <c r="I1932" i="4"/>
  <c r="H1933" i="4"/>
  <c r="I1933" i="4"/>
  <c r="H1934" i="4"/>
  <c r="I1934" i="4"/>
  <c r="H1935" i="4"/>
  <c r="I1935" i="4"/>
  <c r="H1936" i="4"/>
  <c r="I1936" i="4"/>
  <c r="H1937" i="4"/>
  <c r="I1937" i="4"/>
  <c r="H1938" i="4"/>
  <c r="I1938" i="4"/>
  <c r="H1939" i="4"/>
  <c r="I1939" i="4"/>
  <c r="H1940" i="4"/>
  <c r="I1940" i="4"/>
  <c r="H1941" i="4"/>
  <c r="I1941" i="4"/>
  <c r="H1942" i="4"/>
  <c r="I1942" i="4"/>
  <c r="H1943" i="4"/>
  <c r="I1943" i="4"/>
  <c r="H1944" i="4"/>
  <c r="I1944" i="4"/>
  <c r="H1945" i="4"/>
  <c r="I1945" i="4"/>
  <c r="H1946" i="4"/>
  <c r="I1946" i="4"/>
  <c r="H1947" i="4"/>
  <c r="I1947" i="4"/>
  <c r="H1948" i="4"/>
  <c r="I1948" i="4"/>
  <c r="H1949" i="4"/>
  <c r="I1949" i="4"/>
  <c r="H1950" i="4"/>
  <c r="I1950" i="4"/>
  <c r="H1951" i="4"/>
  <c r="I1951" i="4"/>
  <c r="H1952" i="4"/>
  <c r="I1952" i="4"/>
  <c r="H1953" i="4"/>
  <c r="I1953" i="4"/>
  <c r="H1954" i="4"/>
  <c r="I1954" i="4"/>
  <c r="H1955" i="4"/>
  <c r="I1955" i="4"/>
  <c r="H1956" i="4"/>
  <c r="I1956" i="4"/>
  <c r="H1957" i="4"/>
  <c r="I1957" i="4"/>
  <c r="H1958" i="4"/>
  <c r="I1958" i="4"/>
  <c r="H1959" i="4"/>
  <c r="I1959" i="4"/>
  <c r="H1960" i="4"/>
  <c r="I1960" i="4"/>
  <c r="H1961" i="4"/>
  <c r="I1961" i="4"/>
  <c r="H1962" i="4"/>
  <c r="I1962" i="4"/>
  <c r="H1963" i="4"/>
  <c r="I1963" i="4"/>
  <c r="H1964" i="4"/>
  <c r="I1964" i="4"/>
  <c r="H1965" i="4"/>
  <c r="I1965" i="4"/>
  <c r="H1966" i="4"/>
  <c r="I1966" i="4"/>
  <c r="H1967" i="4"/>
  <c r="I1967" i="4"/>
  <c r="H1968" i="4"/>
  <c r="I1968" i="4"/>
  <c r="H1969" i="4"/>
  <c r="I1969" i="4"/>
  <c r="H1970" i="4"/>
  <c r="I1970" i="4"/>
  <c r="H1971" i="4"/>
  <c r="I1971" i="4"/>
  <c r="H1972" i="4"/>
  <c r="I1972" i="4"/>
  <c r="H1973" i="4"/>
  <c r="I1973" i="4"/>
  <c r="H1974" i="4"/>
  <c r="I1974" i="4"/>
  <c r="H1975" i="4"/>
  <c r="I1975" i="4"/>
  <c r="H1976" i="4"/>
  <c r="I1976" i="4"/>
  <c r="H1977" i="4"/>
  <c r="I1977" i="4"/>
  <c r="H1978" i="4"/>
  <c r="I1978" i="4"/>
  <c r="H1979" i="4"/>
  <c r="I1979" i="4"/>
  <c r="H1980" i="4"/>
  <c r="I1980" i="4"/>
  <c r="H1981" i="4"/>
  <c r="I1981" i="4"/>
  <c r="H1982" i="4"/>
  <c r="I1982" i="4"/>
  <c r="H1983" i="4"/>
  <c r="I1983" i="4"/>
  <c r="H1984" i="4"/>
  <c r="I1984" i="4"/>
  <c r="H1985" i="4"/>
  <c r="I1985" i="4"/>
  <c r="H1986" i="4"/>
  <c r="I1986" i="4"/>
  <c r="H1987" i="4"/>
  <c r="I1987" i="4"/>
  <c r="H1988" i="4"/>
  <c r="I1988" i="4"/>
  <c r="H1989" i="4"/>
  <c r="I1989" i="4"/>
  <c r="H1990" i="4"/>
  <c r="I1990" i="4"/>
  <c r="H1991" i="4"/>
  <c r="I1991" i="4"/>
  <c r="H1992" i="4"/>
  <c r="I1992" i="4"/>
  <c r="H1993" i="4"/>
  <c r="I1993" i="4"/>
  <c r="H1994" i="4"/>
  <c r="I1994" i="4"/>
  <c r="H1995" i="4"/>
  <c r="I1995" i="4"/>
  <c r="H1996" i="4"/>
  <c r="I1996" i="4"/>
  <c r="H1997" i="4"/>
  <c r="I1997" i="4"/>
  <c r="H1998" i="4"/>
  <c r="I1998" i="4"/>
  <c r="H1999" i="4"/>
  <c r="I1999" i="4"/>
  <c r="H2000" i="4"/>
  <c r="I2000" i="4"/>
  <c r="H2001" i="4"/>
  <c r="I2001" i="4"/>
  <c r="H2002" i="4"/>
  <c r="I2002" i="4"/>
  <c r="H2003" i="4"/>
  <c r="I2003" i="4"/>
  <c r="H2004" i="4"/>
  <c r="I2004" i="4"/>
  <c r="H2005" i="4"/>
  <c r="I2005" i="4"/>
  <c r="H2006" i="4"/>
  <c r="I2006" i="4"/>
  <c r="H2007" i="4"/>
  <c r="I2007" i="4"/>
  <c r="H2008" i="4"/>
  <c r="I2008" i="4"/>
  <c r="H2009" i="4"/>
  <c r="I2009" i="4"/>
  <c r="H2010" i="4"/>
  <c r="I2010" i="4"/>
  <c r="H2011" i="4"/>
  <c r="I2011" i="4"/>
  <c r="H2012" i="4"/>
  <c r="I2012" i="4"/>
  <c r="H2013" i="4"/>
  <c r="I2013" i="4"/>
  <c r="H2014" i="4"/>
  <c r="I2014" i="4"/>
  <c r="H2015" i="4"/>
  <c r="I2015" i="4"/>
  <c r="H2016" i="4"/>
  <c r="I2016" i="4"/>
  <c r="H2017" i="4"/>
  <c r="I2017" i="4"/>
  <c r="H2018" i="4"/>
  <c r="I2018" i="4"/>
  <c r="H2019" i="4"/>
  <c r="I2019" i="4"/>
  <c r="H2020" i="4"/>
  <c r="I2020" i="4"/>
  <c r="H2021" i="4"/>
  <c r="I2021" i="4"/>
  <c r="H2022" i="4"/>
  <c r="I2022" i="4"/>
  <c r="H2023" i="4"/>
  <c r="I2023" i="4"/>
  <c r="H2024" i="4"/>
  <c r="I2024" i="4"/>
  <c r="H2025" i="4"/>
  <c r="I2025" i="4"/>
  <c r="H2026" i="4"/>
  <c r="I2026" i="4"/>
  <c r="H2027" i="4"/>
  <c r="I2027" i="4"/>
  <c r="H2028" i="4"/>
  <c r="I2028" i="4"/>
  <c r="H2029" i="4"/>
  <c r="I2029" i="4"/>
  <c r="H2030" i="4"/>
  <c r="I2030" i="4"/>
  <c r="H2031" i="4"/>
  <c r="I2031" i="4"/>
  <c r="H2032" i="4"/>
  <c r="I2032" i="4"/>
  <c r="H2033" i="4"/>
  <c r="I2033" i="4"/>
  <c r="H2034" i="4"/>
  <c r="I2034" i="4"/>
  <c r="H2035" i="4"/>
  <c r="I2035" i="4"/>
  <c r="H2036" i="4"/>
  <c r="I2036" i="4"/>
  <c r="H2037" i="4"/>
  <c r="I2037" i="4"/>
  <c r="H2038" i="4"/>
  <c r="I2038" i="4"/>
  <c r="H2039" i="4"/>
  <c r="I2039" i="4"/>
  <c r="H2040" i="4"/>
  <c r="I2040" i="4"/>
  <c r="H2041" i="4"/>
  <c r="I2041" i="4"/>
  <c r="H2042" i="4"/>
  <c r="I2042" i="4"/>
  <c r="H2043" i="4"/>
  <c r="I2043" i="4"/>
  <c r="H2044" i="4"/>
  <c r="I2044" i="4"/>
  <c r="H2045" i="4"/>
  <c r="I2045" i="4"/>
  <c r="H2046" i="4"/>
  <c r="I2046" i="4"/>
  <c r="H2047" i="4"/>
  <c r="I2047" i="4"/>
  <c r="H2048" i="4"/>
  <c r="I2048" i="4"/>
  <c r="H2049" i="4"/>
  <c r="I2049" i="4"/>
  <c r="H2050" i="4"/>
  <c r="I2050" i="4"/>
  <c r="H2051" i="4"/>
  <c r="I2051" i="4"/>
  <c r="H2052" i="4"/>
  <c r="I2052" i="4"/>
  <c r="H2053" i="4"/>
  <c r="I2053" i="4"/>
  <c r="H2054" i="4"/>
  <c r="I2054" i="4"/>
  <c r="H2055" i="4"/>
  <c r="I2055" i="4"/>
  <c r="H2056" i="4"/>
  <c r="I2056" i="4"/>
  <c r="H2057" i="4"/>
  <c r="I2057" i="4"/>
  <c r="H2058" i="4"/>
  <c r="I2058" i="4"/>
  <c r="H2059" i="4"/>
  <c r="I2059" i="4"/>
  <c r="H2060" i="4"/>
  <c r="I2060" i="4"/>
  <c r="H2061" i="4"/>
  <c r="I2061" i="4"/>
  <c r="H2062" i="4"/>
  <c r="I2062" i="4"/>
  <c r="H2063" i="4"/>
  <c r="I2063" i="4"/>
  <c r="H2064" i="4"/>
  <c r="I2064" i="4"/>
  <c r="H2065" i="4"/>
  <c r="I2065" i="4"/>
  <c r="H2066" i="4"/>
  <c r="I2066" i="4"/>
  <c r="H2067" i="4"/>
  <c r="I2067" i="4"/>
  <c r="H2068" i="4"/>
  <c r="I2068" i="4"/>
  <c r="H2069" i="4"/>
  <c r="I2069" i="4"/>
  <c r="H2070" i="4"/>
  <c r="I2070" i="4"/>
  <c r="H2071" i="4"/>
  <c r="I2071" i="4"/>
  <c r="H2072" i="4"/>
  <c r="I2072" i="4"/>
  <c r="H2073" i="4"/>
  <c r="I2073" i="4"/>
  <c r="H2074" i="4"/>
  <c r="I2074" i="4"/>
  <c r="H2075" i="4"/>
  <c r="I2075" i="4"/>
  <c r="H2076" i="4"/>
  <c r="I2076" i="4"/>
  <c r="H2077" i="4"/>
  <c r="I2077" i="4"/>
  <c r="H2078" i="4"/>
  <c r="I2078" i="4"/>
  <c r="H2079" i="4"/>
  <c r="I2079" i="4"/>
  <c r="H2080" i="4"/>
  <c r="I2080" i="4"/>
  <c r="H2081" i="4"/>
  <c r="I2081" i="4"/>
  <c r="H2082" i="4"/>
  <c r="I2082" i="4"/>
  <c r="H2083" i="4"/>
  <c r="I2083" i="4"/>
  <c r="H2084" i="4"/>
  <c r="I2084" i="4"/>
  <c r="H2085" i="4"/>
  <c r="I2085" i="4"/>
  <c r="H2086" i="4"/>
  <c r="I2086" i="4"/>
  <c r="H2087" i="4"/>
  <c r="I2087" i="4"/>
  <c r="H2088" i="4"/>
  <c r="I2088" i="4"/>
  <c r="H2089" i="4"/>
  <c r="I2089" i="4"/>
  <c r="H2090" i="4"/>
  <c r="I2090" i="4"/>
  <c r="H2091" i="4"/>
  <c r="I2091" i="4"/>
  <c r="H2092" i="4"/>
  <c r="I2092" i="4"/>
  <c r="H2093" i="4"/>
  <c r="I2093" i="4"/>
  <c r="H2094" i="4"/>
  <c r="I2094" i="4"/>
  <c r="H2095" i="4"/>
  <c r="I2095" i="4"/>
  <c r="H2096" i="4"/>
  <c r="I2096" i="4"/>
  <c r="H2097" i="4"/>
  <c r="I2097" i="4"/>
  <c r="H2098" i="4"/>
  <c r="I2098" i="4"/>
  <c r="H2099" i="4"/>
  <c r="I2099" i="4"/>
  <c r="H2100" i="4"/>
  <c r="I2100" i="4"/>
  <c r="H2101" i="4"/>
  <c r="I2101" i="4"/>
  <c r="H2102" i="4"/>
  <c r="I2102" i="4"/>
  <c r="H2103" i="4"/>
  <c r="I2103" i="4"/>
  <c r="H2104" i="4"/>
  <c r="I2104" i="4"/>
  <c r="H2105" i="4"/>
  <c r="I2105" i="4"/>
  <c r="H2106" i="4"/>
  <c r="I2106" i="4"/>
  <c r="H2107" i="4"/>
  <c r="I2107" i="4"/>
  <c r="H2108" i="4"/>
  <c r="I2108" i="4"/>
  <c r="H2109" i="4"/>
  <c r="I2109" i="4"/>
  <c r="H2110" i="4"/>
  <c r="I2110" i="4"/>
  <c r="H2111" i="4"/>
  <c r="I2111" i="4"/>
  <c r="H2112" i="4"/>
  <c r="I2112" i="4"/>
  <c r="H2113" i="4"/>
  <c r="I2113" i="4"/>
  <c r="H2114" i="4"/>
  <c r="I2114" i="4"/>
  <c r="H2115" i="4"/>
  <c r="I2115" i="4"/>
  <c r="H2116" i="4"/>
  <c r="I2116" i="4"/>
  <c r="H2117" i="4"/>
  <c r="I2117" i="4"/>
  <c r="H2118" i="4"/>
  <c r="I2118" i="4"/>
  <c r="H2119" i="4"/>
  <c r="I2119" i="4"/>
  <c r="H2120" i="4"/>
  <c r="I2120" i="4"/>
  <c r="H2121" i="4"/>
  <c r="I2121" i="4"/>
  <c r="H2122" i="4"/>
  <c r="I2122" i="4"/>
  <c r="H2123" i="4"/>
  <c r="I2123" i="4"/>
  <c r="H2124" i="4"/>
  <c r="I2124" i="4"/>
  <c r="H2125" i="4"/>
  <c r="I2125" i="4"/>
  <c r="H2126" i="4"/>
  <c r="I2126" i="4"/>
  <c r="H2127" i="4"/>
  <c r="I2127" i="4"/>
  <c r="H2128" i="4"/>
  <c r="I2128" i="4"/>
  <c r="H2129" i="4"/>
  <c r="I2129" i="4"/>
  <c r="H2130" i="4"/>
  <c r="I2130" i="4"/>
  <c r="H2131" i="4"/>
  <c r="I2131" i="4"/>
  <c r="H2132" i="4"/>
  <c r="I2132" i="4"/>
  <c r="H2133" i="4"/>
  <c r="I2133" i="4"/>
  <c r="H2134" i="4"/>
  <c r="I2134" i="4"/>
  <c r="H2135" i="4"/>
  <c r="I2135" i="4"/>
  <c r="H2136" i="4"/>
  <c r="I2136" i="4"/>
  <c r="H2137" i="4"/>
  <c r="I2137" i="4"/>
  <c r="H2138" i="4"/>
  <c r="I2138" i="4"/>
  <c r="H2139" i="4"/>
  <c r="I2139" i="4"/>
  <c r="H2140" i="4"/>
  <c r="I2140" i="4"/>
  <c r="H2141" i="4"/>
  <c r="I2141" i="4"/>
  <c r="H2142" i="4"/>
  <c r="I2142" i="4"/>
  <c r="H2143" i="4"/>
  <c r="I2143" i="4"/>
  <c r="H2144" i="4"/>
  <c r="I2144" i="4"/>
  <c r="H2145" i="4"/>
  <c r="I2145" i="4"/>
  <c r="H2146" i="4"/>
  <c r="I2146" i="4"/>
  <c r="H2147" i="4"/>
  <c r="I2147" i="4"/>
  <c r="H2148" i="4"/>
  <c r="I2148" i="4"/>
  <c r="H2149" i="4"/>
  <c r="I2149" i="4"/>
  <c r="H2150" i="4"/>
  <c r="I2150" i="4"/>
  <c r="H2151" i="4"/>
  <c r="I2151" i="4"/>
  <c r="H2152" i="4"/>
  <c r="I2152" i="4"/>
  <c r="H2153" i="4"/>
  <c r="I2153" i="4"/>
  <c r="H2154" i="4"/>
  <c r="I2154" i="4"/>
  <c r="H2155" i="4"/>
  <c r="I2155" i="4"/>
  <c r="H2156" i="4"/>
  <c r="I2156" i="4"/>
  <c r="H2157" i="4"/>
  <c r="I2157" i="4"/>
  <c r="H2158" i="4"/>
  <c r="I2158" i="4"/>
  <c r="H2159" i="4"/>
  <c r="I2159" i="4"/>
  <c r="H2160" i="4"/>
  <c r="I2160" i="4"/>
  <c r="H2161" i="4"/>
  <c r="I2161" i="4"/>
  <c r="H2162" i="4"/>
  <c r="I2162" i="4"/>
  <c r="H2163" i="4"/>
  <c r="I2163" i="4"/>
  <c r="H2164" i="4"/>
  <c r="I2164" i="4"/>
  <c r="H2165" i="4"/>
  <c r="I2165" i="4"/>
  <c r="H2166" i="4"/>
  <c r="I2166" i="4"/>
  <c r="H2167" i="4"/>
  <c r="I2167" i="4"/>
  <c r="H2168" i="4"/>
  <c r="I2168" i="4"/>
  <c r="H2169" i="4"/>
  <c r="I2169" i="4"/>
  <c r="H2170" i="4"/>
  <c r="I2170" i="4"/>
  <c r="H2171" i="4"/>
  <c r="I2171" i="4"/>
  <c r="H2172" i="4"/>
  <c r="I2172" i="4"/>
  <c r="H2173" i="4"/>
  <c r="I2173" i="4"/>
  <c r="H2174" i="4"/>
  <c r="I2174" i="4"/>
  <c r="H2175" i="4"/>
  <c r="I2175" i="4"/>
  <c r="H2176" i="4"/>
  <c r="I2176" i="4"/>
  <c r="H2177" i="4"/>
  <c r="I2177" i="4"/>
  <c r="H2178" i="4"/>
  <c r="I2178" i="4"/>
  <c r="H2179" i="4"/>
  <c r="I2179" i="4"/>
  <c r="H2180" i="4"/>
  <c r="I2180" i="4"/>
  <c r="H2181" i="4"/>
  <c r="I2181" i="4"/>
  <c r="H2182" i="4"/>
  <c r="I2182" i="4"/>
  <c r="H2183" i="4"/>
  <c r="I2183" i="4"/>
  <c r="H2184" i="4"/>
  <c r="I2184" i="4"/>
  <c r="H2185" i="4"/>
  <c r="I2185" i="4"/>
  <c r="H2186" i="4"/>
  <c r="I2186" i="4"/>
  <c r="H2187" i="4"/>
  <c r="I2187" i="4"/>
  <c r="H2188" i="4"/>
  <c r="I2188" i="4"/>
  <c r="H2189" i="4"/>
  <c r="I2189" i="4"/>
  <c r="H2190" i="4"/>
  <c r="I2190" i="4"/>
  <c r="H2191" i="4"/>
  <c r="I2191" i="4"/>
  <c r="H2192" i="4"/>
  <c r="I2192" i="4"/>
  <c r="H2193" i="4"/>
  <c r="I2193" i="4"/>
  <c r="H2194" i="4"/>
  <c r="I2194" i="4"/>
  <c r="H2195" i="4"/>
  <c r="I2195" i="4"/>
  <c r="H2196" i="4"/>
  <c r="I2196" i="4"/>
  <c r="H2197" i="4"/>
  <c r="I2197" i="4"/>
  <c r="H2198" i="4"/>
  <c r="I2198" i="4"/>
  <c r="H2199" i="4"/>
  <c r="I2199" i="4"/>
  <c r="H2200" i="4"/>
  <c r="I2200" i="4"/>
  <c r="H2201" i="4"/>
  <c r="I2201" i="4"/>
  <c r="H2202" i="4"/>
  <c r="I2202" i="4"/>
  <c r="H2203" i="4"/>
  <c r="I2203" i="4"/>
  <c r="H2204" i="4"/>
  <c r="I2204" i="4"/>
  <c r="H2205" i="4"/>
  <c r="I2205" i="4"/>
  <c r="H2206" i="4"/>
  <c r="I2206" i="4"/>
  <c r="H2207" i="4"/>
  <c r="I2207" i="4"/>
  <c r="H2208" i="4"/>
  <c r="I2208" i="4"/>
  <c r="H2209" i="4"/>
  <c r="I2209" i="4"/>
  <c r="H2210" i="4"/>
  <c r="I2210" i="4"/>
  <c r="H2211" i="4"/>
  <c r="I2211" i="4"/>
  <c r="H2212" i="4"/>
  <c r="I2212" i="4"/>
  <c r="H2213" i="4"/>
  <c r="I2213" i="4"/>
  <c r="H2214" i="4"/>
  <c r="I2214" i="4"/>
  <c r="H2215" i="4"/>
  <c r="I2215" i="4"/>
  <c r="H2216" i="4"/>
  <c r="I2216" i="4"/>
  <c r="H2217" i="4"/>
  <c r="I2217" i="4"/>
  <c r="H2218" i="4"/>
  <c r="I2218" i="4"/>
  <c r="H2219" i="4"/>
  <c r="I2219" i="4"/>
  <c r="H2220" i="4"/>
  <c r="I2220" i="4"/>
  <c r="H2221" i="4"/>
  <c r="I2221" i="4"/>
  <c r="H2222" i="4"/>
  <c r="I2222" i="4"/>
  <c r="H2223" i="4"/>
  <c r="I2223" i="4"/>
  <c r="H2224" i="4"/>
  <c r="I2224" i="4"/>
  <c r="H2225" i="4"/>
  <c r="I2225" i="4"/>
  <c r="H2226" i="4"/>
  <c r="I2226" i="4"/>
  <c r="H2227" i="4"/>
  <c r="I2227" i="4"/>
  <c r="H2228" i="4"/>
  <c r="I2228" i="4"/>
  <c r="H2229" i="4"/>
  <c r="I2229" i="4"/>
  <c r="H2230" i="4"/>
  <c r="I2230" i="4"/>
  <c r="H2231" i="4"/>
  <c r="I2231" i="4"/>
  <c r="H2232" i="4"/>
  <c r="I2232" i="4"/>
  <c r="H2233" i="4"/>
  <c r="I2233" i="4"/>
  <c r="H2234" i="4"/>
  <c r="I2234" i="4"/>
  <c r="H2235" i="4"/>
  <c r="I2235" i="4"/>
  <c r="H2236" i="4"/>
  <c r="I2236" i="4"/>
  <c r="H2237" i="4"/>
  <c r="I2237" i="4"/>
  <c r="H2238" i="4"/>
  <c r="I2238" i="4"/>
  <c r="H2239" i="4"/>
  <c r="I2239" i="4"/>
  <c r="H2240" i="4"/>
  <c r="I2240" i="4"/>
  <c r="H2241" i="4"/>
  <c r="I2241" i="4"/>
  <c r="H2242" i="4"/>
  <c r="I2242" i="4"/>
  <c r="H2243" i="4"/>
  <c r="I2243" i="4"/>
  <c r="H2244" i="4"/>
  <c r="I2244" i="4"/>
  <c r="H2245" i="4"/>
  <c r="I2245" i="4"/>
  <c r="H2246" i="4"/>
  <c r="I2246" i="4"/>
  <c r="H2247" i="4"/>
  <c r="I2247" i="4"/>
  <c r="H2248" i="4"/>
  <c r="I2248" i="4"/>
  <c r="H2249" i="4"/>
  <c r="I2249" i="4"/>
  <c r="H2250" i="4"/>
  <c r="I2250" i="4"/>
  <c r="H2251" i="4"/>
  <c r="I2251" i="4"/>
  <c r="H2252" i="4"/>
  <c r="I2252" i="4"/>
  <c r="H2253" i="4"/>
  <c r="I2253" i="4"/>
  <c r="H2254" i="4"/>
  <c r="I2254" i="4"/>
  <c r="H2255" i="4"/>
  <c r="I2255" i="4"/>
  <c r="H2256" i="4"/>
  <c r="I2256" i="4"/>
  <c r="H2257" i="4"/>
  <c r="I2257" i="4"/>
  <c r="H2258" i="4"/>
  <c r="I2258" i="4"/>
  <c r="H2259" i="4"/>
  <c r="I2259" i="4"/>
  <c r="H2260" i="4"/>
  <c r="I2260" i="4"/>
  <c r="H2261" i="4"/>
  <c r="I2261" i="4"/>
  <c r="H2262" i="4"/>
  <c r="I2262" i="4"/>
  <c r="H2263" i="4"/>
  <c r="I2263" i="4"/>
  <c r="H2264" i="4"/>
  <c r="I2264" i="4"/>
  <c r="H2265" i="4"/>
  <c r="I2265" i="4"/>
  <c r="H2266" i="4"/>
  <c r="I2266" i="4"/>
  <c r="H2267" i="4"/>
  <c r="I2267" i="4"/>
  <c r="H2268" i="4"/>
  <c r="I2268" i="4"/>
  <c r="H2269" i="4"/>
  <c r="I2269" i="4"/>
  <c r="H2270" i="4"/>
  <c r="I2270" i="4"/>
  <c r="H2271" i="4"/>
  <c r="I2271" i="4"/>
  <c r="H2272" i="4"/>
  <c r="I2272" i="4"/>
  <c r="H2273" i="4"/>
  <c r="I2273" i="4"/>
  <c r="H2274" i="4"/>
  <c r="I2274" i="4"/>
  <c r="H2275" i="4"/>
  <c r="I2275" i="4"/>
  <c r="H2276" i="4"/>
  <c r="I2276" i="4"/>
  <c r="H2277" i="4"/>
  <c r="I2277" i="4"/>
  <c r="H2278" i="4"/>
  <c r="I2278" i="4"/>
  <c r="H2279" i="4"/>
  <c r="I2279" i="4"/>
  <c r="H2280" i="4"/>
  <c r="I2280" i="4"/>
  <c r="H2281" i="4"/>
  <c r="I2281" i="4"/>
  <c r="H2282" i="4"/>
  <c r="I2282" i="4"/>
  <c r="H2283" i="4"/>
  <c r="I2283" i="4"/>
  <c r="H2284" i="4"/>
  <c r="I2284" i="4"/>
  <c r="H2285" i="4"/>
  <c r="I2285" i="4"/>
  <c r="H2286" i="4"/>
  <c r="I2286" i="4"/>
  <c r="H2287" i="4"/>
  <c r="I2287" i="4"/>
  <c r="H2288" i="4"/>
  <c r="I2288" i="4"/>
  <c r="H2289" i="4"/>
  <c r="I2289" i="4"/>
  <c r="H2290" i="4"/>
  <c r="I2290" i="4"/>
  <c r="H2291" i="4"/>
  <c r="I2291" i="4"/>
  <c r="H2292" i="4"/>
  <c r="I2292" i="4"/>
  <c r="H2293" i="4"/>
  <c r="I2293" i="4"/>
  <c r="H2294" i="4"/>
  <c r="I2294" i="4"/>
  <c r="H2295" i="4"/>
  <c r="I2295" i="4"/>
  <c r="H2296" i="4"/>
  <c r="I2296" i="4"/>
  <c r="H2297" i="4"/>
  <c r="I2297" i="4"/>
  <c r="H2298" i="4"/>
  <c r="I2298" i="4"/>
  <c r="H2299" i="4"/>
  <c r="I2299" i="4"/>
  <c r="H2300" i="4"/>
  <c r="I2300" i="4"/>
  <c r="H2301" i="4"/>
  <c r="I2301" i="4"/>
  <c r="H2302" i="4"/>
  <c r="I2302" i="4"/>
  <c r="H2303" i="4"/>
  <c r="I2303" i="4"/>
  <c r="H2304" i="4"/>
  <c r="I2304" i="4"/>
  <c r="H2305" i="4"/>
  <c r="I2305" i="4"/>
  <c r="H2306" i="4"/>
  <c r="I2306" i="4"/>
  <c r="H2307" i="4"/>
  <c r="I2307" i="4"/>
  <c r="H2308" i="4"/>
  <c r="I2308" i="4"/>
  <c r="H2309" i="4"/>
  <c r="I2309" i="4"/>
  <c r="H2310" i="4"/>
  <c r="I2310" i="4"/>
  <c r="H2311" i="4"/>
  <c r="I2311" i="4"/>
  <c r="H2312" i="4"/>
  <c r="I2312" i="4"/>
  <c r="H2313" i="4"/>
  <c r="I2313" i="4"/>
  <c r="H2314" i="4"/>
  <c r="I2314" i="4"/>
  <c r="H2315" i="4"/>
  <c r="I2315" i="4"/>
  <c r="H2316" i="4"/>
  <c r="I2316" i="4"/>
  <c r="H2317" i="4"/>
  <c r="I2317" i="4"/>
  <c r="H2318" i="4"/>
  <c r="I2318" i="4"/>
  <c r="H2319" i="4"/>
  <c r="I2319" i="4"/>
  <c r="H2320" i="4"/>
  <c r="I2320" i="4"/>
  <c r="H2321" i="4"/>
  <c r="I2321" i="4"/>
  <c r="H2322" i="4"/>
  <c r="I2322" i="4"/>
  <c r="H2323" i="4"/>
  <c r="I2323" i="4"/>
  <c r="H2324" i="4"/>
  <c r="I2324" i="4"/>
  <c r="H2325" i="4"/>
  <c r="I2325" i="4"/>
  <c r="H2326" i="4"/>
  <c r="I2326" i="4"/>
  <c r="H2327" i="4"/>
  <c r="I2327" i="4"/>
  <c r="H2328" i="4"/>
  <c r="I2328" i="4"/>
  <c r="H2329" i="4"/>
  <c r="I2329" i="4"/>
  <c r="H2330" i="4"/>
  <c r="I2330" i="4"/>
  <c r="H2331" i="4"/>
  <c r="I2331" i="4"/>
  <c r="H2332" i="4"/>
  <c r="I2332" i="4"/>
  <c r="H2333" i="4"/>
  <c r="I2333" i="4"/>
  <c r="H2334" i="4"/>
  <c r="I2334" i="4"/>
  <c r="H2335" i="4"/>
  <c r="I2335" i="4"/>
  <c r="H2336" i="4"/>
  <c r="I2336" i="4"/>
  <c r="H2337" i="4"/>
  <c r="I2337" i="4"/>
  <c r="H2338" i="4"/>
  <c r="I2338" i="4"/>
  <c r="H2339" i="4"/>
  <c r="I2339" i="4"/>
  <c r="H2340" i="4"/>
  <c r="I2340" i="4"/>
  <c r="H2341" i="4"/>
  <c r="I2341" i="4"/>
  <c r="H2342" i="4"/>
  <c r="I2342" i="4"/>
  <c r="H2343" i="4"/>
  <c r="I2343" i="4"/>
  <c r="H2344" i="4"/>
  <c r="I2344" i="4"/>
  <c r="H2345" i="4"/>
  <c r="I2345" i="4"/>
  <c r="H2346" i="4"/>
  <c r="I2346" i="4"/>
  <c r="H2347" i="4"/>
  <c r="I2347" i="4"/>
  <c r="H2348" i="4"/>
  <c r="I2348" i="4"/>
  <c r="H2349" i="4"/>
  <c r="I2349" i="4"/>
  <c r="H2350" i="4"/>
  <c r="I2350" i="4"/>
  <c r="H2351" i="4"/>
  <c r="I2351" i="4"/>
  <c r="H2352" i="4"/>
  <c r="I2352" i="4"/>
  <c r="H2353" i="4"/>
  <c r="I2353" i="4"/>
  <c r="H2354" i="4"/>
  <c r="I2354" i="4"/>
  <c r="H2355" i="4"/>
  <c r="I2355" i="4"/>
  <c r="H2356" i="4"/>
  <c r="I2356" i="4"/>
  <c r="H2357" i="4"/>
  <c r="I2357" i="4"/>
  <c r="H2358" i="4"/>
  <c r="I2358" i="4"/>
  <c r="H2359" i="4"/>
  <c r="I2359" i="4"/>
  <c r="H2360" i="4"/>
  <c r="I2360" i="4"/>
  <c r="H2361" i="4"/>
  <c r="I2361" i="4"/>
  <c r="H2362" i="4"/>
  <c r="I2362" i="4"/>
  <c r="H2363" i="4"/>
  <c r="I2363" i="4"/>
  <c r="H2364" i="4"/>
  <c r="I2364" i="4"/>
  <c r="H2365" i="4"/>
  <c r="I2365" i="4"/>
  <c r="H2366" i="4"/>
  <c r="I2366" i="4"/>
  <c r="H2367" i="4"/>
  <c r="I2367" i="4"/>
  <c r="H2368" i="4"/>
  <c r="I2368" i="4"/>
  <c r="H2369" i="4"/>
  <c r="I2369" i="4"/>
  <c r="H2370" i="4"/>
  <c r="I2370" i="4"/>
  <c r="H2371" i="4"/>
  <c r="I2371" i="4"/>
  <c r="H2372" i="4"/>
  <c r="I2372" i="4"/>
  <c r="H2373" i="4"/>
  <c r="I2373" i="4"/>
  <c r="H2374" i="4"/>
  <c r="I2374" i="4"/>
  <c r="H2375" i="4"/>
  <c r="I2375" i="4"/>
  <c r="H2376" i="4"/>
  <c r="I2376" i="4"/>
  <c r="H2377" i="4"/>
  <c r="I2377" i="4"/>
  <c r="H2378" i="4"/>
  <c r="I2378" i="4"/>
  <c r="H2379" i="4"/>
  <c r="I2379" i="4"/>
  <c r="H2380" i="4"/>
  <c r="I2380" i="4"/>
  <c r="H2381" i="4"/>
  <c r="I2381" i="4"/>
  <c r="H2382" i="4"/>
  <c r="I2382" i="4"/>
  <c r="H2383" i="4"/>
  <c r="I2383" i="4"/>
  <c r="H2384" i="4"/>
  <c r="I2384" i="4"/>
  <c r="H2385" i="4"/>
  <c r="I2385" i="4"/>
  <c r="H2386" i="4"/>
  <c r="I2386" i="4"/>
  <c r="H2387" i="4"/>
  <c r="I2387" i="4"/>
  <c r="H2388" i="4"/>
  <c r="I2388" i="4"/>
  <c r="H2389" i="4"/>
  <c r="I2389" i="4"/>
  <c r="H2390" i="4"/>
  <c r="I2390" i="4"/>
  <c r="H2391" i="4"/>
  <c r="I2391" i="4"/>
  <c r="H2392" i="4"/>
  <c r="I2392" i="4"/>
  <c r="H2393" i="4"/>
  <c r="I2393" i="4"/>
  <c r="H2394" i="4"/>
  <c r="I2394" i="4"/>
  <c r="H2395" i="4"/>
  <c r="I2395" i="4"/>
  <c r="H2396" i="4"/>
  <c r="I2396" i="4"/>
  <c r="H2397" i="4"/>
  <c r="I2397" i="4"/>
  <c r="H2398" i="4"/>
  <c r="I2398" i="4"/>
  <c r="H2399" i="4"/>
  <c r="I2399" i="4"/>
  <c r="H2400" i="4"/>
  <c r="I2400" i="4"/>
  <c r="H2401" i="4"/>
  <c r="I2401" i="4"/>
  <c r="H2402" i="4"/>
  <c r="I2402" i="4"/>
  <c r="H2403" i="4"/>
  <c r="I2403" i="4"/>
  <c r="H2404" i="4"/>
  <c r="I2404" i="4"/>
  <c r="H2405" i="4"/>
  <c r="I2405" i="4"/>
  <c r="H2406" i="4"/>
  <c r="I2406" i="4"/>
  <c r="H2407" i="4"/>
  <c r="I2407" i="4"/>
  <c r="H2408" i="4"/>
  <c r="I2408" i="4"/>
  <c r="H2409" i="4"/>
  <c r="I2409" i="4"/>
  <c r="H2410" i="4"/>
  <c r="I2410" i="4"/>
  <c r="H2411" i="4"/>
  <c r="I2411" i="4"/>
  <c r="H2412" i="4"/>
  <c r="I2412" i="4"/>
  <c r="H2413" i="4"/>
  <c r="I2413" i="4"/>
  <c r="H2414" i="4"/>
  <c r="I2414" i="4"/>
  <c r="H2415" i="4"/>
  <c r="I2415" i="4"/>
  <c r="H2416" i="4"/>
  <c r="I2416" i="4"/>
  <c r="H2417" i="4"/>
  <c r="I2417" i="4"/>
  <c r="H2418" i="4"/>
  <c r="I2418" i="4"/>
  <c r="H2419" i="4"/>
  <c r="I2419" i="4"/>
  <c r="H2420" i="4"/>
  <c r="I2420" i="4"/>
  <c r="H2421" i="4"/>
  <c r="I2421" i="4"/>
  <c r="H2422" i="4"/>
  <c r="I2422" i="4"/>
  <c r="H2423" i="4"/>
  <c r="I2423" i="4"/>
  <c r="H2424" i="4"/>
  <c r="I2424" i="4"/>
  <c r="H2425" i="4"/>
  <c r="I2425" i="4"/>
  <c r="H2426" i="4"/>
  <c r="I2426" i="4"/>
  <c r="H2427" i="4"/>
  <c r="I2427" i="4"/>
  <c r="H2428" i="4"/>
  <c r="I2428" i="4"/>
  <c r="H2429" i="4"/>
  <c r="I2429" i="4"/>
  <c r="H2430" i="4"/>
  <c r="I2430" i="4"/>
  <c r="H2431" i="4"/>
  <c r="I2431" i="4"/>
  <c r="H2432" i="4"/>
  <c r="I2432" i="4"/>
  <c r="H2433" i="4"/>
  <c r="I2433" i="4"/>
  <c r="H2434" i="4"/>
  <c r="I2434" i="4"/>
  <c r="H2435" i="4"/>
  <c r="I2435" i="4"/>
  <c r="H2436" i="4"/>
  <c r="I2436" i="4"/>
  <c r="H2437" i="4"/>
  <c r="I2437" i="4"/>
  <c r="H2438" i="4"/>
  <c r="I2438" i="4"/>
  <c r="H2439" i="4"/>
  <c r="I2439" i="4"/>
  <c r="H2440" i="4"/>
  <c r="I2440" i="4"/>
  <c r="H2441" i="4"/>
  <c r="I2441" i="4"/>
  <c r="H2442" i="4"/>
  <c r="I2442" i="4"/>
  <c r="H2443" i="4"/>
  <c r="I2443" i="4"/>
  <c r="H2444" i="4"/>
  <c r="I2444" i="4"/>
  <c r="H2445" i="4"/>
  <c r="I2445" i="4"/>
  <c r="H2446" i="4"/>
  <c r="I2446" i="4"/>
  <c r="H2447" i="4"/>
  <c r="I2447" i="4"/>
  <c r="H2448" i="4"/>
  <c r="I2448" i="4"/>
  <c r="H2449" i="4"/>
  <c r="I2449" i="4"/>
  <c r="H2450" i="4"/>
  <c r="I2450" i="4"/>
  <c r="H2451" i="4"/>
  <c r="I2451" i="4"/>
  <c r="H2452" i="4"/>
  <c r="I2452" i="4"/>
  <c r="H2453" i="4"/>
  <c r="I2453" i="4"/>
  <c r="H2454" i="4"/>
  <c r="I2454" i="4"/>
  <c r="H2455" i="4"/>
  <c r="I2455" i="4"/>
  <c r="H2456" i="4"/>
  <c r="I2456" i="4"/>
  <c r="H2457" i="4"/>
  <c r="I2457" i="4"/>
  <c r="H2458" i="4"/>
  <c r="I2458" i="4"/>
  <c r="H2459" i="4"/>
  <c r="I2459" i="4"/>
  <c r="H2460" i="4"/>
  <c r="I2460" i="4"/>
  <c r="H2461" i="4"/>
  <c r="I2461" i="4"/>
  <c r="H2462" i="4"/>
  <c r="I2462" i="4"/>
  <c r="H2463" i="4"/>
  <c r="I2463" i="4"/>
  <c r="H2464" i="4"/>
  <c r="I2464" i="4"/>
  <c r="H2465" i="4"/>
  <c r="I2465" i="4"/>
  <c r="H2466" i="4"/>
  <c r="I2466" i="4"/>
  <c r="H2467" i="4"/>
  <c r="I2467" i="4"/>
  <c r="H2468" i="4"/>
  <c r="I2468" i="4"/>
  <c r="H2469" i="4"/>
  <c r="I2469" i="4"/>
  <c r="H2470" i="4"/>
  <c r="I2470" i="4"/>
  <c r="H2471" i="4"/>
  <c r="I2471" i="4"/>
  <c r="H2472" i="4"/>
  <c r="I2472" i="4"/>
  <c r="H2473" i="4"/>
  <c r="I2473" i="4"/>
  <c r="H2474" i="4"/>
  <c r="I2474" i="4"/>
  <c r="H2475" i="4"/>
  <c r="I2475" i="4"/>
  <c r="H2476" i="4"/>
  <c r="I2476" i="4"/>
  <c r="H2477" i="4"/>
  <c r="I2477" i="4"/>
  <c r="H2478" i="4"/>
  <c r="I2478" i="4"/>
  <c r="H2479" i="4"/>
  <c r="I2479" i="4"/>
  <c r="H2480" i="4"/>
  <c r="I2480" i="4"/>
  <c r="H2481" i="4"/>
  <c r="I2481" i="4"/>
  <c r="H2482" i="4"/>
  <c r="I2482" i="4"/>
  <c r="H2483" i="4"/>
  <c r="I2483" i="4"/>
  <c r="H2484" i="4"/>
  <c r="I2484" i="4"/>
  <c r="H2485" i="4"/>
  <c r="I2485" i="4"/>
  <c r="H2486" i="4"/>
  <c r="I2486" i="4"/>
  <c r="H2487" i="4"/>
  <c r="I2487" i="4"/>
  <c r="H2488" i="4"/>
  <c r="I2488" i="4"/>
  <c r="H2489" i="4"/>
  <c r="I2489" i="4"/>
  <c r="H2490" i="4"/>
  <c r="I2490" i="4"/>
  <c r="H2491" i="4"/>
  <c r="I2491" i="4"/>
  <c r="H2492" i="4"/>
  <c r="I2492" i="4"/>
  <c r="H2493" i="4"/>
  <c r="I2493" i="4"/>
  <c r="H2494" i="4"/>
  <c r="I2494" i="4"/>
  <c r="H2495" i="4"/>
  <c r="I2495" i="4"/>
  <c r="H2496" i="4"/>
  <c r="I2496" i="4"/>
  <c r="H2497" i="4"/>
  <c r="I2497" i="4"/>
  <c r="H2498" i="4"/>
  <c r="I2498" i="4"/>
  <c r="H2499" i="4"/>
  <c r="I2499" i="4"/>
  <c r="H2500" i="4"/>
  <c r="I2500" i="4"/>
  <c r="H2501" i="4"/>
  <c r="I2501" i="4"/>
  <c r="H2502" i="4"/>
  <c r="I2502" i="4"/>
  <c r="H2503" i="4"/>
  <c r="I2503" i="4"/>
  <c r="H2504" i="4"/>
  <c r="I2504" i="4"/>
  <c r="H2505" i="4"/>
  <c r="I2505" i="4"/>
  <c r="H2506" i="4"/>
  <c r="I2506" i="4"/>
  <c r="H2507" i="4"/>
  <c r="I2507" i="4"/>
  <c r="H2508" i="4"/>
  <c r="I2508" i="4"/>
  <c r="H2509" i="4"/>
  <c r="I2509" i="4"/>
  <c r="H2510" i="4"/>
  <c r="I2510" i="4"/>
  <c r="H2511" i="4"/>
  <c r="I2511" i="4"/>
  <c r="H2512" i="4"/>
  <c r="I2512" i="4"/>
  <c r="H2513" i="4"/>
  <c r="I2513" i="4"/>
  <c r="H2514" i="4"/>
  <c r="I2514" i="4"/>
  <c r="H2515" i="4"/>
  <c r="I2515" i="4"/>
  <c r="H2516" i="4"/>
  <c r="I2516" i="4"/>
  <c r="H2517" i="4"/>
  <c r="I2517" i="4"/>
  <c r="H2518" i="4"/>
  <c r="I2518" i="4"/>
  <c r="H2519" i="4"/>
  <c r="I2519" i="4"/>
  <c r="H2520" i="4"/>
  <c r="I2520" i="4"/>
  <c r="H2521" i="4"/>
  <c r="I2521" i="4"/>
  <c r="H2522" i="4"/>
  <c r="I2522" i="4"/>
  <c r="H2523" i="4"/>
  <c r="I2523" i="4"/>
  <c r="H2524" i="4"/>
  <c r="I2524" i="4"/>
  <c r="H2525" i="4"/>
  <c r="I2525" i="4"/>
  <c r="H2526" i="4"/>
  <c r="I2526" i="4"/>
  <c r="H2527" i="4"/>
  <c r="I2527" i="4"/>
  <c r="H2528" i="4"/>
  <c r="I2528" i="4"/>
  <c r="H2529" i="4"/>
  <c r="I2529" i="4"/>
  <c r="H2530" i="4"/>
  <c r="I2530" i="4"/>
  <c r="H2531" i="4"/>
  <c r="I2531" i="4"/>
  <c r="H2532" i="4"/>
  <c r="I2532" i="4"/>
  <c r="H2533" i="4"/>
  <c r="I2533" i="4"/>
  <c r="H2534" i="4"/>
  <c r="I2534" i="4"/>
  <c r="H2535" i="4"/>
  <c r="I2535" i="4"/>
  <c r="H2536" i="4"/>
  <c r="I2536" i="4"/>
  <c r="H2537" i="4"/>
  <c r="I2537" i="4"/>
  <c r="H2538" i="4"/>
  <c r="I2538" i="4"/>
  <c r="H2539" i="4"/>
  <c r="I2539" i="4"/>
  <c r="H2540" i="4"/>
  <c r="I2540" i="4"/>
  <c r="H2541" i="4"/>
  <c r="I2541" i="4"/>
  <c r="H2542" i="4"/>
  <c r="I2542" i="4"/>
  <c r="H2543" i="4"/>
  <c r="I2543" i="4"/>
  <c r="H2544" i="4"/>
  <c r="I2544" i="4"/>
  <c r="H2545" i="4"/>
  <c r="I2545" i="4"/>
  <c r="H2546" i="4"/>
  <c r="I2546" i="4"/>
  <c r="H2547" i="4"/>
  <c r="I2547" i="4"/>
  <c r="H2548" i="4"/>
  <c r="I2548" i="4"/>
  <c r="H2549" i="4"/>
  <c r="I2549" i="4"/>
  <c r="H2550" i="4"/>
  <c r="I2550" i="4"/>
  <c r="H2551" i="4"/>
  <c r="I2551" i="4"/>
  <c r="H2552" i="4"/>
  <c r="I2552" i="4"/>
  <c r="H2553" i="4"/>
  <c r="I2553" i="4"/>
  <c r="H2554" i="4"/>
  <c r="I2554" i="4"/>
  <c r="H2555" i="4"/>
  <c r="I2555" i="4"/>
  <c r="H2556" i="4"/>
  <c r="I2556" i="4"/>
  <c r="H2557" i="4"/>
  <c r="I2557" i="4"/>
  <c r="H2558" i="4"/>
  <c r="I2558" i="4"/>
  <c r="H2559" i="4"/>
  <c r="I2559" i="4"/>
  <c r="H2560" i="4"/>
  <c r="I2560" i="4"/>
  <c r="H2561" i="4"/>
  <c r="I2561" i="4"/>
  <c r="H2562" i="4"/>
  <c r="I2562" i="4"/>
  <c r="H2563" i="4"/>
  <c r="I2563" i="4"/>
  <c r="H2564" i="4"/>
  <c r="I2564" i="4"/>
  <c r="H2565" i="4"/>
  <c r="I2565" i="4"/>
  <c r="H2566" i="4"/>
  <c r="I2566" i="4"/>
  <c r="H2567" i="4"/>
  <c r="I2567" i="4"/>
  <c r="H2568" i="4"/>
  <c r="I2568" i="4"/>
  <c r="H2569" i="4"/>
  <c r="I2569" i="4"/>
  <c r="H2570" i="4"/>
  <c r="I2570" i="4"/>
  <c r="H2571" i="4"/>
  <c r="I2571" i="4"/>
  <c r="H2572" i="4"/>
  <c r="I2572" i="4"/>
  <c r="H2573" i="4"/>
  <c r="I2573" i="4"/>
  <c r="H2574" i="4"/>
  <c r="I2574" i="4"/>
  <c r="H2575" i="4"/>
  <c r="I2575" i="4"/>
  <c r="H2576" i="4"/>
  <c r="I2576" i="4"/>
  <c r="H2577" i="4"/>
  <c r="I2577" i="4"/>
  <c r="H2578" i="4"/>
  <c r="I2578" i="4"/>
  <c r="H2579" i="4"/>
  <c r="I2579" i="4"/>
  <c r="H2580" i="4"/>
  <c r="I2580" i="4"/>
  <c r="H2581" i="4"/>
  <c r="I2581" i="4"/>
  <c r="H2582" i="4"/>
  <c r="I2582" i="4"/>
  <c r="H2583" i="4"/>
  <c r="I2583" i="4"/>
  <c r="H2584" i="4"/>
  <c r="I2584" i="4"/>
  <c r="H2585" i="4"/>
  <c r="I2585" i="4"/>
  <c r="H2586" i="4"/>
  <c r="I2586" i="4"/>
  <c r="H2587" i="4"/>
  <c r="I2587" i="4"/>
  <c r="H2588" i="4"/>
  <c r="I2588" i="4"/>
  <c r="H2589" i="4"/>
  <c r="I2589" i="4"/>
  <c r="H2590" i="4"/>
  <c r="I2590" i="4"/>
  <c r="H2591" i="4"/>
  <c r="I2591" i="4"/>
  <c r="H2592" i="4"/>
  <c r="I2592" i="4"/>
  <c r="H2593" i="4"/>
  <c r="I2593" i="4"/>
  <c r="H2594" i="4"/>
  <c r="I2594" i="4"/>
  <c r="H2595" i="4"/>
  <c r="I2595" i="4"/>
  <c r="H2596" i="4"/>
  <c r="I2596" i="4"/>
  <c r="H2597" i="4"/>
  <c r="I2597" i="4"/>
  <c r="H2598" i="4"/>
  <c r="I2598" i="4"/>
  <c r="H2599" i="4"/>
  <c r="I2599" i="4"/>
  <c r="H2600" i="4"/>
  <c r="I2600" i="4"/>
  <c r="H2601" i="4"/>
  <c r="I2601" i="4"/>
  <c r="H2602" i="4"/>
  <c r="I2602" i="4"/>
  <c r="H2603" i="4"/>
  <c r="I2603" i="4"/>
  <c r="H2604" i="4"/>
  <c r="I2604" i="4"/>
  <c r="H2605" i="4"/>
  <c r="I2605" i="4"/>
  <c r="H2606" i="4"/>
  <c r="I2606" i="4"/>
  <c r="H2607" i="4"/>
  <c r="I2607" i="4"/>
  <c r="H2608" i="4"/>
  <c r="I2608" i="4"/>
  <c r="H2609" i="4"/>
  <c r="I2609" i="4"/>
  <c r="H2610" i="4"/>
  <c r="I2610" i="4"/>
  <c r="H2611" i="4"/>
  <c r="I2611" i="4"/>
  <c r="H2612" i="4"/>
  <c r="I2612" i="4"/>
  <c r="H2613" i="4"/>
  <c r="I2613" i="4"/>
  <c r="H2614" i="4"/>
  <c r="I2614" i="4"/>
  <c r="H2615" i="4"/>
  <c r="I2615" i="4"/>
  <c r="H2616" i="4"/>
  <c r="I2616" i="4"/>
  <c r="H2617" i="4"/>
  <c r="I2617" i="4"/>
  <c r="H2618" i="4"/>
  <c r="I2618" i="4"/>
  <c r="H2619" i="4"/>
  <c r="I2619" i="4"/>
  <c r="H2620" i="4"/>
  <c r="I2620" i="4"/>
  <c r="H2621" i="4"/>
  <c r="I2621" i="4"/>
  <c r="H2622" i="4"/>
  <c r="I2622" i="4"/>
  <c r="H2623" i="4"/>
  <c r="I2623" i="4"/>
  <c r="H2624" i="4"/>
  <c r="I2624" i="4"/>
  <c r="H2625" i="4"/>
  <c r="I2625" i="4"/>
  <c r="H2626" i="4"/>
  <c r="I2626" i="4"/>
  <c r="H2627" i="4"/>
  <c r="I2627" i="4"/>
  <c r="H2628" i="4"/>
  <c r="I2628" i="4"/>
  <c r="H2629" i="4"/>
  <c r="I2629" i="4"/>
  <c r="H2630" i="4"/>
  <c r="I2630" i="4"/>
  <c r="H2631" i="4"/>
  <c r="I2631" i="4"/>
  <c r="H2632" i="4"/>
  <c r="I2632" i="4"/>
  <c r="H2633" i="4"/>
  <c r="I2633" i="4"/>
  <c r="H2634" i="4"/>
  <c r="I2634" i="4"/>
  <c r="H2635" i="4"/>
  <c r="I2635" i="4"/>
  <c r="H2636" i="4"/>
  <c r="I2636" i="4"/>
  <c r="H2637" i="4"/>
  <c r="I2637" i="4"/>
  <c r="H2638" i="4"/>
  <c r="I2638" i="4"/>
  <c r="H2639" i="4"/>
  <c r="I2639" i="4"/>
  <c r="H2640" i="4"/>
  <c r="I2640" i="4"/>
  <c r="H2641" i="4"/>
  <c r="I2641" i="4"/>
  <c r="H2642" i="4"/>
  <c r="I2642" i="4"/>
  <c r="H2643" i="4"/>
  <c r="I2643" i="4"/>
  <c r="H2644" i="4"/>
  <c r="I2644" i="4"/>
  <c r="H2645" i="4"/>
  <c r="I2645" i="4"/>
  <c r="H2646" i="4"/>
  <c r="I2646" i="4"/>
  <c r="H2647" i="4"/>
  <c r="I2647" i="4"/>
  <c r="H2648" i="4"/>
  <c r="I2648" i="4"/>
  <c r="H2649" i="4"/>
  <c r="I2649" i="4"/>
  <c r="H2650" i="4"/>
  <c r="I2650" i="4"/>
  <c r="H2651" i="4"/>
  <c r="I2651" i="4"/>
  <c r="H2652" i="4"/>
  <c r="I2652" i="4"/>
  <c r="H2653" i="4"/>
  <c r="I2653" i="4"/>
  <c r="H2654" i="4"/>
  <c r="I2654" i="4"/>
  <c r="H2655" i="4"/>
  <c r="I2655" i="4"/>
  <c r="H2656" i="4"/>
  <c r="I2656" i="4"/>
  <c r="H2657" i="4"/>
  <c r="I2657" i="4"/>
  <c r="H2658" i="4"/>
  <c r="I2658" i="4"/>
  <c r="H2659" i="4"/>
  <c r="I2659" i="4"/>
  <c r="H2660" i="4"/>
  <c r="I2660" i="4"/>
  <c r="H2661" i="4"/>
  <c r="I2661" i="4"/>
  <c r="H2662" i="4"/>
  <c r="I2662" i="4"/>
  <c r="H2663" i="4"/>
  <c r="I2663" i="4"/>
  <c r="H2664" i="4"/>
  <c r="I2664" i="4"/>
  <c r="H2665" i="4"/>
  <c r="I2665" i="4"/>
  <c r="H2666" i="4"/>
  <c r="I2666" i="4"/>
  <c r="H2667" i="4"/>
  <c r="I2667" i="4"/>
  <c r="H2668" i="4"/>
  <c r="I2668" i="4"/>
  <c r="H2669" i="4"/>
  <c r="I2669" i="4"/>
  <c r="H2670" i="4"/>
  <c r="I2670" i="4"/>
  <c r="H2671" i="4"/>
  <c r="I2671" i="4"/>
  <c r="H2672" i="4"/>
  <c r="I2672" i="4"/>
  <c r="H2673" i="4"/>
  <c r="I2673" i="4"/>
  <c r="H2674" i="4"/>
  <c r="I2674" i="4"/>
  <c r="H2675" i="4"/>
  <c r="I2675" i="4"/>
  <c r="H2676" i="4"/>
  <c r="I2676" i="4"/>
  <c r="H2677" i="4"/>
  <c r="I2677" i="4"/>
  <c r="H2678" i="4"/>
  <c r="I2678" i="4"/>
  <c r="H2679" i="4"/>
  <c r="I2679" i="4"/>
  <c r="H2680" i="4"/>
  <c r="I2680" i="4"/>
  <c r="H2681" i="4"/>
  <c r="I2681" i="4"/>
  <c r="H2682" i="4"/>
  <c r="I2682" i="4"/>
  <c r="H2683" i="4"/>
  <c r="I2683" i="4"/>
  <c r="H2684" i="4"/>
  <c r="I2684" i="4"/>
  <c r="H2685" i="4"/>
  <c r="I2685" i="4"/>
  <c r="H2686" i="4"/>
  <c r="I2686" i="4"/>
  <c r="H2687" i="4"/>
  <c r="I2687" i="4"/>
  <c r="H2688" i="4"/>
  <c r="I2688" i="4"/>
  <c r="H2689" i="4"/>
  <c r="I2689" i="4"/>
  <c r="H2690" i="4"/>
  <c r="I2690" i="4"/>
  <c r="H2691" i="4"/>
  <c r="I2691" i="4"/>
  <c r="H2692" i="4"/>
  <c r="I2692" i="4"/>
  <c r="H2693" i="4"/>
  <c r="I2693" i="4"/>
  <c r="H2694" i="4"/>
  <c r="I2694" i="4"/>
  <c r="H2695" i="4"/>
  <c r="I2695" i="4"/>
  <c r="H2696" i="4"/>
  <c r="I2696" i="4"/>
  <c r="H2697" i="4"/>
  <c r="I2697" i="4"/>
  <c r="H2698" i="4"/>
  <c r="I2698" i="4"/>
  <c r="H2699" i="4"/>
  <c r="I2699" i="4"/>
  <c r="H2700" i="4"/>
  <c r="I2700" i="4"/>
  <c r="H2701" i="4"/>
  <c r="I2701" i="4"/>
  <c r="H2702" i="4"/>
  <c r="I2702" i="4"/>
  <c r="H2703" i="4"/>
  <c r="I2703" i="4"/>
  <c r="H2704" i="4"/>
  <c r="I2704" i="4"/>
  <c r="H2705" i="4"/>
  <c r="I2705" i="4"/>
  <c r="H2706" i="4"/>
  <c r="I2706" i="4"/>
  <c r="H2707" i="4"/>
  <c r="I2707" i="4"/>
  <c r="H2708" i="4"/>
  <c r="I2708" i="4"/>
  <c r="H2709" i="4"/>
  <c r="I2709" i="4"/>
  <c r="H2710" i="4"/>
  <c r="I2710" i="4"/>
  <c r="H2711" i="4"/>
  <c r="I2711" i="4"/>
  <c r="H2712" i="4"/>
  <c r="I2712" i="4"/>
  <c r="H2713" i="4"/>
  <c r="I2713" i="4"/>
  <c r="H2714" i="4"/>
  <c r="I2714" i="4"/>
  <c r="H2715" i="4"/>
  <c r="I2715" i="4"/>
  <c r="H2716" i="4"/>
  <c r="I2716" i="4"/>
  <c r="H2717" i="4"/>
  <c r="I2717" i="4"/>
  <c r="H2718" i="4"/>
  <c r="I2718" i="4"/>
  <c r="H2719" i="4"/>
  <c r="I2719" i="4"/>
  <c r="H2720" i="4"/>
  <c r="I2720" i="4"/>
  <c r="H2721" i="4"/>
  <c r="I2721" i="4"/>
  <c r="H2722" i="4"/>
  <c r="I2722" i="4"/>
  <c r="H2723" i="4"/>
  <c r="I2723" i="4"/>
  <c r="H2724" i="4"/>
  <c r="I2724" i="4"/>
  <c r="H2725" i="4"/>
  <c r="I2725" i="4"/>
  <c r="H2726" i="4"/>
  <c r="I2726" i="4"/>
  <c r="H2727" i="4"/>
  <c r="I2727" i="4"/>
  <c r="H2728" i="4"/>
  <c r="I2728" i="4"/>
  <c r="H2729" i="4"/>
  <c r="I2729" i="4"/>
  <c r="H2730" i="4"/>
  <c r="I2730" i="4"/>
  <c r="H2731" i="4"/>
  <c r="I2731" i="4"/>
  <c r="H2732" i="4"/>
  <c r="I2732" i="4"/>
  <c r="H2733" i="4"/>
  <c r="I2733" i="4"/>
  <c r="H2734" i="4"/>
  <c r="I2734" i="4"/>
  <c r="H2735" i="4"/>
  <c r="I2735" i="4"/>
  <c r="H2736" i="4"/>
  <c r="I2736" i="4"/>
  <c r="H2737" i="4"/>
  <c r="I2737" i="4"/>
  <c r="H2738" i="4"/>
  <c r="I2738" i="4"/>
  <c r="H2739" i="4"/>
  <c r="I2739" i="4"/>
  <c r="H2740" i="4"/>
  <c r="I2740" i="4"/>
  <c r="H2741" i="4"/>
  <c r="I2741" i="4"/>
  <c r="H2742" i="4"/>
  <c r="I2742" i="4"/>
  <c r="H2743" i="4"/>
  <c r="I2743" i="4"/>
  <c r="H2744" i="4"/>
  <c r="I2744" i="4"/>
  <c r="H2745" i="4"/>
  <c r="I2745" i="4"/>
  <c r="H2746" i="4"/>
  <c r="I2746" i="4"/>
  <c r="H2747" i="4"/>
  <c r="I2747" i="4"/>
  <c r="H2748" i="4"/>
  <c r="I2748" i="4"/>
  <c r="H2749" i="4"/>
  <c r="I2749" i="4"/>
  <c r="H2750" i="4"/>
  <c r="I2750" i="4"/>
  <c r="H2751" i="4"/>
  <c r="I2751" i="4"/>
  <c r="H2752" i="4"/>
  <c r="I2752" i="4"/>
  <c r="H2753" i="4"/>
  <c r="I2753" i="4"/>
  <c r="H2754" i="4"/>
  <c r="I2754" i="4"/>
  <c r="H2755" i="4"/>
  <c r="I2755" i="4"/>
  <c r="H2756" i="4"/>
  <c r="I2756" i="4"/>
  <c r="H2757" i="4"/>
  <c r="I2757" i="4"/>
  <c r="H2758" i="4"/>
  <c r="I2758" i="4"/>
  <c r="H2759" i="4"/>
  <c r="I2759" i="4"/>
  <c r="H2760" i="4"/>
  <c r="I2760" i="4"/>
  <c r="H2761" i="4"/>
  <c r="I2761" i="4"/>
  <c r="H2762" i="4"/>
  <c r="I2762" i="4"/>
  <c r="H2763" i="4"/>
  <c r="I2763" i="4"/>
  <c r="H2764" i="4"/>
  <c r="I2764" i="4"/>
  <c r="H2765" i="4"/>
  <c r="I2765" i="4"/>
  <c r="H2766" i="4"/>
  <c r="I2766" i="4"/>
  <c r="H2767" i="4"/>
  <c r="I2767" i="4"/>
  <c r="H2768" i="4"/>
  <c r="I2768" i="4"/>
  <c r="H2769" i="4"/>
  <c r="I2769" i="4"/>
  <c r="H2770" i="4"/>
  <c r="I2770" i="4"/>
  <c r="H2771" i="4"/>
  <c r="I2771" i="4"/>
  <c r="H2772" i="4"/>
  <c r="I2772" i="4"/>
  <c r="H2773" i="4"/>
  <c r="I2773" i="4"/>
  <c r="H2774" i="4"/>
  <c r="I2774" i="4"/>
  <c r="H2775" i="4"/>
  <c r="I2775" i="4"/>
  <c r="H2776" i="4"/>
  <c r="I2776" i="4"/>
  <c r="H2777" i="4"/>
  <c r="I2777" i="4"/>
  <c r="H2778" i="4"/>
  <c r="I2778" i="4"/>
  <c r="H2779" i="4"/>
  <c r="I2779" i="4"/>
  <c r="H2780" i="4"/>
  <c r="I2780" i="4"/>
  <c r="H2781" i="4"/>
  <c r="I2781" i="4"/>
  <c r="H2782" i="4"/>
  <c r="I2782" i="4"/>
  <c r="H2783" i="4"/>
  <c r="I2783" i="4"/>
  <c r="H2784" i="4"/>
  <c r="I2784" i="4"/>
  <c r="H2785" i="4"/>
  <c r="I2785" i="4"/>
  <c r="H2786" i="4"/>
  <c r="I2786" i="4"/>
  <c r="H2787" i="4"/>
  <c r="I2787" i="4"/>
  <c r="H2788" i="4"/>
  <c r="I2788" i="4"/>
  <c r="H2789" i="4"/>
  <c r="I2789" i="4"/>
  <c r="H2790" i="4"/>
  <c r="I2790" i="4"/>
  <c r="H2791" i="4"/>
  <c r="I2791" i="4"/>
  <c r="H2792" i="4"/>
  <c r="I2792" i="4"/>
  <c r="H2793" i="4"/>
  <c r="I2793" i="4"/>
  <c r="H2794" i="4"/>
  <c r="I2794" i="4"/>
  <c r="H2795" i="4"/>
  <c r="I2795" i="4"/>
  <c r="H2796" i="4"/>
  <c r="I2796" i="4"/>
  <c r="H2797" i="4"/>
  <c r="I2797" i="4"/>
  <c r="H2798" i="4"/>
  <c r="I2798" i="4"/>
  <c r="H2799" i="4"/>
  <c r="I2799" i="4"/>
  <c r="H2800" i="4"/>
  <c r="I2800" i="4"/>
  <c r="H2801" i="4"/>
  <c r="I2801" i="4"/>
  <c r="H2802" i="4"/>
  <c r="I2802" i="4"/>
  <c r="H2803" i="4"/>
  <c r="I2803" i="4"/>
  <c r="H2804" i="4"/>
  <c r="I2804" i="4"/>
  <c r="H2805" i="4"/>
  <c r="I2805" i="4"/>
  <c r="H2806" i="4"/>
  <c r="I2806" i="4"/>
  <c r="H2807" i="4"/>
  <c r="I2807" i="4"/>
  <c r="H2808" i="4"/>
  <c r="I2808" i="4"/>
  <c r="H2809" i="4"/>
  <c r="I2809" i="4"/>
  <c r="H2810" i="4"/>
  <c r="I2810" i="4"/>
  <c r="H2811" i="4"/>
  <c r="I2811" i="4"/>
  <c r="H2812" i="4"/>
  <c r="I2812" i="4"/>
  <c r="H2813" i="4"/>
  <c r="I2813" i="4"/>
  <c r="H2814" i="4"/>
  <c r="I2814" i="4"/>
  <c r="H2815" i="4"/>
  <c r="I2815" i="4"/>
  <c r="H2816" i="4"/>
  <c r="I2816" i="4"/>
  <c r="H2817" i="4"/>
  <c r="I2817" i="4"/>
  <c r="H2818" i="4"/>
  <c r="I2818" i="4"/>
  <c r="H2819" i="4"/>
  <c r="I2819" i="4"/>
  <c r="H2820" i="4"/>
  <c r="I2820" i="4"/>
  <c r="H2821" i="4"/>
  <c r="I2821" i="4"/>
  <c r="H2822" i="4"/>
  <c r="I2822" i="4"/>
  <c r="H2823" i="4"/>
  <c r="I2823" i="4"/>
  <c r="H2824" i="4"/>
  <c r="I2824" i="4"/>
  <c r="H2825" i="4"/>
  <c r="I2825" i="4"/>
  <c r="H2826" i="4"/>
  <c r="I2826" i="4"/>
  <c r="H2827" i="4"/>
  <c r="I2827" i="4"/>
  <c r="H2828" i="4"/>
  <c r="I2828" i="4"/>
  <c r="H2829" i="4"/>
  <c r="I2829" i="4"/>
  <c r="H2830" i="4"/>
  <c r="I2830" i="4"/>
  <c r="H2831" i="4"/>
  <c r="I2831" i="4"/>
  <c r="H2832" i="4"/>
  <c r="I2832" i="4"/>
  <c r="H2833" i="4"/>
  <c r="I2833" i="4"/>
  <c r="H2834" i="4"/>
  <c r="I2834" i="4"/>
  <c r="H2835" i="4"/>
  <c r="I2835" i="4"/>
  <c r="H2836" i="4"/>
  <c r="I2836" i="4"/>
  <c r="H2837" i="4"/>
  <c r="I2837" i="4"/>
  <c r="H2838" i="4"/>
  <c r="I2838" i="4"/>
  <c r="H2839" i="4"/>
  <c r="I2839" i="4"/>
  <c r="H2840" i="4"/>
  <c r="I2840" i="4"/>
  <c r="H2841" i="4"/>
  <c r="I2841" i="4"/>
  <c r="H2842" i="4"/>
  <c r="I2842" i="4"/>
  <c r="H2843" i="4"/>
  <c r="I2843" i="4"/>
  <c r="H2844" i="4"/>
  <c r="I2844" i="4"/>
  <c r="H2845" i="4"/>
  <c r="I2845" i="4"/>
  <c r="H2846" i="4"/>
  <c r="I2846" i="4"/>
  <c r="H2847" i="4"/>
  <c r="I2847" i="4"/>
  <c r="H2848" i="4"/>
  <c r="I2848" i="4"/>
  <c r="H2849" i="4"/>
  <c r="I2849" i="4"/>
  <c r="H2850" i="4"/>
  <c r="I2850" i="4"/>
  <c r="H2851" i="4"/>
  <c r="I2851" i="4"/>
  <c r="H2852" i="4"/>
  <c r="I2852" i="4"/>
  <c r="H2853" i="4"/>
  <c r="I2853" i="4"/>
  <c r="H2854" i="4"/>
  <c r="I2854" i="4"/>
  <c r="H2855" i="4"/>
  <c r="I2855" i="4"/>
  <c r="H2856" i="4"/>
  <c r="I2856" i="4"/>
  <c r="H2857" i="4"/>
  <c r="I2857" i="4"/>
  <c r="H2858" i="4"/>
  <c r="I2858" i="4"/>
  <c r="H2859" i="4"/>
  <c r="I2859" i="4"/>
  <c r="H2860" i="4"/>
  <c r="I2860" i="4"/>
  <c r="H2861" i="4"/>
  <c r="I2861" i="4"/>
  <c r="H2862" i="4"/>
  <c r="I2862" i="4"/>
  <c r="H2863" i="4"/>
  <c r="I2863" i="4"/>
  <c r="H2864" i="4"/>
  <c r="I2864" i="4"/>
  <c r="H2865" i="4"/>
  <c r="I2865" i="4"/>
  <c r="H2866" i="4"/>
  <c r="I2866" i="4"/>
  <c r="H2867" i="4"/>
  <c r="I2867" i="4"/>
  <c r="H2868" i="4"/>
  <c r="I2868" i="4"/>
  <c r="H2869" i="4"/>
  <c r="I2869" i="4"/>
  <c r="H2870" i="4"/>
  <c r="I2870" i="4"/>
  <c r="H2871" i="4"/>
  <c r="I2871" i="4"/>
  <c r="H2872" i="4"/>
  <c r="I2872" i="4"/>
  <c r="H2873" i="4"/>
  <c r="I2873" i="4"/>
  <c r="H2874" i="4"/>
  <c r="I2874" i="4"/>
  <c r="H2875" i="4"/>
  <c r="I2875" i="4"/>
  <c r="H2876" i="4"/>
  <c r="I2876" i="4"/>
  <c r="H2877" i="4"/>
  <c r="I2877" i="4"/>
  <c r="H2878" i="4"/>
  <c r="I2878" i="4"/>
  <c r="H2879" i="4"/>
  <c r="I2879" i="4"/>
  <c r="H2880" i="4"/>
  <c r="I2880" i="4"/>
  <c r="H2881" i="4"/>
  <c r="I2881" i="4"/>
  <c r="H2882" i="4"/>
  <c r="I2882" i="4"/>
  <c r="H2883" i="4"/>
  <c r="I2883" i="4"/>
  <c r="H2884" i="4"/>
  <c r="I2884" i="4"/>
  <c r="H2885" i="4"/>
  <c r="I2885" i="4"/>
  <c r="H2886" i="4"/>
  <c r="I2886" i="4"/>
  <c r="H2887" i="4"/>
  <c r="I2887" i="4"/>
  <c r="H2888" i="4"/>
  <c r="I2888" i="4"/>
  <c r="H2889" i="4"/>
  <c r="I2889" i="4"/>
  <c r="H2890" i="4"/>
  <c r="I2890" i="4"/>
  <c r="H2891" i="4"/>
  <c r="I2891" i="4"/>
  <c r="H2892" i="4"/>
  <c r="I2892" i="4"/>
  <c r="H2893" i="4"/>
  <c r="I2893" i="4"/>
  <c r="H2894" i="4"/>
  <c r="I2894" i="4"/>
  <c r="H2895" i="4"/>
  <c r="I2895" i="4"/>
  <c r="H2896" i="4"/>
  <c r="I2896" i="4"/>
  <c r="H2897" i="4"/>
  <c r="I2897" i="4"/>
  <c r="H2898" i="4"/>
  <c r="I2898" i="4"/>
  <c r="H2899" i="4"/>
  <c r="I2899" i="4"/>
  <c r="H2900" i="4"/>
  <c r="I2900" i="4"/>
  <c r="H2901" i="4"/>
  <c r="I2901" i="4"/>
  <c r="H2902" i="4"/>
  <c r="I2902" i="4"/>
  <c r="H2903" i="4"/>
  <c r="I2903" i="4"/>
  <c r="H2904" i="4"/>
  <c r="I2904" i="4"/>
  <c r="H2905" i="4"/>
  <c r="I2905" i="4"/>
  <c r="H2906" i="4"/>
  <c r="I2906" i="4"/>
  <c r="H2907" i="4"/>
  <c r="I2907" i="4"/>
  <c r="H2908" i="4"/>
  <c r="I2908" i="4"/>
  <c r="H2909" i="4"/>
  <c r="I2909" i="4"/>
  <c r="H2910" i="4"/>
  <c r="I2910" i="4"/>
  <c r="H2911" i="4"/>
  <c r="I2911" i="4"/>
  <c r="H2912" i="4"/>
  <c r="I2912" i="4"/>
  <c r="H2913" i="4"/>
  <c r="I2913" i="4"/>
  <c r="H2914" i="4"/>
  <c r="I2914" i="4"/>
  <c r="H2915" i="4"/>
  <c r="I2915" i="4"/>
  <c r="H2916" i="4"/>
  <c r="I2916" i="4"/>
  <c r="H2917" i="4"/>
  <c r="I2917" i="4"/>
  <c r="H2918" i="4"/>
  <c r="I2918" i="4"/>
  <c r="H2919" i="4"/>
  <c r="I2919" i="4"/>
  <c r="H2920" i="4"/>
  <c r="I2920" i="4"/>
  <c r="H2921" i="4"/>
  <c r="I2921" i="4"/>
  <c r="H2922" i="4"/>
  <c r="I2922" i="4"/>
  <c r="H2923" i="4"/>
  <c r="I2923" i="4"/>
  <c r="H2924" i="4"/>
  <c r="I2924" i="4"/>
  <c r="H2925" i="4"/>
  <c r="I2925" i="4"/>
  <c r="H2926" i="4"/>
  <c r="I2926" i="4"/>
  <c r="H2927" i="4"/>
  <c r="I2927" i="4"/>
  <c r="H2928" i="4"/>
  <c r="I2928" i="4"/>
  <c r="H2929" i="4"/>
  <c r="I2929" i="4"/>
  <c r="H2930" i="4"/>
  <c r="I2930" i="4"/>
  <c r="H2931" i="4"/>
  <c r="I2931" i="4"/>
  <c r="H2932" i="4"/>
  <c r="I2932" i="4"/>
  <c r="H2933" i="4"/>
  <c r="I2933" i="4"/>
  <c r="H2934" i="4"/>
  <c r="I2934" i="4"/>
  <c r="H2935" i="4"/>
  <c r="I2935" i="4"/>
  <c r="H2936" i="4"/>
  <c r="I2936" i="4"/>
  <c r="H2937" i="4"/>
  <c r="I2937" i="4"/>
  <c r="H2938" i="4"/>
  <c r="I2938" i="4"/>
  <c r="H2939" i="4"/>
  <c r="I2939" i="4"/>
  <c r="H2940" i="4"/>
  <c r="I2940" i="4"/>
  <c r="H2941" i="4"/>
  <c r="I2941" i="4"/>
  <c r="H2942" i="4"/>
  <c r="I2942" i="4"/>
  <c r="H2943" i="4"/>
  <c r="I2943" i="4"/>
  <c r="H2944" i="4"/>
  <c r="I2944" i="4"/>
  <c r="H2945" i="4"/>
  <c r="I2945" i="4"/>
  <c r="H2946" i="4"/>
  <c r="I2946" i="4"/>
  <c r="H2947" i="4"/>
  <c r="I2947" i="4"/>
  <c r="H2948" i="4"/>
  <c r="I2948" i="4"/>
  <c r="H2949" i="4"/>
  <c r="I2949" i="4"/>
  <c r="H2950" i="4"/>
  <c r="I2950" i="4"/>
  <c r="H2951" i="4"/>
  <c r="I2951" i="4"/>
  <c r="H2952" i="4"/>
  <c r="I2952" i="4"/>
  <c r="H2953" i="4"/>
  <c r="I2953" i="4"/>
  <c r="H2954" i="4"/>
  <c r="I2954" i="4"/>
  <c r="H2955" i="4"/>
  <c r="I2955" i="4"/>
  <c r="H2956" i="4"/>
  <c r="I2956" i="4"/>
  <c r="H2957" i="4"/>
  <c r="I2957" i="4"/>
  <c r="H2958" i="4"/>
  <c r="I2958" i="4"/>
  <c r="H2959" i="4"/>
  <c r="I2959" i="4"/>
  <c r="H2960" i="4"/>
  <c r="I2960" i="4"/>
  <c r="H2961" i="4"/>
  <c r="I2961" i="4"/>
  <c r="H2962" i="4"/>
  <c r="I2962" i="4"/>
  <c r="H2963" i="4"/>
  <c r="I2963" i="4"/>
  <c r="H2964" i="4"/>
  <c r="I2964" i="4"/>
  <c r="H2965" i="4"/>
  <c r="I2965" i="4"/>
  <c r="H2966" i="4"/>
  <c r="I2966" i="4"/>
  <c r="H2967" i="4"/>
  <c r="I2967" i="4"/>
  <c r="H2968" i="4"/>
  <c r="I2968" i="4"/>
  <c r="H2969" i="4"/>
  <c r="I2969" i="4"/>
  <c r="H2970" i="4"/>
  <c r="I2970" i="4"/>
  <c r="H2971" i="4"/>
  <c r="I2971" i="4"/>
  <c r="H2972" i="4"/>
  <c r="I2972" i="4"/>
  <c r="H2973" i="4"/>
  <c r="I2973" i="4"/>
  <c r="H2974" i="4"/>
  <c r="I2974" i="4"/>
  <c r="H2975" i="4"/>
  <c r="I2975" i="4"/>
  <c r="H2976" i="4"/>
  <c r="I2976" i="4"/>
  <c r="H2977" i="4"/>
  <c r="I2977" i="4"/>
  <c r="H2978" i="4"/>
  <c r="I2978" i="4"/>
  <c r="H2979" i="4"/>
  <c r="I2979" i="4"/>
  <c r="H2980" i="4"/>
  <c r="I2980" i="4"/>
  <c r="H2981" i="4"/>
  <c r="I2981" i="4"/>
  <c r="H2982" i="4"/>
  <c r="I2982" i="4"/>
  <c r="H2983" i="4"/>
  <c r="I2983" i="4"/>
  <c r="H2984" i="4"/>
  <c r="I2984" i="4"/>
  <c r="H2985" i="4"/>
  <c r="I2985" i="4"/>
  <c r="H2986" i="4"/>
  <c r="I2986" i="4"/>
  <c r="H2987" i="4"/>
  <c r="I2987" i="4"/>
  <c r="H2988" i="4"/>
  <c r="I2988" i="4"/>
  <c r="H2989" i="4"/>
  <c r="I2989" i="4"/>
  <c r="H2990" i="4"/>
  <c r="I2990" i="4"/>
  <c r="H2991" i="4"/>
  <c r="I2991" i="4"/>
  <c r="H2992" i="4"/>
  <c r="I2992" i="4"/>
  <c r="H2993" i="4"/>
  <c r="I2993" i="4"/>
  <c r="H2994" i="4"/>
  <c r="I2994" i="4"/>
  <c r="H2995" i="4"/>
  <c r="I2995" i="4"/>
  <c r="H2996" i="4"/>
  <c r="I2996" i="4"/>
  <c r="H2997" i="4"/>
  <c r="I2997" i="4"/>
  <c r="H2998" i="4"/>
  <c r="I2998" i="4"/>
  <c r="H2999" i="4"/>
  <c r="I2999" i="4"/>
  <c r="H3000" i="4"/>
  <c r="I3000" i="4"/>
  <c r="H3001" i="4"/>
  <c r="I3001" i="4"/>
  <c r="H3002" i="4"/>
  <c r="I3002" i="4"/>
  <c r="H3003" i="4"/>
  <c r="I3003" i="4"/>
  <c r="H3004" i="4"/>
  <c r="I3004" i="4"/>
  <c r="H3005" i="4"/>
  <c r="I3005" i="4"/>
  <c r="H3006" i="4"/>
  <c r="I3006" i="4"/>
  <c r="H3007" i="4"/>
  <c r="I3007" i="4"/>
  <c r="H3008" i="4"/>
  <c r="I3008" i="4"/>
  <c r="H3009" i="4"/>
  <c r="I3009" i="4"/>
  <c r="H3010" i="4"/>
  <c r="I3010" i="4"/>
  <c r="H3011" i="4"/>
  <c r="I3011" i="4"/>
  <c r="H3012" i="4"/>
  <c r="I3012" i="4"/>
  <c r="H3013" i="4"/>
  <c r="I3013" i="4"/>
  <c r="H3014" i="4"/>
  <c r="I3014" i="4"/>
  <c r="H3015" i="4"/>
  <c r="I3015" i="4"/>
  <c r="H3016" i="4"/>
  <c r="I3016" i="4"/>
  <c r="H3017" i="4"/>
  <c r="I3017" i="4"/>
  <c r="H3018" i="4"/>
  <c r="I3018" i="4"/>
  <c r="H3019" i="4"/>
  <c r="I3019" i="4"/>
  <c r="H3020" i="4"/>
  <c r="I3020" i="4"/>
  <c r="H3021" i="4"/>
  <c r="I3021" i="4"/>
  <c r="H3022" i="4"/>
  <c r="I3022" i="4"/>
  <c r="H3023" i="4"/>
  <c r="I3023" i="4"/>
  <c r="H3024" i="4"/>
  <c r="I3024" i="4"/>
  <c r="H3025" i="4"/>
  <c r="I3025" i="4"/>
  <c r="H3026" i="4"/>
  <c r="I3026" i="4"/>
  <c r="H3027" i="4"/>
  <c r="I3027" i="4"/>
  <c r="H3028" i="4"/>
  <c r="I3028" i="4"/>
  <c r="H3029" i="4"/>
  <c r="I3029" i="4"/>
  <c r="H3030" i="4"/>
  <c r="I3030" i="4"/>
  <c r="H3031" i="4"/>
  <c r="I3031" i="4"/>
  <c r="H3032" i="4"/>
  <c r="I3032" i="4"/>
  <c r="H3033" i="4"/>
  <c r="I3033" i="4"/>
  <c r="H3034" i="4"/>
  <c r="I3034" i="4"/>
  <c r="H3035" i="4"/>
  <c r="I3035" i="4"/>
  <c r="H3036" i="4"/>
  <c r="I3036" i="4"/>
  <c r="H3037" i="4"/>
  <c r="I3037" i="4"/>
  <c r="H3038" i="4"/>
  <c r="I3038" i="4"/>
  <c r="H3039" i="4"/>
  <c r="I3039" i="4"/>
  <c r="H3040" i="4"/>
  <c r="I3040" i="4"/>
  <c r="H3041" i="4"/>
  <c r="I3041" i="4"/>
  <c r="H3042" i="4"/>
  <c r="I3042" i="4"/>
  <c r="H3043" i="4"/>
  <c r="I3043" i="4"/>
  <c r="H3044" i="4"/>
  <c r="I3044" i="4"/>
  <c r="H3045" i="4"/>
  <c r="I3045" i="4"/>
  <c r="H3046" i="4"/>
  <c r="I3046" i="4"/>
  <c r="H3047" i="4"/>
  <c r="I3047" i="4"/>
  <c r="H3048" i="4"/>
  <c r="I3048" i="4"/>
  <c r="H3049" i="4"/>
  <c r="I3049" i="4"/>
  <c r="H3050" i="4"/>
  <c r="I3050" i="4"/>
  <c r="H3051" i="4"/>
  <c r="I3051" i="4"/>
  <c r="H3052" i="4"/>
  <c r="I3052" i="4"/>
  <c r="H3053" i="4"/>
  <c r="I3053" i="4"/>
  <c r="H3054" i="4"/>
  <c r="I3054" i="4"/>
  <c r="H3055" i="4"/>
  <c r="I3055" i="4"/>
  <c r="H3056" i="4"/>
  <c r="I3056" i="4"/>
  <c r="H3057" i="4"/>
  <c r="I3057" i="4"/>
  <c r="H3058" i="4"/>
  <c r="I3058" i="4"/>
  <c r="H3059" i="4"/>
  <c r="I3059" i="4"/>
  <c r="H3060" i="4"/>
  <c r="I3060" i="4"/>
  <c r="H3061" i="4"/>
  <c r="I3061" i="4"/>
  <c r="H3062" i="4"/>
  <c r="I3062" i="4"/>
  <c r="H3063" i="4"/>
  <c r="I3063" i="4"/>
  <c r="H3064" i="4"/>
  <c r="I3064" i="4"/>
  <c r="H3065" i="4"/>
  <c r="I3065" i="4"/>
  <c r="H3066" i="4"/>
  <c r="I3066" i="4"/>
  <c r="H3067" i="4"/>
  <c r="I3067" i="4"/>
  <c r="H3068" i="4"/>
  <c r="I3068" i="4"/>
  <c r="H3069" i="4"/>
  <c r="I3069" i="4"/>
  <c r="H3070" i="4"/>
  <c r="I3070" i="4"/>
  <c r="H3071" i="4"/>
  <c r="I3071" i="4"/>
  <c r="H3072" i="4"/>
  <c r="I3072" i="4"/>
  <c r="H3073" i="4"/>
  <c r="I3073" i="4"/>
  <c r="H3074" i="4"/>
  <c r="I3074" i="4"/>
  <c r="H3075" i="4"/>
  <c r="I3075" i="4"/>
  <c r="H3076" i="4"/>
  <c r="I3076" i="4"/>
  <c r="H3077" i="4"/>
  <c r="I3077" i="4"/>
  <c r="H3078" i="4"/>
  <c r="I3078" i="4"/>
  <c r="H3079" i="4"/>
  <c r="I3079" i="4"/>
  <c r="H3080" i="4"/>
  <c r="I3080" i="4"/>
  <c r="H3081" i="4"/>
  <c r="I3081" i="4"/>
  <c r="H3082" i="4"/>
  <c r="I3082" i="4"/>
  <c r="H3083" i="4"/>
  <c r="I3083" i="4"/>
  <c r="H3084" i="4"/>
  <c r="I3084" i="4"/>
  <c r="H3085" i="4"/>
  <c r="I3085" i="4"/>
  <c r="H3086" i="4"/>
  <c r="I3086" i="4"/>
  <c r="H3087" i="4"/>
  <c r="I3087" i="4"/>
  <c r="H3088" i="4"/>
  <c r="I3088" i="4"/>
  <c r="H3089" i="4"/>
  <c r="I3089" i="4"/>
  <c r="H3090" i="4"/>
  <c r="I3090" i="4"/>
  <c r="H3091" i="4"/>
  <c r="I3091" i="4"/>
  <c r="H3092" i="4"/>
  <c r="I3092" i="4"/>
  <c r="H3093" i="4"/>
  <c r="I3093" i="4"/>
  <c r="H3094" i="4"/>
  <c r="I3094" i="4"/>
  <c r="H3095" i="4"/>
  <c r="I3095" i="4"/>
  <c r="H3096" i="4"/>
  <c r="I3096" i="4"/>
  <c r="H3097" i="4"/>
  <c r="I3097" i="4"/>
  <c r="H3098" i="4"/>
  <c r="I3098" i="4"/>
  <c r="H3099" i="4"/>
  <c r="I3099" i="4"/>
  <c r="H3100" i="4"/>
  <c r="I3100" i="4"/>
  <c r="H3101" i="4"/>
  <c r="I3101" i="4"/>
  <c r="H3102" i="4"/>
  <c r="I3102" i="4"/>
  <c r="H3103" i="4"/>
  <c r="I3103" i="4"/>
  <c r="H3104" i="4"/>
  <c r="I3104" i="4"/>
  <c r="H3105" i="4"/>
  <c r="I3105" i="4"/>
  <c r="H3106" i="4"/>
  <c r="I3106" i="4"/>
  <c r="H3107" i="4"/>
  <c r="I3107" i="4"/>
  <c r="H3108" i="4"/>
  <c r="I3108" i="4"/>
  <c r="H3109" i="4"/>
  <c r="I3109" i="4"/>
  <c r="H3110" i="4"/>
  <c r="I3110" i="4"/>
  <c r="H3111" i="4"/>
  <c r="I3111" i="4"/>
  <c r="H3112" i="4"/>
  <c r="I3112" i="4"/>
  <c r="H3113" i="4"/>
  <c r="I3113" i="4"/>
  <c r="H3114" i="4"/>
  <c r="I3114" i="4"/>
  <c r="H3115" i="4"/>
  <c r="I3115" i="4"/>
  <c r="H3116" i="4"/>
  <c r="I3116" i="4"/>
  <c r="H3117" i="4"/>
  <c r="I3117" i="4"/>
  <c r="H3118" i="4"/>
  <c r="I3118" i="4"/>
  <c r="H3119" i="4"/>
  <c r="I3119" i="4"/>
  <c r="H3120" i="4"/>
  <c r="I3120" i="4"/>
  <c r="H3121" i="4"/>
  <c r="I3121" i="4"/>
  <c r="H3122" i="4"/>
  <c r="I3122" i="4"/>
  <c r="H3123" i="4"/>
  <c r="I3123" i="4"/>
  <c r="H3124" i="4"/>
  <c r="I3124" i="4"/>
  <c r="H3125" i="4"/>
  <c r="I3125" i="4"/>
  <c r="H3126" i="4"/>
  <c r="I3126" i="4"/>
  <c r="H3127" i="4"/>
  <c r="I3127" i="4"/>
  <c r="H3128" i="4"/>
  <c r="I3128" i="4"/>
  <c r="H3129" i="4"/>
  <c r="I3129" i="4"/>
  <c r="H3130" i="4"/>
  <c r="I3130" i="4"/>
  <c r="H3131" i="4"/>
  <c r="I3131" i="4"/>
  <c r="H3132" i="4"/>
  <c r="I3132" i="4"/>
  <c r="H3133" i="4"/>
  <c r="I3133" i="4"/>
  <c r="H3134" i="4"/>
  <c r="I3134" i="4"/>
  <c r="H3135" i="4"/>
  <c r="I3135" i="4"/>
  <c r="H3136" i="4"/>
  <c r="I3136" i="4"/>
  <c r="H3137" i="4"/>
  <c r="I3137" i="4"/>
  <c r="H3138" i="4"/>
  <c r="I3138" i="4"/>
  <c r="H3139" i="4"/>
  <c r="I3139" i="4"/>
  <c r="H3140" i="4"/>
  <c r="I3140" i="4"/>
  <c r="H3141" i="4"/>
  <c r="I3141" i="4"/>
  <c r="H3142" i="4"/>
  <c r="I3142" i="4"/>
  <c r="H3143" i="4"/>
  <c r="I3143" i="4"/>
  <c r="H3144" i="4"/>
  <c r="I3144" i="4"/>
  <c r="H3145" i="4"/>
  <c r="I3145" i="4"/>
  <c r="H3146" i="4"/>
  <c r="I3146" i="4"/>
  <c r="H3147" i="4"/>
  <c r="I3147" i="4"/>
  <c r="H3148" i="4"/>
  <c r="I3148" i="4"/>
  <c r="H3149" i="4"/>
  <c r="I3149" i="4"/>
  <c r="H3150" i="4"/>
  <c r="I3150" i="4"/>
  <c r="H3151" i="4"/>
  <c r="I3151" i="4"/>
  <c r="H3152" i="4"/>
  <c r="I3152" i="4"/>
  <c r="H3153" i="4"/>
  <c r="I3153" i="4"/>
  <c r="H3154" i="4"/>
  <c r="I3154" i="4"/>
  <c r="H3155" i="4"/>
  <c r="I3155" i="4"/>
  <c r="H3156" i="4"/>
  <c r="I3156" i="4"/>
  <c r="H3157" i="4"/>
  <c r="I3157" i="4"/>
  <c r="H3158" i="4"/>
  <c r="I3158" i="4"/>
  <c r="H3159" i="4"/>
  <c r="I3159" i="4"/>
  <c r="H3160" i="4"/>
  <c r="I3160" i="4"/>
  <c r="H3161" i="4"/>
  <c r="I3161" i="4"/>
  <c r="H3162" i="4"/>
  <c r="I3162" i="4"/>
  <c r="H3163" i="4"/>
  <c r="I3163" i="4"/>
  <c r="H3164" i="4"/>
  <c r="I3164" i="4"/>
  <c r="H3165" i="4"/>
  <c r="I3165" i="4"/>
  <c r="H3166" i="4"/>
  <c r="I3166" i="4"/>
  <c r="H3167" i="4"/>
  <c r="I3167" i="4"/>
  <c r="H3168" i="4"/>
  <c r="I3168" i="4"/>
  <c r="H3169" i="4"/>
  <c r="I3169" i="4"/>
  <c r="H3170" i="4"/>
  <c r="I3170" i="4"/>
  <c r="H3171" i="4"/>
  <c r="I3171" i="4"/>
  <c r="H3172" i="4"/>
  <c r="I3172" i="4"/>
  <c r="H3173" i="4"/>
  <c r="I3173" i="4"/>
  <c r="H3174" i="4"/>
  <c r="I3174" i="4"/>
  <c r="H3175" i="4"/>
  <c r="I3175" i="4"/>
  <c r="H3176" i="4"/>
  <c r="I3176" i="4"/>
  <c r="H3177" i="4"/>
  <c r="I3177" i="4"/>
  <c r="H3178" i="4"/>
  <c r="I3178" i="4"/>
  <c r="H3179" i="4"/>
  <c r="I3179" i="4"/>
  <c r="H3180" i="4"/>
  <c r="I3180" i="4"/>
  <c r="H3181" i="4"/>
  <c r="I3181" i="4"/>
  <c r="H3182" i="4"/>
  <c r="I3182" i="4"/>
  <c r="H3183" i="4"/>
  <c r="I3183" i="4"/>
  <c r="H3184" i="4"/>
  <c r="I3184" i="4"/>
  <c r="H3185" i="4"/>
  <c r="I3185" i="4"/>
  <c r="H3186" i="4"/>
  <c r="I3186" i="4"/>
  <c r="H3187" i="4"/>
  <c r="I3187" i="4"/>
  <c r="H3188" i="4"/>
  <c r="I3188" i="4"/>
  <c r="H3189" i="4"/>
  <c r="I3189" i="4"/>
  <c r="H3190" i="4"/>
  <c r="I3190" i="4"/>
  <c r="H3191" i="4"/>
  <c r="I3191" i="4"/>
  <c r="H3192" i="4"/>
  <c r="I3192" i="4"/>
  <c r="H3193" i="4"/>
  <c r="I3193" i="4"/>
  <c r="H3194" i="4"/>
  <c r="I3194" i="4"/>
  <c r="H3195" i="4"/>
  <c r="I3195" i="4"/>
  <c r="H3196" i="4"/>
  <c r="I3196" i="4"/>
  <c r="H3197" i="4"/>
  <c r="I3197" i="4"/>
  <c r="H3198" i="4"/>
  <c r="I3198" i="4"/>
  <c r="H3199" i="4"/>
  <c r="I3199" i="4"/>
  <c r="H3200" i="4"/>
  <c r="I3200" i="4"/>
  <c r="H3201" i="4"/>
  <c r="I3201" i="4"/>
  <c r="H3202" i="4"/>
  <c r="I3202" i="4"/>
  <c r="H3203" i="4"/>
  <c r="I3203" i="4"/>
  <c r="H3204" i="4"/>
  <c r="I3204" i="4"/>
  <c r="H3205" i="4"/>
  <c r="I3205" i="4"/>
  <c r="H3206" i="4"/>
  <c r="I3206" i="4"/>
  <c r="H3207" i="4"/>
  <c r="I3207" i="4"/>
  <c r="H3208" i="4"/>
  <c r="I3208" i="4"/>
  <c r="H3209" i="4"/>
  <c r="I3209" i="4"/>
  <c r="H3210" i="4"/>
  <c r="I3210" i="4"/>
  <c r="H3211" i="4"/>
  <c r="I3211" i="4"/>
  <c r="H3212" i="4"/>
  <c r="I3212" i="4"/>
  <c r="H3213" i="4"/>
  <c r="I3213" i="4"/>
  <c r="H3214" i="4"/>
  <c r="I3214" i="4"/>
  <c r="H3215" i="4"/>
  <c r="I3215" i="4"/>
  <c r="H3216" i="4"/>
  <c r="I3216" i="4"/>
  <c r="H3217" i="4"/>
  <c r="I3217" i="4"/>
  <c r="H3218" i="4"/>
  <c r="I3218" i="4"/>
  <c r="H3219" i="4"/>
  <c r="I3219" i="4"/>
  <c r="H3220" i="4"/>
  <c r="I3220" i="4"/>
  <c r="H3221" i="4"/>
  <c r="I3221" i="4"/>
  <c r="H3222" i="4"/>
  <c r="I3222" i="4"/>
  <c r="H3223" i="4"/>
  <c r="I3223" i="4"/>
  <c r="H3224" i="4"/>
  <c r="I3224" i="4"/>
  <c r="H3225" i="4"/>
  <c r="I3225" i="4"/>
  <c r="H3226" i="4"/>
  <c r="I3226" i="4"/>
  <c r="H3227" i="4"/>
  <c r="I3227" i="4"/>
  <c r="H3228" i="4"/>
  <c r="I3228" i="4"/>
  <c r="H3229" i="4"/>
  <c r="I3229" i="4"/>
  <c r="H3230" i="4"/>
  <c r="I3230" i="4"/>
  <c r="H3231" i="4"/>
  <c r="I3231" i="4"/>
  <c r="H3232" i="4"/>
  <c r="I3232" i="4"/>
  <c r="H3233" i="4"/>
  <c r="I3233" i="4"/>
  <c r="H3234" i="4"/>
  <c r="I3234" i="4"/>
  <c r="H3235" i="4"/>
  <c r="I3235" i="4"/>
  <c r="H3236" i="4"/>
  <c r="I3236" i="4"/>
  <c r="H3237" i="4"/>
  <c r="I3237" i="4"/>
  <c r="H3238" i="4"/>
  <c r="I3238" i="4"/>
  <c r="H3239" i="4"/>
  <c r="I3239" i="4"/>
  <c r="H3240" i="4"/>
  <c r="I3240" i="4"/>
  <c r="H3241" i="4"/>
  <c r="I3241" i="4"/>
  <c r="H3242" i="4"/>
  <c r="I3242" i="4"/>
  <c r="H3243" i="4"/>
  <c r="I3243" i="4"/>
  <c r="H3244" i="4"/>
  <c r="I3244" i="4"/>
  <c r="H3245" i="4"/>
  <c r="I3245" i="4"/>
  <c r="H3246" i="4"/>
  <c r="I3246" i="4"/>
  <c r="H3247" i="4"/>
  <c r="I3247" i="4"/>
  <c r="H3248" i="4"/>
  <c r="I3248" i="4"/>
  <c r="H3249" i="4"/>
  <c r="I3249" i="4"/>
  <c r="H3250" i="4"/>
  <c r="I3250" i="4"/>
  <c r="H3251" i="4"/>
  <c r="I3251" i="4"/>
  <c r="H3252" i="4"/>
  <c r="I3252" i="4"/>
  <c r="H3253" i="4"/>
  <c r="I3253" i="4"/>
  <c r="H3254" i="4"/>
  <c r="I3254" i="4"/>
  <c r="H3255" i="4"/>
  <c r="I3255" i="4"/>
  <c r="H3256" i="4"/>
  <c r="I3256" i="4"/>
  <c r="H3257" i="4"/>
  <c r="I3257" i="4"/>
  <c r="H3258" i="4"/>
  <c r="I3258" i="4"/>
  <c r="H3259" i="4"/>
  <c r="I3259" i="4"/>
  <c r="H3260" i="4"/>
  <c r="I3260" i="4"/>
  <c r="H3261" i="4"/>
  <c r="I3261" i="4"/>
  <c r="H3262" i="4"/>
  <c r="I3262" i="4"/>
  <c r="H3263" i="4"/>
  <c r="I3263" i="4"/>
  <c r="H3264" i="4"/>
  <c r="I3264" i="4"/>
  <c r="H3265" i="4"/>
  <c r="I3265" i="4"/>
  <c r="H3266" i="4"/>
  <c r="I3266" i="4"/>
  <c r="H3267" i="4"/>
  <c r="I3267" i="4"/>
  <c r="H3268" i="4"/>
  <c r="I3268" i="4"/>
  <c r="H3269" i="4"/>
  <c r="I3269" i="4"/>
  <c r="H3270" i="4"/>
  <c r="I3270" i="4"/>
  <c r="H3271" i="4"/>
  <c r="I3271" i="4"/>
  <c r="H3272" i="4"/>
  <c r="I3272" i="4"/>
  <c r="H3273" i="4"/>
  <c r="I3273" i="4"/>
  <c r="H3274" i="4"/>
  <c r="I3274" i="4"/>
  <c r="H3275" i="4"/>
  <c r="I3275" i="4"/>
  <c r="H3276" i="4"/>
  <c r="I3276" i="4"/>
  <c r="H3277" i="4"/>
  <c r="I3277" i="4"/>
  <c r="H3278" i="4"/>
  <c r="I3278" i="4"/>
  <c r="H3279" i="4"/>
  <c r="I3279" i="4"/>
  <c r="H3280" i="4"/>
  <c r="I3280" i="4"/>
  <c r="H3281" i="4"/>
  <c r="I3281" i="4"/>
  <c r="H3282" i="4"/>
  <c r="I3282" i="4"/>
  <c r="H3283" i="4"/>
  <c r="I3283" i="4"/>
  <c r="H3284" i="4"/>
  <c r="I3284" i="4"/>
  <c r="H3285" i="4"/>
  <c r="I3285" i="4"/>
  <c r="H3286" i="4"/>
  <c r="I3286" i="4"/>
  <c r="H3287" i="4"/>
  <c r="I3287" i="4"/>
  <c r="H3288" i="4"/>
  <c r="I3288" i="4"/>
  <c r="H3289" i="4"/>
  <c r="I3289" i="4"/>
  <c r="H3290" i="4"/>
  <c r="I3290" i="4"/>
  <c r="H3291" i="4"/>
  <c r="I3291" i="4"/>
  <c r="H3292" i="4"/>
  <c r="I3292" i="4"/>
  <c r="H3293" i="4"/>
  <c r="I3293" i="4"/>
  <c r="H3294" i="4"/>
  <c r="I3294" i="4"/>
  <c r="H3295" i="4"/>
  <c r="I3295" i="4"/>
  <c r="H3296" i="4"/>
  <c r="I3296" i="4"/>
  <c r="H3297" i="4"/>
  <c r="I3297" i="4"/>
  <c r="H3298" i="4"/>
  <c r="I3298" i="4"/>
  <c r="H3299" i="4"/>
  <c r="I3299" i="4"/>
  <c r="H3300" i="4"/>
  <c r="I3300" i="4"/>
  <c r="H3301" i="4"/>
  <c r="I3301" i="4"/>
  <c r="H3302" i="4"/>
  <c r="I3302" i="4"/>
  <c r="H3303" i="4"/>
  <c r="I3303" i="4"/>
  <c r="H3304" i="4"/>
  <c r="I3304" i="4"/>
  <c r="H3305" i="4"/>
  <c r="I3305" i="4"/>
  <c r="H3306" i="4"/>
  <c r="I3306" i="4"/>
  <c r="H3307" i="4"/>
  <c r="I3307" i="4"/>
  <c r="H3308" i="4"/>
  <c r="I3308" i="4"/>
  <c r="H3309" i="4"/>
  <c r="I3309" i="4"/>
  <c r="H3310" i="4"/>
  <c r="I3310" i="4"/>
  <c r="H3311" i="4"/>
  <c r="I3311" i="4"/>
  <c r="H3312" i="4"/>
  <c r="I3312" i="4"/>
  <c r="H3313" i="4"/>
  <c r="I3313" i="4"/>
  <c r="H3314" i="4"/>
  <c r="I3314" i="4"/>
  <c r="H3315" i="4"/>
  <c r="I3315" i="4"/>
  <c r="H3316" i="4"/>
  <c r="I3316" i="4"/>
  <c r="H3317" i="4"/>
  <c r="I3317" i="4"/>
  <c r="H3318" i="4"/>
  <c r="I3318" i="4"/>
  <c r="H3319" i="4"/>
  <c r="I3319" i="4"/>
  <c r="H3320" i="4"/>
  <c r="I3320" i="4"/>
  <c r="H3321" i="4"/>
  <c r="I3321" i="4"/>
  <c r="H3322" i="4"/>
  <c r="I3322" i="4"/>
  <c r="H3323" i="4"/>
  <c r="I3323" i="4"/>
  <c r="H3324" i="4"/>
  <c r="I3324" i="4"/>
  <c r="H3325" i="4"/>
  <c r="I3325" i="4"/>
  <c r="H3326" i="4"/>
  <c r="I3326" i="4"/>
  <c r="H3327" i="4"/>
  <c r="I3327" i="4"/>
  <c r="H3328" i="4"/>
  <c r="I3328" i="4"/>
  <c r="H3329" i="4"/>
  <c r="I3329" i="4"/>
  <c r="H3330" i="4"/>
  <c r="I3330" i="4"/>
  <c r="H3331" i="4"/>
  <c r="I3331" i="4"/>
  <c r="H3332" i="4"/>
  <c r="I3332" i="4"/>
  <c r="H3333" i="4"/>
  <c r="I3333" i="4"/>
  <c r="H3334" i="4"/>
  <c r="I3334" i="4"/>
  <c r="H3335" i="4"/>
  <c r="I3335" i="4"/>
  <c r="H3336" i="4"/>
  <c r="I3336" i="4"/>
  <c r="H3337" i="4"/>
  <c r="I3337" i="4"/>
  <c r="H3338" i="4"/>
  <c r="I3338" i="4"/>
  <c r="H3339" i="4"/>
  <c r="I3339" i="4"/>
  <c r="H3340" i="4"/>
  <c r="I3340" i="4"/>
  <c r="H3341" i="4"/>
  <c r="I3341" i="4"/>
  <c r="H3342" i="4"/>
  <c r="I3342" i="4"/>
  <c r="H3343" i="4"/>
  <c r="I3343" i="4"/>
  <c r="H3344" i="4"/>
  <c r="I3344" i="4"/>
  <c r="H3345" i="4"/>
  <c r="I3345" i="4"/>
  <c r="H3346" i="4"/>
  <c r="I3346" i="4"/>
  <c r="H3347" i="4"/>
  <c r="I3347" i="4"/>
  <c r="H3348" i="4"/>
  <c r="I3348" i="4"/>
  <c r="H3349" i="4"/>
  <c r="I3349" i="4"/>
  <c r="H3350" i="4"/>
  <c r="I3350" i="4"/>
  <c r="H3351" i="4"/>
  <c r="I3351" i="4"/>
  <c r="H3352" i="4"/>
  <c r="I3352" i="4"/>
  <c r="H3353" i="4"/>
  <c r="I3353" i="4"/>
  <c r="H3354" i="4"/>
  <c r="I3354" i="4"/>
  <c r="H3355" i="4"/>
  <c r="I3355" i="4"/>
  <c r="H3356" i="4"/>
  <c r="I3356" i="4"/>
  <c r="H3357" i="4"/>
  <c r="I3357" i="4"/>
  <c r="H3358" i="4"/>
  <c r="I3358" i="4"/>
  <c r="H3359" i="4"/>
  <c r="I3359" i="4"/>
  <c r="H3360" i="4"/>
  <c r="I3360" i="4"/>
  <c r="H3361" i="4"/>
  <c r="I3361" i="4"/>
  <c r="H3362" i="4"/>
  <c r="I3362" i="4"/>
  <c r="H3363" i="4"/>
  <c r="I3363" i="4"/>
  <c r="H3364" i="4"/>
  <c r="I3364" i="4"/>
  <c r="H3365" i="4"/>
  <c r="I3365" i="4"/>
  <c r="H3366" i="4"/>
  <c r="I3366" i="4"/>
  <c r="H3367" i="4"/>
  <c r="I3367" i="4"/>
  <c r="H3368" i="4"/>
  <c r="I3368" i="4"/>
  <c r="H3369" i="4"/>
  <c r="I3369" i="4"/>
  <c r="H3370" i="4"/>
  <c r="I3370" i="4"/>
  <c r="H3371" i="4"/>
  <c r="I3371" i="4"/>
  <c r="H3372" i="4"/>
  <c r="I3372" i="4"/>
  <c r="H3373" i="4"/>
  <c r="I3373" i="4"/>
  <c r="H3374" i="4"/>
  <c r="I3374" i="4"/>
  <c r="H3375" i="4"/>
  <c r="I3375" i="4"/>
  <c r="H3376" i="4"/>
  <c r="I3376" i="4"/>
  <c r="H3377" i="4"/>
  <c r="I3377" i="4"/>
  <c r="H3378" i="4"/>
  <c r="I3378" i="4"/>
  <c r="H3379" i="4"/>
  <c r="I3379" i="4"/>
  <c r="H3380" i="4"/>
  <c r="I3380" i="4"/>
  <c r="H3381" i="4"/>
  <c r="I3381" i="4"/>
  <c r="H3382" i="4"/>
  <c r="I3382" i="4"/>
  <c r="H3383" i="4"/>
  <c r="I3383" i="4"/>
  <c r="H3384" i="4"/>
  <c r="I3384" i="4"/>
  <c r="H3385" i="4"/>
  <c r="I3385" i="4"/>
  <c r="H3386" i="4"/>
  <c r="I3386" i="4"/>
  <c r="H3387" i="4"/>
  <c r="I3387" i="4"/>
  <c r="H3388" i="4"/>
  <c r="I3388" i="4"/>
  <c r="H3389" i="4"/>
  <c r="I3389" i="4"/>
  <c r="H3390" i="4"/>
  <c r="I3390" i="4"/>
  <c r="H3391" i="4"/>
  <c r="I3391" i="4"/>
  <c r="H3392" i="4"/>
  <c r="I3392" i="4"/>
  <c r="H3393" i="4"/>
  <c r="I3393" i="4"/>
  <c r="H3394" i="4"/>
  <c r="I3394" i="4"/>
  <c r="H3395" i="4"/>
  <c r="I3395" i="4"/>
  <c r="H3396" i="4"/>
  <c r="I3396" i="4"/>
  <c r="H3397" i="4"/>
  <c r="I3397" i="4"/>
  <c r="H3398" i="4"/>
  <c r="I3398" i="4"/>
  <c r="H3399" i="4"/>
  <c r="I3399" i="4"/>
  <c r="H3400" i="4"/>
  <c r="I3400" i="4"/>
  <c r="H3401" i="4"/>
  <c r="I3401" i="4"/>
  <c r="H3402" i="4"/>
  <c r="I3402" i="4"/>
  <c r="H3403" i="4"/>
  <c r="I3403" i="4"/>
  <c r="H3404" i="4"/>
  <c r="I3404" i="4"/>
  <c r="H3405" i="4"/>
  <c r="I3405" i="4"/>
  <c r="H3406" i="4"/>
  <c r="I3406" i="4"/>
  <c r="H3407" i="4"/>
  <c r="I3407" i="4"/>
  <c r="H3408" i="4"/>
  <c r="I3408" i="4"/>
  <c r="H3409" i="4"/>
  <c r="I3409" i="4"/>
  <c r="H3410" i="4"/>
  <c r="I3410" i="4"/>
  <c r="H3411" i="4"/>
  <c r="I3411" i="4"/>
  <c r="H3412" i="4"/>
  <c r="I3412" i="4"/>
  <c r="H3413" i="4"/>
  <c r="I3413" i="4"/>
  <c r="H3414" i="4"/>
  <c r="I3414" i="4"/>
  <c r="H3415" i="4"/>
  <c r="I3415" i="4"/>
  <c r="H3416" i="4"/>
  <c r="I3416" i="4"/>
  <c r="H3417" i="4"/>
  <c r="I3417" i="4"/>
  <c r="H3418" i="4"/>
  <c r="I3418" i="4"/>
  <c r="H3419" i="4"/>
  <c r="I3419" i="4"/>
  <c r="H3420" i="4"/>
  <c r="I3420" i="4"/>
  <c r="H3421" i="4"/>
  <c r="I3421" i="4"/>
  <c r="H3422" i="4"/>
  <c r="I3422" i="4"/>
  <c r="H3423" i="4"/>
  <c r="I3423" i="4"/>
  <c r="H3424" i="4"/>
  <c r="I3424" i="4"/>
  <c r="H3425" i="4"/>
  <c r="I3425" i="4"/>
  <c r="H3426" i="4"/>
  <c r="I3426" i="4"/>
  <c r="H3427" i="4"/>
  <c r="I3427" i="4"/>
  <c r="H3428" i="4"/>
  <c r="I3428" i="4"/>
  <c r="H3429" i="4"/>
  <c r="I3429" i="4"/>
  <c r="H3430" i="4"/>
  <c r="I3430" i="4"/>
  <c r="H3431" i="4"/>
  <c r="I3431" i="4"/>
  <c r="H3432" i="4"/>
  <c r="I3432" i="4"/>
  <c r="H3433" i="4"/>
  <c r="I3433" i="4"/>
  <c r="H3434" i="4"/>
  <c r="I3434" i="4"/>
  <c r="H3435" i="4"/>
  <c r="I3435" i="4"/>
  <c r="H3436" i="4"/>
  <c r="I3436" i="4"/>
  <c r="H3437" i="4"/>
  <c r="I3437" i="4"/>
  <c r="H3438" i="4"/>
  <c r="I3438" i="4"/>
  <c r="H3439" i="4"/>
  <c r="I3439" i="4"/>
  <c r="H3440" i="4"/>
  <c r="I3440" i="4"/>
  <c r="H3441" i="4"/>
  <c r="I3441" i="4"/>
  <c r="H3442" i="4"/>
  <c r="I3442" i="4"/>
  <c r="H3443" i="4"/>
  <c r="I3443" i="4"/>
  <c r="H3444" i="4"/>
  <c r="I3444" i="4"/>
  <c r="H3445" i="4"/>
  <c r="I3445" i="4"/>
  <c r="H3446" i="4"/>
  <c r="I3446" i="4"/>
  <c r="H3447" i="4"/>
  <c r="I3447" i="4"/>
  <c r="H3448" i="4"/>
  <c r="I3448" i="4"/>
  <c r="H3449" i="4"/>
  <c r="I3449" i="4"/>
  <c r="H3450" i="4"/>
  <c r="I3450" i="4"/>
  <c r="H3451" i="4"/>
  <c r="I3451" i="4"/>
  <c r="H3452" i="4"/>
  <c r="I3452" i="4"/>
  <c r="H3453" i="4"/>
  <c r="I3453" i="4"/>
  <c r="H3454" i="4"/>
  <c r="I3454" i="4"/>
  <c r="H3455" i="4"/>
  <c r="I3455" i="4"/>
  <c r="H3456" i="4"/>
  <c r="I3456" i="4"/>
  <c r="H3457" i="4"/>
  <c r="I3457" i="4"/>
  <c r="H3458" i="4"/>
  <c r="I3458" i="4"/>
  <c r="H3459" i="4"/>
  <c r="I3459" i="4"/>
  <c r="H3460" i="4"/>
  <c r="I3460" i="4"/>
  <c r="H3461" i="4"/>
  <c r="I3461" i="4"/>
  <c r="H3462" i="4"/>
  <c r="I3462" i="4"/>
  <c r="H3463" i="4"/>
  <c r="I3463" i="4"/>
  <c r="H3464" i="4"/>
  <c r="I3464" i="4"/>
  <c r="H3465" i="4"/>
  <c r="I3465" i="4"/>
  <c r="H3466" i="4"/>
  <c r="I3466" i="4"/>
  <c r="H3467" i="4"/>
  <c r="I3467" i="4"/>
  <c r="H3468" i="4"/>
  <c r="I3468" i="4"/>
  <c r="H3469" i="4"/>
  <c r="I3469" i="4"/>
  <c r="H3470" i="4"/>
  <c r="I3470" i="4"/>
  <c r="H3471" i="4"/>
  <c r="I3471" i="4"/>
  <c r="H3472" i="4"/>
  <c r="I3472" i="4"/>
  <c r="H3473" i="4"/>
  <c r="I3473" i="4"/>
  <c r="H3474" i="4"/>
  <c r="I3474" i="4"/>
  <c r="H3475" i="4"/>
  <c r="I3475" i="4"/>
  <c r="H3476" i="4"/>
  <c r="I3476" i="4"/>
  <c r="H3477" i="4"/>
  <c r="I3477" i="4"/>
  <c r="H3478" i="4"/>
  <c r="I3478" i="4"/>
  <c r="H3479" i="4"/>
  <c r="I3479" i="4"/>
  <c r="H3480" i="4"/>
  <c r="I3480" i="4"/>
  <c r="H3481" i="4"/>
  <c r="I3481" i="4"/>
  <c r="H3482" i="4"/>
  <c r="I3482" i="4"/>
  <c r="H3483" i="4"/>
  <c r="I3483" i="4"/>
  <c r="H3484" i="4"/>
  <c r="I3484" i="4"/>
  <c r="H3485" i="4"/>
  <c r="I3485" i="4"/>
  <c r="H3486" i="4"/>
  <c r="I3486" i="4"/>
  <c r="H3487" i="4"/>
  <c r="I3487" i="4"/>
  <c r="H3488" i="4"/>
  <c r="I3488" i="4"/>
  <c r="H3489" i="4"/>
  <c r="I3489" i="4"/>
  <c r="H3490" i="4"/>
  <c r="I3490" i="4"/>
  <c r="H3491" i="4"/>
  <c r="I3491" i="4"/>
  <c r="H3492" i="4"/>
  <c r="I3492" i="4"/>
  <c r="H3493" i="4"/>
  <c r="I3493" i="4"/>
  <c r="H3494" i="4"/>
  <c r="I3494" i="4"/>
  <c r="H3495" i="4"/>
  <c r="I3495" i="4"/>
  <c r="H3496" i="4"/>
  <c r="I3496" i="4"/>
  <c r="H3497" i="4"/>
  <c r="I3497" i="4"/>
  <c r="H3498" i="4"/>
  <c r="I3498" i="4"/>
  <c r="H3499" i="4"/>
  <c r="I3499" i="4"/>
  <c r="H3500" i="4"/>
  <c r="I3500" i="4"/>
  <c r="H3501" i="4"/>
  <c r="I3501" i="4"/>
  <c r="H3502" i="4"/>
  <c r="I3502" i="4"/>
  <c r="H3503" i="4"/>
  <c r="I3503" i="4"/>
  <c r="H3504" i="4"/>
  <c r="I3504" i="4"/>
  <c r="H3505" i="4"/>
  <c r="I3505" i="4"/>
  <c r="H3506" i="4"/>
  <c r="I3506" i="4"/>
  <c r="H3507" i="4"/>
  <c r="I3507" i="4"/>
  <c r="H3508" i="4"/>
  <c r="I3508" i="4"/>
  <c r="H3509" i="4"/>
  <c r="I3509" i="4"/>
  <c r="H3510" i="4"/>
  <c r="I3510" i="4"/>
  <c r="H3511" i="4"/>
  <c r="I3511" i="4"/>
  <c r="H3512" i="4"/>
  <c r="I3512" i="4"/>
  <c r="H3513" i="4"/>
  <c r="I3513" i="4"/>
  <c r="H3514" i="4"/>
  <c r="I3514" i="4"/>
  <c r="H3515" i="4"/>
  <c r="I3515" i="4"/>
  <c r="H3516" i="4"/>
  <c r="I3516" i="4"/>
  <c r="H3517" i="4"/>
  <c r="I3517" i="4"/>
  <c r="H3518" i="4"/>
  <c r="I3518" i="4"/>
  <c r="H3519" i="4"/>
  <c r="I3519" i="4"/>
  <c r="H3520" i="4"/>
  <c r="I3520" i="4"/>
  <c r="H3521" i="4"/>
  <c r="I3521" i="4"/>
  <c r="H3522" i="4"/>
  <c r="I3522" i="4"/>
  <c r="H3523" i="4"/>
  <c r="I3523" i="4"/>
  <c r="H3524" i="4"/>
  <c r="I3524" i="4"/>
  <c r="H3525" i="4"/>
  <c r="I3525" i="4"/>
  <c r="H3526" i="4"/>
  <c r="I3526" i="4"/>
  <c r="H3527" i="4"/>
  <c r="I3527" i="4"/>
  <c r="H3528" i="4"/>
  <c r="I3528" i="4"/>
  <c r="H3529" i="4"/>
  <c r="I3529" i="4"/>
  <c r="H3530" i="4"/>
  <c r="I3530" i="4"/>
  <c r="H3531" i="4"/>
  <c r="I3531" i="4"/>
  <c r="H3532" i="4"/>
  <c r="I3532" i="4"/>
  <c r="H3533" i="4"/>
  <c r="I3533" i="4"/>
  <c r="H3534" i="4"/>
  <c r="I3534" i="4"/>
  <c r="H3535" i="4"/>
  <c r="I3535" i="4"/>
  <c r="H3536" i="4"/>
  <c r="I3536" i="4"/>
  <c r="H3537" i="4"/>
  <c r="I3537" i="4"/>
  <c r="H3538" i="4"/>
  <c r="I3538" i="4"/>
  <c r="H3539" i="4"/>
  <c r="I3539" i="4"/>
  <c r="H3540" i="4"/>
  <c r="I3540" i="4"/>
  <c r="H3541" i="4"/>
  <c r="I3541" i="4"/>
  <c r="H3542" i="4"/>
  <c r="I3542" i="4"/>
  <c r="H3543" i="4"/>
  <c r="I3543" i="4"/>
  <c r="H3544" i="4"/>
  <c r="I3544" i="4"/>
  <c r="H3545" i="4"/>
  <c r="I3545" i="4"/>
  <c r="H3546" i="4"/>
  <c r="I3546" i="4"/>
  <c r="H3547" i="4"/>
  <c r="I3547" i="4"/>
  <c r="H3548" i="4"/>
  <c r="I3548" i="4"/>
  <c r="H3549" i="4"/>
  <c r="I3549" i="4"/>
  <c r="H3550" i="4"/>
  <c r="I3550" i="4"/>
  <c r="H3551" i="4"/>
  <c r="I3551" i="4"/>
  <c r="H3552" i="4"/>
  <c r="I3552" i="4"/>
  <c r="H3553" i="4"/>
  <c r="I3553" i="4"/>
  <c r="H3554" i="4"/>
  <c r="I3554" i="4"/>
  <c r="H3555" i="4"/>
  <c r="I3555" i="4"/>
  <c r="H3556" i="4"/>
  <c r="I3556" i="4"/>
  <c r="H3557" i="4"/>
  <c r="I3557" i="4"/>
  <c r="H3558" i="4"/>
  <c r="I3558" i="4"/>
  <c r="H3559" i="4"/>
  <c r="I3559" i="4"/>
  <c r="H3560" i="4"/>
  <c r="I3560" i="4"/>
  <c r="H3561" i="4"/>
  <c r="I3561" i="4"/>
  <c r="H3562" i="4"/>
  <c r="I3562" i="4"/>
  <c r="H3563" i="4"/>
  <c r="I3563" i="4"/>
  <c r="H3564" i="4"/>
  <c r="I3564" i="4"/>
  <c r="H3565" i="4"/>
  <c r="I3565" i="4"/>
  <c r="H3566" i="4"/>
  <c r="I3566" i="4"/>
  <c r="H3567" i="4"/>
  <c r="I3567" i="4"/>
  <c r="H3568" i="4"/>
  <c r="I3568" i="4"/>
  <c r="H3569" i="4"/>
  <c r="I3569" i="4"/>
  <c r="H3570" i="4"/>
  <c r="I3570" i="4"/>
  <c r="H3571" i="4"/>
  <c r="I3571" i="4"/>
  <c r="H3572" i="4"/>
  <c r="I3572" i="4"/>
  <c r="H3573" i="4"/>
  <c r="I3573" i="4"/>
  <c r="H3574" i="4"/>
  <c r="I3574" i="4"/>
  <c r="H3575" i="4"/>
  <c r="I3575" i="4"/>
  <c r="H3576" i="4"/>
  <c r="I3576" i="4"/>
  <c r="H3577" i="4"/>
  <c r="I3577" i="4"/>
  <c r="H3578" i="4"/>
  <c r="I3578" i="4"/>
  <c r="H3579" i="4"/>
  <c r="I3579" i="4"/>
  <c r="H3580" i="4"/>
  <c r="I3580" i="4"/>
  <c r="H3581" i="4"/>
  <c r="I3581" i="4"/>
  <c r="H3582" i="4"/>
  <c r="I3582" i="4"/>
  <c r="H3583" i="4"/>
  <c r="I3583" i="4"/>
  <c r="H3584" i="4"/>
  <c r="I3584" i="4"/>
  <c r="H3585" i="4"/>
  <c r="I3585" i="4"/>
  <c r="H3586" i="4"/>
  <c r="I3586" i="4"/>
  <c r="H3587" i="4"/>
  <c r="I3587" i="4"/>
  <c r="H3588" i="4"/>
  <c r="I3588" i="4"/>
  <c r="H3589" i="4"/>
  <c r="I3589" i="4"/>
  <c r="H3590" i="4"/>
  <c r="I3590" i="4"/>
  <c r="H3591" i="4"/>
  <c r="I3591" i="4"/>
  <c r="H3592" i="4"/>
  <c r="I3592" i="4"/>
  <c r="H3593" i="4"/>
  <c r="I3593" i="4"/>
  <c r="H3594" i="4"/>
  <c r="I3594" i="4"/>
  <c r="H3595" i="4"/>
  <c r="I3595" i="4"/>
  <c r="H3596" i="4"/>
  <c r="I3596" i="4"/>
  <c r="H3597" i="4"/>
  <c r="I3597" i="4"/>
  <c r="H3598" i="4"/>
  <c r="I3598" i="4"/>
  <c r="H3599" i="4"/>
  <c r="I3599" i="4"/>
  <c r="H3600" i="4"/>
  <c r="I3600" i="4"/>
  <c r="H3601" i="4"/>
  <c r="I3601" i="4"/>
  <c r="H3602" i="4"/>
  <c r="I3602" i="4"/>
  <c r="H3603" i="4"/>
  <c r="I3603" i="4"/>
  <c r="H3604" i="4"/>
  <c r="I3604" i="4"/>
  <c r="H3605" i="4"/>
  <c r="I3605" i="4"/>
  <c r="H3606" i="4"/>
  <c r="I3606" i="4"/>
  <c r="H3607" i="4"/>
  <c r="I3607" i="4"/>
  <c r="H3608" i="4"/>
  <c r="I3608" i="4"/>
  <c r="H3609" i="4"/>
  <c r="I3609" i="4"/>
  <c r="H3610" i="4"/>
  <c r="I3610" i="4"/>
  <c r="H3611" i="4"/>
  <c r="I3611" i="4"/>
  <c r="H3612" i="4"/>
  <c r="I3612" i="4"/>
  <c r="H3613" i="4"/>
  <c r="I3613" i="4"/>
  <c r="H3614" i="4"/>
  <c r="I3614" i="4"/>
  <c r="H3615" i="4"/>
  <c r="I3615" i="4"/>
  <c r="H3616" i="4"/>
  <c r="I3616" i="4"/>
  <c r="H3617" i="4"/>
  <c r="I3617" i="4"/>
  <c r="H3618" i="4"/>
  <c r="I3618" i="4"/>
  <c r="H3619" i="4"/>
  <c r="I3619" i="4"/>
  <c r="H3620" i="4"/>
  <c r="I3620" i="4"/>
  <c r="H3621" i="4"/>
  <c r="I3621" i="4"/>
  <c r="H3622" i="4"/>
  <c r="I3622" i="4"/>
  <c r="H3623" i="4"/>
  <c r="I3623" i="4"/>
  <c r="H3624" i="4"/>
  <c r="I3624" i="4"/>
  <c r="H3625" i="4"/>
  <c r="I3625" i="4"/>
  <c r="H3626" i="4"/>
  <c r="I3626" i="4"/>
  <c r="H3627" i="4"/>
  <c r="I3627" i="4"/>
  <c r="H3628" i="4"/>
  <c r="I3628" i="4"/>
  <c r="H3629" i="4"/>
  <c r="I3629" i="4"/>
  <c r="H3630" i="4"/>
  <c r="I3630" i="4"/>
  <c r="H3631" i="4"/>
  <c r="I3631" i="4"/>
  <c r="H3632" i="4"/>
  <c r="I3632" i="4"/>
  <c r="H3633" i="4"/>
  <c r="I3633" i="4"/>
  <c r="H3634" i="4"/>
  <c r="I3634" i="4"/>
  <c r="H3635" i="4"/>
  <c r="I3635" i="4"/>
  <c r="H3636" i="4"/>
  <c r="I3636" i="4"/>
  <c r="H3637" i="4"/>
  <c r="I3637" i="4"/>
  <c r="H3638" i="4"/>
  <c r="I3638" i="4"/>
  <c r="H3639" i="4"/>
  <c r="I3639" i="4"/>
  <c r="H3640" i="4"/>
  <c r="I3640" i="4"/>
  <c r="H3641" i="4"/>
  <c r="I3641" i="4"/>
  <c r="H3642" i="4"/>
  <c r="I3642" i="4"/>
  <c r="H3643" i="4"/>
  <c r="I3643" i="4"/>
  <c r="H3644" i="4"/>
  <c r="I3644" i="4"/>
  <c r="H3645" i="4"/>
  <c r="I3645" i="4"/>
  <c r="H3646" i="4"/>
  <c r="I3646" i="4"/>
  <c r="H3647" i="4"/>
  <c r="I3647" i="4"/>
  <c r="H3648" i="4"/>
  <c r="I3648" i="4"/>
  <c r="H3649" i="4"/>
  <c r="I3649" i="4"/>
  <c r="H3650" i="4"/>
  <c r="I3650" i="4"/>
  <c r="H3651" i="4"/>
  <c r="I3651" i="4"/>
  <c r="H3652" i="4"/>
  <c r="I3652" i="4"/>
  <c r="H3653" i="4"/>
  <c r="I3653" i="4"/>
  <c r="H3654" i="4"/>
  <c r="I3654" i="4"/>
  <c r="H3655" i="4"/>
  <c r="I3655" i="4"/>
  <c r="H3656" i="4"/>
  <c r="I3656" i="4"/>
  <c r="H3657" i="4"/>
  <c r="I3657" i="4"/>
  <c r="H3658" i="4"/>
  <c r="I3658" i="4"/>
  <c r="H3659" i="4"/>
  <c r="I3659" i="4"/>
  <c r="H3660" i="4"/>
  <c r="I3660" i="4"/>
  <c r="H3661" i="4"/>
  <c r="I3661" i="4"/>
  <c r="H3662" i="4"/>
  <c r="I3662" i="4"/>
  <c r="H3663" i="4"/>
  <c r="I3663" i="4"/>
  <c r="H3664" i="4"/>
  <c r="I3664" i="4"/>
  <c r="H3665" i="4"/>
  <c r="I3665" i="4"/>
  <c r="H3666" i="4"/>
  <c r="I3666" i="4"/>
  <c r="H3667" i="4"/>
  <c r="I3667" i="4"/>
  <c r="H3668" i="4"/>
  <c r="I3668" i="4"/>
  <c r="H3669" i="4"/>
  <c r="I3669" i="4"/>
  <c r="H3670" i="4"/>
  <c r="I3670" i="4"/>
  <c r="H3671" i="4"/>
  <c r="I3671" i="4"/>
  <c r="H3672" i="4"/>
  <c r="I3672" i="4"/>
  <c r="H3673" i="4"/>
  <c r="I3673" i="4"/>
  <c r="H3674" i="4"/>
  <c r="I3674" i="4"/>
  <c r="H3675" i="4"/>
  <c r="I3675" i="4"/>
  <c r="H3676" i="4"/>
  <c r="I3676" i="4"/>
  <c r="H3677" i="4"/>
  <c r="I3677" i="4"/>
  <c r="H3678" i="4"/>
  <c r="I3678" i="4"/>
  <c r="H3679" i="4"/>
  <c r="I3679" i="4"/>
  <c r="H3680" i="4"/>
  <c r="I3680" i="4"/>
  <c r="H3681" i="4"/>
  <c r="I3681" i="4"/>
  <c r="H3682" i="4"/>
  <c r="I3682" i="4"/>
  <c r="H3683" i="4"/>
  <c r="I3683" i="4"/>
  <c r="H3684" i="4"/>
  <c r="I3684" i="4"/>
  <c r="H3685" i="4"/>
  <c r="I3685" i="4"/>
  <c r="H3686" i="4"/>
  <c r="I3686" i="4"/>
  <c r="H3687" i="4"/>
  <c r="I3687" i="4"/>
  <c r="H3688" i="4"/>
  <c r="I3688" i="4"/>
  <c r="H3689" i="4"/>
  <c r="I3689" i="4"/>
  <c r="H3690" i="4"/>
  <c r="I3690" i="4"/>
  <c r="H3691" i="4"/>
  <c r="I3691" i="4"/>
  <c r="H3692" i="4"/>
  <c r="I3692" i="4"/>
  <c r="H3693" i="4"/>
  <c r="I3693" i="4"/>
  <c r="H3694" i="4"/>
  <c r="I3694" i="4"/>
  <c r="H3695" i="4"/>
  <c r="I3695" i="4"/>
  <c r="H3696" i="4"/>
  <c r="I3696" i="4"/>
  <c r="H3697" i="4"/>
  <c r="I3697" i="4"/>
  <c r="H3698" i="4"/>
  <c r="I3698" i="4"/>
  <c r="H3699" i="4"/>
  <c r="I3699" i="4"/>
  <c r="H3700" i="4"/>
  <c r="I3700" i="4"/>
  <c r="H3701" i="4"/>
  <c r="I3701" i="4"/>
  <c r="H3702" i="4"/>
  <c r="I3702" i="4"/>
  <c r="H3703" i="4"/>
  <c r="I3703" i="4"/>
  <c r="H3704" i="4"/>
  <c r="I3704" i="4"/>
  <c r="H3705" i="4"/>
  <c r="I3705" i="4"/>
  <c r="H3706" i="4"/>
  <c r="I3706" i="4"/>
  <c r="H3707" i="4"/>
  <c r="I3707" i="4"/>
  <c r="H3708" i="4"/>
  <c r="I3708" i="4"/>
  <c r="H3709" i="4"/>
  <c r="I3709" i="4"/>
  <c r="H3710" i="4"/>
  <c r="I3710" i="4"/>
  <c r="H3711" i="4"/>
  <c r="I3711" i="4"/>
  <c r="H3712" i="4"/>
  <c r="I3712" i="4"/>
  <c r="H3713" i="4"/>
  <c r="I3713" i="4"/>
  <c r="H3714" i="4"/>
  <c r="I3714" i="4"/>
  <c r="H3715" i="4"/>
  <c r="I3715" i="4"/>
  <c r="H3716" i="4"/>
  <c r="I3716" i="4"/>
  <c r="H3717" i="4"/>
  <c r="I3717" i="4"/>
  <c r="H3718" i="4"/>
  <c r="I3718" i="4"/>
  <c r="H3719" i="4"/>
  <c r="I3719" i="4"/>
  <c r="H3720" i="4"/>
  <c r="I3720" i="4"/>
  <c r="H3721" i="4"/>
  <c r="I3721" i="4"/>
  <c r="H3722" i="4"/>
  <c r="I3722" i="4"/>
  <c r="H3723" i="4"/>
  <c r="I3723" i="4"/>
  <c r="H3724" i="4"/>
  <c r="I3724" i="4"/>
  <c r="H3725" i="4"/>
  <c r="I3725" i="4"/>
  <c r="H3726" i="4"/>
  <c r="I3726" i="4"/>
  <c r="H3727" i="4"/>
  <c r="I3727" i="4"/>
  <c r="H3728" i="4"/>
  <c r="I3728" i="4"/>
  <c r="H3729" i="4"/>
  <c r="I3729" i="4"/>
  <c r="H3730" i="4"/>
  <c r="I3730" i="4"/>
  <c r="H3731" i="4"/>
  <c r="I3731" i="4"/>
  <c r="H3732" i="4"/>
  <c r="I3732" i="4"/>
  <c r="H3733" i="4"/>
  <c r="I3733" i="4"/>
  <c r="H3734" i="4"/>
  <c r="I3734" i="4"/>
  <c r="H3735" i="4"/>
  <c r="I3735" i="4"/>
  <c r="H3736" i="4"/>
  <c r="I3736" i="4"/>
  <c r="H3737" i="4"/>
  <c r="I3737" i="4"/>
  <c r="H3738" i="4"/>
  <c r="I3738" i="4"/>
  <c r="H3739" i="4"/>
  <c r="I3739" i="4"/>
  <c r="H3740" i="4"/>
  <c r="I3740" i="4"/>
  <c r="H3741" i="4"/>
  <c r="I3741" i="4"/>
  <c r="H3742" i="4"/>
  <c r="I3742" i="4"/>
  <c r="H3743" i="4"/>
  <c r="I3743" i="4"/>
  <c r="H3744" i="4"/>
  <c r="I3744" i="4"/>
  <c r="H3745" i="4"/>
  <c r="I3745" i="4"/>
  <c r="H3746" i="4"/>
  <c r="I3746" i="4"/>
  <c r="H3747" i="4"/>
  <c r="I3747" i="4"/>
  <c r="H3748" i="4"/>
  <c r="I3748" i="4"/>
  <c r="H3749" i="4"/>
  <c r="I3749" i="4"/>
  <c r="H3750" i="4"/>
  <c r="I3750" i="4"/>
  <c r="H3751" i="4"/>
  <c r="I3751" i="4"/>
  <c r="H3752" i="4"/>
  <c r="I3752" i="4"/>
  <c r="H3753" i="4"/>
  <c r="I3753" i="4"/>
  <c r="H3754" i="4"/>
  <c r="I3754" i="4"/>
  <c r="H3755" i="4"/>
  <c r="I3755" i="4"/>
  <c r="H3756" i="4"/>
  <c r="I3756" i="4"/>
  <c r="H3757" i="4"/>
  <c r="I3757" i="4"/>
  <c r="H3758" i="4"/>
  <c r="I3758" i="4"/>
  <c r="H3759" i="4"/>
  <c r="I3759" i="4"/>
  <c r="H3760" i="4"/>
  <c r="I3760" i="4"/>
  <c r="H3761" i="4"/>
  <c r="I3761" i="4"/>
  <c r="H3762" i="4"/>
  <c r="I3762" i="4"/>
  <c r="H3763" i="4"/>
  <c r="I3763" i="4"/>
  <c r="H3764" i="4"/>
  <c r="I3764" i="4"/>
  <c r="H3765" i="4"/>
  <c r="I3765" i="4"/>
  <c r="H3766" i="4"/>
  <c r="I3766" i="4"/>
  <c r="H3767" i="4"/>
  <c r="I3767" i="4"/>
  <c r="H3768" i="4"/>
  <c r="I3768" i="4"/>
  <c r="H3769" i="4"/>
  <c r="I3769" i="4"/>
  <c r="H3770" i="4"/>
  <c r="I3770" i="4"/>
  <c r="H3771" i="4"/>
  <c r="I3771" i="4"/>
  <c r="H3772" i="4"/>
  <c r="I3772" i="4"/>
  <c r="H3773" i="4"/>
  <c r="I3773" i="4"/>
  <c r="H3774" i="4"/>
  <c r="I3774" i="4"/>
  <c r="H3775" i="4"/>
  <c r="I3775" i="4"/>
  <c r="H3776" i="4"/>
  <c r="I3776" i="4"/>
  <c r="H3777" i="4"/>
  <c r="I3777" i="4"/>
  <c r="H3778" i="4"/>
  <c r="I3778" i="4"/>
  <c r="H3779" i="4"/>
  <c r="I3779" i="4"/>
  <c r="H3780" i="4"/>
  <c r="I3780" i="4"/>
  <c r="H3781" i="4"/>
  <c r="I3781" i="4"/>
  <c r="H3782" i="4"/>
  <c r="I3782" i="4"/>
  <c r="H3783" i="4"/>
  <c r="I3783" i="4"/>
  <c r="H3784" i="4"/>
  <c r="I3784" i="4"/>
  <c r="H3785" i="4"/>
  <c r="I3785" i="4"/>
  <c r="H3786" i="4"/>
  <c r="I3786" i="4"/>
  <c r="H3787" i="4"/>
  <c r="I3787" i="4"/>
  <c r="H3788" i="4"/>
  <c r="I3788" i="4"/>
  <c r="H3789" i="4"/>
  <c r="I3789" i="4"/>
  <c r="H3790" i="4"/>
  <c r="I3790" i="4"/>
  <c r="H3791" i="4"/>
  <c r="I3791" i="4"/>
  <c r="H3792" i="4"/>
  <c r="I3792" i="4"/>
  <c r="H3793" i="4"/>
  <c r="I3793" i="4"/>
  <c r="H3794" i="4"/>
  <c r="I3794" i="4"/>
  <c r="H3795" i="4"/>
  <c r="I3795" i="4"/>
  <c r="H3796" i="4"/>
  <c r="I3796" i="4"/>
  <c r="H3797" i="4"/>
  <c r="I3797" i="4"/>
  <c r="H3798" i="4"/>
  <c r="I3798" i="4"/>
  <c r="H3799" i="4"/>
  <c r="I3799" i="4"/>
  <c r="H3800" i="4"/>
  <c r="I3800" i="4"/>
  <c r="H3801" i="4"/>
  <c r="I3801" i="4"/>
  <c r="H3802" i="4"/>
  <c r="I3802" i="4"/>
  <c r="H3803" i="4"/>
  <c r="I3803" i="4"/>
  <c r="H3804" i="4"/>
  <c r="I3804" i="4"/>
  <c r="H3805" i="4"/>
  <c r="I3805" i="4"/>
  <c r="H3806" i="4"/>
  <c r="I3806" i="4"/>
  <c r="H3807" i="4"/>
  <c r="I3807" i="4"/>
  <c r="H3808" i="4"/>
  <c r="I3808" i="4"/>
  <c r="H3809" i="4"/>
  <c r="I3809" i="4"/>
  <c r="H3810" i="4"/>
  <c r="I3810" i="4"/>
  <c r="H3811" i="4"/>
  <c r="I3811" i="4"/>
  <c r="H3812" i="4"/>
  <c r="I3812" i="4"/>
  <c r="H3813" i="4"/>
  <c r="I3813" i="4"/>
  <c r="H3814" i="4"/>
  <c r="I3814" i="4"/>
  <c r="H3815" i="4"/>
  <c r="I3815" i="4"/>
  <c r="H3816" i="4"/>
  <c r="I3816" i="4"/>
  <c r="H3817" i="4"/>
  <c r="I3817" i="4"/>
  <c r="H3818" i="4"/>
  <c r="I3818" i="4"/>
  <c r="H3819" i="4"/>
  <c r="I3819" i="4"/>
  <c r="H3820" i="4"/>
  <c r="I3820" i="4"/>
  <c r="H3821" i="4"/>
  <c r="I3821" i="4"/>
  <c r="H3822" i="4"/>
  <c r="I3822" i="4"/>
  <c r="H3823" i="4"/>
  <c r="I3823" i="4"/>
  <c r="H3824" i="4"/>
  <c r="I3824" i="4"/>
  <c r="H3825" i="4"/>
  <c r="I3825" i="4"/>
  <c r="H3826" i="4"/>
  <c r="I3826" i="4"/>
  <c r="H3827" i="4"/>
  <c r="I3827" i="4"/>
  <c r="H3828" i="4"/>
  <c r="I3828" i="4"/>
  <c r="H3829" i="4"/>
  <c r="I3829" i="4"/>
  <c r="H3830" i="4"/>
  <c r="I3830" i="4"/>
  <c r="H3831" i="4"/>
  <c r="I3831" i="4"/>
  <c r="H3832" i="4"/>
  <c r="I3832" i="4"/>
  <c r="H3833" i="4"/>
  <c r="I3833" i="4"/>
  <c r="H3834" i="4"/>
  <c r="I3834" i="4"/>
  <c r="H3835" i="4"/>
  <c r="I3835" i="4"/>
  <c r="H3836" i="4"/>
  <c r="I3836" i="4"/>
  <c r="H3837" i="4"/>
  <c r="I3837" i="4"/>
  <c r="H3838" i="4"/>
  <c r="I3838" i="4"/>
  <c r="H3839" i="4"/>
  <c r="I3839" i="4"/>
  <c r="H3840" i="4"/>
  <c r="I3840" i="4"/>
  <c r="H3841" i="4"/>
  <c r="I3841" i="4"/>
  <c r="H3842" i="4"/>
  <c r="I3842" i="4"/>
  <c r="H3843" i="4"/>
  <c r="I3843" i="4"/>
  <c r="H3844" i="4"/>
  <c r="I3844" i="4"/>
  <c r="H3845" i="4"/>
  <c r="I3845" i="4"/>
  <c r="H3846" i="4"/>
  <c r="I3846" i="4"/>
  <c r="H3847" i="4"/>
  <c r="I3847" i="4"/>
  <c r="H3848" i="4"/>
  <c r="I3848" i="4"/>
  <c r="H3849" i="4"/>
  <c r="I3849" i="4"/>
  <c r="H3850" i="4"/>
  <c r="I3850" i="4"/>
  <c r="H3851" i="4"/>
  <c r="I3851" i="4"/>
  <c r="H3852" i="4"/>
  <c r="I3852" i="4"/>
  <c r="H3853" i="4"/>
  <c r="I3853" i="4"/>
  <c r="H3854" i="4"/>
  <c r="I3854" i="4"/>
  <c r="H3855" i="4"/>
  <c r="I3855" i="4"/>
  <c r="H3856" i="4"/>
  <c r="I3856" i="4"/>
  <c r="H3857" i="4"/>
  <c r="I3857" i="4"/>
  <c r="H3858" i="4"/>
  <c r="I3858" i="4"/>
  <c r="H3859" i="4"/>
  <c r="I3859" i="4"/>
  <c r="H3860" i="4"/>
  <c r="I3860" i="4"/>
  <c r="H3861" i="4"/>
  <c r="I3861" i="4"/>
  <c r="H3862" i="4"/>
  <c r="I3862" i="4"/>
  <c r="H3863" i="4"/>
  <c r="I3863" i="4"/>
  <c r="H3864" i="4"/>
  <c r="I3864" i="4"/>
  <c r="H3865" i="4"/>
  <c r="I3865" i="4"/>
  <c r="H3866" i="4"/>
  <c r="I3866" i="4"/>
  <c r="H3867" i="4"/>
  <c r="I3867" i="4"/>
  <c r="H3868" i="4"/>
  <c r="I3868" i="4"/>
  <c r="H3869" i="4"/>
  <c r="I3869" i="4"/>
  <c r="H3870" i="4"/>
  <c r="I3870" i="4"/>
  <c r="H3871" i="4"/>
  <c r="I3871" i="4"/>
  <c r="H3872" i="4"/>
  <c r="I3872" i="4"/>
  <c r="H3873" i="4"/>
  <c r="I3873" i="4"/>
  <c r="H3874" i="4"/>
  <c r="I3874" i="4"/>
  <c r="H3875" i="4"/>
  <c r="I3875" i="4"/>
  <c r="H3876" i="4"/>
  <c r="I3876" i="4"/>
  <c r="H3877" i="4"/>
  <c r="I3877" i="4"/>
  <c r="H3878" i="4"/>
  <c r="I3878" i="4"/>
  <c r="H3879" i="4"/>
  <c r="I3879" i="4"/>
  <c r="H3880" i="4"/>
  <c r="I3880" i="4"/>
  <c r="H3881" i="4"/>
  <c r="I3881" i="4"/>
  <c r="H3882" i="4"/>
  <c r="I3882" i="4"/>
  <c r="H3883" i="4"/>
  <c r="I3883" i="4"/>
  <c r="H3884" i="4"/>
  <c r="I3884" i="4"/>
  <c r="H3885" i="4"/>
  <c r="I3885" i="4"/>
  <c r="H3886" i="4"/>
  <c r="I3886" i="4"/>
  <c r="H3887" i="4"/>
  <c r="I3887" i="4"/>
  <c r="H3888" i="4"/>
  <c r="I3888" i="4"/>
  <c r="H3889" i="4"/>
  <c r="I3889" i="4"/>
  <c r="H3890" i="4"/>
  <c r="I3890" i="4"/>
  <c r="H3891" i="4"/>
  <c r="I3891" i="4"/>
  <c r="H3892" i="4"/>
  <c r="I3892" i="4"/>
  <c r="H3893" i="4"/>
  <c r="I3893" i="4"/>
  <c r="H3894" i="4"/>
  <c r="I3894" i="4"/>
  <c r="H3895" i="4"/>
  <c r="I3895" i="4"/>
  <c r="H3896" i="4"/>
  <c r="I3896" i="4"/>
  <c r="H3897" i="4"/>
  <c r="I3897" i="4"/>
  <c r="H3898" i="4"/>
  <c r="I3898" i="4"/>
  <c r="H3899" i="4"/>
  <c r="I3899" i="4"/>
  <c r="H3900" i="4"/>
  <c r="I3900" i="4"/>
  <c r="H3901" i="4"/>
  <c r="I3901" i="4"/>
  <c r="H3902" i="4"/>
  <c r="I3902" i="4"/>
  <c r="H3903" i="4"/>
  <c r="I3903" i="4"/>
  <c r="H3904" i="4"/>
  <c r="I3904" i="4"/>
  <c r="H3905" i="4"/>
  <c r="I3905" i="4"/>
  <c r="H3906" i="4"/>
  <c r="I3906" i="4"/>
  <c r="H3907" i="4"/>
  <c r="I3907" i="4"/>
  <c r="H3908" i="4"/>
  <c r="I3908" i="4"/>
  <c r="H3909" i="4"/>
  <c r="I3909" i="4"/>
  <c r="H3910" i="4"/>
  <c r="I3910" i="4"/>
  <c r="H3911" i="4"/>
  <c r="I3911" i="4"/>
  <c r="H3912" i="4"/>
  <c r="I3912" i="4"/>
  <c r="H3913" i="4"/>
  <c r="I3913" i="4"/>
  <c r="H3914" i="4"/>
  <c r="I3914" i="4"/>
  <c r="H3915" i="4"/>
  <c r="I3915" i="4"/>
  <c r="H3916" i="4"/>
  <c r="I3916" i="4"/>
  <c r="H3917" i="4"/>
  <c r="I3917" i="4"/>
  <c r="H3918" i="4"/>
  <c r="I3918" i="4"/>
  <c r="H3919" i="4"/>
  <c r="I3919" i="4"/>
  <c r="H3920" i="4"/>
  <c r="I3920" i="4"/>
  <c r="H3921" i="4"/>
  <c r="I3921" i="4"/>
  <c r="H3922" i="4"/>
  <c r="I3922" i="4"/>
  <c r="H3923" i="4"/>
  <c r="I3923" i="4"/>
  <c r="H3924" i="4"/>
  <c r="I3924" i="4"/>
  <c r="H3925" i="4"/>
  <c r="I3925" i="4"/>
  <c r="H3926" i="4"/>
  <c r="I3926" i="4"/>
  <c r="H3927" i="4"/>
  <c r="I3927" i="4"/>
  <c r="H3928" i="4"/>
  <c r="I3928" i="4"/>
  <c r="H3929" i="4"/>
  <c r="I3929" i="4"/>
  <c r="H3930" i="4"/>
  <c r="I3930" i="4"/>
  <c r="H3931" i="4"/>
  <c r="I3931" i="4"/>
  <c r="H3932" i="4"/>
  <c r="I3932" i="4"/>
  <c r="H3933" i="4"/>
  <c r="I3933" i="4"/>
  <c r="H3934" i="4"/>
  <c r="I3934" i="4"/>
  <c r="H3935" i="4"/>
  <c r="I3935" i="4"/>
  <c r="H3936" i="4"/>
  <c r="I3936" i="4"/>
  <c r="H3937" i="4"/>
  <c r="I3937" i="4"/>
  <c r="H3938" i="4"/>
  <c r="I3938" i="4"/>
  <c r="H3939" i="4"/>
  <c r="I3939" i="4"/>
  <c r="H3940" i="4"/>
  <c r="I3940" i="4"/>
  <c r="H3941" i="4"/>
  <c r="I3941" i="4"/>
  <c r="H3942" i="4"/>
  <c r="I3942" i="4"/>
  <c r="H3943" i="4"/>
  <c r="I3943" i="4"/>
  <c r="H3944" i="4"/>
  <c r="I3944" i="4"/>
  <c r="H3945" i="4"/>
  <c r="I3945" i="4"/>
  <c r="H3946" i="4"/>
  <c r="I3946" i="4"/>
  <c r="H3947" i="4"/>
  <c r="I3947" i="4"/>
  <c r="H3948" i="4"/>
  <c r="I3948" i="4"/>
  <c r="H3949" i="4"/>
  <c r="I3949" i="4"/>
  <c r="H3950" i="4"/>
  <c r="I3950" i="4"/>
  <c r="H3951" i="4"/>
  <c r="I3951" i="4"/>
  <c r="H3952" i="4"/>
  <c r="I3952" i="4"/>
  <c r="H3953" i="4"/>
  <c r="I3953" i="4"/>
  <c r="H3954" i="4"/>
  <c r="I3954" i="4"/>
  <c r="H3955" i="4"/>
  <c r="I3955" i="4"/>
  <c r="H3956" i="4"/>
  <c r="I3956" i="4"/>
  <c r="H3957" i="4"/>
  <c r="I3957" i="4"/>
  <c r="H3958" i="4"/>
  <c r="I3958" i="4"/>
  <c r="H3959" i="4"/>
  <c r="I3959" i="4"/>
  <c r="H3960" i="4"/>
  <c r="I3960" i="4"/>
  <c r="H3961" i="4"/>
  <c r="I3961" i="4"/>
  <c r="H3962" i="4"/>
  <c r="I3962" i="4"/>
  <c r="H3963" i="4"/>
  <c r="I3963" i="4"/>
  <c r="H3964" i="4"/>
  <c r="I3964" i="4"/>
  <c r="H3965" i="4"/>
  <c r="I3965" i="4"/>
  <c r="H3966" i="4"/>
  <c r="I3966" i="4"/>
  <c r="H3967" i="4"/>
  <c r="I3967" i="4"/>
  <c r="H3968" i="4"/>
  <c r="I3968" i="4"/>
  <c r="H3969" i="4"/>
  <c r="I3969" i="4"/>
  <c r="H3970" i="4"/>
  <c r="I3970" i="4"/>
  <c r="H3971" i="4"/>
  <c r="I3971" i="4"/>
  <c r="H3972" i="4"/>
  <c r="I3972" i="4"/>
  <c r="H3973" i="4"/>
  <c r="I3973" i="4"/>
  <c r="H3974" i="4"/>
  <c r="I3974" i="4"/>
  <c r="H3975" i="4"/>
  <c r="I3975" i="4"/>
  <c r="H3976" i="4"/>
  <c r="I3976" i="4"/>
  <c r="H3977" i="4"/>
  <c r="I3977" i="4"/>
  <c r="H3978" i="4"/>
  <c r="I3978" i="4"/>
  <c r="H3979" i="4"/>
  <c r="I3979" i="4"/>
  <c r="H3980" i="4"/>
  <c r="I3980" i="4"/>
  <c r="H3981" i="4"/>
  <c r="I3981" i="4"/>
  <c r="H3982" i="4"/>
  <c r="I3982" i="4"/>
  <c r="H3983" i="4"/>
  <c r="I3983" i="4"/>
  <c r="H3984" i="4"/>
  <c r="I3984" i="4"/>
  <c r="H3985" i="4"/>
  <c r="I3985" i="4"/>
  <c r="H3986" i="4"/>
  <c r="I3986" i="4"/>
  <c r="H3987" i="4"/>
  <c r="I3987" i="4"/>
  <c r="H3988" i="4"/>
  <c r="I3988" i="4"/>
  <c r="H3989" i="4"/>
  <c r="I3989" i="4"/>
  <c r="H3990" i="4"/>
  <c r="I3990" i="4"/>
  <c r="H3991" i="4"/>
  <c r="I3991" i="4"/>
  <c r="H3992" i="4"/>
  <c r="I3992" i="4"/>
  <c r="H3993" i="4"/>
  <c r="I3993" i="4"/>
  <c r="H3994" i="4"/>
  <c r="I3994" i="4"/>
  <c r="H3995" i="4"/>
  <c r="I3995" i="4"/>
  <c r="H3996" i="4"/>
  <c r="I3996" i="4"/>
  <c r="H3997" i="4"/>
  <c r="I3997" i="4"/>
  <c r="H3998" i="4"/>
  <c r="I3998" i="4"/>
  <c r="H3999" i="4"/>
  <c r="I3999" i="4"/>
  <c r="H4000" i="4"/>
  <c r="I4000" i="4"/>
  <c r="H4001" i="4"/>
  <c r="I4001" i="4"/>
  <c r="H4002" i="4"/>
  <c r="I4002" i="4"/>
  <c r="H4003" i="4"/>
  <c r="I4003" i="4"/>
  <c r="H4004" i="4"/>
  <c r="I4004" i="4"/>
  <c r="H4005" i="4"/>
  <c r="I4005" i="4"/>
  <c r="H4006" i="4"/>
  <c r="I4006" i="4"/>
  <c r="H4007" i="4"/>
  <c r="I4007" i="4"/>
  <c r="H4008" i="4"/>
  <c r="I4008" i="4"/>
  <c r="H4009" i="4"/>
  <c r="I4009" i="4"/>
  <c r="H4010" i="4"/>
  <c r="I4010" i="4"/>
  <c r="H4011" i="4"/>
  <c r="I4011" i="4"/>
  <c r="H4012" i="4"/>
  <c r="I4012" i="4"/>
  <c r="H4013" i="4"/>
  <c r="I4013" i="4"/>
  <c r="H4014" i="4"/>
  <c r="I4014" i="4"/>
  <c r="H4015" i="4"/>
  <c r="I4015" i="4"/>
  <c r="H4016" i="4"/>
  <c r="I4016" i="4"/>
  <c r="H4017" i="4"/>
  <c r="I4017" i="4"/>
  <c r="H4018" i="4"/>
  <c r="I4018" i="4"/>
  <c r="H4019" i="4"/>
  <c r="I4019" i="4"/>
  <c r="H4020" i="4"/>
  <c r="I4020" i="4"/>
  <c r="H4021" i="4"/>
  <c r="I4021" i="4"/>
  <c r="H4022" i="4"/>
  <c r="I4022" i="4"/>
  <c r="H4023" i="4"/>
  <c r="I4023" i="4"/>
  <c r="H4024" i="4"/>
  <c r="I4024" i="4"/>
  <c r="H4025" i="4"/>
  <c r="I4025" i="4"/>
  <c r="H4026" i="4"/>
  <c r="I4026" i="4"/>
  <c r="H4027" i="4"/>
  <c r="I4027" i="4"/>
  <c r="H4028" i="4"/>
  <c r="I4028" i="4"/>
  <c r="H4029" i="4"/>
  <c r="I4029" i="4"/>
  <c r="H4030" i="4"/>
  <c r="I4030" i="4"/>
  <c r="H4031" i="4"/>
  <c r="I4031" i="4"/>
  <c r="H4032" i="4"/>
  <c r="I4032" i="4"/>
  <c r="H4033" i="4"/>
  <c r="I4033" i="4"/>
  <c r="H4034" i="4"/>
  <c r="I4034" i="4"/>
  <c r="H4035" i="4"/>
  <c r="I4035" i="4"/>
  <c r="H4036" i="4"/>
  <c r="I4036" i="4"/>
  <c r="H4037" i="4"/>
  <c r="I4037" i="4"/>
  <c r="H4038" i="4"/>
  <c r="I4038" i="4"/>
  <c r="H4039" i="4"/>
  <c r="I4039" i="4"/>
  <c r="H4040" i="4"/>
  <c r="I4040" i="4"/>
  <c r="H4041" i="4"/>
  <c r="I4041" i="4"/>
  <c r="H4042" i="4"/>
  <c r="I4042" i="4"/>
  <c r="H4043" i="4"/>
  <c r="I4043" i="4"/>
  <c r="H4044" i="4"/>
  <c r="I4044" i="4"/>
  <c r="H4045" i="4"/>
  <c r="I4045" i="4"/>
  <c r="H4046" i="4"/>
  <c r="I4046" i="4"/>
  <c r="H4047" i="4"/>
  <c r="I4047" i="4"/>
  <c r="H4048" i="4"/>
  <c r="I4048" i="4"/>
  <c r="H4049" i="4"/>
  <c r="I4049" i="4"/>
  <c r="H4050" i="4"/>
  <c r="I4050" i="4"/>
  <c r="H4051" i="4"/>
  <c r="I4051" i="4"/>
  <c r="H4052" i="4"/>
  <c r="I4052" i="4"/>
  <c r="H4053" i="4"/>
  <c r="I4053" i="4"/>
  <c r="H4054" i="4"/>
  <c r="I4054" i="4"/>
  <c r="H4055" i="4"/>
  <c r="I4055" i="4"/>
  <c r="H4056" i="4"/>
  <c r="I4056" i="4"/>
  <c r="H4057" i="4"/>
  <c r="I4057" i="4"/>
  <c r="H4058" i="4"/>
  <c r="I4058" i="4"/>
  <c r="H4059" i="4"/>
  <c r="I4059" i="4"/>
  <c r="H4060" i="4"/>
  <c r="I4060" i="4"/>
  <c r="H4061" i="4"/>
  <c r="I4061" i="4"/>
  <c r="H4062" i="4"/>
  <c r="I4062" i="4"/>
  <c r="H4063" i="4"/>
  <c r="I4063" i="4"/>
  <c r="H4064" i="4"/>
  <c r="I4064" i="4"/>
  <c r="H4065" i="4"/>
  <c r="I4065" i="4"/>
  <c r="H4066" i="4"/>
  <c r="I4066" i="4"/>
  <c r="H4067" i="4"/>
  <c r="I4067" i="4"/>
  <c r="H4068" i="4"/>
  <c r="I4068" i="4"/>
  <c r="H4069" i="4"/>
  <c r="I4069" i="4"/>
  <c r="H4070" i="4"/>
  <c r="I4070" i="4"/>
  <c r="H4071" i="4"/>
  <c r="I4071" i="4"/>
  <c r="H4072" i="4"/>
  <c r="I4072" i="4"/>
  <c r="H4073" i="4"/>
  <c r="I4073" i="4"/>
  <c r="H4074" i="4"/>
  <c r="I4074" i="4"/>
  <c r="H4075" i="4"/>
  <c r="I4075" i="4"/>
  <c r="H4076" i="4"/>
  <c r="I4076" i="4"/>
  <c r="H4077" i="4"/>
  <c r="I4077" i="4"/>
  <c r="H4078" i="4"/>
  <c r="I4078" i="4"/>
  <c r="H4079" i="4"/>
  <c r="I4079" i="4"/>
  <c r="H4080" i="4"/>
  <c r="I4080" i="4"/>
  <c r="H4081" i="4"/>
  <c r="I4081" i="4"/>
  <c r="H4082" i="4"/>
  <c r="I4082" i="4"/>
  <c r="H4083" i="4"/>
  <c r="I4083" i="4"/>
  <c r="H4084" i="4"/>
  <c r="I4084" i="4"/>
  <c r="H4085" i="4"/>
  <c r="I4085" i="4"/>
  <c r="H4086" i="4"/>
  <c r="I4086" i="4"/>
  <c r="H4087" i="4"/>
  <c r="I4087" i="4"/>
  <c r="H4088" i="4"/>
  <c r="I4088" i="4"/>
  <c r="H4089" i="4"/>
  <c r="I4089" i="4"/>
  <c r="H4090" i="4"/>
  <c r="I4090" i="4"/>
  <c r="H4091" i="4"/>
  <c r="I4091" i="4"/>
  <c r="H4092" i="4"/>
  <c r="I4092" i="4"/>
  <c r="H4093" i="4"/>
  <c r="I4093" i="4"/>
  <c r="H4094" i="4"/>
  <c r="I4094" i="4"/>
  <c r="H4095" i="4"/>
  <c r="I4095" i="4"/>
  <c r="H4096" i="4"/>
  <c r="I4096" i="4"/>
  <c r="H4097" i="4"/>
  <c r="I4097" i="4"/>
  <c r="H4098" i="4"/>
  <c r="I4098" i="4"/>
  <c r="H4099" i="4"/>
  <c r="I4099" i="4"/>
  <c r="H4100" i="4"/>
  <c r="I4100" i="4"/>
  <c r="H4101" i="4"/>
  <c r="I4101" i="4"/>
  <c r="H4102" i="4"/>
  <c r="I4102" i="4"/>
  <c r="H4103" i="4"/>
  <c r="I4103" i="4"/>
  <c r="H4104" i="4"/>
  <c r="I4104" i="4"/>
  <c r="H4105" i="4"/>
  <c r="I4105" i="4"/>
  <c r="H4106" i="4"/>
  <c r="I4106" i="4"/>
  <c r="H4107" i="4"/>
  <c r="I4107" i="4"/>
  <c r="H4108" i="4"/>
  <c r="I4108" i="4"/>
  <c r="H4109" i="4"/>
  <c r="I4109" i="4"/>
  <c r="H4110" i="4"/>
  <c r="I4110" i="4"/>
  <c r="H4111" i="4"/>
  <c r="I4111" i="4"/>
  <c r="H4112" i="4"/>
  <c r="I4112" i="4"/>
  <c r="H4113" i="4"/>
  <c r="I4113" i="4"/>
  <c r="H4114" i="4"/>
  <c r="I4114" i="4"/>
  <c r="H4115" i="4"/>
  <c r="I4115" i="4"/>
  <c r="H4116" i="4"/>
  <c r="I4116" i="4"/>
  <c r="H4117" i="4"/>
  <c r="I4117" i="4"/>
  <c r="H4118" i="4"/>
  <c r="I4118" i="4"/>
  <c r="H4119" i="4"/>
  <c r="I4119" i="4"/>
  <c r="H4120" i="4"/>
  <c r="I4120" i="4"/>
  <c r="H4121" i="4"/>
  <c r="I4121" i="4"/>
  <c r="H4122" i="4"/>
  <c r="I4122" i="4"/>
  <c r="H4123" i="4"/>
  <c r="I4123" i="4"/>
  <c r="H4124" i="4"/>
  <c r="I4124" i="4"/>
  <c r="H4125" i="4"/>
  <c r="I4125" i="4"/>
  <c r="H4126" i="4"/>
  <c r="I4126" i="4"/>
  <c r="H4127" i="4"/>
  <c r="I4127" i="4"/>
  <c r="H4128" i="4"/>
  <c r="I4128" i="4"/>
  <c r="H4129" i="4"/>
  <c r="I4129" i="4"/>
  <c r="H4130" i="4"/>
  <c r="I4130" i="4"/>
  <c r="H4131" i="4"/>
  <c r="I4131" i="4"/>
  <c r="H4132" i="4"/>
  <c r="I4132" i="4"/>
  <c r="H4133" i="4"/>
  <c r="I4133" i="4"/>
  <c r="H4134" i="4"/>
  <c r="I4134" i="4"/>
  <c r="H4135" i="4"/>
  <c r="I4135" i="4"/>
  <c r="H4136" i="4"/>
  <c r="I4136" i="4"/>
  <c r="H4137" i="4"/>
  <c r="I4137" i="4"/>
  <c r="H4138" i="4"/>
  <c r="I4138" i="4"/>
  <c r="H4139" i="4"/>
  <c r="I4139" i="4"/>
  <c r="H4140" i="4"/>
  <c r="I4140" i="4"/>
  <c r="H4141" i="4"/>
  <c r="I4141" i="4"/>
  <c r="H4142" i="4"/>
  <c r="I4142" i="4"/>
  <c r="H4143" i="4"/>
  <c r="I4143" i="4"/>
  <c r="H4144" i="4"/>
  <c r="I4144" i="4"/>
  <c r="H4145" i="4"/>
  <c r="I4145" i="4"/>
  <c r="H4146" i="4"/>
  <c r="I4146" i="4"/>
  <c r="H4147" i="4"/>
  <c r="I4147" i="4"/>
  <c r="H4148" i="4"/>
  <c r="I4148" i="4"/>
  <c r="H4149" i="4"/>
  <c r="I4149" i="4"/>
  <c r="H4150" i="4"/>
  <c r="I4150" i="4"/>
  <c r="H4151" i="4"/>
  <c r="I4151" i="4"/>
  <c r="H4152" i="4"/>
  <c r="I4152" i="4"/>
  <c r="H4153" i="4"/>
  <c r="I4153" i="4"/>
  <c r="H4154" i="4"/>
  <c r="I4154" i="4"/>
  <c r="H4155" i="4"/>
  <c r="I4155" i="4"/>
  <c r="H4156" i="4"/>
  <c r="I4156" i="4"/>
  <c r="H4157" i="4"/>
  <c r="I4157" i="4"/>
  <c r="H4158" i="4"/>
  <c r="I4158" i="4"/>
  <c r="H4159" i="4"/>
  <c r="I4159" i="4"/>
  <c r="H4160" i="4"/>
  <c r="I4160" i="4"/>
  <c r="H4161" i="4"/>
  <c r="I4161" i="4"/>
  <c r="H4162" i="4"/>
  <c r="I4162" i="4"/>
  <c r="H4163" i="4"/>
  <c r="I4163" i="4"/>
  <c r="H4164" i="4"/>
  <c r="I4164" i="4"/>
  <c r="H4165" i="4"/>
  <c r="I4165" i="4"/>
  <c r="H4166" i="4"/>
  <c r="I4166" i="4"/>
  <c r="H4167" i="4"/>
  <c r="I4167" i="4"/>
  <c r="H4168" i="4"/>
  <c r="I4168" i="4"/>
  <c r="H4169" i="4"/>
  <c r="I4169" i="4"/>
  <c r="H4170" i="4"/>
  <c r="I4170" i="4"/>
  <c r="H4171" i="4"/>
  <c r="I4171" i="4"/>
  <c r="H4172" i="4"/>
  <c r="I4172" i="4"/>
  <c r="H4173" i="4"/>
  <c r="I4173" i="4"/>
  <c r="H4174" i="4"/>
  <c r="I4174" i="4"/>
  <c r="H4175" i="4"/>
  <c r="I4175" i="4"/>
  <c r="H4176" i="4"/>
  <c r="I4176" i="4"/>
  <c r="H4177" i="4"/>
  <c r="I4177" i="4"/>
  <c r="H4178" i="4"/>
  <c r="I4178" i="4"/>
  <c r="H4179" i="4"/>
  <c r="I4179" i="4"/>
  <c r="H4180" i="4"/>
  <c r="I4180" i="4"/>
  <c r="H4181" i="4"/>
  <c r="I4181" i="4"/>
  <c r="H4182" i="4"/>
  <c r="I4182" i="4"/>
  <c r="H4183" i="4"/>
  <c r="I4183" i="4"/>
  <c r="H4184" i="4"/>
  <c r="I4184" i="4"/>
  <c r="H4185" i="4"/>
  <c r="I4185" i="4"/>
  <c r="H4186" i="4"/>
  <c r="I4186" i="4"/>
  <c r="H4187" i="4"/>
  <c r="I4187" i="4"/>
  <c r="H4188" i="4"/>
  <c r="I4188" i="4"/>
  <c r="H4189" i="4"/>
  <c r="I4189" i="4"/>
  <c r="H4190" i="4"/>
  <c r="I4190" i="4"/>
  <c r="H4191" i="4"/>
  <c r="I4191" i="4"/>
  <c r="H4192" i="4"/>
  <c r="I4192" i="4"/>
  <c r="H4193" i="4"/>
  <c r="I4193" i="4"/>
  <c r="H4194" i="4"/>
  <c r="I4194" i="4"/>
  <c r="H4195" i="4"/>
  <c r="I4195" i="4"/>
  <c r="H4196" i="4"/>
  <c r="I4196" i="4"/>
  <c r="H4197" i="4"/>
  <c r="I4197" i="4"/>
  <c r="H4198" i="4"/>
  <c r="I4198" i="4"/>
  <c r="H4199" i="4"/>
  <c r="I4199" i="4"/>
  <c r="H4200" i="4"/>
  <c r="I4200" i="4"/>
  <c r="H4201" i="4"/>
  <c r="I4201" i="4"/>
  <c r="H4202" i="4"/>
  <c r="I4202" i="4"/>
  <c r="H4203" i="4"/>
  <c r="I4203" i="4"/>
  <c r="H4204" i="4"/>
  <c r="I4204" i="4"/>
  <c r="H4205" i="4"/>
  <c r="I4205" i="4"/>
  <c r="H4206" i="4"/>
  <c r="I4206" i="4"/>
  <c r="H4207" i="4"/>
  <c r="I4207" i="4"/>
  <c r="H4208" i="4"/>
  <c r="I4208" i="4"/>
  <c r="H4209" i="4"/>
  <c r="I4209" i="4"/>
  <c r="H4210" i="4"/>
  <c r="I4210" i="4"/>
  <c r="H4211" i="4"/>
  <c r="I4211" i="4"/>
  <c r="H4212" i="4"/>
  <c r="I4212" i="4"/>
  <c r="H4213" i="4"/>
  <c r="I4213" i="4"/>
  <c r="H4214" i="4"/>
  <c r="I4214" i="4"/>
  <c r="H4215" i="4"/>
  <c r="I4215" i="4"/>
  <c r="H4216" i="4"/>
  <c r="I4216" i="4"/>
  <c r="H4217" i="4"/>
  <c r="I4217" i="4"/>
  <c r="H4218" i="4"/>
  <c r="I4218" i="4"/>
  <c r="H4219" i="4"/>
  <c r="I4219" i="4"/>
  <c r="H4220" i="4"/>
  <c r="I4220" i="4"/>
  <c r="H4221" i="4"/>
  <c r="I4221" i="4"/>
  <c r="H4222" i="4"/>
  <c r="I4222" i="4"/>
  <c r="H4223" i="4"/>
  <c r="I4223" i="4"/>
  <c r="H4224" i="4"/>
  <c r="I4224" i="4"/>
  <c r="H4225" i="4"/>
  <c r="I4225" i="4"/>
  <c r="H4226" i="4"/>
  <c r="I4226" i="4"/>
  <c r="H4227" i="4"/>
  <c r="I4227" i="4"/>
  <c r="H4228" i="4"/>
  <c r="I4228" i="4"/>
  <c r="H4229" i="4"/>
  <c r="I4229" i="4"/>
  <c r="H4230" i="4"/>
  <c r="I4230" i="4"/>
  <c r="H4231" i="4"/>
  <c r="I4231" i="4"/>
  <c r="H4232" i="4"/>
  <c r="I4232" i="4"/>
  <c r="H4233" i="4"/>
  <c r="I4233" i="4"/>
  <c r="H4234" i="4"/>
  <c r="I4234" i="4"/>
  <c r="H4235" i="4"/>
  <c r="I4235" i="4"/>
  <c r="H4236" i="4"/>
  <c r="I4236" i="4"/>
  <c r="H4237" i="4"/>
  <c r="I4237" i="4"/>
  <c r="H4238" i="4"/>
  <c r="I4238" i="4"/>
  <c r="H4239" i="4"/>
  <c r="I4239" i="4"/>
  <c r="H4240" i="4"/>
  <c r="I4240" i="4"/>
  <c r="H4241" i="4"/>
  <c r="I4241" i="4"/>
  <c r="H4242" i="4"/>
  <c r="I4242" i="4"/>
  <c r="H4243" i="4"/>
  <c r="I4243" i="4"/>
  <c r="H4244" i="4"/>
  <c r="I4244" i="4"/>
  <c r="H4245" i="4"/>
  <c r="I4245" i="4"/>
  <c r="H4246" i="4"/>
  <c r="I4246" i="4"/>
  <c r="H4247" i="4"/>
  <c r="I4247" i="4"/>
  <c r="H4248" i="4"/>
  <c r="I4248" i="4"/>
  <c r="H4249" i="4"/>
  <c r="I4249" i="4"/>
  <c r="H4250" i="4"/>
  <c r="I4250" i="4"/>
  <c r="H4251" i="4"/>
  <c r="I4251" i="4"/>
  <c r="H4252" i="4"/>
  <c r="I4252" i="4"/>
  <c r="H4253" i="4"/>
  <c r="I4253" i="4"/>
  <c r="H4254" i="4"/>
  <c r="I4254" i="4"/>
  <c r="H4255" i="4"/>
  <c r="I4255" i="4"/>
  <c r="H4256" i="4"/>
  <c r="I4256" i="4"/>
  <c r="H4257" i="4"/>
  <c r="I4257" i="4"/>
  <c r="H4258" i="4"/>
  <c r="I4258" i="4"/>
  <c r="H4259" i="4"/>
  <c r="I4259" i="4"/>
  <c r="H4260" i="4"/>
  <c r="I4260" i="4"/>
  <c r="H4261" i="4"/>
  <c r="I4261" i="4"/>
  <c r="H4262" i="4"/>
  <c r="I4262" i="4"/>
  <c r="H4263" i="4"/>
  <c r="I4263" i="4"/>
  <c r="H4264" i="4"/>
  <c r="I4264" i="4"/>
  <c r="H4265" i="4"/>
  <c r="I4265" i="4"/>
  <c r="H4266" i="4"/>
  <c r="I4266" i="4"/>
  <c r="H4267" i="4"/>
  <c r="I4267" i="4"/>
  <c r="H4268" i="4"/>
  <c r="I4268" i="4"/>
  <c r="H4269" i="4"/>
  <c r="I4269" i="4"/>
  <c r="H4270" i="4"/>
  <c r="I4270" i="4"/>
  <c r="H4271" i="4"/>
  <c r="I4271" i="4"/>
  <c r="H4272" i="4"/>
  <c r="I4272" i="4"/>
  <c r="H4273" i="4"/>
  <c r="I4273" i="4"/>
  <c r="H4274" i="4"/>
  <c r="I4274" i="4"/>
  <c r="H4275" i="4"/>
  <c r="I4275" i="4"/>
  <c r="H4276" i="4"/>
  <c r="I4276" i="4"/>
  <c r="H4277" i="4"/>
  <c r="I4277" i="4"/>
  <c r="H4278" i="4"/>
  <c r="I4278" i="4"/>
  <c r="H4279" i="4"/>
  <c r="I4279" i="4"/>
  <c r="H4280" i="4"/>
  <c r="I4280" i="4"/>
  <c r="H4281" i="4"/>
  <c r="I4281" i="4"/>
  <c r="H4282" i="4"/>
  <c r="I4282" i="4"/>
  <c r="H4283" i="4"/>
  <c r="I4283" i="4"/>
  <c r="H4284" i="4"/>
  <c r="I4284" i="4"/>
  <c r="H4285" i="4"/>
  <c r="I4285" i="4"/>
  <c r="H4286" i="4"/>
  <c r="I4286" i="4"/>
  <c r="H4287" i="4"/>
  <c r="I4287" i="4"/>
  <c r="H4288" i="4"/>
  <c r="I4288" i="4"/>
  <c r="H4289" i="4"/>
  <c r="I4289" i="4"/>
  <c r="H4290" i="4"/>
  <c r="I4290" i="4"/>
  <c r="H4291" i="4"/>
  <c r="I4291" i="4"/>
  <c r="H4292" i="4"/>
  <c r="I4292" i="4"/>
  <c r="H4293" i="4"/>
  <c r="I4293" i="4"/>
  <c r="H4294" i="4"/>
  <c r="I4294" i="4"/>
  <c r="H4295" i="4"/>
  <c r="I4295" i="4"/>
  <c r="H4296" i="4"/>
  <c r="I4296" i="4"/>
  <c r="H4297" i="4"/>
  <c r="I4297" i="4"/>
  <c r="H4298" i="4"/>
  <c r="I4298" i="4"/>
  <c r="H4299" i="4"/>
  <c r="I4299" i="4"/>
  <c r="H4300" i="4"/>
  <c r="I4300" i="4"/>
  <c r="H4301" i="4"/>
  <c r="I4301" i="4"/>
  <c r="H4302" i="4"/>
  <c r="I4302" i="4"/>
  <c r="H4303" i="4"/>
  <c r="I4303" i="4"/>
  <c r="H4304" i="4"/>
  <c r="I4304" i="4"/>
  <c r="H4305" i="4"/>
  <c r="I4305" i="4"/>
  <c r="H4306" i="4"/>
  <c r="I4306" i="4"/>
  <c r="H4307" i="4"/>
  <c r="I4307" i="4"/>
  <c r="H4308" i="4"/>
  <c r="I4308" i="4"/>
  <c r="H4309" i="4"/>
  <c r="I4309" i="4"/>
  <c r="H4310" i="4"/>
  <c r="I4310" i="4"/>
  <c r="H4311" i="4"/>
  <c r="I4311" i="4"/>
  <c r="H4312" i="4"/>
  <c r="I4312" i="4"/>
  <c r="H4313" i="4"/>
  <c r="I4313" i="4"/>
  <c r="H4314" i="4"/>
  <c r="I4314" i="4"/>
  <c r="H4315" i="4"/>
  <c r="I4315" i="4"/>
  <c r="H4316" i="4"/>
  <c r="I4316" i="4"/>
  <c r="H4317" i="4"/>
  <c r="I4317" i="4"/>
  <c r="H4318" i="4"/>
  <c r="I4318" i="4"/>
  <c r="H4319" i="4"/>
  <c r="I4319" i="4"/>
  <c r="H4320" i="4"/>
  <c r="I4320" i="4"/>
  <c r="H4321" i="4"/>
  <c r="I4321" i="4"/>
  <c r="H4322" i="4"/>
  <c r="I4322" i="4"/>
  <c r="H4323" i="4"/>
  <c r="I4323" i="4"/>
  <c r="H4324" i="4"/>
  <c r="I4324" i="4"/>
  <c r="H4325" i="4"/>
  <c r="I4325" i="4"/>
  <c r="H4326" i="4"/>
  <c r="I4326" i="4"/>
  <c r="H4327" i="4"/>
  <c r="I4327" i="4"/>
  <c r="H4328" i="4"/>
  <c r="I4328" i="4"/>
  <c r="H4329" i="4"/>
  <c r="I4329" i="4"/>
  <c r="H4330" i="4"/>
  <c r="I4330" i="4"/>
  <c r="H4331" i="4"/>
  <c r="I4331" i="4"/>
  <c r="H4332" i="4"/>
  <c r="I4332" i="4"/>
  <c r="H4333" i="4"/>
  <c r="I4333" i="4"/>
  <c r="H4334" i="4"/>
  <c r="I4334" i="4"/>
  <c r="H4335" i="4"/>
  <c r="I4335" i="4"/>
  <c r="H4336" i="4"/>
  <c r="I4336" i="4"/>
  <c r="H4337" i="4"/>
  <c r="I4337" i="4"/>
  <c r="H4338" i="4"/>
  <c r="I4338" i="4"/>
  <c r="H4339" i="4"/>
  <c r="I4339" i="4"/>
  <c r="H4340" i="4"/>
  <c r="I4340" i="4"/>
  <c r="H4341" i="4"/>
  <c r="I4341" i="4"/>
  <c r="H4342" i="4"/>
  <c r="I4342" i="4"/>
  <c r="H4343" i="4"/>
  <c r="I4343" i="4"/>
  <c r="H4344" i="4"/>
  <c r="I4344" i="4"/>
  <c r="H4345" i="4"/>
  <c r="I4345" i="4"/>
  <c r="H4346" i="4"/>
  <c r="I4346" i="4"/>
  <c r="H4347" i="4"/>
  <c r="I4347" i="4"/>
  <c r="H4348" i="4"/>
  <c r="I4348" i="4"/>
  <c r="H4349" i="4"/>
  <c r="I4349" i="4"/>
  <c r="H4350" i="4"/>
  <c r="I4350" i="4"/>
  <c r="H4351" i="4"/>
  <c r="I4351" i="4"/>
  <c r="H4352" i="4"/>
  <c r="I4352" i="4"/>
  <c r="H4353" i="4"/>
  <c r="I4353" i="4"/>
  <c r="H4354" i="4"/>
  <c r="I4354" i="4"/>
  <c r="H4355" i="4"/>
  <c r="I4355" i="4"/>
  <c r="H4356" i="4"/>
  <c r="I4356" i="4"/>
  <c r="H4357" i="4"/>
  <c r="I4357" i="4"/>
  <c r="H4358" i="4"/>
  <c r="I4358" i="4"/>
  <c r="H4359" i="4"/>
  <c r="I4359" i="4"/>
  <c r="H4360" i="4"/>
  <c r="I4360" i="4"/>
  <c r="H4361" i="4"/>
  <c r="I4361" i="4"/>
  <c r="H4362" i="4"/>
  <c r="I4362" i="4"/>
  <c r="H4363" i="4"/>
  <c r="I4363" i="4"/>
  <c r="H4364" i="4"/>
  <c r="I4364" i="4"/>
  <c r="H4365" i="4"/>
  <c r="I4365" i="4"/>
  <c r="H4366" i="4"/>
  <c r="I4366" i="4"/>
  <c r="H4367" i="4"/>
  <c r="I4367" i="4"/>
  <c r="H4368" i="4"/>
  <c r="I4368" i="4"/>
  <c r="H4369" i="4"/>
  <c r="I4369" i="4"/>
  <c r="H4370" i="4"/>
  <c r="I4370" i="4"/>
  <c r="H4371" i="4"/>
  <c r="I4371" i="4"/>
  <c r="H4372" i="4"/>
  <c r="I4372" i="4"/>
  <c r="H4373" i="4"/>
  <c r="I4373" i="4"/>
  <c r="H4374" i="4"/>
  <c r="I4374" i="4"/>
  <c r="H4375" i="4"/>
  <c r="I4375" i="4"/>
  <c r="H4376" i="4"/>
  <c r="I4376" i="4"/>
  <c r="H4377" i="4"/>
  <c r="I4377" i="4"/>
  <c r="H4378" i="4"/>
  <c r="I4378" i="4"/>
  <c r="H4379" i="4"/>
  <c r="I4379" i="4"/>
  <c r="H4380" i="4"/>
  <c r="I4380" i="4"/>
  <c r="H4381" i="4"/>
  <c r="I4381" i="4"/>
  <c r="H4382" i="4"/>
  <c r="I4382" i="4"/>
  <c r="H4383" i="4"/>
  <c r="I4383" i="4"/>
  <c r="H4384" i="4"/>
  <c r="I4384" i="4"/>
  <c r="H4385" i="4"/>
  <c r="I4385" i="4"/>
  <c r="H4386" i="4"/>
  <c r="I4386" i="4"/>
  <c r="H4387" i="4"/>
  <c r="I4387" i="4"/>
  <c r="H4388" i="4"/>
  <c r="I4388" i="4"/>
  <c r="H4389" i="4"/>
  <c r="I4389" i="4"/>
  <c r="H4390" i="4"/>
  <c r="I4390" i="4"/>
  <c r="H4391" i="4"/>
  <c r="I4391" i="4"/>
  <c r="H4392" i="4"/>
  <c r="I4392" i="4"/>
  <c r="H4393" i="4"/>
  <c r="I4393" i="4"/>
  <c r="H4394" i="4"/>
  <c r="I4394" i="4"/>
  <c r="H4395" i="4"/>
  <c r="I4395" i="4"/>
  <c r="H4396" i="4"/>
  <c r="I4396" i="4"/>
  <c r="H4397" i="4"/>
  <c r="I4397" i="4"/>
  <c r="H4398" i="4"/>
  <c r="I4398" i="4"/>
  <c r="H4399" i="4"/>
  <c r="I4399" i="4"/>
  <c r="H4400" i="4"/>
  <c r="I4400" i="4"/>
  <c r="H4401" i="4"/>
  <c r="I4401" i="4"/>
  <c r="H4402" i="4"/>
  <c r="I4402" i="4"/>
  <c r="H4403" i="4"/>
  <c r="I4403" i="4"/>
  <c r="H4404" i="4"/>
  <c r="I4404" i="4"/>
  <c r="H4405" i="4"/>
  <c r="I4405" i="4"/>
  <c r="H4406" i="4"/>
  <c r="I4406" i="4"/>
  <c r="H4407" i="4"/>
  <c r="I4407" i="4"/>
  <c r="H4408" i="4"/>
  <c r="I4408" i="4"/>
  <c r="H4409" i="4"/>
  <c r="I4409" i="4"/>
  <c r="H4410" i="4"/>
  <c r="I4410" i="4"/>
  <c r="H4411" i="4"/>
  <c r="I4411" i="4"/>
  <c r="H4412" i="4"/>
  <c r="I4412" i="4"/>
  <c r="H4413" i="4"/>
  <c r="I4413" i="4"/>
  <c r="H4414" i="4"/>
  <c r="I4414" i="4"/>
  <c r="H4415" i="4"/>
  <c r="I4415" i="4"/>
  <c r="H4416" i="4"/>
  <c r="I4416" i="4"/>
  <c r="H4417" i="4"/>
  <c r="I4417" i="4"/>
  <c r="H4418" i="4"/>
  <c r="I4418" i="4"/>
  <c r="H4419" i="4"/>
  <c r="I4419" i="4"/>
  <c r="H4420" i="4"/>
  <c r="I4420" i="4"/>
  <c r="H4421" i="4"/>
  <c r="I4421" i="4"/>
  <c r="H4422" i="4"/>
  <c r="I4422" i="4"/>
  <c r="H4423" i="4"/>
  <c r="I4423" i="4"/>
  <c r="H4424" i="4"/>
  <c r="I4424" i="4"/>
  <c r="H4425" i="4"/>
  <c r="I4425" i="4"/>
  <c r="H4426" i="4"/>
  <c r="I4426" i="4"/>
  <c r="H4427" i="4"/>
  <c r="I4427" i="4"/>
  <c r="H4428" i="4"/>
  <c r="I4428" i="4"/>
  <c r="H4429" i="4"/>
  <c r="I4429" i="4"/>
  <c r="H4430" i="4"/>
  <c r="I4430" i="4"/>
  <c r="H4431" i="4"/>
  <c r="I4431" i="4"/>
  <c r="H4432" i="4"/>
  <c r="I4432" i="4"/>
  <c r="H4433" i="4"/>
  <c r="I4433" i="4"/>
  <c r="H4434" i="4"/>
  <c r="I4434" i="4"/>
  <c r="H4435" i="4"/>
  <c r="I4435" i="4"/>
  <c r="H4436" i="4"/>
  <c r="I4436" i="4"/>
  <c r="H4437" i="4"/>
  <c r="I4437" i="4"/>
  <c r="H4438" i="4"/>
  <c r="I4438" i="4"/>
  <c r="H4439" i="4"/>
  <c r="I4439" i="4"/>
  <c r="H4440" i="4"/>
  <c r="I4440" i="4"/>
  <c r="H4441" i="4"/>
  <c r="I4441" i="4"/>
  <c r="H4442" i="4"/>
  <c r="I4442" i="4"/>
  <c r="H4443" i="4"/>
  <c r="I4443" i="4"/>
  <c r="H4444" i="4"/>
  <c r="I4444" i="4"/>
  <c r="H4445" i="4"/>
  <c r="I4445" i="4"/>
  <c r="H4446" i="4"/>
  <c r="I4446" i="4"/>
  <c r="H4447" i="4"/>
  <c r="I4447" i="4"/>
  <c r="H4448" i="4"/>
  <c r="I4448" i="4"/>
  <c r="H4449" i="4"/>
  <c r="I4449" i="4"/>
  <c r="H4450" i="4"/>
  <c r="I4450" i="4"/>
  <c r="H4451" i="4"/>
  <c r="I4451" i="4"/>
  <c r="H4452" i="4"/>
  <c r="I4452" i="4"/>
  <c r="H4453" i="4"/>
  <c r="I4453" i="4"/>
  <c r="H4454" i="4"/>
  <c r="I4454" i="4"/>
  <c r="H4455" i="4"/>
  <c r="I4455" i="4"/>
  <c r="H4456" i="4"/>
  <c r="I4456" i="4"/>
  <c r="H4457" i="4"/>
  <c r="I4457" i="4"/>
  <c r="H4458" i="4"/>
  <c r="I4458" i="4"/>
  <c r="H4459" i="4"/>
  <c r="I4459" i="4"/>
  <c r="H4460" i="4"/>
  <c r="I4460" i="4"/>
  <c r="H4461" i="4"/>
  <c r="I4461" i="4"/>
  <c r="H4462" i="4"/>
  <c r="I4462" i="4"/>
  <c r="H4463" i="4"/>
  <c r="I4463" i="4"/>
  <c r="H4464" i="4"/>
  <c r="I4464" i="4"/>
  <c r="H4465" i="4"/>
  <c r="I4465" i="4"/>
  <c r="H4466" i="4"/>
  <c r="I4466" i="4"/>
  <c r="H4467" i="4"/>
  <c r="I4467" i="4"/>
  <c r="H4468" i="4"/>
  <c r="I4468" i="4"/>
  <c r="H4469" i="4"/>
  <c r="I4469" i="4"/>
  <c r="H4470" i="4"/>
  <c r="I4470" i="4"/>
  <c r="H4471" i="4"/>
  <c r="I4471" i="4"/>
  <c r="H4472" i="4"/>
  <c r="I4472" i="4"/>
  <c r="H4473" i="4"/>
  <c r="I4473" i="4"/>
  <c r="H4474" i="4"/>
  <c r="I4474" i="4"/>
  <c r="H4475" i="4"/>
  <c r="I4475" i="4"/>
  <c r="H4476" i="4"/>
  <c r="I4476" i="4"/>
  <c r="H4477" i="4"/>
  <c r="I4477" i="4"/>
  <c r="H4478" i="4"/>
  <c r="I4478" i="4"/>
  <c r="H4479" i="4"/>
  <c r="I4479" i="4"/>
  <c r="H4480" i="4"/>
  <c r="I4480" i="4"/>
  <c r="H4481" i="4"/>
  <c r="I4481" i="4"/>
  <c r="H4482" i="4"/>
  <c r="I4482" i="4"/>
  <c r="H4483" i="4"/>
  <c r="I4483" i="4"/>
  <c r="H4484" i="4"/>
  <c r="I4484" i="4"/>
  <c r="H4485" i="4"/>
  <c r="I4485" i="4"/>
  <c r="H4486" i="4"/>
  <c r="I4486" i="4"/>
  <c r="H4487" i="4"/>
  <c r="I4487" i="4"/>
  <c r="H4488" i="4"/>
  <c r="I4488" i="4"/>
  <c r="H4489" i="4"/>
  <c r="I4489" i="4"/>
  <c r="H4490" i="4"/>
  <c r="I4490" i="4"/>
  <c r="H4491" i="4"/>
  <c r="I4491" i="4"/>
  <c r="H4492" i="4"/>
  <c r="I4492" i="4"/>
  <c r="H4493" i="4"/>
  <c r="I4493" i="4"/>
  <c r="H4494" i="4"/>
  <c r="I4494" i="4"/>
  <c r="H4495" i="4"/>
  <c r="I4495" i="4"/>
  <c r="H4496" i="4"/>
  <c r="I4496" i="4"/>
  <c r="H4497" i="4"/>
  <c r="I4497" i="4"/>
  <c r="H4498" i="4"/>
  <c r="I4498" i="4"/>
  <c r="H4499" i="4"/>
  <c r="I4499" i="4"/>
  <c r="H4500" i="4"/>
  <c r="I4500" i="4"/>
  <c r="H4501" i="4"/>
  <c r="I4501" i="4"/>
  <c r="H4502" i="4"/>
  <c r="I4502" i="4"/>
  <c r="H4503" i="4"/>
  <c r="I4503" i="4"/>
  <c r="H4504" i="4"/>
  <c r="I4504" i="4"/>
  <c r="H4505" i="4"/>
  <c r="I4505" i="4"/>
  <c r="H4506" i="4"/>
  <c r="I4506" i="4"/>
  <c r="H4507" i="4"/>
  <c r="I4507" i="4"/>
  <c r="H4508" i="4"/>
  <c r="I4508" i="4"/>
  <c r="H4509" i="4"/>
  <c r="I4509" i="4"/>
  <c r="H4510" i="4"/>
  <c r="I4510" i="4"/>
  <c r="H4511" i="4"/>
  <c r="I4511" i="4"/>
  <c r="H4512" i="4"/>
  <c r="I4512" i="4"/>
  <c r="H4513" i="4"/>
  <c r="I4513" i="4"/>
  <c r="H4514" i="4"/>
  <c r="I4514" i="4"/>
  <c r="H4515" i="4"/>
  <c r="I4515" i="4"/>
  <c r="H4516" i="4"/>
  <c r="I4516" i="4"/>
  <c r="H4517" i="4"/>
  <c r="I4517" i="4"/>
  <c r="H4518" i="4"/>
  <c r="I4518" i="4"/>
  <c r="H4519" i="4"/>
  <c r="I4519" i="4"/>
  <c r="H4520" i="4"/>
  <c r="I4520" i="4"/>
  <c r="H4521" i="4"/>
  <c r="I4521" i="4"/>
  <c r="H4522" i="4"/>
  <c r="I4522" i="4"/>
  <c r="H4523" i="4"/>
  <c r="I4523" i="4"/>
  <c r="H4524" i="4"/>
  <c r="I4524" i="4"/>
  <c r="H4525" i="4"/>
  <c r="I4525" i="4"/>
  <c r="H4526" i="4"/>
  <c r="I4526" i="4"/>
  <c r="H4527" i="4"/>
  <c r="I4527" i="4"/>
  <c r="H4528" i="4"/>
  <c r="I4528" i="4"/>
  <c r="H4529" i="4"/>
  <c r="I4529" i="4"/>
  <c r="H4530" i="4"/>
  <c r="I4530" i="4"/>
  <c r="H4531" i="4"/>
  <c r="I4531" i="4"/>
  <c r="H4532" i="4"/>
  <c r="I4532" i="4"/>
  <c r="H4533" i="4"/>
  <c r="I4533" i="4"/>
  <c r="H4534" i="4"/>
  <c r="I4534" i="4"/>
  <c r="H4535" i="4"/>
  <c r="I4535" i="4"/>
  <c r="H4536" i="4"/>
  <c r="I4536" i="4"/>
  <c r="H4537" i="4"/>
  <c r="I4537" i="4"/>
  <c r="H4538" i="4"/>
  <c r="I4538" i="4"/>
  <c r="H4539" i="4"/>
  <c r="I4539" i="4"/>
  <c r="H4540" i="4"/>
  <c r="I4540" i="4"/>
  <c r="H4541" i="4"/>
  <c r="I4541" i="4"/>
  <c r="H4542" i="4"/>
  <c r="I4542" i="4"/>
  <c r="H4543" i="4"/>
  <c r="I4543" i="4"/>
  <c r="H4544" i="4"/>
  <c r="I4544" i="4"/>
  <c r="H4545" i="4"/>
  <c r="I4545" i="4"/>
  <c r="H4546" i="4"/>
  <c r="I4546" i="4"/>
  <c r="H4547" i="4"/>
  <c r="I4547" i="4"/>
  <c r="H4548" i="4"/>
  <c r="I4548" i="4"/>
  <c r="H4549" i="4"/>
  <c r="I4549" i="4"/>
  <c r="H4550" i="4"/>
  <c r="I4550" i="4"/>
  <c r="H4551" i="4"/>
  <c r="I4551" i="4"/>
  <c r="H4552" i="4"/>
  <c r="I4552" i="4"/>
  <c r="H4553" i="4"/>
  <c r="I4553" i="4"/>
  <c r="H4554" i="4"/>
  <c r="I4554" i="4"/>
  <c r="H4555" i="4"/>
  <c r="I4555" i="4"/>
  <c r="H4556" i="4"/>
  <c r="I4556" i="4"/>
  <c r="H4557" i="4"/>
  <c r="I4557" i="4"/>
  <c r="H4558" i="4"/>
  <c r="I4558" i="4"/>
  <c r="H4559" i="4"/>
  <c r="I4559" i="4"/>
  <c r="H4560" i="4"/>
  <c r="I4560" i="4"/>
  <c r="H4561" i="4"/>
  <c r="I4561" i="4"/>
  <c r="H4562" i="4"/>
  <c r="I4562" i="4"/>
  <c r="H4563" i="4"/>
  <c r="I4563" i="4"/>
  <c r="H4564" i="4"/>
  <c r="I4564" i="4"/>
  <c r="H4565" i="4"/>
  <c r="I4565" i="4"/>
  <c r="H4566" i="4"/>
  <c r="I4566" i="4"/>
  <c r="H4567" i="4"/>
  <c r="I4567" i="4"/>
  <c r="H4568" i="4"/>
  <c r="I4568" i="4"/>
  <c r="H4569" i="4"/>
  <c r="I4569" i="4"/>
  <c r="H4570" i="4"/>
  <c r="I4570" i="4"/>
  <c r="H4571" i="4"/>
  <c r="I4571" i="4"/>
  <c r="H4572" i="4"/>
  <c r="I4572" i="4"/>
  <c r="H4573" i="4"/>
  <c r="I4573" i="4"/>
  <c r="H4574" i="4"/>
  <c r="I4574" i="4"/>
  <c r="H4575" i="4"/>
  <c r="I4575" i="4"/>
  <c r="H4576" i="4"/>
  <c r="I4576" i="4"/>
  <c r="H4577" i="4"/>
  <c r="I4577" i="4"/>
  <c r="H4578" i="4"/>
  <c r="I4578" i="4"/>
  <c r="H4579" i="4"/>
  <c r="I4579" i="4"/>
  <c r="H4580" i="4"/>
  <c r="I4580" i="4"/>
  <c r="H4581" i="4"/>
  <c r="I4581" i="4"/>
  <c r="H4582" i="4"/>
  <c r="I4582" i="4"/>
  <c r="H4583" i="4"/>
  <c r="I4583" i="4"/>
  <c r="H4584" i="4"/>
  <c r="I4584" i="4"/>
  <c r="H4585" i="4"/>
  <c r="I4585" i="4"/>
  <c r="H4586" i="4"/>
  <c r="I4586" i="4"/>
  <c r="H4587" i="4"/>
  <c r="I4587" i="4"/>
  <c r="H4588" i="4"/>
  <c r="I4588" i="4"/>
  <c r="H4589" i="4"/>
  <c r="I4589" i="4"/>
  <c r="H4590" i="4"/>
  <c r="I4590" i="4"/>
  <c r="H4591" i="4"/>
  <c r="I4591" i="4"/>
  <c r="H4592" i="4"/>
  <c r="I4592" i="4"/>
  <c r="H4593" i="4"/>
  <c r="I4593" i="4"/>
  <c r="H4594" i="4"/>
  <c r="I4594" i="4"/>
  <c r="H4595" i="4"/>
  <c r="I4595" i="4"/>
  <c r="H4596" i="4"/>
  <c r="I4596" i="4"/>
  <c r="H4597" i="4"/>
  <c r="I4597" i="4"/>
  <c r="H4598" i="4"/>
  <c r="I4598" i="4"/>
  <c r="H4599" i="4"/>
  <c r="I4599" i="4"/>
  <c r="H4600" i="4"/>
  <c r="I4600" i="4"/>
  <c r="H4601" i="4"/>
  <c r="I4601" i="4"/>
  <c r="H4602" i="4"/>
  <c r="I4602" i="4"/>
  <c r="H4603" i="4"/>
  <c r="I4603" i="4"/>
  <c r="H4604" i="4"/>
  <c r="I4604" i="4"/>
  <c r="H4605" i="4"/>
  <c r="I4605" i="4"/>
  <c r="H4606" i="4"/>
  <c r="I4606" i="4"/>
  <c r="H4607" i="4"/>
  <c r="I4607" i="4"/>
  <c r="H4608" i="4"/>
  <c r="I4608" i="4"/>
  <c r="H4609" i="4"/>
  <c r="I4609" i="4"/>
  <c r="H4610" i="4"/>
  <c r="I4610" i="4"/>
  <c r="H4611" i="4"/>
  <c r="I4611" i="4"/>
  <c r="H4612" i="4"/>
  <c r="I4612" i="4"/>
  <c r="H4613" i="4"/>
  <c r="I4613" i="4"/>
  <c r="H4614" i="4"/>
  <c r="I4614" i="4"/>
  <c r="H4615" i="4"/>
  <c r="I4615" i="4"/>
  <c r="H4616" i="4"/>
  <c r="I4616" i="4"/>
  <c r="H4617" i="4"/>
  <c r="I4617" i="4"/>
  <c r="H4618" i="4"/>
  <c r="I4618" i="4"/>
  <c r="H4619" i="4"/>
  <c r="I4619" i="4"/>
  <c r="H4620" i="4"/>
  <c r="I4620" i="4"/>
  <c r="H4621" i="4"/>
  <c r="I4621" i="4"/>
  <c r="H4622" i="4"/>
  <c r="I4622" i="4"/>
  <c r="H4623" i="4"/>
  <c r="I4623" i="4"/>
  <c r="H4624" i="4"/>
  <c r="I4624" i="4"/>
  <c r="H4625" i="4"/>
  <c r="I4625" i="4"/>
  <c r="H4626" i="4"/>
  <c r="I4626" i="4"/>
  <c r="H4627" i="4"/>
  <c r="I4627" i="4"/>
  <c r="H4628" i="4"/>
  <c r="I4628" i="4"/>
  <c r="H4629" i="4"/>
  <c r="I4629" i="4"/>
  <c r="H4630" i="4"/>
  <c r="I4630" i="4"/>
  <c r="H4631" i="4"/>
  <c r="I4631" i="4"/>
  <c r="H4632" i="4"/>
  <c r="I4632" i="4"/>
  <c r="H4633" i="4"/>
  <c r="I4633" i="4"/>
  <c r="H4634" i="4"/>
  <c r="I4634" i="4"/>
  <c r="H4635" i="4"/>
  <c r="I4635" i="4"/>
  <c r="H4636" i="4"/>
  <c r="I4636" i="4"/>
  <c r="H4637" i="4"/>
  <c r="I4637" i="4"/>
  <c r="H4638" i="4"/>
  <c r="I4638" i="4"/>
  <c r="H4639" i="4"/>
  <c r="I4639" i="4"/>
  <c r="H4640" i="4"/>
  <c r="I4640" i="4"/>
  <c r="H4641" i="4"/>
  <c r="I4641" i="4"/>
  <c r="H4642" i="4"/>
  <c r="I4642" i="4"/>
  <c r="H4643" i="4"/>
  <c r="I4643" i="4"/>
  <c r="H4644" i="4"/>
  <c r="I4644" i="4"/>
  <c r="H4645" i="4"/>
  <c r="I4645" i="4"/>
  <c r="H4646" i="4"/>
  <c r="I4646" i="4"/>
  <c r="H4647" i="4"/>
  <c r="I4647" i="4"/>
  <c r="H4648" i="4"/>
  <c r="I4648" i="4"/>
  <c r="H4649" i="4"/>
  <c r="I4649" i="4"/>
  <c r="H4650" i="4"/>
  <c r="I4650" i="4"/>
  <c r="H4651" i="4"/>
  <c r="I4651" i="4"/>
  <c r="H4652" i="4"/>
  <c r="I4652" i="4"/>
  <c r="H4653" i="4"/>
  <c r="I4653" i="4"/>
  <c r="H4654" i="4"/>
  <c r="I4654" i="4"/>
  <c r="H4655" i="4"/>
  <c r="I4655" i="4"/>
  <c r="H4656" i="4"/>
  <c r="I4656" i="4"/>
  <c r="H4657" i="4"/>
  <c r="I4657" i="4"/>
  <c r="H4658" i="4"/>
  <c r="I4658" i="4"/>
  <c r="H4659" i="4"/>
  <c r="I4659" i="4"/>
  <c r="H4660" i="4"/>
  <c r="I4660" i="4"/>
  <c r="H4661" i="4"/>
  <c r="I4661" i="4"/>
  <c r="H4662" i="4"/>
  <c r="I4662" i="4"/>
  <c r="H4663" i="4"/>
  <c r="I4663" i="4"/>
  <c r="H4664" i="4"/>
  <c r="I4664" i="4"/>
  <c r="H4665" i="4"/>
  <c r="I4665" i="4"/>
  <c r="H4666" i="4"/>
  <c r="I4666" i="4"/>
  <c r="H4667" i="4"/>
  <c r="I4667" i="4"/>
  <c r="H4668" i="4"/>
  <c r="I4668" i="4"/>
  <c r="H4669" i="4"/>
  <c r="I4669" i="4"/>
  <c r="H4670" i="4"/>
  <c r="I4670" i="4"/>
  <c r="H4671" i="4"/>
  <c r="I4671" i="4"/>
  <c r="H4672" i="4"/>
  <c r="I4672" i="4"/>
  <c r="H4673" i="4"/>
  <c r="I4673" i="4"/>
  <c r="H4674" i="4"/>
  <c r="I4674" i="4"/>
  <c r="H4675" i="4"/>
  <c r="I4675" i="4"/>
  <c r="H4676" i="4"/>
  <c r="I4676" i="4"/>
  <c r="H4677" i="4"/>
  <c r="I4677" i="4"/>
  <c r="H4678" i="4"/>
  <c r="I4678" i="4"/>
  <c r="H4679" i="4"/>
  <c r="I4679" i="4"/>
  <c r="H4680" i="4"/>
  <c r="I4680" i="4"/>
  <c r="H4681" i="4"/>
  <c r="I4681" i="4"/>
  <c r="H4682" i="4"/>
  <c r="I4682" i="4"/>
  <c r="H4683" i="4"/>
  <c r="I4683" i="4"/>
  <c r="H4684" i="4"/>
  <c r="I4684" i="4"/>
  <c r="H4685" i="4"/>
  <c r="I4685" i="4"/>
  <c r="H4686" i="4"/>
  <c r="I4686" i="4"/>
  <c r="H4687" i="4"/>
  <c r="I4687" i="4"/>
  <c r="H4688" i="4"/>
  <c r="I4688" i="4"/>
  <c r="H4689" i="4"/>
  <c r="I4689" i="4"/>
  <c r="H4690" i="4"/>
  <c r="I4690" i="4"/>
  <c r="H4691" i="4"/>
  <c r="I4691" i="4"/>
  <c r="H4692" i="4"/>
  <c r="I4692" i="4"/>
  <c r="H4693" i="4"/>
  <c r="I4693" i="4"/>
  <c r="H4694" i="4"/>
  <c r="I4694" i="4"/>
  <c r="H4695" i="4"/>
  <c r="I4695" i="4"/>
  <c r="H4696" i="4"/>
  <c r="I4696" i="4"/>
  <c r="H4697" i="4"/>
  <c r="I4697" i="4"/>
  <c r="H4698" i="4"/>
  <c r="I4698" i="4"/>
  <c r="H4699" i="4"/>
  <c r="I4699" i="4"/>
  <c r="H4700" i="4"/>
  <c r="I4700" i="4"/>
  <c r="H4701" i="4"/>
  <c r="I4701" i="4"/>
  <c r="H4702" i="4"/>
  <c r="I4702" i="4"/>
  <c r="H4703" i="4"/>
  <c r="I4703" i="4"/>
  <c r="H4704" i="4"/>
  <c r="I4704" i="4"/>
  <c r="H4705" i="4"/>
  <c r="I4705" i="4"/>
  <c r="H4706" i="4"/>
  <c r="I4706" i="4"/>
  <c r="H4707" i="4"/>
  <c r="I4707" i="4"/>
  <c r="H4708" i="4"/>
  <c r="I4708" i="4"/>
  <c r="H4709" i="4"/>
  <c r="I4709" i="4"/>
  <c r="H4710" i="4"/>
  <c r="I4710" i="4"/>
  <c r="H4711" i="4"/>
  <c r="I4711" i="4"/>
  <c r="H4712" i="4"/>
  <c r="I4712" i="4"/>
  <c r="H4713" i="4"/>
  <c r="I4713" i="4"/>
  <c r="H4714" i="4"/>
  <c r="I4714" i="4"/>
  <c r="H4715" i="4"/>
  <c r="I4715" i="4"/>
  <c r="H4716" i="4"/>
  <c r="I4716" i="4"/>
  <c r="H4717" i="4"/>
  <c r="I4717" i="4"/>
  <c r="H4718" i="4"/>
  <c r="I4718" i="4"/>
  <c r="H4719" i="4"/>
  <c r="I4719" i="4"/>
  <c r="H4720" i="4"/>
  <c r="I4720" i="4"/>
  <c r="H4721" i="4"/>
  <c r="I4721" i="4"/>
  <c r="H4722" i="4"/>
  <c r="I4722" i="4"/>
  <c r="H4723" i="4"/>
  <c r="I4723" i="4"/>
  <c r="H4724" i="4"/>
  <c r="I4724" i="4"/>
  <c r="H4725" i="4"/>
  <c r="I4725" i="4"/>
  <c r="H4726" i="4"/>
  <c r="I4726" i="4"/>
  <c r="H4727" i="4"/>
  <c r="I4727" i="4"/>
  <c r="H4728" i="4"/>
  <c r="I4728" i="4"/>
  <c r="H4729" i="4"/>
  <c r="I4729" i="4"/>
  <c r="H4730" i="4"/>
  <c r="I4730" i="4"/>
  <c r="H4731" i="4"/>
  <c r="I4731" i="4"/>
  <c r="H4732" i="4"/>
  <c r="I4732" i="4"/>
  <c r="H4733" i="4"/>
  <c r="I4733" i="4"/>
  <c r="H4734" i="4"/>
  <c r="I4734" i="4"/>
  <c r="H4735" i="4"/>
  <c r="I4735" i="4"/>
  <c r="H4736" i="4"/>
  <c r="I4736" i="4"/>
  <c r="H4737" i="4"/>
  <c r="I4737" i="4"/>
  <c r="H4738" i="4"/>
  <c r="I4738" i="4"/>
  <c r="H4739" i="4"/>
  <c r="I4739" i="4"/>
  <c r="H4740" i="4"/>
  <c r="I4740" i="4"/>
  <c r="H4741" i="4"/>
  <c r="I4741" i="4"/>
  <c r="H4742" i="4"/>
  <c r="I4742" i="4"/>
  <c r="H4743" i="4"/>
  <c r="I4743" i="4"/>
  <c r="H4744" i="4"/>
  <c r="I4744" i="4"/>
  <c r="H4745" i="4"/>
  <c r="I4745" i="4"/>
  <c r="H4746" i="4"/>
  <c r="I4746" i="4"/>
  <c r="H4747" i="4"/>
  <c r="I4747" i="4"/>
  <c r="H4748" i="4"/>
  <c r="I4748" i="4"/>
  <c r="H4749" i="4"/>
  <c r="I4749" i="4"/>
  <c r="H4750" i="4"/>
  <c r="I4750" i="4"/>
  <c r="H4751" i="4"/>
  <c r="I4751" i="4"/>
  <c r="H4752" i="4"/>
  <c r="I4752" i="4"/>
  <c r="H4753" i="4"/>
  <c r="I4753" i="4"/>
  <c r="H4754" i="4"/>
  <c r="I4754" i="4"/>
  <c r="H4755" i="4"/>
  <c r="I4755" i="4"/>
  <c r="H4756" i="4"/>
  <c r="I4756" i="4"/>
  <c r="H4757" i="4"/>
  <c r="I4757" i="4"/>
  <c r="H4758" i="4"/>
  <c r="I4758" i="4"/>
  <c r="H4759" i="4"/>
  <c r="I4759" i="4"/>
  <c r="H4760" i="4"/>
  <c r="I4760" i="4"/>
  <c r="H4761" i="4"/>
  <c r="I4761" i="4"/>
  <c r="H4762" i="4"/>
  <c r="I4762" i="4"/>
  <c r="H4763" i="4"/>
  <c r="I4763" i="4"/>
  <c r="H4764" i="4"/>
  <c r="I4764" i="4"/>
  <c r="H4765" i="4"/>
  <c r="I4765" i="4"/>
  <c r="H4766" i="4"/>
  <c r="I4766" i="4"/>
  <c r="H4767" i="4"/>
  <c r="I4767" i="4"/>
  <c r="H4768" i="4"/>
  <c r="I4768" i="4"/>
  <c r="H4769" i="4"/>
  <c r="I4769" i="4"/>
  <c r="H4770" i="4"/>
  <c r="I4770" i="4"/>
  <c r="H4771" i="4"/>
  <c r="I4771" i="4"/>
  <c r="H4772" i="4"/>
  <c r="I4772" i="4"/>
  <c r="H4773" i="4"/>
  <c r="I4773" i="4"/>
  <c r="H4774" i="4"/>
  <c r="I4774" i="4"/>
  <c r="H4775" i="4"/>
  <c r="I4775" i="4"/>
  <c r="H4776" i="4"/>
  <c r="I4776" i="4"/>
  <c r="H4777" i="4"/>
  <c r="I4777" i="4"/>
  <c r="H4778" i="4"/>
  <c r="I4778" i="4"/>
  <c r="H4779" i="4"/>
  <c r="I4779" i="4"/>
  <c r="H4780" i="4"/>
  <c r="I4780" i="4"/>
  <c r="H4781" i="4"/>
  <c r="I4781" i="4"/>
  <c r="H4782" i="4"/>
  <c r="I4782" i="4"/>
  <c r="H4783" i="4"/>
  <c r="I4783" i="4"/>
  <c r="H4784" i="4"/>
  <c r="I4784" i="4"/>
  <c r="H4785" i="4"/>
  <c r="I4785" i="4"/>
  <c r="H4786" i="4"/>
  <c r="I4786" i="4"/>
  <c r="H4787" i="4"/>
  <c r="I4787" i="4"/>
  <c r="H4788" i="4"/>
  <c r="I4788" i="4"/>
  <c r="H4789" i="4"/>
  <c r="I4789" i="4"/>
  <c r="H4790" i="4"/>
  <c r="I4790" i="4"/>
  <c r="H4791" i="4"/>
  <c r="I4791" i="4"/>
  <c r="H4792" i="4"/>
  <c r="I4792" i="4"/>
  <c r="H4793" i="4"/>
  <c r="I4793" i="4"/>
  <c r="H4794" i="4"/>
  <c r="I4794" i="4"/>
  <c r="H4795" i="4"/>
  <c r="I4795" i="4"/>
  <c r="H4796" i="4"/>
  <c r="I4796" i="4"/>
  <c r="H4797" i="4"/>
  <c r="I4797" i="4"/>
  <c r="H4798" i="4"/>
  <c r="I4798" i="4"/>
  <c r="H4799" i="4"/>
  <c r="I4799" i="4"/>
  <c r="H4800" i="4"/>
  <c r="I4800" i="4"/>
  <c r="H4801" i="4"/>
  <c r="I4801" i="4"/>
  <c r="H4802" i="4"/>
  <c r="I4802" i="4"/>
  <c r="H4803" i="4"/>
  <c r="I4803" i="4"/>
  <c r="H4804" i="4"/>
  <c r="I4804" i="4"/>
  <c r="H4805" i="4"/>
  <c r="I4805" i="4"/>
  <c r="H4806" i="4"/>
  <c r="I4806" i="4"/>
  <c r="H4807" i="4"/>
  <c r="I4807" i="4"/>
  <c r="H4808" i="4"/>
  <c r="I4808" i="4"/>
  <c r="H4809" i="4"/>
  <c r="I4809" i="4"/>
  <c r="H4810" i="4"/>
  <c r="I4810" i="4"/>
  <c r="H4811" i="4"/>
  <c r="I4811" i="4"/>
  <c r="H4812" i="4"/>
  <c r="I4812" i="4"/>
  <c r="H4813" i="4"/>
  <c r="I4813" i="4"/>
  <c r="H4814" i="4"/>
  <c r="I4814" i="4"/>
  <c r="H4815" i="4"/>
  <c r="I4815" i="4"/>
  <c r="H4816" i="4"/>
  <c r="I4816" i="4"/>
  <c r="H4817" i="4"/>
  <c r="I4817" i="4"/>
  <c r="H4818" i="4"/>
  <c r="I4818" i="4"/>
  <c r="H4819" i="4"/>
  <c r="I4819" i="4"/>
  <c r="H4820" i="4"/>
  <c r="I4820" i="4"/>
  <c r="H4821" i="4"/>
  <c r="I4821" i="4"/>
  <c r="H4822" i="4"/>
  <c r="I4822" i="4"/>
  <c r="H4823" i="4"/>
  <c r="I4823" i="4"/>
  <c r="H4824" i="4"/>
  <c r="I4824" i="4"/>
  <c r="H4825" i="4"/>
  <c r="I4825" i="4"/>
  <c r="H4826" i="4"/>
  <c r="I4826" i="4"/>
  <c r="H4827" i="4"/>
  <c r="I4827" i="4"/>
  <c r="H4828" i="4"/>
  <c r="I4828" i="4"/>
  <c r="H4829" i="4"/>
  <c r="I4829" i="4"/>
  <c r="H4830" i="4"/>
  <c r="I4830" i="4"/>
  <c r="H4831" i="4"/>
  <c r="I4831" i="4"/>
  <c r="H4832" i="4"/>
  <c r="I4832" i="4"/>
  <c r="H4833" i="4"/>
  <c r="I4833" i="4"/>
  <c r="H4834" i="4"/>
  <c r="I4834" i="4"/>
  <c r="H4835" i="4"/>
  <c r="I4835" i="4"/>
  <c r="H4836" i="4"/>
  <c r="I4836" i="4"/>
  <c r="H4837" i="4"/>
  <c r="I4837" i="4"/>
  <c r="H4838" i="4"/>
  <c r="I4838" i="4"/>
  <c r="H4839" i="4"/>
  <c r="I4839" i="4"/>
  <c r="H4840" i="4"/>
  <c r="I4840" i="4"/>
  <c r="H4841" i="4"/>
  <c r="I4841" i="4"/>
  <c r="H4842" i="4"/>
  <c r="I4842" i="4"/>
  <c r="H4843" i="4"/>
  <c r="I4843" i="4"/>
  <c r="H4844" i="4"/>
  <c r="I4844" i="4"/>
  <c r="H4845" i="4"/>
  <c r="I4845" i="4"/>
  <c r="H4846" i="4"/>
  <c r="I4846" i="4"/>
  <c r="H4847" i="4"/>
  <c r="I4847" i="4"/>
  <c r="H4848" i="4"/>
  <c r="I4848" i="4"/>
  <c r="H4849" i="4"/>
  <c r="I4849" i="4"/>
  <c r="H4850" i="4"/>
  <c r="I4850" i="4"/>
  <c r="H4851" i="4"/>
  <c r="I4851" i="4"/>
  <c r="H4852" i="4"/>
  <c r="I4852" i="4"/>
  <c r="H4853" i="4"/>
  <c r="I4853" i="4"/>
  <c r="H4854" i="4"/>
  <c r="I4854" i="4"/>
  <c r="H4855" i="4"/>
  <c r="I4855" i="4"/>
  <c r="H4856" i="4"/>
  <c r="I4856" i="4"/>
  <c r="H4857" i="4"/>
  <c r="I4857" i="4"/>
  <c r="H4858" i="4"/>
  <c r="I4858" i="4"/>
  <c r="H4859" i="4"/>
  <c r="I4859" i="4"/>
  <c r="H4860" i="4"/>
  <c r="I4860" i="4"/>
  <c r="H4861" i="4"/>
  <c r="I4861" i="4"/>
  <c r="H4862" i="4"/>
  <c r="I4862" i="4"/>
  <c r="H4863" i="4"/>
  <c r="I4863" i="4"/>
  <c r="H4864" i="4"/>
  <c r="I4864" i="4"/>
  <c r="H4865" i="4"/>
  <c r="I4865" i="4"/>
  <c r="H4866" i="4"/>
  <c r="I4866" i="4"/>
  <c r="H4867" i="4"/>
  <c r="I4867" i="4"/>
  <c r="H4868" i="4"/>
  <c r="I4868" i="4"/>
  <c r="H4869" i="4"/>
  <c r="I4869" i="4"/>
  <c r="H4870" i="4"/>
  <c r="I4870" i="4"/>
  <c r="H4871" i="4"/>
  <c r="I4871" i="4"/>
  <c r="H4872" i="4"/>
  <c r="I4872" i="4"/>
  <c r="H4873" i="4"/>
  <c r="I4873" i="4"/>
  <c r="H4874" i="4"/>
  <c r="I4874" i="4"/>
  <c r="H4875" i="4"/>
  <c r="I4875" i="4"/>
  <c r="H4876" i="4"/>
  <c r="I4876" i="4"/>
  <c r="H4877" i="4"/>
  <c r="I4877" i="4"/>
  <c r="H4878" i="4"/>
  <c r="I4878" i="4"/>
  <c r="H4879" i="4"/>
  <c r="I4879" i="4"/>
  <c r="H4880" i="4"/>
  <c r="I4880" i="4"/>
  <c r="H4881" i="4"/>
  <c r="I4881" i="4"/>
  <c r="H4882" i="4"/>
  <c r="I4882" i="4"/>
  <c r="H4883" i="4"/>
  <c r="I4883" i="4"/>
  <c r="H4884" i="4"/>
  <c r="I4884" i="4"/>
  <c r="H4885" i="4"/>
  <c r="I4885" i="4"/>
  <c r="H4886" i="4"/>
  <c r="I4886" i="4"/>
  <c r="H4887" i="4"/>
  <c r="I4887" i="4"/>
  <c r="H4888" i="4"/>
  <c r="I4888" i="4"/>
  <c r="H4889" i="4"/>
  <c r="I4889" i="4"/>
  <c r="H4890" i="4"/>
  <c r="I4890" i="4"/>
  <c r="H4891" i="4"/>
  <c r="I4891" i="4"/>
  <c r="H4892" i="4"/>
  <c r="I4892" i="4"/>
  <c r="H4893" i="4"/>
  <c r="I4893" i="4"/>
  <c r="H4894" i="4"/>
  <c r="I4894" i="4"/>
  <c r="H4895" i="4"/>
  <c r="I4895" i="4"/>
  <c r="H4896" i="4"/>
  <c r="I4896" i="4"/>
  <c r="H4897" i="4"/>
  <c r="I4897" i="4"/>
  <c r="H4898" i="4"/>
  <c r="I4898" i="4"/>
  <c r="H4899" i="4"/>
  <c r="I4899" i="4"/>
  <c r="H4900" i="4"/>
  <c r="I4900" i="4"/>
  <c r="H4901" i="4"/>
  <c r="I4901" i="4"/>
  <c r="H4902" i="4"/>
  <c r="I4902" i="4"/>
  <c r="H4903" i="4"/>
  <c r="I4903" i="4"/>
  <c r="H4904" i="4"/>
  <c r="I4904" i="4"/>
  <c r="H4905" i="4"/>
  <c r="I4905" i="4"/>
  <c r="H4906" i="4"/>
  <c r="I4906" i="4"/>
  <c r="H4907" i="4"/>
  <c r="I4907" i="4"/>
  <c r="H4908" i="4"/>
  <c r="I4908" i="4"/>
  <c r="H4909" i="4"/>
  <c r="I4909" i="4"/>
  <c r="H4910" i="4"/>
  <c r="I4910" i="4"/>
  <c r="H4911" i="4"/>
  <c r="I4911" i="4"/>
  <c r="H4912" i="4"/>
  <c r="I4912" i="4"/>
  <c r="H4913" i="4"/>
  <c r="I4913" i="4"/>
  <c r="H4914" i="4"/>
  <c r="I4914" i="4"/>
  <c r="H4915" i="4"/>
  <c r="I4915" i="4"/>
  <c r="H4916" i="4"/>
  <c r="I4916" i="4"/>
  <c r="H4917" i="4"/>
  <c r="I4917" i="4"/>
  <c r="H4918" i="4"/>
  <c r="I4918" i="4"/>
  <c r="H4919" i="4"/>
  <c r="I4919" i="4"/>
  <c r="H4920" i="4"/>
  <c r="I4920" i="4"/>
  <c r="H4921" i="4"/>
  <c r="I4921" i="4"/>
  <c r="H4922" i="4"/>
  <c r="I4922" i="4"/>
  <c r="H4923" i="4"/>
  <c r="I4923" i="4"/>
  <c r="H4924" i="4"/>
  <c r="I4924" i="4"/>
  <c r="H4925" i="4"/>
  <c r="I4925" i="4"/>
  <c r="H4926" i="4"/>
  <c r="I4926" i="4"/>
  <c r="H4927" i="4"/>
  <c r="I4927" i="4"/>
  <c r="H4928" i="4"/>
  <c r="I4928" i="4"/>
  <c r="H4929" i="4"/>
  <c r="I4929" i="4"/>
  <c r="H4930" i="4"/>
  <c r="I4930" i="4"/>
  <c r="H4931" i="4"/>
  <c r="I4931" i="4"/>
  <c r="H4932" i="4"/>
  <c r="I4932" i="4"/>
  <c r="H4933" i="4"/>
  <c r="I4933" i="4"/>
  <c r="H4934" i="4"/>
  <c r="I4934" i="4"/>
  <c r="H4935" i="4"/>
  <c r="I4935" i="4"/>
  <c r="H4936" i="4"/>
  <c r="I4936" i="4"/>
  <c r="H4937" i="4"/>
  <c r="I4937" i="4"/>
  <c r="H4938" i="4"/>
  <c r="I4938" i="4"/>
  <c r="H4939" i="4"/>
  <c r="I4939" i="4"/>
  <c r="H4940" i="4"/>
  <c r="I4940" i="4"/>
  <c r="H4941" i="4"/>
  <c r="I4941" i="4"/>
  <c r="H4942" i="4"/>
  <c r="I4942" i="4"/>
  <c r="H4943" i="4"/>
  <c r="I4943" i="4"/>
  <c r="H4944" i="4"/>
  <c r="I4944" i="4"/>
  <c r="H4945" i="4"/>
  <c r="I4945" i="4"/>
  <c r="H4946" i="4"/>
  <c r="I4946" i="4"/>
  <c r="H4947" i="4"/>
  <c r="I4947" i="4"/>
  <c r="H4948" i="4"/>
  <c r="I4948" i="4"/>
  <c r="H4949" i="4"/>
  <c r="I4949" i="4"/>
  <c r="H4950" i="4"/>
  <c r="I4950" i="4"/>
  <c r="H4951" i="4"/>
  <c r="I4951" i="4"/>
  <c r="H4952" i="4"/>
  <c r="I4952" i="4"/>
  <c r="H4953" i="4"/>
  <c r="I4953" i="4"/>
  <c r="H4954" i="4"/>
  <c r="I4954" i="4"/>
  <c r="H4955" i="4"/>
  <c r="I4955" i="4"/>
  <c r="H4956" i="4"/>
  <c r="I4956" i="4"/>
  <c r="H4957" i="4"/>
  <c r="I4957" i="4"/>
  <c r="H4958" i="4"/>
  <c r="I4958" i="4"/>
  <c r="H4959" i="4"/>
  <c r="I4959" i="4"/>
  <c r="H4960" i="4"/>
  <c r="I4960" i="4"/>
  <c r="H4961" i="4"/>
  <c r="I4961" i="4"/>
  <c r="H4962" i="4"/>
  <c r="I4962" i="4"/>
  <c r="H4963" i="4"/>
  <c r="I4963" i="4"/>
  <c r="H4964" i="4"/>
  <c r="I4964" i="4"/>
  <c r="H4965" i="4"/>
  <c r="I4965" i="4"/>
  <c r="H4966" i="4"/>
  <c r="I4966" i="4"/>
  <c r="H4967" i="4"/>
  <c r="I4967" i="4"/>
  <c r="H4968" i="4"/>
  <c r="I4968" i="4"/>
  <c r="H4969" i="4"/>
  <c r="I4969" i="4"/>
  <c r="H4970" i="4"/>
  <c r="I4970" i="4"/>
  <c r="H4971" i="4"/>
  <c r="I4971" i="4"/>
  <c r="H4972" i="4"/>
  <c r="I4972" i="4"/>
  <c r="H4973" i="4"/>
  <c r="I4973" i="4"/>
  <c r="H4974" i="4"/>
  <c r="I4974" i="4"/>
  <c r="H4975" i="4"/>
  <c r="I4975" i="4"/>
  <c r="H4976" i="4"/>
  <c r="I4976" i="4"/>
  <c r="H4977" i="4"/>
  <c r="I4977" i="4"/>
  <c r="H4978" i="4"/>
  <c r="I4978" i="4"/>
  <c r="H4979" i="4"/>
  <c r="I4979" i="4"/>
  <c r="H4980" i="4"/>
  <c r="I4980" i="4"/>
  <c r="H4981" i="4"/>
  <c r="I4981" i="4"/>
  <c r="H4982" i="4"/>
  <c r="I4982" i="4"/>
  <c r="H4983" i="4"/>
  <c r="I4983" i="4"/>
  <c r="H4984" i="4"/>
  <c r="I4984" i="4"/>
  <c r="H4985" i="4"/>
  <c r="I4985" i="4"/>
  <c r="H4986" i="4"/>
  <c r="I4986" i="4"/>
  <c r="H4987" i="4"/>
  <c r="I4987" i="4"/>
  <c r="H4988" i="4"/>
  <c r="I4988" i="4"/>
  <c r="H4989" i="4"/>
  <c r="I4989" i="4"/>
  <c r="H4990" i="4"/>
  <c r="I4990" i="4"/>
  <c r="H4991" i="4"/>
  <c r="I4991" i="4"/>
  <c r="H4992" i="4"/>
  <c r="I4992" i="4"/>
  <c r="H4993" i="4"/>
  <c r="I4993" i="4"/>
  <c r="H4994" i="4"/>
  <c r="I4994" i="4"/>
  <c r="H4995" i="4"/>
  <c r="I4995" i="4"/>
  <c r="H4996" i="4"/>
  <c r="I4996" i="4"/>
  <c r="H4997" i="4"/>
  <c r="I4997" i="4"/>
  <c r="H4998" i="4"/>
  <c r="I4998" i="4"/>
  <c r="H4999" i="4"/>
  <c r="I4999" i="4"/>
  <c r="H5000" i="4"/>
  <c r="I5000" i="4"/>
  <c r="H5001" i="4"/>
  <c r="I5001" i="4"/>
  <c r="H5002" i="4"/>
  <c r="I5002" i="4"/>
  <c r="H5003" i="4"/>
  <c r="I5003" i="4"/>
  <c r="H5004" i="4"/>
  <c r="I5004" i="4"/>
  <c r="H5005" i="4"/>
  <c r="I5005" i="4"/>
  <c r="H5006" i="4"/>
  <c r="I5006" i="4"/>
  <c r="H5007" i="4"/>
  <c r="I5007" i="4"/>
  <c r="H5008" i="4"/>
  <c r="I5008" i="4"/>
  <c r="H5009" i="4"/>
  <c r="I5009" i="4"/>
  <c r="H5010" i="4"/>
  <c r="I5010" i="4"/>
  <c r="H5011" i="4"/>
  <c r="I5011" i="4"/>
  <c r="H5012" i="4"/>
  <c r="I5012" i="4"/>
  <c r="H5013" i="4"/>
  <c r="I5013" i="4"/>
  <c r="H5014" i="4"/>
  <c r="I5014" i="4"/>
  <c r="H5015" i="4"/>
  <c r="I5015" i="4"/>
  <c r="H5016" i="4"/>
  <c r="I5016" i="4"/>
  <c r="H5017" i="4"/>
  <c r="I5017" i="4"/>
  <c r="H5018" i="4"/>
  <c r="I5018" i="4"/>
  <c r="H5019" i="4"/>
  <c r="I5019" i="4"/>
  <c r="H5020" i="4"/>
  <c r="I5020" i="4"/>
  <c r="H5021" i="4"/>
  <c r="I5021" i="4"/>
  <c r="H5022" i="4"/>
  <c r="I5022" i="4"/>
  <c r="H5023" i="4"/>
  <c r="I5023" i="4"/>
  <c r="H5024" i="4"/>
  <c r="I5024" i="4"/>
  <c r="H5025" i="4"/>
  <c r="I5025" i="4"/>
  <c r="H5026" i="4"/>
  <c r="I5026" i="4"/>
  <c r="H5027" i="4"/>
  <c r="I5027" i="4"/>
  <c r="H5028" i="4"/>
  <c r="I5028" i="4"/>
  <c r="H5029" i="4"/>
  <c r="I5029" i="4"/>
  <c r="H5030" i="4"/>
  <c r="I5030" i="4"/>
  <c r="H5031" i="4"/>
  <c r="I5031" i="4"/>
  <c r="H5032" i="4"/>
  <c r="I5032" i="4"/>
  <c r="H5033" i="4"/>
  <c r="I5033" i="4"/>
  <c r="H5034" i="4"/>
  <c r="I5034" i="4"/>
  <c r="H5035" i="4"/>
  <c r="I5035" i="4"/>
  <c r="H5036" i="4"/>
  <c r="I5036" i="4"/>
  <c r="H5037" i="4"/>
  <c r="I5037" i="4"/>
  <c r="H5038" i="4"/>
  <c r="I5038" i="4"/>
  <c r="H5039" i="4"/>
  <c r="I5039" i="4"/>
  <c r="H5040" i="4"/>
  <c r="I5040" i="4"/>
  <c r="H5041" i="4"/>
  <c r="I5041" i="4"/>
  <c r="H5042" i="4"/>
  <c r="I5042" i="4"/>
  <c r="H5043" i="4"/>
  <c r="I5043" i="4"/>
  <c r="H5044" i="4"/>
  <c r="I5044" i="4"/>
  <c r="H5045" i="4"/>
  <c r="I5045" i="4"/>
  <c r="H5046" i="4"/>
  <c r="I5046" i="4"/>
  <c r="H5047" i="4"/>
  <c r="I5047" i="4"/>
  <c r="H5048" i="4"/>
  <c r="I5048" i="4"/>
  <c r="H5049" i="4"/>
  <c r="I5049" i="4"/>
  <c r="H5050" i="4"/>
  <c r="I5050" i="4"/>
  <c r="H5051" i="4"/>
  <c r="I5051" i="4"/>
  <c r="H5052" i="4"/>
  <c r="I5052" i="4"/>
  <c r="H5053" i="4"/>
  <c r="I5053" i="4"/>
  <c r="H5054" i="4"/>
  <c r="I5054" i="4"/>
  <c r="H5055" i="4"/>
  <c r="I5055" i="4"/>
  <c r="H5056" i="4"/>
  <c r="I5056" i="4"/>
  <c r="H5057" i="4"/>
  <c r="I5057" i="4"/>
  <c r="H5058" i="4"/>
  <c r="I5058" i="4"/>
  <c r="H5059" i="4"/>
  <c r="I5059" i="4"/>
  <c r="H5060" i="4"/>
  <c r="I5060" i="4"/>
  <c r="H5061" i="4"/>
  <c r="I5061" i="4"/>
  <c r="H5062" i="4"/>
  <c r="I5062" i="4"/>
  <c r="H5063" i="4"/>
  <c r="I5063" i="4"/>
  <c r="H5064" i="4"/>
  <c r="I5064" i="4"/>
  <c r="H5065" i="4"/>
  <c r="I5065" i="4"/>
  <c r="H5066" i="4"/>
  <c r="I5066" i="4"/>
  <c r="H5067" i="4"/>
  <c r="I5067" i="4"/>
  <c r="H5068" i="4"/>
  <c r="I5068" i="4"/>
  <c r="H5069" i="4"/>
  <c r="I5069" i="4"/>
  <c r="H5070" i="4"/>
  <c r="I5070" i="4"/>
  <c r="H5071" i="4"/>
  <c r="I5071" i="4"/>
  <c r="H5072" i="4"/>
  <c r="I5072" i="4"/>
  <c r="H5073" i="4"/>
  <c r="I5073" i="4"/>
  <c r="H5074" i="4"/>
  <c r="I5074" i="4"/>
  <c r="H5075" i="4"/>
  <c r="I5075" i="4"/>
  <c r="H5076" i="4"/>
  <c r="I5076" i="4"/>
  <c r="H5077" i="4"/>
  <c r="I5077" i="4"/>
  <c r="H5078" i="4"/>
  <c r="I5078" i="4"/>
  <c r="H5079" i="4"/>
  <c r="I5079" i="4"/>
  <c r="H5080" i="4"/>
  <c r="I5080" i="4"/>
  <c r="H5081" i="4"/>
  <c r="I5081" i="4"/>
  <c r="H5082" i="4"/>
  <c r="I5082" i="4"/>
  <c r="H5083" i="4"/>
  <c r="I5083" i="4"/>
  <c r="H5084" i="4"/>
  <c r="I5084" i="4"/>
  <c r="H5085" i="4"/>
  <c r="I5085" i="4"/>
  <c r="H5086" i="4"/>
  <c r="I5086" i="4"/>
  <c r="H5087" i="4"/>
  <c r="I5087" i="4"/>
  <c r="H5088" i="4"/>
  <c r="I5088" i="4"/>
  <c r="H5089" i="4"/>
  <c r="I5089" i="4"/>
  <c r="H5090" i="4"/>
  <c r="I5090" i="4"/>
  <c r="H5091" i="4"/>
  <c r="I5091" i="4"/>
  <c r="H5092" i="4"/>
  <c r="I5092" i="4"/>
  <c r="H5093" i="4"/>
  <c r="I5093" i="4"/>
  <c r="H5094" i="4"/>
  <c r="I5094" i="4"/>
  <c r="H5095" i="4"/>
  <c r="I5095" i="4"/>
  <c r="H5096" i="4"/>
  <c r="I5096" i="4"/>
  <c r="H5097" i="4"/>
  <c r="I5097" i="4"/>
  <c r="H5098" i="4"/>
  <c r="I5098" i="4"/>
  <c r="H5099" i="4"/>
  <c r="I5099" i="4"/>
  <c r="H5100" i="4"/>
  <c r="I5100" i="4"/>
  <c r="H5101" i="4"/>
  <c r="I5101" i="4"/>
  <c r="H5102" i="4"/>
  <c r="I5102" i="4"/>
  <c r="H5103" i="4"/>
  <c r="I5103" i="4"/>
  <c r="H5104" i="4"/>
  <c r="I5104" i="4"/>
  <c r="H5105" i="4"/>
  <c r="I5105" i="4"/>
  <c r="H5106" i="4"/>
  <c r="I5106" i="4"/>
  <c r="H5107" i="4"/>
  <c r="I5107" i="4"/>
  <c r="H5108" i="4"/>
  <c r="I5108" i="4"/>
  <c r="H5109" i="4"/>
  <c r="I5109" i="4"/>
  <c r="H5110" i="4"/>
  <c r="I5110" i="4"/>
  <c r="H5111" i="4"/>
  <c r="I5111" i="4"/>
  <c r="H5112" i="4"/>
  <c r="I5112" i="4"/>
  <c r="H5113" i="4"/>
  <c r="I5113" i="4"/>
  <c r="H5114" i="4"/>
  <c r="I5114" i="4"/>
  <c r="H5115" i="4"/>
  <c r="I5115" i="4"/>
  <c r="H5116" i="4"/>
  <c r="I5116" i="4"/>
  <c r="H5117" i="4"/>
  <c r="I5117" i="4"/>
  <c r="H5118" i="4"/>
  <c r="I5118" i="4"/>
  <c r="H5119" i="4"/>
  <c r="I5119" i="4"/>
  <c r="H5120" i="4"/>
  <c r="I5120" i="4"/>
  <c r="H5121" i="4"/>
  <c r="I5121" i="4"/>
  <c r="H5122" i="4"/>
  <c r="I5122" i="4"/>
  <c r="H5123" i="4"/>
  <c r="I5123" i="4"/>
  <c r="H5124" i="4"/>
  <c r="I5124" i="4"/>
  <c r="H5125" i="4"/>
  <c r="I5125" i="4"/>
  <c r="H5126" i="4"/>
  <c r="I5126" i="4"/>
  <c r="H5127" i="4"/>
  <c r="I5127" i="4"/>
  <c r="H5128" i="4"/>
  <c r="I5128" i="4"/>
  <c r="H5129" i="4"/>
  <c r="I5129" i="4"/>
  <c r="H5130" i="4"/>
  <c r="I5130" i="4"/>
  <c r="H5131" i="4"/>
  <c r="I5131" i="4"/>
  <c r="H5132" i="4"/>
  <c r="I5132" i="4"/>
  <c r="H5133" i="4"/>
  <c r="I5133" i="4"/>
  <c r="H5134" i="4"/>
  <c r="I5134" i="4"/>
  <c r="H5135" i="4"/>
  <c r="I5135" i="4"/>
  <c r="H5136" i="4"/>
  <c r="I5136" i="4"/>
  <c r="H5137" i="4"/>
  <c r="I5137" i="4"/>
  <c r="H5138" i="4"/>
  <c r="I5138" i="4"/>
  <c r="H5139" i="4"/>
  <c r="I5139" i="4"/>
  <c r="H5140" i="4"/>
  <c r="I5140" i="4"/>
  <c r="H5141" i="4"/>
  <c r="I5141" i="4"/>
  <c r="H5142" i="4"/>
  <c r="I5142" i="4"/>
  <c r="H5143" i="4"/>
  <c r="I5143" i="4"/>
  <c r="H5144" i="4"/>
  <c r="I5144" i="4"/>
  <c r="H5145" i="4"/>
  <c r="I5145" i="4"/>
  <c r="H5146" i="4"/>
  <c r="I5146" i="4"/>
  <c r="H5147" i="4"/>
  <c r="I5147" i="4"/>
  <c r="H5148" i="4"/>
  <c r="I5148" i="4"/>
  <c r="H5149" i="4"/>
  <c r="I5149" i="4"/>
  <c r="H5150" i="4"/>
  <c r="I5150" i="4"/>
  <c r="H5151" i="4"/>
  <c r="I5151" i="4"/>
  <c r="H5152" i="4"/>
  <c r="I5152" i="4"/>
  <c r="H5153" i="4"/>
  <c r="I5153" i="4"/>
  <c r="H5154" i="4"/>
  <c r="I5154" i="4"/>
  <c r="H5155" i="4"/>
  <c r="I5155" i="4"/>
  <c r="H5156" i="4"/>
  <c r="I5156" i="4"/>
  <c r="H5157" i="4"/>
  <c r="I5157" i="4"/>
  <c r="H5158" i="4"/>
  <c r="I5158" i="4"/>
  <c r="H5159" i="4"/>
  <c r="I5159" i="4"/>
  <c r="H5160" i="4"/>
  <c r="I5160" i="4"/>
  <c r="H5161" i="4"/>
  <c r="I5161" i="4"/>
  <c r="H5162" i="4"/>
  <c r="I5162" i="4"/>
  <c r="H5163" i="4"/>
  <c r="I5163" i="4"/>
  <c r="H5164" i="4"/>
  <c r="I5164" i="4"/>
  <c r="H5165" i="4"/>
  <c r="I5165" i="4"/>
  <c r="H5166" i="4"/>
  <c r="I5166" i="4"/>
  <c r="H5167" i="4"/>
  <c r="I5167" i="4"/>
  <c r="H5168" i="4"/>
  <c r="I5168" i="4"/>
  <c r="H5169" i="4"/>
  <c r="I5169" i="4"/>
  <c r="H5170" i="4"/>
  <c r="I5170" i="4"/>
  <c r="H5171" i="4"/>
  <c r="I5171" i="4"/>
  <c r="H5172" i="4"/>
  <c r="I5172" i="4"/>
  <c r="H5173" i="4"/>
  <c r="I5173" i="4"/>
  <c r="H5174" i="4"/>
  <c r="I5174" i="4"/>
  <c r="H5175" i="4"/>
  <c r="I5175" i="4"/>
  <c r="H5176" i="4"/>
  <c r="I5176" i="4"/>
  <c r="H5177" i="4"/>
  <c r="I5177" i="4"/>
  <c r="H5178" i="4"/>
  <c r="I5178" i="4"/>
  <c r="H5179" i="4"/>
  <c r="I5179" i="4"/>
  <c r="H5180" i="4"/>
  <c r="I5180" i="4"/>
  <c r="H5181" i="4"/>
  <c r="I5181" i="4"/>
  <c r="H5182" i="4"/>
  <c r="I5182" i="4"/>
  <c r="H5183" i="4"/>
  <c r="I5183" i="4"/>
  <c r="H5184" i="4"/>
  <c r="I5184" i="4"/>
  <c r="H5185" i="4"/>
  <c r="I5185" i="4"/>
  <c r="H5186" i="4"/>
  <c r="I5186" i="4"/>
  <c r="H5187" i="4"/>
  <c r="I5187" i="4"/>
  <c r="H5188" i="4"/>
  <c r="I5188" i="4"/>
  <c r="H5189" i="4"/>
  <c r="I5189" i="4"/>
  <c r="H5190" i="4"/>
  <c r="I5190" i="4"/>
  <c r="H5191" i="4"/>
  <c r="I5191" i="4"/>
  <c r="H5192" i="4"/>
  <c r="I5192" i="4"/>
  <c r="H5193" i="4"/>
  <c r="I5193" i="4"/>
  <c r="H5194" i="4"/>
  <c r="I5194" i="4"/>
  <c r="H5195" i="4"/>
  <c r="I5195" i="4"/>
  <c r="H5196" i="4"/>
  <c r="I5196" i="4"/>
  <c r="H5197" i="4"/>
  <c r="I5197" i="4"/>
  <c r="H5198" i="4"/>
  <c r="I5198" i="4"/>
  <c r="H5199" i="4"/>
  <c r="I5199" i="4"/>
  <c r="H5200" i="4"/>
  <c r="I5200" i="4"/>
  <c r="H5201" i="4"/>
  <c r="I5201" i="4"/>
  <c r="H5202" i="4"/>
  <c r="I5202" i="4"/>
  <c r="H5203" i="4"/>
  <c r="I5203" i="4"/>
  <c r="H5204" i="4"/>
  <c r="I5204" i="4"/>
  <c r="H5205" i="4"/>
  <c r="I5205" i="4"/>
  <c r="H5206" i="4"/>
  <c r="I5206" i="4"/>
  <c r="H5207" i="4"/>
  <c r="I5207" i="4"/>
  <c r="H5208" i="4"/>
  <c r="I5208" i="4"/>
  <c r="H5209" i="4"/>
  <c r="I5209" i="4"/>
  <c r="H5210" i="4"/>
  <c r="I5210" i="4"/>
  <c r="H5211" i="4"/>
  <c r="I5211" i="4"/>
  <c r="H5212" i="4"/>
  <c r="I5212" i="4"/>
  <c r="H5213" i="4"/>
  <c r="I5213" i="4"/>
  <c r="H5214" i="4"/>
  <c r="I5214" i="4"/>
  <c r="H5215" i="4"/>
  <c r="I5215" i="4"/>
  <c r="H5216" i="4"/>
  <c r="I5216" i="4"/>
  <c r="H5217" i="4"/>
  <c r="I5217" i="4"/>
  <c r="H5218" i="4"/>
  <c r="I5218" i="4"/>
  <c r="H5219" i="4"/>
  <c r="I5219" i="4"/>
  <c r="H5220" i="4"/>
  <c r="I5220" i="4"/>
  <c r="H5221" i="4"/>
  <c r="I5221" i="4"/>
  <c r="H5222" i="4"/>
  <c r="I5222" i="4"/>
  <c r="H5223" i="4"/>
  <c r="I5223" i="4"/>
  <c r="H5224" i="4"/>
  <c r="I5224" i="4"/>
  <c r="H5225" i="4"/>
  <c r="I5225" i="4"/>
  <c r="H5226" i="4"/>
  <c r="I5226" i="4"/>
  <c r="H5227" i="4"/>
  <c r="I5227" i="4"/>
  <c r="H5228" i="4"/>
  <c r="I5228" i="4"/>
  <c r="H5229" i="4"/>
  <c r="I5229" i="4"/>
  <c r="H5230" i="4"/>
  <c r="I5230" i="4"/>
  <c r="H5231" i="4"/>
  <c r="I5231" i="4"/>
  <c r="H5232" i="4"/>
  <c r="I5232" i="4"/>
  <c r="H5233" i="4"/>
  <c r="I5233" i="4"/>
  <c r="H5234" i="4"/>
  <c r="I5234" i="4"/>
  <c r="H5235" i="4"/>
  <c r="I5235" i="4"/>
  <c r="H5236" i="4"/>
  <c r="I5236" i="4"/>
  <c r="H5237" i="4"/>
  <c r="I5237" i="4"/>
  <c r="H5238" i="4"/>
  <c r="I5238" i="4"/>
  <c r="H5239" i="4"/>
  <c r="I5239" i="4"/>
  <c r="H5240" i="4"/>
  <c r="I5240" i="4"/>
  <c r="H5241" i="4"/>
  <c r="I5241" i="4"/>
  <c r="H5242" i="4"/>
  <c r="I5242" i="4"/>
  <c r="H5243" i="4"/>
  <c r="I5243" i="4"/>
  <c r="H5244" i="4"/>
  <c r="I5244" i="4"/>
  <c r="H5245" i="4"/>
  <c r="I5245" i="4"/>
  <c r="H5246" i="4"/>
  <c r="I5246" i="4"/>
  <c r="H5247" i="4"/>
  <c r="I5247" i="4"/>
  <c r="H5248" i="4"/>
  <c r="I5248" i="4"/>
  <c r="H5249" i="4"/>
  <c r="I5249" i="4"/>
  <c r="H5250" i="4"/>
  <c r="I5250" i="4"/>
  <c r="H5251" i="4"/>
  <c r="I5251" i="4"/>
  <c r="H5252" i="4"/>
  <c r="I5252" i="4"/>
  <c r="H5253" i="4"/>
  <c r="I5253" i="4"/>
  <c r="H5254" i="4"/>
  <c r="I5254" i="4"/>
  <c r="H5255" i="4"/>
  <c r="I5255" i="4"/>
  <c r="H5256" i="4"/>
  <c r="I5256" i="4"/>
  <c r="H5257" i="4"/>
  <c r="I5257" i="4"/>
  <c r="H5258" i="4"/>
  <c r="I5258" i="4"/>
  <c r="H5259" i="4"/>
  <c r="I5259" i="4"/>
  <c r="H5260" i="4"/>
  <c r="I5260" i="4"/>
  <c r="H5261" i="4"/>
  <c r="I5261" i="4"/>
  <c r="H5262" i="4"/>
  <c r="I5262" i="4"/>
  <c r="H5263" i="4"/>
  <c r="I5263" i="4"/>
  <c r="H5264" i="4"/>
  <c r="I5264" i="4"/>
  <c r="H5265" i="4"/>
  <c r="I5265" i="4"/>
  <c r="H5266" i="4"/>
  <c r="I5266" i="4"/>
  <c r="H5267" i="4"/>
  <c r="I5267" i="4"/>
  <c r="H5268" i="4"/>
  <c r="I5268" i="4"/>
  <c r="H5269" i="4"/>
  <c r="I5269" i="4"/>
  <c r="H5270" i="4"/>
  <c r="I5270" i="4"/>
  <c r="H5271" i="4"/>
  <c r="I5271" i="4"/>
  <c r="H5272" i="4"/>
  <c r="I5272" i="4"/>
  <c r="H5273" i="4"/>
  <c r="I5273" i="4"/>
  <c r="H5274" i="4"/>
  <c r="I5274" i="4"/>
  <c r="H5275" i="4"/>
  <c r="I5275" i="4"/>
  <c r="H5276" i="4"/>
  <c r="I5276" i="4"/>
  <c r="H5277" i="4"/>
  <c r="I5277" i="4"/>
  <c r="H5278" i="4"/>
  <c r="I5278" i="4"/>
  <c r="H5279" i="4"/>
  <c r="I5279" i="4"/>
  <c r="H5280" i="4"/>
  <c r="I5280" i="4"/>
  <c r="H5281" i="4"/>
  <c r="I5281" i="4"/>
  <c r="H5282" i="4"/>
  <c r="I5282" i="4"/>
  <c r="H5283" i="4"/>
  <c r="I5283" i="4"/>
  <c r="H5284" i="4"/>
  <c r="I5284" i="4"/>
  <c r="H5285" i="4"/>
  <c r="I5285" i="4"/>
  <c r="H5286" i="4"/>
  <c r="I5286" i="4"/>
  <c r="H5287" i="4"/>
  <c r="I5287" i="4"/>
  <c r="H5288" i="4"/>
  <c r="I5288" i="4"/>
  <c r="H5289" i="4"/>
  <c r="I5289" i="4"/>
  <c r="H5290" i="4"/>
  <c r="I5290" i="4"/>
  <c r="H5291" i="4"/>
  <c r="I5291" i="4"/>
  <c r="H5292" i="4"/>
  <c r="I5292" i="4"/>
  <c r="H5293" i="4"/>
  <c r="I5293" i="4"/>
  <c r="H5294" i="4"/>
  <c r="I5294" i="4"/>
  <c r="H5295" i="4"/>
  <c r="I5295" i="4"/>
  <c r="H5296" i="4"/>
  <c r="I5296" i="4"/>
  <c r="H5297" i="4"/>
  <c r="I5297" i="4"/>
  <c r="H5298" i="4"/>
  <c r="I5298" i="4"/>
  <c r="H5299" i="4"/>
  <c r="I5299" i="4"/>
  <c r="H5300" i="4"/>
  <c r="I5300" i="4"/>
  <c r="H5301" i="4"/>
  <c r="I5301" i="4"/>
  <c r="H5302" i="4"/>
  <c r="I5302" i="4"/>
  <c r="H5303" i="4"/>
  <c r="I5303" i="4"/>
  <c r="H5304" i="4"/>
  <c r="I5304" i="4"/>
  <c r="H5305" i="4"/>
  <c r="I5305" i="4"/>
  <c r="H5306" i="4"/>
  <c r="I5306" i="4"/>
  <c r="H5307" i="4"/>
  <c r="I5307" i="4"/>
  <c r="H5308" i="4"/>
  <c r="I5308" i="4"/>
  <c r="H5309" i="4"/>
  <c r="I5309" i="4"/>
  <c r="H5310" i="4"/>
  <c r="I5310" i="4"/>
  <c r="H5311" i="4"/>
  <c r="I5311" i="4"/>
  <c r="H5312" i="4"/>
  <c r="I5312" i="4"/>
  <c r="H5313" i="4"/>
  <c r="I5313" i="4"/>
  <c r="H5314" i="4"/>
  <c r="I5314" i="4"/>
  <c r="H5315" i="4"/>
  <c r="I5315" i="4"/>
  <c r="H5316" i="4"/>
  <c r="I5316" i="4"/>
  <c r="H5317" i="4"/>
  <c r="I5317" i="4"/>
  <c r="H5318" i="4"/>
  <c r="I5318" i="4"/>
  <c r="H5319" i="4"/>
  <c r="I5319" i="4"/>
  <c r="H5320" i="4"/>
  <c r="I5320" i="4"/>
  <c r="H5321" i="4"/>
  <c r="I5321" i="4"/>
  <c r="H5322" i="4"/>
  <c r="I5322" i="4"/>
  <c r="H5323" i="4"/>
  <c r="I5323" i="4"/>
  <c r="H5324" i="4"/>
  <c r="I5324" i="4"/>
  <c r="H5325" i="4"/>
  <c r="I5325" i="4"/>
  <c r="H5326" i="4"/>
  <c r="I5326" i="4"/>
  <c r="H5327" i="4"/>
  <c r="I5327" i="4"/>
  <c r="H5328" i="4"/>
  <c r="I5328" i="4"/>
  <c r="H5329" i="4"/>
  <c r="I5329" i="4"/>
  <c r="H5330" i="4"/>
  <c r="I5330" i="4"/>
  <c r="H5331" i="4"/>
  <c r="I5331" i="4"/>
  <c r="H5332" i="4"/>
  <c r="I5332" i="4"/>
  <c r="H5333" i="4"/>
  <c r="I5333" i="4"/>
  <c r="H5334" i="4"/>
  <c r="I5334" i="4"/>
  <c r="H5335" i="4"/>
  <c r="I5335" i="4"/>
  <c r="H5336" i="4"/>
  <c r="I5336" i="4"/>
  <c r="H5337" i="4"/>
  <c r="I5337" i="4"/>
  <c r="H5338" i="4"/>
  <c r="I5338" i="4"/>
  <c r="H5339" i="4"/>
  <c r="I5339" i="4"/>
  <c r="H5340" i="4"/>
  <c r="I5340" i="4"/>
  <c r="H5341" i="4"/>
  <c r="I5341" i="4"/>
  <c r="H5342" i="4"/>
  <c r="I5342" i="4"/>
  <c r="H5343" i="4"/>
  <c r="I5343" i="4"/>
  <c r="H5344" i="4"/>
  <c r="I5344" i="4"/>
  <c r="H5345" i="4"/>
  <c r="I5345" i="4"/>
  <c r="H5346" i="4"/>
  <c r="I5346" i="4"/>
  <c r="H5347" i="4"/>
  <c r="I5347" i="4"/>
  <c r="H5348" i="4"/>
  <c r="I5348" i="4"/>
  <c r="H5349" i="4"/>
  <c r="I5349" i="4"/>
  <c r="H5350" i="4"/>
  <c r="I5350" i="4"/>
  <c r="H5351" i="4"/>
  <c r="I5351" i="4"/>
  <c r="H5352" i="4"/>
  <c r="I5352" i="4"/>
  <c r="H5353" i="4"/>
  <c r="I5353" i="4"/>
  <c r="H5354" i="4"/>
  <c r="I5354" i="4"/>
  <c r="H5355" i="4"/>
  <c r="I5355" i="4"/>
  <c r="H5356" i="4"/>
  <c r="I5356" i="4"/>
  <c r="H5357" i="4"/>
  <c r="I5357" i="4"/>
  <c r="H5358" i="4"/>
  <c r="I5358" i="4"/>
  <c r="H5359" i="4"/>
  <c r="I5359" i="4"/>
  <c r="H5360" i="4"/>
  <c r="I5360" i="4"/>
  <c r="H5361" i="4"/>
  <c r="I5361" i="4"/>
  <c r="H5362" i="4"/>
  <c r="I5362" i="4"/>
  <c r="H5363" i="4"/>
  <c r="I5363" i="4"/>
  <c r="H5364" i="4"/>
  <c r="I5364" i="4"/>
  <c r="H5365" i="4"/>
  <c r="I5365" i="4"/>
  <c r="H5366" i="4"/>
  <c r="I5366" i="4"/>
  <c r="H5367" i="4"/>
  <c r="I5367" i="4"/>
  <c r="H5368" i="4"/>
  <c r="I5368" i="4"/>
  <c r="H5369" i="4"/>
  <c r="I5369" i="4"/>
  <c r="H5370" i="4"/>
  <c r="I5370" i="4"/>
  <c r="H5371" i="4"/>
  <c r="I5371" i="4"/>
  <c r="H5372" i="4"/>
  <c r="I5372" i="4"/>
  <c r="H5373" i="4"/>
  <c r="I5373" i="4"/>
  <c r="H5374" i="4"/>
  <c r="I5374" i="4"/>
  <c r="H5375" i="4"/>
  <c r="I5375" i="4"/>
  <c r="H5376" i="4"/>
  <c r="I5376" i="4"/>
  <c r="H5377" i="4"/>
  <c r="I5377" i="4"/>
  <c r="H5378" i="4"/>
  <c r="I5378" i="4"/>
  <c r="H5379" i="4"/>
  <c r="I5379" i="4"/>
  <c r="H5380" i="4"/>
  <c r="I5380" i="4"/>
  <c r="H5381" i="4"/>
  <c r="I5381" i="4"/>
  <c r="H5382" i="4"/>
  <c r="I5382" i="4"/>
  <c r="H5383" i="4"/>
  <c r="I5383" i="4"/>
  <c r="H5384" i="4"/>
  <c r="I5384" i="4"/>
  <c r="H5385" i="4"/>
  <c r="I5385" i="4"/>
  <c r="H5386" i="4"/>
  <c r="I5386" i="4"/>
  <c r="H5387" i="4"/>
  <c r="I5387" i="4"/>
  <c r="H5388" i="4"/>
  <c r="I5388" i="4"/>
  <c r="H5389" i="4"/>
  <c r="I5389" i="4"/>
  <c r="H5390" i="4"/>
  <c r="I5390" i="4"/>
  <c r="H5391" i="4"/>
  <c r="I5391" i="4"/>
  <c r="H5392" i="4"/>
  <c r="I5392" i="4"/>
  <c r="H5393" i="4"/>
  <c r="I5393" i="4"/>
  <c r="H5394" i="4"/>
  <c r="I5394" i="4"/>
  <c r="H5395" i="4"/>
  <c r="I5395" i="4"/>
  <c r="H5396" i="4"/>
  <c r="I5396" i="4"/>
  <c r="H5397" i="4"/>
  <c r="I5397" i="4"/>
  <c r="H5398" i="4"/>
  <c r="I5398" i="4"/>
  <c r="H5399" i="4"/>
  <c r="I5399" i="4"/>
  <c r="H5400" i="4"/>
  <c r="I5400" i="4"/>
  <c r="H5401" i="4"/>
  <c r="I5401" i="4"/>
  <c r="H5402" i="4"/>
  <c r="I5402" i="4"/>
  <c r="H5403" i="4"/>
  <c r="I5403" i="4"/>
  <c r="H5404" i="4"/>
  <c r="I5404" i="4"/>
  <c r="H5405" i="4"/>
  <c r="I5405" i="4"/>
  <c r="H5406" i="4"/>
  <c r="I5406" i="4"/>
  <c r="H5407" i="4"/>
  <c r="I5407" i="4"/>
  <c r="H5408" i="4"/>
  <c r="I5408" i="4"/>
  <c r="H5409" i="4"/>
  <c r="I5409" i="4"/>
  <c r="H5410" i="4"/>
  <c r="I5410" i="4"/>
  <c r="H5411" i="4"/>
  <c r="I5411" i="4"/>
  <c r="H5412" i="4"/>
  <c r="I5412" i="4"/>
  <c r="H5413" i="4"/>
  <c r="I5413" i="4"/>
  <c r="H5414" i="4"/>
  <c r="I5414" i="4"/>
  <c r="H5415" i="4"/>
  <c r="I5415" i="4"/>
  <c r="H5416" i="4"/>
  <c r="I5416" i="4"/>
  <c r="H5417" i="4"/>
  <c r="I5417" i="4"/>
  <c r="H5418" i="4"/>
  <c r="I5418" i="4"/>
  <c r="H5419" i="4"/>
  <c r="I5419" i="4"/>
  <c r="H5420" i="4"/>
  <c r="I5420" i="4"/>
  <c r="H5421" i="4"/>
  <c r="I5421" i="4"/>
  <c r="H5422" i="4"/>
  <c r="I5422" i="4"/>
  <c r="H5423" i="4"/>
  <c r="I5423" i="4"/>
  <c r="H5424" i="4"/>
  <c r="I5424" i="4"/>
  <c r="H5425" i="4"/>
  <c r="I5425" i="4"/>
  <c r="H5426" i="4"/>
  <c r="I5426" i="4"/>
  <c r="H5427" i="4"/>
  <c r="I5427" i="4"/>
  <c r="H5428" i="4"/>
  <c r="I5428" i="4"/>
  <c r="H5429" i="4"/>
  <c r="I5429" i="4"/>
  <c r="H5430" i="4"/>
  <c r="I5430" i="4"/>
  <c r="H5431" i="4"/>
  <c r="I5431" i="4"/>
  <c r="H5432" i="4"/>
  <c r="I5432" i="4"/>
  <c r="H5433" i="4"/>
  <c r="I5433" i="4"/>
  <c r="H5434" i="4"/>
  <c r="I5434" i="4"/>
  <c r="H5435" i="4"/>
  <c r="I5435" i="4"/>
  <c r="H5436" i="4"/>
  <c r="I5436" i="4"/>
  <c r="H5437" i="4"/>
  <c r="I5437" i="4"/>
  <c r="H5438" i="4"/>
  <c r="I5438" i="4"/>
  <c r="H5439" i="4"/>
  <c r="I5439" i="4"/>
  <c r="H5440" i="4"/>
  <c r="I5440" i="4"/>
  <c r="H5441" i="4"/>
  <c r="I5441" i="4"/>
  <c r="H5442" i="4"/>
  <c r="I5442" i="4"/>
  <c r="H5443" i="4"/>
  <c r="I5443" i="4"/>
  <c r="H5444" i="4"/>
  <c r="I5444" i="4"/>
  <c r="H5445" i="4"/>
  <c r="I5445" i="4"/>
  <c r="H5446" i="4"/>
  <c r="I5446" i="4"/>
  <c r="H5447" i="4"/>
  <c r="I5447" i="4"/>
  <c r="H5448" i="4"/>
  <c r="I5448" i="4"/>
  <c r="H5449" i="4"/>
  <c r="I5449" i="4"/>
  <c r="H5450" i="4"/>
  <c r="I5450" i="4"/>
  <c r="H5451" i="4"/>
  <c r="I5451" i="4"/>
  <c r="H5452" i="4"/>
  <c r="I5452" i="4"/>
  <c r="H5453" i="4"/>
  <c r="I5453" i="4"/>
  <c r="H5454" i="4"/>
  <c r="I5454" i="4"/>
  <c r="H5455" i="4"/>
  <c r="I5455" i="4"/>
  <c r="H5456" i="4"/>
  <c r="I5456" i="4"/>
  <c r="H5457" i="4"/>
  <c r="I5457" i="4"/>
  <c r="H5458" i="4"/>
  <c r="I5458" i="4"/>
  <c r="H5459" i="4"/>
  <c r="I5459" i="4"/>
  <c r="H5460" i="4"/>
  <c r="I5460" i="4"/>
  <c r="H5461" i="4"/>
  <c r="I5461" i="4"/>
  <c r="H5462" i="4"/>
  <c r="I5462" i="4"/>
  <c r="H5463" i="4"/>
  <c r="I5463" i="4"/>
  <c r="H5464" i="4"/>
  <c r="I5464" i="4"/>
  <c r="H5465" i="4"/>
  <c r="I5465" i="4"/>
  <c r="H5466" i="4"/>
  <c r="I5466" i="4"/>
  <c r="H5467" i="4"/>
  <c r="I5467" i="4"/>
  <c r="H5468" i="4"/>
  <c r="I5468" i="4"/>
  <c r="H5469" i="4"/>
  <c r="I5469" i="4"/>
  <c r="H5470" i="4"/>
  <c r="I5470" i="4"/>
  <c r="H5471" i="4"/>
  <c r="I5471" i="4"/>
  <c r="H5472" i="4"/>
  <c r="I5472" i="4"/>
  <c r="H5473" i="4"/>
  <c r="I5473" i="4"/>
  <c r="H5474" i="4"/>
  <c r="I5474" i="4"/>
  <c r="H5475" i="4"/>
  <c r="I5475" i="4"/>
  <c r="H5476" i="4"/>
  <c r="I5476" i="4"/>
  <c r="H5477" i="4"/>
  <c r="I5477" i="4"/>
  <c r="H5478" i="4"/>
  <c r="I5478" i="4"/>
  <c r="H5479" i="4"/>
  <c r="I5479" i="4"/>
  <c r="H5480" i="4"/>
  <c r="I5480" i="4"/>
  <c r="H5481" i="4"/>
  <c r="I5481" i="4"/>
  <c r="H5482" i="4"/>
  <c r="I5482" i="4"/>
  <c r="H5483" i="4"/>
  <c r="I5483" i="4"/>
  <c r="H5484" i="4"/>
  <c r="I5484" i="4"/>
  <c r="H5485" i="4"/>
  <c r="I5485" i="4"/>
  <c r="H5486" i="4"/>
  <c r="I5486" i="4"/>
  <c r="H5487" i="4"/>
  <c r="I5487" i="4"/>
  <c r="H5488" i="4"/>
  <c r="I5488" i="4"/>
  <c r="H5489" i="4"/>
  <c r="I5489" i="4"/>
  <c r="H5490" i="4"/>
  <c r="I5490" i="4"/>
  <c r="H5491" i="4"/>
  <c r="I5491" i="4"/>
  <c r="H5492" i="4"/>
  <c r="I5492" i="4"/>
  <c r="H5493" i="4"/>
  <c r="I5493" i="4"/>
  <c r="H5494" i="4"/>
  <c r="I5494" i="4"/>
  <c r="H5495" i="4"/>
  <c r="I5495" i="4"/>
  <c r="H5496" i="4"/>
  <c r="I5496" i="4"/>
  <c r="H5497" i="4"/>
  <c r="I5497" i="4"/>
  <c r="H5498" i="4"/>
  <c r="I5498" i="4"/>
  <c r="H5499" i="4"/>
  <c r="I5499" i="4"/>
  <c r="H5500" i="4"/>
  <c r="I5500" i="4"/>
  <c r="H5501" i="4"/>
  <c r="I5501" i="4"/>
  <c r="H5502" i="4"/>
  <c r="I5502" i="4"/>
  <c r="H5503" i="4"/>
  <c r="I5503" i="4"/>
  <c r="H5504" i="4"/>
  <c r="I5504" i="4"/>
  <c r="H5505" i="4"/>
  <c r="I5505" i="4"/>
  <c r="H5506" i="4"/>
  <c r="I5506" i="4"/>
  <c r="H5507" i="4"/>
  <c r="I5507" i="4"/>
  <c r="H5508" i="4"/>
  <c r="I5508" i="4"/>
  <c r="H5509" i="4"/>
  <c r="I5509" i="4"/>
  <c r="H5510" i="4"/>
  <c r="I5510" i="4"/>
  <c r="H5511" i="4"/>
  <c r="I5511" i="4"/>
  <c r="H5512" i="4"/>
  <c r="I5512" i="4"/>
  <c r="H5513" i="4"/>
  <c r="I5513" i="4"/>
  <c r="H5514" i="4"/>
  <c r="I5514" i="4"/>
  <c r="H5515" i="4"/>
  <c r="I5515" i="4"/>
  <c r="H5516" i="4"/>
  <c r="I5516" i="4"/>
  <c r="H5517" i="4"/>
  <c r="I5517" i="4"/>
  <c r="H5518" i="4"/>
  <c r="I5518" i="4"/>
  <c r="H5519" i="4"/>
  <c r="I5519" i="4"/>
  <c r="H5520" i="4"/>
  <c r="I5520" i="4"/>
  <c r="H5521" i="4"/>
  <c r="I5521" i="4"/>
  <c r="H5522" i="4"/>
  <c r="I5522" i="4"/>
  <c r="H5523" i="4"/>
  <c r="I5523" i="4"/>
  <c r="H5524" i="4"/>
  <c r="I5524" i="4"/>
  <c r="H5525" i="4"/>
  <c r="I5525" i="4"/>
  <c r="H5526" i="4"/>
  <c r="I5526" i="4"/>
  <c r="H5527" i="4"/>
  <c r="I5527" i="4"/>
  <c r="H5528" i="4"/>
  <c r="I5528" i="4"/>
  <c r="H5529" i="4"/>
  <c r="I5529" i="4"/>
  <c r="H5530" i="4"/>
  <c r="I5530" i="4"/>
  <c r="H5531" i="4"/>
  <c r="I5531" i="4"/>
  <c r="H5532" i="4"/>
  <c r="I5532" i="4"/>
  <c r="H5533" i="4"/>
  <c r="I5533" i="4"/>
  <c r="H5534" i="4"/>
  <c r="I5534" i="4"/>
  <c r="H5535" i="4"/>
  <c r="I5535" i="4"/>
  <c r="H5536" i="4"/>
  <c r="I5536" i="4"/>
  <c r="H5537" i="4"/>
  <c r="I5537" i="4"/>
  <c r="H5538" i="4"/>
  <c r="I5538" i="4"/>
  <c r="H5539" i="4"/>
  <c r="I5539" i="4"/>
  <c r="H5540" i="4"/>
  <c r="I5540" i="4"/>
  <c r="H5541" i="4"/>
  <c r="I5541" i="4"/>
  <c r="H5542" i="4"/>
  <c r="I5542" i="4"/>
  <c r="H5543" i="4"/>
  <c r="I5543" i="4"/>
  <c r="H5544" i="4"/>
  <c r="I5544" i="4"/>
  <c r="H5545" i="4"/>
  <c r="I5545" i="4"/>
  <c r="H5546" i="4"/>
  <c r="I5546" i="4"/>
  <c r="H5547" i="4"/>
  <c r="I5547" i="4"/>
  <c r="H5548" i="4"/>
  <c r="I5548" i="4"/>
  <c r="H5549" i="4"/>
  <c r="I5549" i="4"/>
  <c r="H5550" i="4"/>
  <c r="I5550" i="4"/>
  <c r="H5551" i="4"/>
  <c r="I5551" i="4"/>
  <c r="H5552" i="4"/>
  <c r="I5552" i="4"/>
  <c r="H5553" i="4"/>
  <c r="I5553" i="4"/>
  <c r="H5554" i="4"/>
  <c r="I5554" i="4"/>
  <c r="H5555" i="4"/>
  <c r="I5555" i="4"/>
  <c r="H5556" i="4"/>
  <c r="I5556" i="4"/>
  <c r="H5557" i="4"/>
  <c r="I5557" i="4"/>
  <c r="H5558" i="4"/>
  <c r="I5558" i="4"/>
  <c r="H5559" i="4"/>
  <c r="I5559" i="4"/>
  <c r="H5560" i="4"/>
  <c r="I5560" i="4"/>
  <c r="H5561" i="4"/>
  <c r="I5561" i="4"/>
  <c r="H5562" i="4"/>
  <c r="I5562" i="4"/>
  <c r="H5563" i="4"/>
  <c r="I5563" i="4"/>
  <c r="H5564" i="4"/>
  <c r="I5564" i="4"/>
  <c r="H5565" i="4"/>
  <c r="I5565" i="4"/>
  <c r="H5566" i="4"/>
  <c r="I5566" i="4"/>
  <c r="H5567" i="4"/>
  <c r="I5567" i="4"/>
  <c r="H5568" i="4"/>
  <c r="I5568" i="4"/>
  <c r="H5569" i="4"/>
  <c r="I5569" i="4"/>
  <c r="H5570" i="4"/>
  <c r="I5570" i="4"/>
  <c r="H5571" i="4"/>
  <c r="I5571" i="4"/>
  <c r="H5572" i="4"/>
  <c r="I5572" i="4"/>
  <c r="H5573" i="4"/>
  <c r="I5573" i="4"/>
  <c r="H5574" i="4"/>
  <c r="I5574" i="4"/>
  <c r="H5575" i="4"/>
  <c r="I5575" i="4"/>
  <c r="H5576" i="4"/>
  <c r="I5576" i="4"/>
  <c r="H5577" i="4"/>
  <c r="I5577" i="4"/>
  <c r="H5578" i="4"/>
  <c r="I5578" i="4"/>
  <c r="H5579" i="4"/>
  <c r="I5579" i="4"/>
  <c r="H5580" i="4"/>
  <c r="I5580" i="4"/>
  <c r="H5581" i="4"/>
  <c r="I5581" i="4"/>
  <c r="H5582" i="4"/>
  <c r="I5582" i="4"/>
  <c r="H5583" i="4"/>
  <c r="I5583" i="4"/>
  <c r="H5584" i="4"/>
  <c r="I5584" i="4"/>
  <c r="H5585" i="4"/>
  <c r="I5585" i="4"/>
  <c r="H5586" i="4"/>
  <c r="I5586" i="4"/>
  <c r="H5587" i="4"/>
  <c r="I5587" i="4"/>
  <c r="H5588" i="4"/>
  <c r="I5588" i="4"/>
  <c r="H5589" i="4"/>
  <c r="I5589" i="4"/>
  <c r="H5590" i="4"/>
  <c r="I5590" i="4"/>
  <c r="H5591" i="4"/>
  <c r="I5591" i="4"/>
  <c r="H5592" i="4"/>
  <c r="I5592" i="4"/>
  <c r="H5593" i="4"/>
  <c r="I5593" i="4"/>
  <c r="H5594" i="4"/>
  <c r="I5594" i="4"/>
  <c r="H5595" i="4"/>
  <c r="I5595" i="4"/>
  <c r="H5596" i="4"/>
  <c r="I5596" i="4"/>
  <c r="H5597" i="4"/>
  <c r="I5597" i="4"/>
  <c r="H5598" i="4"/>
  <c r="I5598" i="4"/>
  <c r="H5599" i="4"/>
  <c r="I5599" i="4"/>
  <c r="H5600" i="4"/>
  <c r="I5600" i="4"/>
  <c r="H5601" i="4"/>
  <c r="I5601" i="4"/>
  <c r="H5602" i="4"/>
  <c r="I5602" i="4"/>
  <c r="H5603" i="4"/>
  <c r="I5603" i="4"/>
  <c r="H5604" i="4"/>
  <c r="I5604" i="4"/>
  <c r="H5605" i="4"/>
  <c r="I5605" i="4"/>
  <c r="H5606" i="4"/>
  <c r="I5606" i="4"/>
  <c r="H5607" i="4"/>
  <c r="I5607" i="4"/>
  <c r="H5608" i="4"/>
  <c r="I5608" i="4"/>
  <c r="H5609" i="4"/>
  <c r="I5609" i="4"/>
  <c r="H5610" i="4"/>
  <c r="I5610" i="4"/>
  <c r="H5611" i="4"/>
  <c r="I5611" i="4"/>
  <c r="H5612" i="4"/>
  <c r="I5612" i="4"/>
  <c r="H5613" i="4"/>
  <c r="I5613" i="4"/>
  <c r="H5614" i="4"/>
  <c r="I5614" i="4"/>
  <c r="H5615" i="4"/>
  <c r="I5615" i="4"/>
  <c r="H5616" i="4"/>
  <c r="I5616" i="4"/>
  <c r="H5617" i="4"/>
  <c r="I5617" i="4"/>
  <c r="H5618" i="4"/>
  <c r="I5618" i="4"/>
  <c r="H5619" i="4"/>
  <c r="I5619" i="4"/>
  <c r="H5620" i="4"/>
  <c r="I5620" i="4"/>
  <c r="H5621" i="4"/>
  <c r="I5621" i="4"/>
  <c r="H5622" i="4"/>
  <c r="I5622" i="4"/>
  <c r="H5623" i="4"/>
  <c r="I5623" i="4"/>
  <c r="H5624" i="4"/>
  <c r="I5624" i="4"/>
  <c r="H5625" i="4"/>
  <c r="I5625" i="4"/>
  <c r="H5626" i="4"/>
  <c r="I5626" i="4"/>
  <c r="H5627" i="4"/>
  <c r="I5627" i="4"/>
  <c r="H5628" i="4"/>
  <c r="I5628" i="4"/>
  <c r="H5629" i="4"/>
  <c r="I5629" i="4"/>
  <c r="H5630" i="4"/>
  <c r="I5630" i="4"/>
  <c r="H5631" i="4"/>
  <c r="I5631" i="4"/>
  <c r="H5632" i="4"/>
  <c r="I5632" i="4"/>
  <c r="H5633" i="4"/>
  <c r="I5633" i="4"/>
  <c r="H5634" i="4"/>
  <c r="I5634" i="4"/>
  <c r="H5635" i="4"/>
  <c r="I5635" i="4"/>
  <c r="H5636" i="4"/>
  <c r="I5636" i="4"/>
  <c r="H5637" i="4"/>
  <c r="I5637" i="4"/>
  <c r="H5638" i="4"/>
  <c r="I5638" i="4"/>
  <c r="H5639" i="4"/>
  <c r="I5639" i="4"/>
  <c r="H5640" i="4"/>
  <c r="I5640" i="4"/>
  <c r="H5641" i="4"/>
  <c r="I5641" i="4"/>
  <c r="H5642" i="4"/>
  <c r="I5642" i="4"/>
  <c r="H5643" i="4"/>
  <c r="I5643" i="4"/>
  <c r="H5644" i="4"/>
  <c r="I5644" i="4"/>
  <c r="H5645" i="4"/>
  <c r="I5645" i="4"/>
  <c r="H5646" i="4"/>
  <c r="I5646" i="4"/>
  <c r="H5647" i="4"/>
  <c r="I5647" i="4"/>
  <c r="H5648" i="4"/>
  <c r="I5648" i="4"/>
  <c r="H5649" i="4"/>
  <c r="I5649" i="4"/>
  <c r="H5650" i="4"/>
  <c r="I5650" i="4"/>
  <c r="H5651" i="4"/>
  <c r="I5651" i="4"/>
  <c r="H5652" i="4"/>
  <c r="I5652" i="4"/>
  <c r="H5653" i="4"/>
  <c r="I5653" i="4"/>
  <c r="H5654" i="4"/>
  <c r="I5654" i="4"/>
  <c r="H5655" i="4"/>
  <c r="I5655" i="4"/>
  <c r="H5656" i="4"/>
  <c r="I5656" i="4"/>
  <c r="H5657" i="4"/>
  <c r="I5657" i="4"/>
  <c r="H5658" i="4"/>
  <c r="I5658" i="4"/>
  <c r="H5659" i="4"/>
  <c r="I5659" i="4"/>
  <c r="H5660" i="4"/>
  <c r="I5660" i="4"/>
  <c r="H5661" i="4"/>
  <c r="I5661" i="4"/>
  <c r="H5662" i="4"/>
  <c r="I5662" i="4"/>
  <c r="H5663" i="4"/>
  <c r="I5663" i="4"/>
  <c r="H5664" i="4"/>
  <c r="I5664" i="4"/>
  <c r="H5665" i="4"/>
  <c r="I5665" i="4"/>
  <c r="H5666" i="4"/>
  <c r="I5666" i="4"/>
  <c r="H5667" i="4"/>
  <c r="I5667" i="4"/>
  <c r="H5668" i="4"/>
  <c r="I5668" i="4"/>
  <c r="H5669" i="4"/>
  <c r="I5669" i="4"/>
  <c r="H5670" i="4"/>
  <c r="I5670" i="4"/>
  <c r="H5671" i="4"/>
  <c r="I5671" i="4"/>
  <c r="H5672" i="4"/>
  <c r="I5672" i="4"/>
  <c r="H5673" i="4"/>
  <c r="I5673" i="4"/>
  <c r="H5674" i="4"/>
  <c r="I5674" i="4"/>
  <c r="H5675" i="4"/>
  <c r="I5675" i="4"/>
  <c r="H5676" i="4"/>
  <c r="I5676" i="4"/>
  <c r="H5677" i="4"/>
  <c r="I5677" i="4"/>
  <c r="H5678" i="4"/>
  <c r="I5678" i="4"/>
  <c r="H5679" i="4"/>
  <c r="I5679" i="4"/>
  <c r="H5680" i="4"/>
  <c r="I5680" i="4"/>
  <c r="H5681" i="4"/>
  <c r="I5681" i="4"/>
  <c r="H5682" i="4"/>
  <c r="I5682" i="4"/>
  <c r="H5683" i="4"/>
  <c r="I5683" i="4"/>
  <c r="H5684" i="4"/>
  <c r="I5684" i="4"/>
  <c r="H5685" i="4"/>
  <c r="I5685" i="4"/>
  <c r="H5686" i="4"/>
  <c r="I5686" i="4"/>
  <c r="H5687" i="4"/>
  <c r="I5687" i="4"/>
  <c r="H5688" i="4"/>
  <c r="I5688" i="4"/>
  <c r="H5689" i="4"/>
  <c r="I5689" i="4"/>
  <c r="H5690" i="4"/>
  <c r="I5690" i="4"/>
  <c r="H5691" i="4"/>
  <c r="I5691" i="4"/>
  <c r="H5692" i="4"/>
  <c r="I5692" i="4"/>
  <c r="H5693" i="4"/>
  <c r="I5693" i="4"/>
  <c r="H5694" i="4"/>
  <c r="I5694" i="4"/>
  <c r="H5695" i="4"/>
  <c r="I5695" i="4"/>
  <c r="H5696" i="4"/>
  <c r="I5696" i="4"/>
  <c r="H5697" i="4"/>
  <c r="I5697" i="4"/>
  <c r="H5698" i="4"/>
  <c r="I5698" i="4"/>
  <c r="H5699" i="4"/>
  <c r="I5699" i="4"/>
  <c r="H5700" i="4"/>
  <c r="I5700" i="4"/>
  <c r="H5701" i="4"/>
  <c r="I5701" i="4"/>
  <c r="H5702" i="4"/>
  <c r="I5702" i="4"/>
  <c r="H5703" i="4"/>
  <c r="I5703" i="4"/>
  <c r="H5704" i="4"/>
  <c r="I5704" i="4"/>
  <c r="H5705" i="4"/>
  <c r="I5705" i="4"/>
  <c r="H5706" i="4"/>
  <c r="I5706" i="4"/>
  <c r="H5707" i="4"/>
  <c r="I5707" i="4"/>
  <c r="H5708" i="4"/>
  <c r="I5708" i="4"/>
  <c r="H5709" i="4"/>
  <c r="I5709" i="4"/>
  <c r="H5710" i="4"/>
  <c r="I5710" i="4"/>
  <c r="H5711" i="4"/>
  <c r="I5711" i="4"/>
  <c r="H5712" i="4"/>
  <c r="I5712" i="4"/>
  <c r="H5713" i="4"/>
  <c r="I5713" i="4"/>
  <c r="H5714" i="4"/>
  <c r="I5714" i="4"/>
  <c r="H5715" i="4"/>
  <c r="I5715" i="4"/>
  <c r="H5716" i="4"/>
  <c r="I5716" i="4"/>
  <c r="H5717" i="4"/>
  <c r="I5717" i="4"/>
  <c r="H5718" i="4"/>
  <c r="I5718" i="4"/>
  <c r="H5719" i="4"/>
  <c r="I5719" i="4"/>
  <c r="H5720" i="4"/>
  <c r="I5720" i="4"/>
  <c r="H5721" i="4"/>
  <c r="I5721" i="4"/>
  <c r="H5722" i="4"/>
  <c r="I5722" i="4"/>
  <c r="H5723" i="4"/>
  <c r="I5723" i="4"/>
  <c r="H5724" i="4"/>
  <c r="I5724" i="4"/>
  <c r="H5725" i="4"/>
  <c r="I5725" i="4"/>
  <c r="H5726" i="4"/>
  <c r="I5726" i="4"/>
  <c r="H5727" i="4"/>
  <c r="I5727" i="4"/>
  <c r="H5728" i="4"/>
  <c r="I5728" i="4"/>
  <c r="H5729" i="4"/>
  <c r="I5729" i="4"/>
  <c r="H5730" i="4"/>
  <c r="I5730" i="4"/>
  <c r="H5731" i="4"/>
  <c r="I5731" i="4"/>
  <c r="H5732" i="4"/>
  <c r="I5732" i="4"/>
  <c r="H5733" i="4"/>
  <c r="I5733" i="4"/>
  <c r="H5734" i="4"/>
  <c r="I5734" i="4"/>
  <c r="H5735" i="4"/>
  <c r="I5735" i="4"/>
  <c r="H5736" i="4"/>
  <c r="I5736" i="4"/>
  <c r="H5737" i="4"/>
  <c r="I5737" i="4"/>
  <c r="H5738" i="4"/>
  <c r="I5738" i="4"/>
  <c r="H5739" i="4"/>
  <c r="I5739" i="4"/>
  <c r="H5740" i="4"/>
  <c r="I5740" i="4"/>
  <c r="H5741" i="4"/>
  <c r="I5741" i="4"/>
  <c r="H5742" i="4"/>
  <c r="I5742" i="4"/>
  <c r="H5743" i="4"/>
  <c r="I5743" i="4"/>
  <c r="H5744" i="4"/>
  <c r="I5744" i="4"/>
  <c r="H5745" i="4"/>
  <c r="I5745" i="4"/>
  <c r="H5746" i="4"/>
  <c r="I5746" i="4"/>
  <c r="H5747" i="4"/>
  <c r="I5747" i="4"/>
  <c r="H5748" i="4"/>
  <c r="I5748" i="4"/>
  <c r="H5749" i="4"/>
  <c r="I5749" i="4"/>
  <c r="H5750" i="4"/>
  <c r="I5750" i="4"/>
  <c r="H5751" i="4"/>
  <c r="I5751" i="4"/>
  <c r="H5752" i="4"/>
  <c r="I5752" i="4"/>
  <c r="H5753" i="4"/>
  <c r="I5753" i="4"/>
  <c r="H5754" i="4"/>
  <c r="I5754" i="4"/>
  <c r="H5755" i="4"/>
  <c r="I5755" i="4"/>
  <c r="H5756" i="4"/>
  <c r="I5756" i="4"/>
  <c r="H5757" i="4"/>
  <c r="I5757" i="4"/>
  <c r="H5758" i="4"/>
  <c r="I5758" i="4"/>
  <c r="H5759" i="4"/>
  <c r="I5759" i="4"/>
  <c r="H5760" i="4"/>
  <c r="I5760" i="4"/>
  <c r="H5761" i="4"/>
  <c r="I5761" i="4"/>
  <c r="H5762" i="4"/>
  <c r="I5762" i="4"/>
  <c r="H5763" i="4"/>
  <c r="I5763" i="4"/>
  <c r="H5764" i="4"/>
  <c r="I5764" i="4"/>
  <c r="H5765" i="4"/>
  <c r="I5765" i="4"/>
  <c r="H5766" i="4"/>
  <c r="I5766" i="4"/>
  <c r="H5767" i="4"/>
  <c r="I5767" i="4"/>
  <c r="H5768" i="4"/>
  <c r="I5768" i="4"/>
  <c r="H5769" i="4"/>
  <c r="I5769" i="4"/>
  <c r="H5770" i="4"/>
  <c r="I5770" i="4"/>
  <c r="H5771" i="4"/>
  <c r="I5771" i="4"/>
  <c r="H5772" i="4"/>
  <c r="I5772" i="4"/>
  <c r="H5773" i="4"/>
  <c r="I5773" i="4"/>
  <c r="H5774" i="4"/>
  <c r="I5774" i="4"/>
  <c r="H5775" i="4"/>
  <c r="I5775" i="4"/>
  <c r="H5776" i="4"/>
  <c r="I5776" i="4"/>
  <c r="H5777" i="4"/>
  <c r="I5777" i="4"/>
  <c r="H5778" i="4"/>
  <c r="I5778" i="4"/>
  <c r="H5779" i="4"/>
  <c r="I5779" i="4"/>
  <c r="H5780" i="4"/>
  <c r="I5780" i="4"/>
  <c r="H5781" i="4"/>
  <c r="I5781" i="4"/>
  <c r="H5782" i="4"/>
  <c r="I5782" i="4"/>
  <c r="H5783" i="4"/>
  <c r="I5783" i="4"/>
  <c r="H5784" i="4"/>
  <c r="I5784" i="4"/>
  <c r="H5785" i="4"/>
  <c r="I5785" i="4"/>
  <c r="H5786" i="4"/>
  <c r="I5786" i="4"/>
  <c r="H5787" i="4"/>
  <c r="I5787" i="4"/>
  <c r="H5788" i="4"/>
  <c r="I5788" i="4"/>
  <c r="H5789" i="4"/>
  <c r="I5789" i="4"/>
  <c r="H5790" i="4"/>
  <c r="I5790" i="4"/>
  <c r="H5791" i="4"/>
  <c r="I5791" i="4"/>
  <c r="H5792" i="4"/>
  <c r="I5792" i="4"/>
  <c r="H5793" i="4"/>
  <c r="I5793" i="4"/>
  <c r="H5794" i="4"/>
  <c r="I5794" i="4"/>
  <c r="H5795" i="4"/>
  <c r="I5795" i="4"/>
  <c r="H5796" i="4"/>
  <c r="I5796" i="4"/>
  <c r="H5797" i="4"/>
  <c r="I5797" i="4"/>
  <c r="H5798" i="4"/>
  <c r="I5798" i="4"/>
  <c r="H5799" i="4"/>
  <c r="I5799" i="4"/>
  <c r="H5800" i="4"/>
  <c r="I5800" i="4"/>
  <c r="H5801" i="4"/>
  <c r="I5801" i="4"/>
  <c r="H5802" i="4"/>
  <c r="I5802" i="4"/>
  <c r="H5803" i="4"/>
  <c r="I5803" i="4"/>
  <c r="H5804" i="4"/>
  <c r="I5804" i="4"/>
  <c r="H5805" i="4"/>
  <c r="I5805" i="4"/>
  <c r="H5806" i="4"/>
  <c r="I5806" i="4"/>
  <c r="H5807" i="4"/>
  <c r="I5807" i="4"/>
  <c r="H5808" i="4"/>
  <c r="I5808" i="4"/>
  <c r="H5809" i="4"/>
  <c r="I5809" i="4"/>
  <c r="H5810" i="4"/>
  <c r="I5810" i="4"/>
  <c r="H5811" i="4"/>
  <c r="I5811" i="4"/>
  <c r="H5812" i="4"/>
  <c r="I5812" i="4"/>
  <c r="H5813" i="4"/>
  <c r="I5813" i="4"/>
  <c r="H5814" i="4"/>
  <c r="I5814" i="4"/>
  <c r="H5815" i="4"/>
  <c r="I5815" i="4"/>
  <c r="H5816" i="4"/>
  <c r="I5816" i="4"/>
  <c r="H5817" i="4"/>
  <c r="I5817" i="4"/>
  <c r="H5818" i="4"/>
  <c r="I5818" i="4"/>
  <c r="H5819" i="4"/>
  <c r="I5819" i="4"/>
  <c r="H5820" i="4"/>
  <c r="I5820" i="4"/>
  <c r="H5821" i="4"/>
  <c r="I5821" i="4"/>
  <c r="H5822" i="4"/>
  <c r="I5822" i="4"/>
  <c r="H5823" i="4"/>
  <c r="I5823" i="4"/>
  <c r="H5824" i="4"/>
  <c r="I5824" i="4"/>
  <c r="H5825" i="4"/>
  <c r="I5825" i="4"/>
  <c r="H5826" i="4"/>
  <c r="I5826" i="4"/>
  <c r="H5827" i="4"/>
  <c r="I5827" i="4"/>
  <c r="H5828" i="4"/>
  <c r="I5828" i="4"/>
  <c r="H5829" i="4"/>
  <c r="I5829" i="4"/>
  <c r="H5830" i="4"/>
  <c r="I5830" i="4"/>
  <c r="H5831" i="4"/>
  <c r="I5831" i="4"/>
  <c r="H5832" i="4"/>
  <c r="I5832" i="4"/>
  <c r="H5833" i="4"/>
  <c r="I5833" i="4"/>
  <c r="H5834" i="4"/>
  <c r="I5834" i="4"/>
  <c r="H5835" i="4"/>
  <c r="I5835" i="4"/>
  <c r="H5836" i="4"/>
  <c r="I5836" i="4"/>
  <c r="H5837" i="4"/>
  <c r="I5837" i="4"/>
  <c r="H5838" i="4"/>
  <c r="I5838" i="4"/>
  <c r="H5839" i="4"/>
  <c r="I5839" i="4"/>
  <c r="H5840" i="4"/>
  <c r="I5840" i="4"/>
  <c r="H5841" i="4"/>
  <c r="I5841" i="4"/>
  <c r="H5842" i="4"/>
  <c r="I5842" i="4"/>
  <c r="H5843" i="4"/>
  <c r="I5843" i="4"/>
  <c r="H5844" i="4"/>
  <c r="I5844" i="4"/>
  <c r="H5845" i="4"/>
  <c r="I5845" i="4"/>
  <c r="H5846" i="4"/>
  <c r="I5846" i="4"/>
  <c r="H5847" i="4"/>
  <c r="I5847" i="4"/>
  <c r="H5848" i="4"/>
  <c r="I5848" i="4"/>
  <c r="H5849" i="4"/>
  <c r="I5849" i="4"/>
  <c r="H5850" i="4"/>
  <c r="I5850" i="4"/>
  <c r="H5851" i="4"/>
  <c r="I5851" i="4"/>
  <c r="H5852" i="4"/>
  <c r="I5852" i="4"/>
  <c r="H5853" i="4"/>
  <c r="I5853" i="4"/>
  <c r="H5854" i="4"/>
  <c r="I5854" i="4"/>
  <c r="H5855" i="4"/>
  <c r="I5855" i="4"/>
  <c r="H5856" i="4"/>
  <c r="I5856" i="4"/>
  <c r="H5857" i="4"/>
  <c r="I5857" i="4"/>
  <c r="H5858" i="4"/>
  <c r="I5858" i="4"/>
  <c r="H5859" i="4"/>
  <c r="I5859" i="4"/>
  <c r="H5860" i="4"/>
  <c r="I5860" i="4"/>
  <c r="H5861" i="4"/>
  <c r="I5861" i="4"/>
  <c r="H5862" i="4"/>
  <c r="I5862" i="4"/>
  <c r="H5863" i="4"/>
  <c r="I5863" i="4"/>
  <c r="H5864" i="4"/>
  <c r="I5864" i="4"/>
  <c r="H5865" i="4"/>
  <c r="I5865" i="4"/>
  <c r="H5866" i="4"/>
  <c r="I5866" i="4"/>
  <c r="H5867" i="4"/>
  <c r="I5867" i="4"/>
  <c r="H5868" i="4"/>
  <c r="I5868" i="4"/>
  <c r="H5869" i="4"/>
  <c r="I5869" i="4"/>
  <c r="H5870" i="4"/>
  <c r="I5870" i="4"/>
  <c r="H5871" i="4"/>
  <c r="I5871" i="4"/>
  <c r="H5872" i="4"/>
  <c r="I5872" i="4"/>
  <c r="H5873" i="4"/>
  <c r="I5873" i="4"/>
  <c r="H5874" i="4"/>
  <c r="I5874" i="4"/>
  <c r="H5875" i="4"/>
  <c r="I5875" i="4"/>
  <c r="H5876" i="4"/>
  <c r="I5876" i="4"/>
  <c r="H5877" i="4"/>
  <c r="I5877" i="4"/>
  <c r="H5878" i="4"/>
  <c r="I5878" i="4"/>
  <c r="H5879" i="4"/>
  <c r="I5879" i="4"/>
  <c r="H5880" i="4"/>
  <c r="I5880" i="4"/>
  <c r="H5881" i="4"/>
  <c r="I5881" i="4"/>
  <c r="H5882" i="4"/>
  <c r="I5882" i="4"/>
  <c r="H5883" i="4"/>
  <c r="I5883" i="4"/>
  <c r="H5884" i="4"/>
  <c r="I5884" i="4"/>
  <c r="H5885" i="4"/>
  <c r="I5885" i="4"/>
  <c r="H5886" i="4"/>
  <c r="I5886" i="4"/>
  <c r="H5887" i="4"/>
  <c r="I5887" i="4"/>
  <c r="H5888" i="4"/>
  <c r="I5888" i="4"/>
  <c r="H5889" i="4"/>
  <c r="I5889" i="4"/>
  <c r="H5890" i="4"/>
  <c r="I5890" i="4"/>
  <c r="H5891" i="4"/>
  <c r="I5891" i="4"/>
  <c r="H5892" i="4"/>
  <c r="I5892" i="4"/>
  <c r="H5893" i="4"/>
  <c r="I5893" i="4"/>
  <c r="H5894" i="4"/>
  <c r="I5894" i="4"/>
  <c r="H5895" i="4"/>
  <c r="I5895" i="4"/>
  <c r="H5896" i="4"/>
  <c r="I5896" i="4"/>
  <c r="H5897" i="4"/>
  <c r="I5897" i="4"/>
  <c r="H5898" i="4"/>
  <c r="I5898" i="4"/>
  <c r="H5899" i="4"/>
  <c r="I5899" i="4"/>
  <c r="H5900" i="4"/>
  <c r="I5900" i="4"/>
  <c r="H5901" i="4"/>
  <c r="I5901" i="4"/>
  <c r="H5902" i="4"/>
  <c r="I5902" i="4"/>
  <c r="H5903" i="4"/>
  <c r="I5903" i="4"/>
  <c r="H5904" i="4"/>
  <c r="I5904" i="4"/>
  <c r="H5905" i="4"/>
  <c r="I5905" i="4"/>
  <c r="H5906" i="4"/>
  <c r="I5906" i="4"/>
  <c r="H5907" i="4"/>
  <c r="I5907" i="4"/>
  <c r="H5908" i="4"/>
  <c r="I5908" i="4"/>
  <c r="H5909" i="4"/>
  <c r="I5909" i="4"/>
  <c r="H5910" i="4"/>
  <c r="I5910" i="4"/>
  <c r="H5911" i="4"/>
  <c r="I5911" i="4"/>
  <c r="H5912" i="4"/>
  <c r="I5912" i="4"/>
  <c r="H5913" i="4"/>
  <c r="I5913" i="4"/>
  <c r="H5914" i="4"/>
  <c r="I5914" i="4"/>
  <c r="H5915" i="4"/>
  <c r="I5915" i="4"/>
  <c r="H5916" i="4"/>
  <c r="I5916" i="4"/>
  <c r="H5917" i="4"/>
  <c r="I5917" i="4"/>
  <c r="H5918" i="4"/>
  <c r="I5918" i="4"/>
  <c r="H5919" i="4"/>
  <c r="I5919" i="4"/>
  <c r="H5920" i="4"/>
  <c r="I5920" i="4"/>
  <c r="H5921" i="4"/>
  <c r="I5921" i="4"/>
  <c r="H5922" i="4"/>
  <c r="I5922" i="4"/>
  <c r="H5923" i="4"/>
  <c r="I5923" i="4"/>
  <c r="H5924" i="4"/>
  <c r="I5924" i="4"/>
  <c r="H5925" i="4"/>
  <c r="I5925" i="4"/>
  <c r="H5926" i="4"/>
  <c r="I5926" i="4"/>
  <c r="H5927" i="4"/>
  <c r="I5927" i="4"/>
  <c r="H5928" i="4"/>
  <c r="I5928" i="4"/>
  <c r="H5929" i="4"/>
  <c r="I5929" i="4"/>
  <c r="H5930" i="4"/>
  <c r="I5930" i="4"/>
  <c r="H5931" i="4"/>
  <c r="I5931" i="4"/>
  <c r="H5932" i="4"/>
  <c r="I5932" i="4"/>
  <c r="H5933" i="4"/>
  <c r="I5933" i="4"/>
  <c r="H5934" i="4"/>
  <c r="I5934" i="4"/>
  <c r="H5935" i="4"/>
  <c r="I5935" i="4"/>
  <c r="H5936" i="4"/>
  <c r="I5936" i="4"/>
  <c r="H5937" i="4"/>
  <c r="I5937" i="4"/>
  <c r="H5938" i="4"/>
  <c r="I5938" i="4"/>
  <c r="H5939" i="4"/>
  <c r="I5939" i="4"/>
  <c r="H5940" i="4"/>
  <c r="I5940" i="4"/>
  <c r="H5941" i="4"/>
  <c r="I5941" i="4"/>
  <c r="H5942" i="4"/>
  <c r="I5942" i="4"/>
  <c r="H5943" i="4"/>
  <c r="I5943" i="4"/>
  <c r="H5944" i="4"/>
  <c r="I5944" i="4"/>
  <c r="H5945" i="4"/>
  <c r="I5945" i="4"/>
  <c r="H5946" i="4"/>
  <c r="I5946" i="4"/>
  <c r="H5947" i="4"/>
  <c r="I5947" i="4"/>
  <c r="H5948" i="4"/>
  <c r="I5948" i="4"/>
  <c r="H5949" i="4"/>
  <c r="I5949" i="4"/>
  <c r="H5950" i="4"/>
  <c r="I5950" i="4"/>
  <c r="H5951" i="4"/>
  <c r="I5951" i="4"/>
  <c r="H5952" i="4"/>
  <c r="I5952" i="4"/>
  <c r="H5953" i="4"/>
  <c r="I5953" i="4"/>
  <c r="H5954" i="4"/>
  <c r="I5954" i="4"/>
  <c r="H5955" i="4"/>
  <c r="I5955" i="4"/>
  <c r="H5956" i="4"/>
  <c r="I5956" i="4"/>
  <c r="H5957" i="4"/>
  <c r="I5957" i="4"/>
  <c r="H5958" i="4"/>
  <c r="I5958" i="4"/>
  <c r="H5959" i="4"/>
  <c r="I5959" i="4"/>
  <c r="H5960" i="4"/>
  <c r="I5960" i="4"/>
  <c r="H5961" i="4"/>
  <c r="I5961" i="4"/>
  <c r="H5962" i="4"/>
  <c r="I5962" i="4"/>
  <c r="H5963" i="4"/>
  <c r="I5963" i="4"/>
  <c r="H5964" i="4"/>
  <c r="I5964" i="4"/>
  <c r="H5965" i="4"/>
  <c r="I5965" i="4"/>
  <c r="H5966" i="4"/>
  <c r="I5966" i="4"/>
  <c r="H5967" i="4"/>
  <c r="I5967" i="4"/>
  <c r="H5968" i="4"/>
  <c r="I5968" i="4"/>
  <c r="H5969" i="4"/>
  <c r="I5969" i="4"/>
  <c r="H5970" i="4"/>
  <c r="I5970" i="4"/>
  <c r="H5971" i="4"/>
  <c r="I5971" i="4"/>
  <c r="H5972" i="4"/>
  <c r="I5972" i="4"/>
  <c r="H5973" i="4"/>
  <c r="I5973" i="4"/>
  <c r="H5974" i="4"/>
  <c r="I5974" i="4"/>
  <c r="H5975" i="4"/>
  <c r="I5975" i="4"/>
  <c r="H5976" i="4"/>
  <c r="I5976" i="4"/>
  <c r="H5977" i="4"/>
  <c r="I5977" i="4"/>
  <c r="H5978" i="4"/>
  <c r="I5978" i="4"/>
  <c r="H5979" i="4"/>
  <c r="I5979" i="4"/>
  <c r="H5980" i="4"/>
  <c r="I5980" i="4"/>
  <c r="H5981" i="4"/>
  <c r="I5981" i="4"/>
  <c r="H5982" i="4"/>
  <c r="I5982" i="4"/>
  <c r="H5983" i="4"/>
  <c r="I5983" i="4"/>
  <c r="H5984" i="4"/>
  <c r="I5984" i="4"/>
  <c r="H5985" i="4"/>
  <c r="I5985" i="4"/>
  <c r="H5986" i="4"/>
  <c r="I5986" i="4"/>
  <c r="H5987" i="4"/>
  <c r="I5987" i="4"/>
  <c r="H5988" i="4"/>
  <c r="I5988" i="4"/>
  <c r="H5989" i="4"/>
  <c r="I5989" i="4"/>
  <c r="H5990" i="4"/>
  <c r="I5990" i="4"/>
  <c r="H5991" i="4"/>
  <c r="I5991" i="4"/>
  <c r="H5992" i="4"/>
  <c r="I5992" i="4"/>
  <c r="H5993" i="4"/>
  <c r="I5993" i="4"/>
  <c r="H5994" i="4"/>
  <c r="I5994" i="4"/>
  <c r="H5995" i="4"/>
  <c r="I5995" i="4"/>
  <c r="H5996" i="4"/>
  <c r="I5996" i="4"/>
  <c r="H5997" i="4"/>
  <c r="I5997" i="4"/>
  <c r="H5998" i="4"/>
  <c r="I5998" i="4"/>
  <c r="H5999" i="4"/>
  <c r="I5999" i="4"/>
  <c r="H6000" i="4"/>
  <c r="I6000" i="4"/>
  <c r="H6001" i="4"/>
  <c r="I6001" i="4"/>
  <c r="H6002" i="4"/>
  <c r="I6002" i="4"/>
  <c r="H6003" i="4"/>
  <c r="I6003" i="4"/>
  <c r="H6004" i="4"/>
  <c r="I6004" i="4"/>
  <c r="H6005" i="4"/>
  <c r="I6005" i="4"/>
  <c r="H6006" i="4"/>
  <c r="I6006" i="4"/>
  <c r="H6007" i="4"/>
  <c r="I6007" i="4"/>
  <c r="H6008" i="4"/>
  <c r="I6008" i="4"/>
  <c r="H6009" i="4"/>
  <c r="I6009" i="4"/>
  <c r="H6010" i="4"/>
  <c r="I6010" i="4"/>
  <c r="H6011" i="4"/>
  <c r="I6011" i="4"/>
  <c r="H6012" i="4"/>
  <c r="I6012" i="4"/>
  <c r="H6013" i="4"/>
  <c r="I6013" i="4"/>
  <c r="H6014" i="4"/>
  <c r="I6014" i="4"/>
  <c r="H6015" i="4"/>
  <c r="I6015" i="4"/>
  <c r="H6016" i="4"/>
  <c r="I6016" i="4"/>
  <c r="H6017" i="4"/>
  <c r="I6017" i="4"/>
  <c r="H6018" i="4"/>
  <c r="I6018" i="4"/>
  <c r="H6019" i="4"/>
  <c r="I6019" i="4"/>
  <c r="H6020" i="4"/>
  <c r="I6020" i="4"/>
  <c r="H6021" i="4"/>
  <c r="I6021" i="4"/>
  <c r="H6022" i="4"/>
  <c r="I6022" i="4"/>
  <c r="H6023" i="4"/>
  <c r="I6023" i="4"/>
  <c r="H6024" i="4"/>
  <c r="I6024" i="4"/>
  <c r="H6025" i="4"/>
  <c r="I6025" i="4"/>
  <c r="H6026" i="4"/>
  <c r="I6026" i="4"/>
  <c r="H6027" i="4"/>
  <c r="I6027" i="4"/>
  <c r="H6028" i="4"/>
  <c r="I6028" i="4"/>
  <c r="H6029" i="4"/>
  <c r="I6029" i="4"/>
  <c r="H6030" i="4"/>
  <c r="I6030" i="4"/>
  <c r="H6031" i="4"/>
  <c r="I6031" i="4"/>
  <c r="H6032" i="4"/>
  <c r="I6032" i="4"/>
  <c r="H6033" i="4"/>
  <c r="I6033" i="4"/>
  <c r="H6034" i="4"/>
  <c r="I6034" i="4"/>
  <c r="H6035" i="4"/>
  <c r="I6035" i="4"/>
  <c r="H6036" i="4"/>
  <c r="I6036" i="4"/>
  <c r="H6037" i="4"/>
  <c r="I6037" i="4"/>
  <c r="H6038" i="4"/>
  <c r="I6038" i="4"/>
  <c r="H6039" i="4"/>
  <c r="I6039" i="4"/>
  <c r="H6040" i="4"/>
  <c r="I6040" i="4"/>
  <c r="H6041" i="4"/>
  <c r="I6041" i="4"/>
  <c r="H6042" i="4"/>
  <c r="I6042" i="4"/>
  <c r="H6043" i="4"/>
  <c r="I6043" i="4"/>
  <c r="H6044" i="4"/>
  <c r="I6044" i="4"/>
  <c r="H6045" i="4"/>
  <c r="I6045" i="4"/>
  <c r="H6046" i="4"/>
  <c r="I6046" i="4"/>
  <c r="H6047" i="4"/>
  <c r="I6047" i="4"/>
  <c r="H6048" i="4"/>
  <c r="I6048" i="4"/>
  <c r="H6049" i="4"/>
  <c r="I6049" i="4"/>
  <c r="H6050" i="4"/>
  <c r="I6050" i="4"/>
  <c r="H6051" i="4"/>
  <c r="I6051" i="4"/>
  <c r="H6052" i="4"/>
  <c r="I6052" i="4"/>
  <c r="H6053" i="4"/>
  <c r="I6053" i="4"/>
  <c r="H6054" i="4"/>
  <c r="I6054" i="4"/>
  <c r="H6055" i="4"/>
  <c r="I6055" i="4"/>
  <c r="H6056" i="4"/>
  <c r="I6056" i="4"/>
  <c r="H6057" i="4"/>
  <c r="I6057" i="4"/>
  <c r="H6058" i="4"/>
  <c r="I6058" i="4"/>
  <c r="H6059" i="4"/>
  <c r="I6059" i="4"/>
  <c r="H6060" i="4"/>
  <c r="I6060" i="4"/>
  <c r="H6061" i="4"/>
  <c r="I6061" i="4"/>
  <c r="H6062" i="4"/>
  <c r="I6062" i="4"/>
  <c r="H6063" i="4"/>
  <c r="I6063" i="4"/>
  <c r="H6064" i="4"/>
  <c r="I6064" i="4"/>
  <c r="H6065" i="4"/>
  <c r="I6065" i="4"/>
  <c r="H6066" i="4"/>
  <c r="I6066" i="4"/>
  <c r="H6067" i="4"/>
  <c r="I6067" i="4"/>
  <c r="H6068" i="4"/>
  <c r="I6068" i="4"/>
  <c r="H6069" i="4"/>
  <c r="I6069" i="4"/>
  <c r="H6070" i="4"/>
  <c r="I6070" i="4"/>
  <c r="H6071" i="4"/>
  <c r="I6071" i="4"/>
  <c r="H6072" i="4"/>
  <c r="I6072" i="4"/>
  <c r="H6073" i="4"/>
  <c r="I6073" i="4"/>
  <c r="H6074" i="4"/>
  <c r="I6074" i="4"/>
  <c r="H6075" i="4"/>
  <c r="I6075" i="4"/>
  <c r="H6076" i="4"/>
  <c r="I6076" i="4"/>
  <c r="H6077" i="4"/>
  <c r="I6077" i="4"/>
  <c r="H6078" i="4"/>
  <c r="I6078" i="4"/>
  <c r="H6079" i="4"/>
  <c r="I6079" i="4"/>
  <c r="H6080" i="4"/>
  <c r="I6080" i="4"/>
  <c r="H6081" i="4"/>
  <c r="I6081" i="4"/>
  <c r="H6082" i="4"/>
  <c r="I6082" i="4"/>
  <c r="H6083" i="4"/>
  <c r="I6083" i="4"/>
  <c r="H6084" i="4"/>
  <c r="I6084" i="4"/>
  <c r="H6085" i="4"/>
  <c r="I6085" i="4"/>
  <c r="H6086" i="4"/>
  <c r="I6086" i="4"/>
  <c r="H6087" i="4"/>
  <c r="I6087" i="4"/>
  <c r="H6088" i="4"/>
  <c r="I6088" i="4"/>
  <c r="H6089" i="4"/>
  <c r="I6089" i="4"/>
  <c r="H6090" i="4"/>
  <c r="I6090" i="4"/>
  <c r="H6091" i="4"/>
  <c r="I6091" i="4"/>
  <c r="H6092" i="4"/>
  <c r="I6092" i="4"/>
  <c r="H6093" i="4"/>
  <c r="I6093" i="4"/>
  <c r="H6094" i="4"/>
  <c r="I6094" i="4"/>
  <c r="H6095" i="4"/>
  <c r="I6095" i="4"/>
  <c r="H6096" i="4"/>
  <c r="I6096" i="4"/>
  <c r="H6097" i="4"/>
  <c r="I6097" i="4"/>
  <c r="H6098" i="4"/>
  <c r="I6098" i="4"/>
  <c r="H6099" i="4"/>
  <c r="I6099" i="4"/>
  <c r="H6100" i="4"/>
  <c r="I6100" i="4"/>
  <c r="H6101" i="4"/>
  <c r="I6101" i="4"/>
  <c r="H6102" i="4"/>
  <c r="I6102" i="4"/>
  <c r="H6103" i="4"/>
  <c r="I6103" i="4"/>
  <c r="H6104" i="4"/>
  <c r="I6104" i="4"/>
  <c r="H6105" i="4"/>
  <c r="I6105" i="4"/>
  <c r="H6106" i="4"/>
  <c r="I6106" i="4"/>
  <c r="H6107" i="4"/>
  <c r="I6107" i="4"/>
  <c r="H6108" i="4"/>
  <c r="I6108" i="4"/>
  <c r="H6109" i="4"/>
  <c r="I6109" i="4"/>
  <c r="H6110" i="4"/>
  <c r="I6110" i="4"/>
  <c r="H6111" i="4"/>
  <c r="I6111" i="4"/>
  <c r="H6112" i="4"/>
  <c r="I6112" i="4"/>
  <c r="H6113" i="4"/>
  <c r="I6113" i="4"/>
  <c r="H6114" i="4"/>
  <c r="I6114" i="4"/>
  <c r="H6115" i="4"/>
  <c r="I6115" i="4"/>
  <c r="H6116" i="4"/>
  <c r="I6116" i="4"/>
  <c r="H6117" i="4"/>
  <c r="I6117" i="4"/>
  <c r="H6118" i="4"/>
  <c r="I6118" i="4"/>
  <c r="H6119" i="4"/>
  <c r="I6119" i="4"/>
  <c r="H6120" i="4"/>
  <c r="I6120" i="4"/>
  <c r="H6121" i="4"/>
  <c r="I6121" i="4"/>
  <c r="H6122" i="4"/>
  <c r="I6122" i="4"/>
  <c r="H6123" i="4"/>
  <c r="I6123" i="4"/>
  <c r="H6124" i="4"/>
  <c r="I6124" i="4"/>
  <c r="H6125" i="4"/>
  <c r="I6125" i="4"/>
  <c r="H6126" i="4"/>
  <c r="I6126" i="4"/>
  <c r="H6127" i="4"/>
  <c r="I6127" i="4"/>
  <c r="H6128" i="4"/>
  <c r="I6128" i="4"/>
  <c r="H6129" i="4"/>
  <c r="I6129" i="4"/>
  <c r="H6130" i="4"/>
  <c r="I6130" i="4"/>
  <c r="H6131" i="4"/>
  <c r="I6131" i="4"/>
  <c r="H6132" i="4"/>
  <c r="I6132" i="4"/>
  <c r="H6133" i="4"/>
  <c r="I6133" i="4"/>
  <c r="H6134" i="4"/>
  <c r="I6134" i="4"/>
  <c r="H6135" i="4"/>
  <c r="I6135" i="4"/>
  <c r="H6136" i="4"/>
  <c r="I6136" i="4"/>
  <c r="H6137" i="4"/>
  <c r="I6137" i="4"/>
  <c r="H6138" i="4"/>
  <c r="I6138" i="4"/>
  <c r="H6139" i="4"/>
  <c r="I6139" i="4"/>
  <c r="H6140" i="4"/>
  <c r="I6140" i="4"/>
  <c r="H6141" i="4"/>
  <c r="I6141" i="4"/>
  <c r="H6142" i="4"/>
  <c r="I6142" i="4"/>
  <c r="H6143" i="4"/>
  <c r="I6143" i="4"/>
  <c r="H6144" i="4"/>
  <c r="I6144" i="4"/>
  <c r="H6145" i="4"/>
  <c r="I6145" i="4"/>
  <c r="H6146" i="4"/>
  <c r="I6146" i="4"/>
  <c r="H6147" i="4"/>
  <c r="I6147" i="4"/>
  <c r="H6148" i="4"/>
  <c r="I6148" i="4"/>
  <c r="H6149" i="4"/>
  <c r="I6149" i="4"/>
  <c r="H6150" i="4"/>
  <c r="I6150" i="4"/>
  <c r="H6151" i="4"/>
  <c r="I6151" i="4"/>
  <c r="H6152" i="4"/>
  <c r="I6152" i="4"/>
  <c r="H6153" i="4"/>
  <c r="I6153" i="4"/>
  <c r="H6154" i="4"/>
  <c r="I6154" i="4"/>
  <c r="H6155" i="4"/>
  <c r="I6155" i="4"/>
  <c r="H6156" i="4"/>
  <c r="I6156" i="4"/>
  <c r="H6157" i="4"/>
  <c r="I6157" i="4"/>
  <c r="H6158" i="4"/>
  <c r="I6158" i="4"/>
  <c r="H6159" i="4"/>
  <c r="I6159" i="4"/>
  <c r="H6160" i="4"/>
  <c r="I6160" i="4"/>
  <c r="H6161" i="4"/>
  <c r="I6161" i="4"/>
  <c r="H6162" i="4"/>
  <c r="I6162" i="4"/>
  <c r="H6163" i="4"/>
  <c r="I6163" i="4"/>
  <c r="H6164" i="4"/>
  <c r="I6164" i="4"/>
  <c r="H6165" i="4"/>
  <c r="I6165" i="4"/>
  <c r="H6166" i="4"/>
  <c r="I6166" i="4"/>
  <c r="H6167" i="4"/>
  <c r="I6167" i="4"/>
  <c r="H6168" i="4"/>
  <c r="I6168" i="4"/>
  <c r="H6169" i="4"/>
  <c r="I6169" i="4"/>
  <c r="H6170" i="4"/>
  <c r="I6170" i="4"/>
  <c r="H6171" i="4"/>
  <c r="I6171" i="4"/>
  <c r="H6172" i="4"/>
  <c r="I6172" i="4"/>
  <c r="H6173" i="4"/>
  <c r="I6173" i="4"/>
  <c r="H6174" i="4"/>
  <c r="I6174" i="4"/>
  <c r="H6175" i="4"/>
  <c r="I6175" i="4"/>
  <c r="H6176" i="4"/>
  <c r="I6176" i="4"/>
  <c r="H6177" i="4"/>
  <c r="I6177" i="4"/>
  <c r="H6178" i="4"/>
  <c r="I6178" i="4"/>
  <c r="H6179" i="4"/>
  <c r="I6179" i="4"/>
  <c r="H6180" i="4"/>
  <c r="I6180" i="4"/>
  <c r="H6181" i="4"/>
  <c r="I6181" i="4"/>
  <c r="H6182" i="4"/>
  <c r="I6182" i="4"/>
  <c r="H6183" i="4"/>
  <c r="I6183" i="4"/>
  <c r="H6184" i="4"/>
  <c r="I6184" i="4"/>
  <c r="H6185" i="4"/>
  <c r="I6185" i="4"/>
  <c r="H6186" i="4"/>
  <c r="I6186" i="4"/>
  <c r="H6187" i="4"/>
  <c r="I6187" i="4"/>
  <c r="H6188" i="4"/>
  <c r="I6188" i="4"/>
  <c r="H6189" i="4"/>
  <c r="I6189" i="4"/>
  <c r="H6190" i="4"/>
  <c r="I6190" i="4"/>
  <c r="H6191" i="4"/>
  <c r="I6191" i="4"/>
  <c r="H6192" i="4"/>
  <c r="I6192" i="4"/>
  <c r="H6193" i="4"/>
  <c r="I6193" i="4"/>
  <c r="H6194" i="4"/>
  <c r="I6194" i="4"/>
  <c r="H6195" i="4"/>
  <c r="I6195" i="4"/>
  <c r="H6196" i="4"/>
  <c r="I6196" i="4"/>
  <c r="H6197" i="4"/>
  <c r="I6197" i="4"/>
  <c r="H6198" i="4"/>
  <c r="I6198" i="4"/>
  <c r="H6199" i="4"/>
  <c r="I6199" i="4"/>
  <c r="H6200" i="4"/>
  <c r="I6200" i="4"/>
  <c r="H6201" i="4"/>
  <c r="I6201" i="4"/>
  <c r="H6202" i="4"/>
  <c r="I6202" i="4"/>
  <c r="H6203" i="4"/>
  <c r="I6203" i="4"/>
  <c r="H6204" i="4"/>
  <c r="I6204" i="4"/>
  <c r="H6205" i="4"/>
  <c r="I6205" i="4"/>
  <c r="H6206" i="4"/>
  <c r="I6206" i="4"/>
  <c r="H6207" i="4"/>
  <c r="I6207" i="4"/>
  <c r="H6208" i="4"/>
  <c r="I6208" i="4"/>
  <c r="H6209" i="4"/>
  <c r="I6209" i="4"/>
  <c r="H6210" i="4"/>
  <c r="I6210" i="4"/>
  <c r="H6211" i="4"/>
  <c r="I6211" i="4"/>
  <c r="H6212" i="4"/>
  <c r="I6212" i="4"/>
  <c r="H6213" i="4"/>
  <c r="I6213" i="4"/>
  <c r="H6214" i="4"/>
  <c r="I6214" i="4"/>
  <c r="H6215" i="4"/>
  <c r="I6215" i="4"/>
  <c r="H6216" i="4"/>
  <c r="I6216" i="4"/>
  <c r="H6217" i="4"/>
  <c r="I6217" i="4"/>
  <c r="H6218" i="4"/>
  <c r="I6218" i="4"/>
  <c r="H6219" i="4"/>
  <c r="I6219" i="4"/>
  <c r="H6220" i="4"/>
  <c r="I6220" i="4"/>
  <c r="H6221" i="4"/>
  <c r="I6221" i="4"/>
  <c r="H6222" i="4"/>
  <c r="I6222" i="4"/>
  <c r="H6223" i="4"/>
  <c r="I6223" i="4"/>
  <c r="H6224" i="4"/>
  <c r="I6224" i="4"/>
  <c r="H6225" i="4"/>
  <c r="I6225" i="4"/>
  <c r="H6226" i="4"/>
  <c r="I6226" i="4"/>
  <c r="H6227" i="4"/>
  <c r="I6227" i="4"/>
  <c r="H6228" i="4"/>
  <c r="I6228" i="4"/>
  <c r="H6229" i="4"/>
  <c r="I6229" i="4"/>
  <c r="H6230" i="4"/>
  <c r="I6230" i="4"/>
  <c r="H6231" i="4"/>
  <c r="I6231" i="4"/>
  <c r="H6232" i="4"/>
  <c r="I6232" i="4"/>
  <c r="H6233" i="4"/>
  <c r="I6233" i="4"/>
  <c r="H6234" i="4"/>
  <c r="I6234" i="4"/>
  <c r="H6235" i="4"/>
  <c r="I6235" i="4"/>
  <c r="H6236" i="4"/>
  <c r="I6236" i="4"/>
  <c r="H6237" i="4"/>
  <c r="I6237" i="4"/>
  <c r="H6238" i="4"/>
  <c r="I6238" i="4"/>
  <c r="H6239" i="4"/>
  <c r="I6239" i="4"/>
  <c r="H6240" i="4"/>
  <c r="I6240" i="4"/>
  <c r="H6241" i="4"/>
  <c r="I6241" i="4"/>
  <c r="H6242" i="4"/>
  <c r="I6242" i="4"/>
  <c r="H6243" i="4"/>
  <c r="I6243" i="4"/>
  <c r="H6244" i="4"/>
  <c r="I6244" i="4"/>
  <c r="H6245" i="4"/>
  <c r="I6245" i="4"/>
  <c r="H6246" i="4"/>
  <c r="I6246" i="4"/>
  <c r="H6247" i="4"/>
  <c r="I6247" i="4"/>
  <c r="H6248" i="4"/>
  <c r="I6248" i="4"/>
  <c r="H6249" i="4"/>
  <c r="I6249" i="4"/>
  <c r="H6250" i="4"/>
  <c r="I6250" i="4"/>
  <c r="H6251" i="4"/>
  <c r="I6251" i="4"/>
  <c r="H6252" i="4"/>
  <c r="I6252" i="4"/>
  <c r="H6253" i="4"/>
  <c r="I6253" i="4"/>
  <c r="H6254" i="4"/>
  <c r="I6254" i="4"/>
  <c r="H6255" i="4"/>
  <c r="I6255" i="4"/>
  <c r="H6256" i="4"/>
  <c r="I6256" i="4"/>
  <c r="H6257" i="4"/>
  <c r="I6257" i="4"/>
  <c r="H6258" i="4"/>
  <c r="I6258" i="4"/>
  <c r="H6259" i="4"/>
  <c r="I6259" i="4"/>
  <c r="H6260" i="4"/>
  <c r="I6260" i="4"/>
  <c r="H6261" i="4"/>
  <c r="I6261" i="4"/>
  <c r="H6262" i="4"/>
  <c r="I6262" i="4"/>
  <c r="H6263" i="4"/>
  <c r="I6263" i="4"/>
  <c r="H6264" i="4"/>
  <c r="I6264" i="4"/>
  <c r="H6265" i="4"/>
  <c r="I6265" i="4"/>
  <c r="H6266" i="4"/>
  <c r="I6266" i="4"/>
  <c r="H6267" i="4"/>
  <c r="I6267" i="4"/>
  <c r="H6268" i="4"/>
  <c r="I6268" i="4"/>
  <c r="H6269" i="4"/>
  <c r="I6269" i="4"/>
  <c r="H6270" i="4"/>
  <c r="I6270" i="4"/>
  <c r="H6271" i="4"/>
  <c r="I6271" i="4"/>
  <c r="H6272" i="4"/>
  <c r="I6272" i="4"/>
  <c r="H6273" i="4"/>
  <c r="I6273" i="4"/>
  <c r="H6274" i="4"/>
  <c r="I6274" i="4"/>
  <c r="H6275" i="4"/>
  <c r="I6275" i="4"/>
  <c r="H6276" i="4"/>
  <c r="I6276" i="4"/>
  <c r="H6277" i="4"/>
  <c r="I6277" i="4"/>
  <c r="H6278" i="4"/>
  <c r="I6278" i="4"/>
  <c r="H6279" i="4"/>
  <c r="I6279" i="4"/>
  <c r="H6280" i="4"/>
  <c r="I6280" i="4"/>
  <c r="H6281" i="4"/>
  <c r="I6281" i="4"/>
  <c r="H6282" i="4"/>
  <c r="I6282" i="4"/>
  <c r="H6283" i="4"/>
  <c r="I6283" i="4"/>
  <c r="H6284" i="4"/>
  <c r="I6284" i="4"/>
  <c r="H6285" i="4"/>
  <c r="I6285" i="4"/>
  <c r="H6286" i="4"/>
  <c r="I6286" i="4"/>
  <c r="H6287" i="4"/>
  <c r="I6287" i="4"/>
  <c r="H6288" i="4"/>
  <c r="I6288" i="4"/>
  <c r="H6289" i="4"/>
  <c r="I6289" i="4"/>
  <c r="H6290" i="4"/>
  <c r="I6290" i="4"/>
  <c r="H6291" i="4"/>
  <c r="I6291" i="4"/>
  <c r="H6292" i="4"/>
  <c r="I6292" i="4"/>
  <c r="H6293" i="4"/>
  <c r="I6293" i="4"/>
  <c r="H6294" i="4"/>
  <c r="I6294" i="4"/>
  <c r="H6295" i="4"/>
  <c r="I6295" i="4"/>
  <c r="H6296" i="4"/>
  <c r="I6296" i="4"/>
  <c r="H6297" i="4"/>
  <c r="I6297" i="4"/>
  <c r="H6298" i="4"/>
  <c r="I6298" i="4"/>
  <c r="H6299" i="4"/>
  <c r="I6299" i="4"/>
  <c r="H6300" i="4"/>
  <c r="I6300" i="4"/>
  <c r="H6301" i="4"/>
  <c r="I6301" i="4"/>
  <c r="H6302" i="4"/>
  <c r="I6302" i="4"/>
  <c r="H6303" i="4"/>
  <c r="I6303" i="4"/>
  <c r="H6304" i="4"/>
  <c r="I6304" i="4"/>
  <c r="H6305" i="4"/>
  <c r="I6305" i="4"/>
  <c r="H6306" i="4"/>
  <c r="I6306" i="4"/>
  <c r="H6307" i="4"/>
  <c r="I6307" i="4"/>
  <c r="H6308" i="4"/>
  <c r="I6308" i="4"/>
  <c r="H6309" i="4"/>
  <c r="I6309" i="4"/>
  <c r="H6310" i="4"/>
  <c r="I6310" i="4"/>
  <c r="H6311" i="4"/>
  <c r="I6311" i="4"/>
  <c r="H6312" i="4"/>
  <c r="I6312" i="4"/>
  <c r="H6313" i="4"/>
  <c r="I6313" i="4"/>
  <c r="H6314" i="4"/>
  <c r="I6314" i="4"/>
  <c r="H6315" i="4"/>
  <c r="I6315" i="4"/>
  <c r="H6316" i="4"/>
  <c r="I6316" i="4"/>
  <c r="H6317" i="4"/>
  <c r="I6317" i="4"/>
  <c r="H6318" i="4"/>
  <c r="I6318" i="4"/>
  <c r="H6319" i="4"/>
  <c r="I6319" i="4"/>
  <c r="H6320" i="4"/>
  <c r="I6320" i="4"/>
  <c r="H6321" i="4"/>
  <c r="I6321" i="4"/>
  <c r="H6322" i="4"/>
  <c r="I6322" i="4"/>
  <c r="H6323" i="4"/>
  <c r="I6323" i="4"/>
  <c r="H6324" i="4"/>
  <c r="I6324" i="4"/>
  <c r="H6325" i="4"/>
  <c r="I6325" i="4"/>
  <c r="H6326" i="4"/>
  <c r="I6326" i="4"/>
  <c r="H6327" i="4"/>
  <c r="I6327" i="4"/>
  <c r="H6328" i="4"/>
  <c r="I6328" i="4"/>
  <c r="H6329" i="4"/>
  <c r="I6329" i="4"/>
  <c r="H6330" i="4"/>
  <c r="I6330" i="4"/>
  <c r="H6331" i="4"/>
  <c r="I6331" i="4"/>
  <c r="H6332" i="4"/>
  <c r="I6332" i="4"/>
  <c r="H6333" i="4"/>
  <c r="I6333" i="4"/>
  <c r="H6334" i="4"/>
  <c r="I6334" i="4"/>
  <c r="H6335" i="4"/>
  <c r="I6335" i="4"/>
  <c r="H6336" i="4"/>
  <c r="I6336" i="4"/>
  <c r="H6337" i="4"/>
  <c r="I6337" i="4"/>
  <c r="H6338" i="4"/>
  <c r="I6338" i="4"/>
  <c r="H6339" i="4"/>
  <c r="I6339" i="4"/>
  <c r="H6340" i="4"/>
  <c r="I6340" i="4"/>
  <c r="H6341" i="4"/>
  <c r="I6341" i="4"/>
  <c r="H6342" i="4"/>
  <c r="I6342" i="4"/>
  <c r="H6343" i="4"/>
  <c r="I6343" i="4"/>
  <c r="H6344" i="4"/>
  <c r="I6344" i="4"/>
  <c r="H6345" i="4"/>
  <c r="I6345" i="4"/>
  <c r="H6346" i="4"/>
  <c r="I6346" i="4"/>
  <c r="H6347" i="4"/>
  <c r="I6347" i="4"/>
  <c r="H6348" i="4"/>
  <c r="I6348" i="4"/>
  <c r="H6349" i="4"/>
  <c r="I6349" i="4"/>
  <c r="H6350" i="4"/>
  <c r="I6350" i="4"/>
  <c r="H6351" i="4"/>
  <c r="I6351" i="4"/>
  <c r="H6352" i="4"/>
  <c r="I6352" i="4"/>
  <c r="H6353" i="4"/>
  <c r="I6353" i="4"/>
  <c r="H6354" i="4"/>
  <c r="I6354" i="4"/>
  <c r="H6355" i="4"/>
  <c r="I6355" i="4"/>
  <c r="H6356" i="4"/>
  <c r="I6356" i="4"/>
  <c r="H6357" i="4"/>
  <c r="I6357" i="4"/>
  <c r="H6358" i="4"/>
  <c r="I6358" i="4"/>
  <c r="H6359" i="4"/>
  <c r="I6359" i="4"/>
  <c r="H6360" i="4"/>
  <c r="I6360" i="4"/>
  <c r="H6361" i="4"/>
  <c r="I6361" i="4"/>
  <c r="H6362" i="4"/>
  <c r="I6362" i="4"/>
  <c r="H6363" i="4"/>
  <c r="I6363" i="4"/>
  <c r="H6364" i="4"/>
  <c r="I6364" i="4"/>
  <c r="H6365" i="4"/>
  <c r="I6365" i="4"/>
  <c r="H6366" i="4"/>
  <c r="I6366" i="4"/>
  <c r="H6367" i="4"/>
  <c r="I6367" i="4"/>
  <c r="H6368" i="4"/>
  <c r="I6368" i="4"/>
  <c r="H6369" i="4"/>
  <c r="I6369" i="4"/>
  <c r="H6370" i="4"/>
  <c r="I6370" i="4"/>
  <c r="H6371" i="4"/>
  <c r="I6371" i="4"/>
  <c r="H6372" i="4"/>
  <c r="I6372" i="4"/>
  <c r="H6373" i="4"/>
  <c r="I6373" i="4"/>
  <c r="H6374" i="4"/>
  <c r="I6374" i="4"/>
  <c r="H6375" i="4"/>
  <c r="I6375" i="4"/>
  <c r="H6376" i="4"/>
  <c r="I6376" i="4"/>
  <c r="H6377" i="4"/>
  <c r="I6377" i="4"/>
  <c r="H6378" i="4"/>
  <c r="I6378" i="4"/>
  <c r="H6379" i="4"/>
  <c r="I6379" i="4"/>
  <c r="H6380" i="4"/>
  <c r="I6380" i="4"/>
  <c r="H6381" i="4"/>
  <c r="I6381" i="4"/>
  <c r="H6382" i="4"/>
  <c r="I6382" i="4"/>
  <c r="H6383" i="4"/>
  <c r="I6383" i="4"/>
  <c r="H6384" i="4"/>
  <c r="I6384" i="4"/>
  <c r="H6385" i="4"/>
  <c r="I6385" i="4"/>
  <c r="H6386" i="4"/>
  <c r="I6386" i="4"/>
  <c r="H6387" i="4"/>
  <c r="I6387" i="4"/>
  <c r="H6388" i="4"/>
  <c r="I6388" i="4"/>
  <c r="H6389" i="4"/>
  <c r="I6389" i="4"/>
  <c r="H6390" i="4"/>
  <c r="I6390" i="4"/>
  <c r="H6391" i="4"/>
  <c r="I6391" i="4"/>
  <c r="H6392" i="4"/>
  <c r="I6392" i="4"/>
  <c r="H6393" i="4"/>
  <c r="I6393" i="4"/>
  <c r="H6394" i="4"/>
  <c r="I6394" i="4"/>
  <c r="H6395" i="4"/>
  <c r="I6395" i="4"/>
  <c r="H6396" i="4"/>
  <c r="I6396" i="4"/>
  <c r="H6397" i="4"/>
  <c r="I6397" i="4"/>
  <c r="H6398" i="4"/>
  <c r="I6398" i="4"/>
  <c r="H6399" i="4"/>
  <c r="I6399" i="4"/>
  <c r="H6400" i="4"/>
  <c r="I6400" i="4"/>
  <c r="H6401" i="4"/>
  <c r="I6401" i="4"/>
  <c r="H6402" i="4"/>
  <c r="I6402" i="4"/>
  <c r="H6403" i="4"/>
  <c r="I6403" i="4"/>
  <c r="H6404" i="4"/>
  <c r="I6404" i="4"/>
  <c r="H6405" i="4"/>
  <c r="I6405" i="4"/>
  <c r="H6406" i="4"/>
  <c r="I6406" i="4"/>
  <c r="H6407" i="4"/>
  <c r="I6407" i="4"/>
  <c r="H6408" i="4"/>
  <c r="I6408" i="4"/>
  <c r="H6409" i="4"/>
  <c r="I6409" i="4"/>
  <c r="H6410" i="4"/>
  <c r="I6410" i="4"/>
  <c r="H6411" i="4"/>
  <c r="I6411" i="4"/>
  <c r="H6412" i="4"/>
  <c r="I6412" i="4"/>
  <c r="H6413" i="4"/>
  <c r="I6413" i="4"/>
  <c r="H6414" i="4"/>
  <c r="I6414" i="4"/>
  <c r="H6415" i="4"/>
  <c r="I6415" i="4"/>
  <c r="H6416" i="4"/>
  <c r="I6416" i="4"/>
  <c r="H6417" i="4"/>
  <c r="I6417" i="4"/>
  <c r="H6418" i="4"/>
  <c r="I6418" i="4"/>
  <c r="H6419" i="4"/>
  <c r="I6419" i="4"/>
  <c r="H6420" i="4"/>
  <c r="I6420" i="4"/>
  <c r="H6421" i="4"/>
  <c r="I6421" i="4"/>
  <c r="H6422" i="4"/>
  <c r="I6422" i="4"/>
  <c r="H6423" i="4"/>
  <c r="I6423" i="4"/>
  <c r="H6424" i="4"/>
  <c r="I6424" i="4"/>
  <c r="H6425" i="4"/>
  <c r="I6425" i="4"/>
  <c r="H6426" i="4"/>
  <c r="I6426" i="4"/>
  <c r="H6427" i="4"/>
  <c r="I6427" i="4"/>
  <c r="H6428" i="4"/>
  <c r="I6428" i="4"/>
  <c r="H6429" i="4"/>
  <c r="I6429" i="4"/>
  <c r="H6430" i="4"/>
  <c r="I6430" i="4"/>
  <c r="H6431" i="4"/>
  <c r="I6431" i="4"/>
  <c r="H6432" i="4"/>
  <c r="I6432" i="4"/>
  <c r="H6433" i="4"/>
  <c r="I6433" i="4"/>
  <c r="H6434" i="4"/>
  <c r="I6434" i="4"/>
  <c r="H6435" i="4"/>
  <c r="I6435" i="4"/>
  <c r="H6436" i="4"/>
  <c r="I6436" i="4"/>
  <c r="H6437" i="4"/>
  <c r="I6437" i="4"/>
  <c r="H6438" i="4"/>
  <c r="I6438" i="4"/>
  <c r="H6439" i="4"/>
  <c r="I6439" i="4"/>
  <c r="H6440" i="4"/>
  <c r="I6440" i="4"/>
  <c r="H6441" i="4"/>
  <c r="I6441" i="4"/>
  <c r="H6442" i="4"/>
  <c r="I6442" i="4"/>
  <c r="H6443" i="4"/>
  <c r="I6443" i="4"/>
  <c r="H6444" i="4"/>
  <c r="I6444" i="4"/>
  <c r="H6445" i="4"/>
  <c r="I6445" i="4"/>
  <c r="H6446" i="4"/>
  <c r="I6446" i="4"/>
  <c r="H6447" i="4"/>
  <c r="I6447" i="4"/>
  <c r="H6448" i="4"/>
  <c r="I6448" i="4"/>
  <c r="H6449" i="4"/>
  <c r="I6449" i="4"/>
  <c r="H6450" i="4"/>
  <c r="I6450" i="4"/>
  <c r="H6451" i="4"/>
  <c r="I6451" i="4"/>
  <c r="H6452" i="4"/>
  <c r="I6452" i="4"/>
  <c r="H6453" i="4"/>
  <c r="I6453" i="4"/>
  <c r="H6454" i="4"/>
  <c r="I6454" i="4"/>
  <c r="H6455" i="4"/>
  <c r="I6455" i="4"/>
  <c r="H6456" i="4"/>
  <c r="I6456" i="4"/>
  <c r="H6457" i="4"/>
  <c r="I6457" i="4"/>
  <c r="H6458" i="4"/>
  <c r="I6458" i="4"/>
  <c r="H6459" i="4"/>
  <c r="I6459" i="4"/>
  <c r="H6460" i="4"/>
  <c r="I6460" i="4"/>
  <c r="H6461" i="4"/>
  <c r="I6461" i="4"/>
  <c r="H6462" i="4"/>
  <c r="I6462" i="4"/>
  <c r="H6463" i="4"/>
  <c r="I6463" i="4"/>
  <c r="H6464" i="4"/>
  <c r="I6464" i="4"/>
  <c r="H6465" i="4"/>
  <c r="I6465" i="4"/>
  <c r="H6466" i="4"/>
  <c r="I6466" i="4"/>
  <c r="H6467" i="4"/>
  <c r="I6467" i="4"/>
  <c r="H6468" i="4"/>
  <c r="I6468" i="4"/>
  <c r="H6469" i="4"/>
  <c r="I6469" i="4"/>
  <c r="H6470" i="4"/>
  <c r="I6470" i="4"/>
  <c r="H6471" i="4"/>
  <c r="I6471" i="4"/>
  <c r="H6472" i="4"/>
  <c r="I6472" i="4"/>
  <c r="H6473" i="4"/>
  <c r="I6473" i="4"/>
  <c r="H6474" i="4"/>
  <c r="I6474" i="4"/>
  <c r="H6475" i="4"/>
  <c r="I6475" i="4"/>
  <c r="H6476" i="4"/>
  <c r="I6476" i="4"/>
  <c r="H6477" i="4"/>
  <c r="I6477" i="4"/>
  <c r="H6478" i="4"/>
  <c r="I6478" i="4"/>
  <c r="H6479" i="4"/>
  <c r="I6479" i="4"/>
  <c r="H6480" i="4"/>
  <c r="I6480" i="4"/>
  <c r="H6481" i="4"/>
  <c r="I6481" i="4"/>
  <c r="H6482" i="4"/>
  <c r="I6482" i="4"/>
  <c r="H6483" i="4"/>
  <c r="I6483" i="4"/>
  <c r="H6484" i="4"/>
  <c r="I6484" i="4"/>
  <c r="H6485" i="4"/>
  <c r="I6485" i="4"/>
  <c r="H6486" i="4"/>
  <c r="I6486" i="4"/>
  <c r="H6487" i="4"/>
  <c r="I6487" i="4"/>
  <c r="H6488" i="4"/>
  <c r="I6488" i="4"/>
  <c r="H6489" i="4"/>
  <c r="I6489" i="4"/>
  <c r="H6490" i="4"/>
  <c r="I6490" i="4"/>
  <c r="H6491" i="4"/>
  <c r="I6491" i="4"/>
  <c r="H6492" i="4"/>
  <c r="I6492" i="4"/>
  <c r="H6493" i="4"/>
  <c r="I6493" i="4"/>
  <c r="H6494" i="4"/>
  <c r="I6494" i="4"/>
  <c r="H6495" i="4"/>
  <c r="I6495" i="4"/>
  <c r="H6496" i="4"/>
  <c r="I6496" i="4"/>
  <c r="H6497" i="4"/>
  <c r="I6497" i="4"/>
  <c r="H6498" i="4"/>
  <c r="I6498" i="4"/>
  <c r="H6499" i="4"/>
  <c r="I6499" i="4"/>
  <c r="H6500" i="4"/>
  <c r="I6500" i="4"/>
  <c r="H6501" i="4"/>
  <c r="I6501" i="4"/>
  <c r="H6502" i="4"/>
  <c r="I6502" i="4"/>
  <c r="H6503" i="4"/>
  <c r="I6503" i="4"/>
  <c r="H6504" i="4"/>
  <c r="I6504" i="4"/>
  <c r="H6505" i="4"/>
  <c r="I6505" i="4"/>
  <c r="H6506" i="4"/>
  <c r="I6506" i="4"/>
  <c r="H6507" i="4"/>
  <c r="I6507" i="4"/>
  <c r="H6508" i="4"/>
  <c r="I6508" i="4"/>
  <c r="H6509" i="4"/>
  <c r="I6509" i="4"/>
  <c r="H6510" i="4"/>
  <c r="I6510" i="4"/>
  <c r="H6511" i="4"/>
  <c r="I6511" i="4"/>
  <c r="H6512" i="4"/>
  <c r="I6512" i="4"/>
  <c r="H6513" i="4"/>
  <c r="I6513" i="4"/>
  <c r="H6514" i="4"/>
  <c r="I6514" i="4"/>
  <c r="H6515" i="4"/>
  <c r="I6515" i="4"/>
  <c r="H6516" i="4"/>
  <c r="I6516" i="4"/>
  <c r="H6517" i="4"/>
  <c r="I6517" i="4"/>
  <c r="H6518" i="4"/>
  <c r="I6518" i="4"/>
  <c r="H6519" i="4"/>
  <c r="I6519" i="4"/>
  <c r="H6520" i="4"/>
  <c r="I6520" i="4"/>
  <c r="H6521" i="4"/>
  <c r="I6521" i="4"/>
  <c r="H6522" i="4"/>
  <c r="I6522" i="4"/>
  <c r="H6523" i="4"/>
  <c r="I6523" i="4"/>
  <c r="H6524" i="4"/>
  <c r="I6524" i="4"/>
  <c r="H6525" i="4"/>
  <c r="I6525" i="4"/>
  <c r="H6526" i="4"/>
  <c r="I6526" i="4"/>
  <c r="H6527" i="4"/>
  <c r="I6527" i="4"/>
  <c r="H6528" i="4"/>
  <c r="I6528" i="4"/>
  <c r="H6529" i="4"/>
  <c r="I6529" i="4"/>
  <c r="H6530" i="4"/>
  <c r="I6530" i="4"/>
  <c r="H6531" i="4"/>
  <c r="I6531" i="4"/>
  <c r="H6532" i="4"/>
  <c r="I6532" i="4"/>
  <c r="H6533" i="4"/>
  <c r="I6533" i="4"/>
  <c r="H6534" i="4"/>
  <c r="I6534" i="4"/>
  <c r="H6535" i="4"/>
  <c r="I6535" i="4"/>
  <c r="H6536" i="4"/>
  <c r="I6536" i="4"/>
  <c r="H6537" i="4"/>
  <c r="I6537" i="4"/>
  <c r="H6538" i="4"/>
  <c r="I6538" i="4"/>
  <c r="H6539" i="4"/>
  <c r="I6539" i="4"/>
  <c r="H6540" i="4"/>
  <c r="I6540" i="4"/>
  <c r="H6541" i="4"/>
  <c r="I6541" i="4"/>
  <c r="H6542" i="4"/>
  <c r="I6542" i="4"/>
  <c r="H6543" i="4"/>
  <c r="I6543" i="4"/>
  <c r="H6544" i="4"/>
  <c r="I6544" i="4"/>
  <c r="H6545" i="4"/>
  <c r="I6545" i="4"/>
  <c r="H6546" i="4"/>
  <c r="I6546" i="4"/>
  <c r="H6547" i="4"/>
  <c r="I6547" i="4"/>
  <c r="H6548" i="4"/>
  <c r="I6548" i="4"/>
  <c r="H6549" i="4"/>
  <c r="I6549" i="4"/>
  <c r="H6550" i="4"/>
  <c r="I6550" i="4"/>
  <c r="H6551" i="4"/>
  <c r="I6551" i="4"/>
  <c r="H6552" i="4"/>
  <c r="I6552" i="4"/>
  <c r="H6553" i="4"/>
  <c r="I6553" i="4"/>
  <c r="H6554" i="4"/>
  <c r="I6554" i="4"/>
  <c r="H6555" i="4"/>
  <c r="I6555" i="4"/>
  <c r="H6556" i="4"/>
  <c r="I6556" i="4"/>
  <c r="H6557" i="4"/>
  <c r="I6557" i="4"/>
  <c r="H6558" i="4"/>
  <c r="I6558" i="4"/>
  <c r="H6559" i="4"/>
  <c r="I6559" i="4"/>
  <c r="H6560" i="4"/>
  <c r="I6560" i="4"/>
  <c r="H6561" i="4"/>
  <c r="I6561" i="4"/>
  <c r="H6562" i="4"/>
  <c r="I6562" i="4"/>
  <c r="H6563" i="4"/>
  <c r="I6563" i="4"/>
  <c r="H6564" i="4"/>
  <c r="I6564" i="4"/>
  <c r="H6565" i="4"/>
  <c r="I6565" i="4"/>
  <c r="H6566" i="4"/>
  <c r="I6566" i="4"/>
  <c r="H6567" i="4"/>
  <c r="I6567" i="4"/>
  <c r="H6568" i="4"/>
  <c r="I6568" i="4"/>
  <c r="H6569" i="4"/>
  <c r="I6569" i="4"/>
  <c r="H6570" i="4"/>
  <c r="I6570" i="4"/>
  <c r="H6571" i="4"/>
  <c r="I6571" i="4"/>
  <c r="H6572" i="4"/>
  <c r="I6572" i="4"/>
  <c r="H6573" i="4"/>
  <c r="I6573" i="4"/>
  <c r="H6574" i="4"/>
  <c r="I6574" i="4"/>
  <c r="H6575" i="4"/>
  <c r="I6575" i="4"/>
  <c r="H6576" i="4"/>
  <c r="I6576" i="4"/>
  <c r="H6577" i="4"/>
  <c r="I6577" i="4"/>
  <c r="H6578" i="4"/>
  <c r="I6578" i="4"/>
  <c r="H6579" i="4"/>
  <c r="I6579" i="4"/>
  <c r="H6580" i="4"/>
  <c r="I6580" i="4"/>
  <c r="H6581" i="4"/>
  <c r="I6581" i="4"/>
  <c r="H6582" i="4"/>
  <c r="I6582" i="4"/>
  <c r="H6583" i="4"/>
  <c r="I6583" i="4"/>
  <c r="H6584" i="4"/>
  <c r="I6584" i="4"/>
  <c r="H6585" i="4"/>
  <c r="I6585" i="4"/>
  <c r="H6586" i="4"/>
  <c r="I6586" i="4"/>
  <c r="H6587" i="4"/>
  <c r="I6587" i="4"/>
  <c r="H6588" i="4"/>
  <c r="I6588" i="4"/>
  <c r="H6589" i="4"/>
  <c r="I6589" i="4"/>
  <c r="H6590" i="4"/>
  <c r="I6590" i="4"/>
  <c r="H6591" i="4"/>
  <c r="I6591" i="4"/>
  <c r="H6592" i="4"/>
  <c r="I6592" i="4"/>
  <c r="H6593" i="4"/>
  <c r="I6593" i="4"/>
  <c r="H6594" i="4"/>
  <c r="I6594" i="4"/>
  <c r="H6595" i="4"/>
  <c r="I6595" i="4"/>
  <c r="H6596" i="4"/>
  <c r="I6596" i="4"/>
  <c r="H6597" i="4"/>
  <c r="I6597" i="4"/>
  <c r="H6598" i="4"/>
  <c r="I6598" i="4"/>
  <c r="H6599" i="4"/>
  <c r="I6599" i="4"/>
  <c r="H6600" i="4"/>
  <c r="I6600" i="4"/>
  <c r="H6601" i="4"/>
  <c r="I6601" i="4"/>
  <c r="H6602" i="4"/>
  <c r="I6602" i="4"/>
  <c r="H6603" i="4"/>
  <c r="I6603" i="4"/>
  <c r="H6604" i="4"/>
  <c r="I6604" i="4"/>
  <c r="H6605" i="4"/>
  <c r="I6605" i="4"/>
  <c r="H6606" i="4"/>
  <c r="I6606" i="4"/>
  <c r="H6607" i="4"/>
  <c r="I6607" i="4"/>
  <c r="H6608" i="4"/>
  <c r="I6608" i="4"/>
  <c r="H6609" i="4"/>
  <c r="I6609" i="4"/>
  <c r="H6610" i="4"/>
  <c r="I6610" i="4"/>
  <c r="H6611" i="4"/>
  <c r="I6611" i="4"/>
  <c r="H6612" i="4"/>
  <c r="I6612" i="4"/>
  <c r="H6613" i="4"/>
  <c r="I6613" i="4"/>
  <c r="H6614" i="4"/>
  <c r="I6614" i="4"/>
  <c r="H6615" i="4"/>
  <c r="I6615" i="4"/>
  <c r="H6616" i="4"/>
  <c r="I6616" i="4"/>
  <c r="H6617" i="4"/>
  <c r="I6617" i="4"/>
  <c r="H6618" i="4"/>
  <c r="I6618" i="4"/>
  <c r="H6619" i="4"/>
  <c r="I6619" i="4"/>
  <c r="H6620" i="4"/>
  <c r="I6620" i="4"/>
  <c r="H6621" i="4"/>
  <c r="I6621" i="4"/>
  <c r="H6622" i="4"/>
  <c r="I6622" i="4"/>
  <c r="H6623" i="4"/>
  <c r="I6623" i="4"/>
  <c r="H6624" i="4"/>
  <c r="I6624" i="4"/>
  <c r="H6625" i="4"/>
  <c r="I6625" i="4"/>
  <c r="H6626" i="4"/>
  <c r="I6626" i="4"/>
  <c r="H6627" i="4"/>
  <c r="I6627" i="4"/>
  <c r="H6628" i="4"/>
  <c r="I6628" i="4"/>
  <c r="H6629" i="4"/>
  <c r="I6629" i="4"/>
  <c r="H6630" i="4"/>
  <c r="I6630" i="4"/>
  <c r="H6631" i="4"/>
  <c r="I6631" i="4"/>
  <c r="H6632" i="4"/>
  <c r="I6632" i="4"/>
  <c r="H6633" i="4"/>
  <c r="I6633" i="4"/>
  <c r="H6634" i="4"/>
  <c r="I6634" i="4"/>
  <c r="H6635" i="4"/>
  <c r="I6635" i="4"/>
  <c r="H6636" i="4"/>
  <c r="I6636" i="4"/>
  <c r="H6637" i="4"/>
  <c r="I6637" i="4"/>
  <c r="H6638" i="4"/>
  <c r="I6638" i="4"/>
  <c r="H6639" i="4"/>
  <c r="I6639" i="4"/>
  <c r="H6640" i="4"/>
  <c r="I6640" i="4"/>
  <c r="H6641" i="4"/>
  <c r="I6641" i="4"/>
  <c r="H6642" i="4"/>
  <c r="I6642" i="4"/>
  <c r="H6643" i="4"/>
  <c r="I6643" i="4"/>
  <c r="H6644" i="4"/>
  <c r="I6644" i="4"/>
  <c r="H6645" i="4"/>
  <c r="I6645" i="4"/>
  <c r="H6646" i="4"/>
  <c r="I6646" i="4"/>
  <c r="H6647" i="4"/>
  <c r="I6647" i="4"/>
  <c r="H6648" i="4"/>
  <c r="I6648" i="4"/>
  <c r="H6649" i="4"/>
  <c r="I6649" i="4"/>
  <c r="H6650" i="4"/>
  <c r="I6650" i="4"/>
  <c r="H6651" i="4"/>
  <c r="I6651" i="4"/>
  <c r="H6652" i="4"/>
  <c r="I6652" i="4"/>
  <c r="H6653" i="4"/>
  <c r="I6653" i="4"/>
  <c r="H6654" i="4"/>
  <c r="I6654" i="4"/>
  <c r="H6655" i="4"/>
  <c r="I6655" i="4"/>
  <c r="H6656" i="4"/>
  <c r="I6656" i="4"/>
  <c r="H6657" i="4"/>
  <c r="I6657" i="4"/>
  <c r="H6658" i="4"/>
  <c r="I6658" i="4"/>
  <c r="H6659" i="4"/>
  <c r="I6659" i="4"/>
  <c r="H6660" i="4"/>
  <c r="I6660" i="4"/>
  <c r="H6661" i="4"/>
  <c r="I6661" i="4"/>
  <c r="H6662" i="4"/>
  <c r="I6662" i="4"/>
  <c r="H6663" i="4"/>
  <c r="I6663" i="4"/>
  <c r="H6664" i="4"/>
  <c r="I6664" i="4"/>
  <c r="H6665" i="4"/>
  <c r="I6665" i="4"/>
  <c r="H6666" i="4"/>
  <c r="I6666" i="4"/>
  <c r="H6667" i="4"/>
  <c r="I6667" i="4"/>
  <c r="H6668" i="4"/>
  <c r="I6668" i="4"/>
  <c r="H6669" i="4"/>
  <c r="I6669" i="4"/>
  <c r="H6670" i="4"/>
  <c r="I6670" i="4"/>
  <c r="H6671" i="4"/>
  <c r="I6671" i="4"/>
  <c r="H6672" i="4"/>
  <c r="I6672" i="4"/>
  <c r="H6673" i="4"/>
  <c r="I6673" i="4"/>
  <c r="H6674" i="4"/>
  <c r="I6674" i="4"/>
  <c r="H6675" i="4"/>
  <c r="I6675" i="4"/>
  <c r="H6676" i="4"/>
  <c r="I6676" i="4"/>
  <c r="H6677" i="4"/>
  <c r="I6677" i="4"/>
  <c r="H6678" i="4"/>
  <c r="I6678" i="4"/>
  <c r="H6679" i="4"/>
  <c r="I6679" i="4"/>
  <c r="H6680" i="4"/>
  <c r="I6680" i="4"/>
  <c r="H6681" i="4"/>
  <c r="I6681" i="4"/>
  <c r="H6682" i="4"/>
  <c r="I6682" i="4"/>
  <c r="H6683" i="4"/>
  <c r="I6683" i="4"/>
  <c r="H6684" i="4"/>
  <c r="I6684" i="4"/>
  <c r="H6685" i="4"/>
  <c r="I6685" i="4"/>
  <c r="H6686" i="4"/>
  <c r="I6686" i="4"/>
  <c r="H6687" i="4"/>
  <c r="I6687" i="4"/>
  <c r="H6688" i="4"/>
  <c r="I6688" i="4"/>
  <c r="H6689" i="4"/>
  <c r="I6689" i="4"/>
  <c r="H6690" i="4"/>
  <c r="I6690" i="4"/>
  <c r="H6691" i="4"/>
  <c r="I6691" i="4"/>
  <c r="H6692" i="4"/>
  <c r="I6692" i="4"/>
  <c r="H6693" i="4"/>
  <c r="I6693" i="4"/>
  <c r="H6694" i="4"/>
  <c r="I6694" i="4"/>
  <c r="H6695" i="4"/>
  <c r="I6695" i="4"/>
  <c r="H6696" i="4"/>
  <c r="I6696" i="4"/>
  <c r="H6697" i="4"/>
  <c r="I6697" i="4"/>
  <c r="H6698" i="4"/>
  <c r="I6698" i="4"/>
  <c r="H6699" i="4"/>
  <c r="I6699" i="4"/>
  <c r="H6700" i="4"/>
  <c r="I6700" i="4"/>
  <c r="H6701" i="4"/>
  <c r="I6701" i="4"/>
  <c r="H6702" i="4"/>
  <c r="I6702" i="4"/>
  <c r="H6703" i="4"/>
  <c r="I6703" i="4"/>
  <c r="H6704" i="4"/>
  <c r="I6704" i="4"/>
  <c r="H6705" i="4"/>
  <c r="I6705" i="4"/>
  <c r="H6706" i="4"/>
  <c r="I6706" i="4"/>
  <c r="H6707" i="4"/>
  <c r="I6707" i="4"/>
  <c r="H6708" i="4"/>
  <c r="I6708" i="4"/>
  <c r="H6709" i="4"/>
  <c r="I6709" i="4"/>
  <c r="H6710" i="4"/>
  <c r="I6710" i="4"/>
  <c r="H6711" i="4"/>
  <c r="I6711" i="4"/>
  <c r="H6712" i="4"/>
  <c r="I6712" i="4"/>
  <c r="H6713" i="4"/>
  <c r="I6713" i="4"/>
  <c r="H6714" i="4"/>
  <c r="I6714" i="4"/>
  <c r="H6715" i="4"/>
  <c r="I6715" i="4"/>
  <c r="H6716" i="4"/>
  <c r="I6716" i="4"/>
  <c r="H6717" i="4"/>
  <c r="I6717" i="4"/>
  <c r="H6718" i="4"/>
  <c r="I6718" i="4"/>
  <c r="H6719" i="4"/>
  <c r="I6719" i="4"/>
  <c r="H6720" i="4"/>
  <c r="I6720" i="4"/>
  <c r="H6721" i="4"/>
  <c r="I6721" i="4"/>
  <c r="H6722" i="4"/>
  <c r="I6722" i="4"/>
  <c r="H6723" i="4"/>
  <c r="I6723" i="4"/>
  <c r="H6724" i="4"/>
  <c r="I6724" i="4"/>
  <c r="H6725" i="4"/>
  <c r="I6725" i="4"/>
  <c r="H6726" i="4"/>
  <c r="I6726" i="4"/>
  <c r="H6727" i="4"/>
  <c r="I6727" i="4"/>
  <c r="H6728" i="4"/>
  <c r="I6728" i="4"/>
  <c r="H6729" i="4"/>
  <c r="I6729" i="4"/>
  <c r="H6730" i="4"/>
  <c r="I6730" i="4"/>
  <c r="H6731" i="4"/>
  <c r="I6731" i="4"/>
  <c r="H6732" i="4"/>
  <c r="I6732" i="4"/>
  <c r="H6733" i="4"/>
  <c r="I6733" i="4"/>
  <c r="H6734" i="4"/>
  <c r="I6734" i="4"/>
  <c r="H6735" i="4"/>
  <c r="I6735" i="4"/>
  <c r="H6736" i="4"/>
  <c r="I6736" i="4"/>
  <c r="H6737" i="4"/>
  <c r="I6737" i="4"/>
  <c r="H6738" i="4"/>
  <c r="I6738" i="4"/>
  <c r="H6739" i="4"/>
  <c r="I6739" i="4"/>
  <c r="H6740" i="4"/>
  <c r="I6740" i="4"/>
  <c r="H6741" i="4"/>
  <c r="I6741" i="4"/>
  <c r="H6742" i="4"/>
  <c r="I6742" i="4"/>
  <c r="H6743" i="4"/>
  <c r="I6743" i="4"/>
  <c r="H6744" i="4"/>
  <c r="I6744" i="4"/>
  <c r="H6745" i="4"/>
  <c r="I6745" i="4"/>
  <c r="H6746" i="4"/>
  <c r="I6746" i="4"/>
  <c r="H6747" i="4"/>
  <c r="I6747" i="4"/>
  <c r="H6748" i="4"/>
  <c r="I6748" i="4"/>
  <c r="H6749" i="4"/>
  <c r="I6749" i="4"/>
  <c r="H6750" i="4"/>
  <c r="I6750" i="4"/>
  <c r="H6751" i="4"/>
  <c r="I6751" i="4"/>
  <c r="H6752" i="4"/>
  <c r="I6752" i="4"/>
  <c r="H6753" i="4"/>
  <c r="I6753" i="4"/>
  <c r="H6754" i="4"/>
  <c r="I6754" i="4"/>
  <c r="H6755" i="4"/>
  <c r="I6755" i="4"/>
  <c r="H6756" i="4"/>
  <c r="I6756" i="4"/>
  <c r="H6757" i="4"/>
  <c r="I6757" i="4"/>
  <c r="H6758" i="4"/>
  <c r="I6758" i="4"/>
  <c r="H6759" i="4"/>
  <c r="I6759" i="4"/>
  <c r="H6760" i="4"/>
  <c r="I6760" i="4"/>
  <c r="H6761" i="4"/>
  <c r="I6761" i="4"/>
  <c r="H6762" i="4"/>
  <c r="I6762" i="4"/>
  <c r="H6763" i="4"/>
  <c r="I6763" i="4"/>
  <c r="H6764" i="4"/>
  <c r="I6764" i="4"/>
  <c r="H6765" i="4"/>
  <c r="I6765" i="4"/>
  <c r="H6766" i="4"/>
  <c r="I6766" i="4"/>
  <c r="H6767" i="4"/>
  <c r="I6767" i="4"/>
  <c r="H6768" i="4"/>
  <c r="I6768" i="4"/>
  <c r="H6769" i="4"/>
  <c r="I6769" i="4"/>
  <c r="H6770" i="4"/>
  <c r="I6770" i="4"/>
  <c r="H6771" i="4"/>
  <c r="I6771" i="4"/>
  <c r="H6772" i="4"/>
  <c r="I6772" i="4"/>
  <c r="H6773" i="4"/>
  <c r="I6773" i="4"/>
  <c r="H6774" i="4"/>
  <c r="I6774" i="4"/>
  <c r="H6775" i="4"/>
  <c r="I6775" i="4"/>
  <c r="H6776" i="4"/>
  <c r="I6776" i="4"/>
  <c r="H6777" i="4"/>
  <c r="I6777" i="4"/>
  <c r="H6778" i="4"/>
  <c r="I6778" i="4"/>
  <c r="H6779" i="4"/>
  <c r="I6779" i="4"/>
  <c r="H6780" i="4"/>
  <c r="I6780" i="4"/>
  <c r="H6781" i="4"/>
  <c r="I6781" i="4"/>
  <c r="H6782" i="4"/>
  <c r="I6782" i="4"/>
  <c r="H6783" i="4"/>
  <c r="I6783" i="4"/>
  <c r="H6784" i="4"/>
  <c r="I6784" i="4"/>
  <c r="H6785" i="4"/>
  <c r="I6785" i="4"/>
  <c r="H6786" i="4"/>
  <c r="I6786" i="4"/>
  <c r="H6787" i="4"/>
  <c r="I6787" i="4"/>
  <c r="H6788" i="4"/>
  <c r="I6788" i="4"/>
  <c r="H6789" i="4"/>
  <c r="I6789" i="4"/>
  <c r="H6790" i="4"/>
  <c r="I6790" i="4"/>
  <c r="H6791" i="4"/>
  <c r="I6791" i="4"/>
  <c r="H6792" i="4"/>
  <c r="I6792" i="4"/>
  <c r="H6793" i="4"/>
  <c r="I6793" i="4"/>
  <c r="H6794" i="4"/>
  <c r="I6794" i="4"/>
  <c r="H6795" i="4"/>
  <c r="I6795" i="4"/>
  <c r="H6796" i="4"/>
  <c r="I6796" i="4"/>
  <c r="H6797" i="4"/>
  <c r="I6797" i="4"/>
  <c r="H6798" i="4"/>
  <c r="I6798" i="4"/>
  <c r="H6799" i="4"/>
  <c r="I6799" i="4"/>
  <c r="H6800" i="4"/>
  <c r="I6800" i="4"/>
  <c r="H6801" i="4"/>
  <c r="I6801" i="4"/>
  <c r="H6802" i="4"/>
  <c r="I6802" i="4"/>
  <c r="H6803" i="4"/>
  <c r="I6803" i="4"/>
  <c r="H6804" i="4"/>
  <c r="I6804" i="4"/>
  <c r="H6805" i="4"/>
  <c r="I6805" i="4"/>
  <c r="H6806" i="4"/>
  <c r="I6806" i="4"/>
  <c r="H6807" i="4"/>
  <c r="I6807" i="4"/>
  <c r="H6808" i="4"/>
  <c r="I6808" i="4"/>
  <c r="H6809" i="4"/>
  <c r="I6809" i="4"/>
  <c r="H6810" i="4"/>
  <c r="I6810" i="4"/>
  <c r="H6811" i="4"/>
  <c r="I6811" i="4"/>
  <c r="H6812" i="4"/>
  <c r="I6812" i="4"/>
  <c r="H6813" i="4"/>
  <c r="I6813" i="4"/>
  <c r="H6814" i="4"/>
  <c r="I6814" i="4"/>
  <c r="H6815" i="4"/>
  <c r="I6815" i="4"/>
  <c r="H6816" i="4"/>
  <c r="I6816" i="4"/>
  <c r="H6817" i="4"/>
  <c r="I6817" i="4"/>
  <c r="H6818" i="4"/>
  <c r="I6818" i="4"/>
  <c r="H6819" i="4"/>
  <c r="I6819" i="4"/>
  <c r="H6820" i="4"/>
  <c r="I6820" i="4"/>
  <c r="H6821" i="4"/>
  <c r="I6821" i="4"/>
  <c r="H6822" i="4"/>
  <c r="I6822" i="4"/>
  <c r="H6823" i="4"/>
  <c r="I6823" i="4"/>
  <c r="H6824" i="4"/>
  <c r="I6824" i="4"/>
  <c r="H6825" i="4"/>
  <c r="I6825" i="4"/>
  <c r="H6826" i="4"/>
  <c r="I6826" i="4"/>
  <c r="H6827" i="4"/>
  <c r="I6827" i="4"/>
  <c r="H6828" i="4"/>
  <c r="I6828" i="4"/>
  <c r="H6829" i="4"/>
  <c r="I6829" i="4"/>
  <c r="H6830" i="4"/>
  <c r="I6830" i="4"/>
  <c r="H6831" i="4"/>
  <c r="I6831" i="4"/>
  <c r="H6832" i="4"/>
  <c r="I6832" i="4"/>
  <c r="H6833" i="4"/>
  <c r="I6833" i="4"/>
  <c r="H6834" i="4"/>
  <c r="I6834" i="4"/>
  <c r="H6835" i="4"/>
  <c r="I6835" i="4"/>
  <c r="H6836" i="4"/>
  <c r="I6836" i="4"/>
  <c r="H6837" i="4"/>
  <c r="I6837" i="4"/>
  <c r="H6838" i="4"/>
  <c r="I6838" i="4"/>
  <c r="H6839" i="4"/>
  <c r="I6839" i="4"/>
  <c r="H6840" i="4"/>
  <c r="I6840" i="4"/>
  <c r="H6841" i="4"/>
  <c r="I6841" i="4"/>
  <c r="H6842" i="4"/>
  <c r="I6842" i="4"/>
  <c r="H6843" i="4"/>
  <c r="I6843" i="4"/>
  <c r="H6844" i="4"/>
  <c r="I6844" i="4"/>
  <c r="H6845" i="4"/>
  <c r="I6845" i="4"/>
  <c r="H6846" i="4"/>
  <c r="I6846" i="4"/>
  <c r="H6847" i="4"/>
  <c r="I6847" i="4"/>
  <c r="H6848" i="4"/>
  <c r="I6848" i="4"/>
  <c r="H6849" i="4"/>
  <c r="I6849" i="4"/>
  <c r="H6850" i="4"/>
  <c r="I6850" i="4"/>
  <c r="H6851" i="4"/>
  <c r="I6851" i="4"/>
  <c r="H6852" i="4"/>
  <c r="I6852" i="4"/>
  <c r="H6853" i="4"/>
  <c r="I6853" i="4"/>
  <c r="H6854" i="4"/>
  <c r="I6854" i="4"/>
  <c r="H6855" i="4"/>
  <c r="I6855" i="4"/>
  <c r="H6856" i="4"/>
  <c r="I6856" i="4"/>
  <c r="H6857" i="4"/>
  <c r="I6857" i="4"/>
  <c r="H6858" i="4"/>
  <c r="I6858" i="4"/>
  <c r="H6859" i="4"/>
  <c r="I6859" i="4"/>
  <c r="H6860" i="4"/>
  <c r="I6860" i="4"/>
  <c r="H6861" i="4"/>
  <c r="I6861" i="4"/>
  <c r="H6862" i="4"/>
  <c r="I6862" i="4"/>
  <c r="H6863" i="4"/>
  <c r="I6863" i="4"/>
  <c r="H6864" i="4"/>
  <c r="I6864" i="4"/>
  <c r="H6865" i="4"/>
  <c r="I6865" i="4"/>
  <c r="H6866" i="4"/>
  <c r="I6866" i="4"/>
  <c r="H6867" i="4"/>
  <c r="I6867" i="4"/>
  <c r="H6868" i="4"/>
  <c r="I6868" i="4"/>
  <c r="H6869" i="4"/>
  <c r="I6869" i="4"/>
  <c r="H6870" i="4"/>
  <c r="I6870" i="4"/>
  <c r="H6871" i="4"/>
  <c r="I6871" i="4"/>
  <c r="H6872" i="4"/>
  <c r="I6872" i="4"/>
  <c r="H6873" i="4"/>
  <c r="I6873" i="4"/>
  <c r="H6874" i="4"/>
  <c r="I6874" i="4"/>
  <c r="H6875" i="4"/>
  <c r="I6875" i="4"/>
  <c r="H6876" i="4"/>
  <c r="I6876" i="4"/>
  <c r="H6877" i="4"/>
  <c r="I6877" i="4"/>
  <c r="H6878" i="4"/>
  <c r="I6878" i="4"/>
  <c r="H6879" i="4"/>
  <c r="I6879" i="4"/>
  <c r="H6880" i="4"/>
  <c r="I6880" i="4"/>
  <c r="H6881" i="4"/>
  <c r="I6881" i="4"/>
  <c r="H6882" i="4"/>
  <c r="I6882" i="4"/>
  <c r="H6883" i="4"/>
  <c r="I6883" i="4"/>
  <c r="H6884" i="4"/>
  <c r="I6884" i="4"/>
  <c r="H6885" i="4"/>
  <c r="I6885" i="4"/>
  <c r="H6886" i="4"/>
  <c r="I6886" i="4"/>
  <c r="H6887" i="4"/>
  <c r="I6887" i="4"/>
  <c r="H6888" i="4"/>
  <c r="I6888" i="4"/>
  <c r="H6889" i="4"/>
  <c r="I6889" i="4"/>
  <c r="H6890" i="4"/>
  <c r="I6890" i="4"/>
  <c r="H6891" i="4"/>
  <c r="I6891" i="4"/>
  <c r="H6892" i="4"/>
  <c r="I6892" i="4"/>
  <c r="H6893" i="4"/>
  <c r="I6893" i="4"/>
  <c r="H6894" i="4"/>
  <c r="I6894" i="4"/>
  <c r="H6895" i="4"/>
  <c r="I6895" i="4"/>
  <c r="H6896" i="4"/>
  <c r="I6896" i="4"/>
  <c r="H6897" i="4"/>
  <c r="I6897" i="4"/>
  <c r="H6898" i="4"/>
  <c r="I6898" i="4"/>
  <c r="H6899" i="4"/>
  <c r="I6899" i="4"/>
  <c r="H6900" i="4"/>
  <c r="I6900" i="4"/>
  <c r="H6901" i="4"/>
  <c r="I6901" i="4"/>
  <c r="H6902" i="4"/>
  <c r="I6902" i="4"/>
  <c r="H6903" i="4"/>
  <c r="I6903" i="4"/>
  <c r="H6904" i="4"/>
  <c r="I6904" i="4"/>
  <c r="H6905" i="4"/>
  <c r="I6905" i="4"/>
  <c r="H6906" i="4"/>
  <c r="I6906" i="4"/>
  <c r="H6907" i="4"/>
  <c r="I6907" i="4"/>
  <c r="H6908" i="4"/>
  <c r="I6908" i="4"/>
  <c r="H6909" i="4"/>
  <c r="I6909" i="4"/>
  <c r="H6910" i="4"/>
  <c r="I6910" i="4"/>
  <c r="H6911" i="4"/>
  <c r="I6911" i="4"/>
  <c r="H6912" i="4"/>
  <c r="I6912" i="4"/>
  <c r="H6913" i="4"/>
  <c r="I6913" i="4"/>
  <c r="H6914" i="4"/>
  <c r="I6914" i="4"/>
  <c r="H6915" i="4"/>
  <c r="I6915" i="4"/>
  <c r="H6916" i="4"/>
  <c r="I6916" i="4"/>
  <c r="H6917" i="4"/>
  <c r="I6917" i="4"/>
  <c r="H6918" i="4"/>
  <c r="I6918" i="4"/>
  <c r="H6919" i="4"/>
  <c r="I6919" i="4"/>
  <c r="H6920" i="4"/>
  <c r="I6920" i="4"/>
  <c r="H6921" i="4"/>
  <c r="I6921" i="4"/>
  <c r="H6922" i="4"/>
  <c r="I6922" i="4"/>
  <c r="H6923" i="4"/>
  <c r="I6923" i="4"/>
  <c r="H6924" i="4"/>
  <c r="I6924" i="4"/>
  <c r="H6925" i="4"/>
  <c r="I6925" i="4"/>
  <c r="H6926" i="4"/>
  <c r="I6926" i="4"/>
  <c r="H6927" i="4"/>
  <c r="I6927" i="4"/>
  <c r="H6928" i="4"/>
  <c r="I6928" i="4"/>
  <c r="H6929" i="4"/>
  <c r="I6929" i="4"/>
  <c r="H6930" i="4"/>
  <c r="I6930" i="4"/>
  <c r="H6931" i="4"/>
  <c r="I6931" i="4"/>
  <c r="H6932" i="4"/>
  <c r="I6932" i="4"/>
  <c r="H6933" i="4"/>
  <c r="I6933" i="4"/>
  <c r="H6934" i="4"/>
  <c r="I6934" i="4"/>
  <c r="H6935" i="4"/>
  <c r="I6935" i="4"/>
  <c r="H6936" i="4"/>
  <c r="I6936" i="4"/>
  <c r="H6937" i="4"/>
  <c r="I6937" i="4"/>
  <c r="H6938" i="4"/>
  <c r="I6938" i="4"/>
  <c r="H6939" i="4"/>
  <c r="I6939" i="4"/>
  <c r="H6940" i="4"/>
  <c r="I6940" i="4"/>
  <c r="H6941" i="4"/>
  <c r="I6941" i="4"/>
  <c r="H6942" i="4"/>
  <c r="I6942" i="4"/>
  <c r="H6943" i="4"/>
  <c r="I6943" i="4"/>
  <c r="H6944" i="4"/>
  <c r="I6944" i="4"/>
  <c r="H6945" i="4"/>
  <c r="I6945" i="4"/>
  <c r="H6946" i="4"/>
  <c r="I6946" i="4"/>
  <c r="H6947" i="4"/>
  <c r="I6947" i="4"/>
  <c r="H6948" i="4"/>
  <c r="I6948" i="4"/>
  <c r="H6949" i="4"/>
  <c r="I6949" i="4"/>
  <c r="H6950" i="4"/>
  <c r="I6950" i="4"/>
  <c r="H6951" i="4"/>
  <c r="I6951" i="4"/>
  <c r="H6952" i="4"/>
  <c r="I6952" i="4"/>
  <c r="H6953" i="4"/>
  <c r="I6953" i="4"/>
  <c r="H6954" i="4"/>
  <c r="I6954" i="4"/>
  <c r="H6955" i="4"/>
  <c r="I6955" i="4"/>
  <c r="H6956" i="4"/>
  <c r="I6956" i="4"/>
  <c r="H6957" i="4"/>
  <c r="I6957" i="4"/>
  <c r="H6958" i="4"/>
  <c r="I6958" i="4"/>
  <c r="H6959" i="4"/>
  <c r="I6959" i="4"/>
  <c r="H6960" i="4"/>
  <c r="I6960" i="4"/>
  <c r="H6961" i="4"/>
  <c r="I6961" i="4"/>
  <c r="H6962" i="4"/>
  <c r="I6962" i="4"/>
  <c r="H6963" i="4"/>
  <c r="I6963" i="4"/>
  <c r="H6964" i="4"/>
  <c r="I6964" i="4"/>
  <c r="H6965" i="4"/>
  <c r="I6965" i="4"/>
  <c r="H6966" i="4"/>
  <c r="I6966" i="4"/>
  <c r="H6967" i="4"/>
  <c r="I6967" i="4"/>
  <c r="H6968" i="4"/>
  <c r="I6968" i="4"/>
  <c r="H6969" i="4"/>
  <c r="I6969" i="4"/>
  <c r="H6970" i="4"/>
  <c r="I6970" i="4"/>
  <c r="H6971" i="4"/>
  <c r="I6971" i="4"/>
  <c r="H6972" i="4"/>
  <c r="I6972" i="4"/>
  <c r="H6973" i="4"/>
  <c r="I6973" i="4"/>
  <c r="H6974" i="4"/>
  <c r="I6974" i="4"/>
  <c r="H6975" i="4"/>
  <c r="I6975" i="4"/>
  <c r="H6976" i="4"/>
  <c r="I6976" i="4"/>
  <c r="H6977" i="4"/>
  <c r="I6977" i="4"/>
  <c r="H6978" i="4"/>
  <c r="I6978" i="4"/>
  <c r="H6979" i="4"/>
  <c r="I6979" i="4"/>
  <c r="H6980" i="4"/>
  <c r="I6980" i="4"/>
  <c r="H6981" i="4"/>
  <c r="I6981" i="4"/>
  <c r="H6982" i="4"/>
  <c r="I6982" i="4"/>
  <c r="H6983" i="4"/>
  <c r="I6983" i="4"/>
  <c r="H6984" i="4"/>
  <c r="I6984" i="4"/>
  <c r="H6985" i="4"/>
  <c r="I6985" i="4"/>
  <c r="H6986" i="4"/>
  <c r="I6986" i="4"/>
  <c r="H6987" i="4"/>
  <c r="I6987" i="4"/>
  <c r="H6988" i="4"/>
  <c r="I6988" i="4"/>
  <c r="H6989" i="4"/>
  <c r="I6989" i="4"/>
  <c r="H6990" i="4"/>
  <c r="I6990" i="4"/>
  <c r="H6991" i="4"/>
  <c r="I6991" i="4"/>
  <c r="H6992" i="4"/>
  <c r="I6992" i="4"/>
  <c r="H6993" i="4"/>
  <c r="I6993" i="4"/>
  <c r="H6994" i="4"/>
  <c r="I6994" i="4"/>
  <c r="H6995" i="4"/>
  <c r="I6995" i="4"/>
  <c r="H6996" i="4"/>
  <c r="I6996" i="4"/>
  <c r="H6997" i="4"/>
  <c r="I6997" i="4"/>
  <c r="H6998" i="4"/>
  <c r="I6998" i="4"/>
  <c r="H6999" i="4"/>
  <c r="I6999" i="4"/>
  <c r="H7000" i="4"/>
  <c r="I7000" i="4"/>
  <c r="H7001" i="4"/>
  <c r="I7001" i="4"/>
  <c r="H7002" i="4"/>
  <c r="I7002" i="4"/>
  <c r="H7003" i="4"/>
  <c r="I7003" i="4"/>
  <c r="H7004" i="4"/>
  <c r="I7004" i="4"/>
  <c r="H7005" i="4"/>
  <c r="I7005" i="4"/>
  <c r="H7006" i="4"/>
  <c r="I7006" i="4"/>
  <c r="H7007" i="4"/>
  <c r="I7007" i="4"/>
  <c r="H7008" i="4"/>
  <c r="I7008" i="4"/>
  <c r="H7009" i="4"/>
  <c r="I7009" i="4"/>
  <c r="H7010" i="4"/>
  <c r="I7010" i="4"/>
  <c r="H7011" i="4"/>
  <c r="I7011" i="4"/>
  <c r="H7012" i="4"/>
  <c r="I7012" i="4"/>
  <c r="H7013" i="4"/>
  <c r="I7013" i="4"/>
  <c r="H7014" i="4"/>
  <c r="I7014" i="4"/>
  <c r="H7015" i="4"/>
  <c r="I7015" i="4"/>
  <c r="H7016" i="4"/>
  <c r="I7016" i="4"/>
  <c r="H7017" i="4"/>
  <c r="I7017" i="4"/>
  <c r="H7018" i="4"/>
  <c r="I7018" i="4"/>
  <c r="H7019" i="4"/>
  <c r="I7019" i="4"/>
  <c r="H7020" i="4"/>
  <c r="I7020" i="4"/>
  <c r="H7021" i="4"/>
  <c r="I7021" i="4"/>
  <c r="H7022" i="4"/>
  <c r="I7022" i="4"/>
  <c r="H7023" i="4"/>
  <c r="I7023" i="4"/>
  <c r="H7024" i="4"/>
  <c r="I7024" i="4"/>
  <c r="H7025" i="4"/>
  <c r="I7025" i="4"/>
  <c r="H7026" i="4"/>
  <c r="I7026" i="4"/>
  <c r="H7027" i="4"/>
  <c r="I7027" i="4"/>
  <c r="H7028" i="4"/>
  <c r="I7028" i="4"/>
  <c r="H7029" i="4"/>
  <c r="I7029" i="4"/>
  <c r="H7030" i="4"/>
  <c r="I7030" i="4"/>
  <c r="H7031" i="4"/>
  <c r="I7031" i="4"/>
  <c r="H7032" i="4"/>
  <c r="I7032" i="4"/>
  <c r="H7033" i="4"/>
  <c r="I7033" i="4"/>
  <c r="H7034" i="4"/>
  <c r="I7034" i="4"/>
  <c r="H7035" i="4"/>
  <c r="I7035" i="4"/>
  <c r="H7036" i="4"/>
  <c r="I7036" i="4"/>
  <c r="H7037" i="4"/>
  <c r="I7037" i="4"/>
  <c r="H7038" i="4"/>
  <c r="I7038" i="4"/>
  <c r="H7039" i="4"/>
  <c r="I7039" i="4"/>
  <c r="H7040" i="4"/>
  <c r="I7040" i="4"/>
  <c r="H7041" i="4"/>
  <c r="I7041" i="4"/>
  <c r="H7042" i="4"/>
  <c r="I7042" i="4"/>
  <c r="H7043" i="4"/>
  <c r="I7043" i="4"/>
  <c r="H7044" i="4"/>
  <c r="I7044" i="4"/>
  <c r="H7045" i="4"/>
  <c r="I7045" i="4"/>
  <c r="H7046" i="4"/>
  <c r="I7046" i="4"/>
  <c r="H7047" i="4"/>
  <c r="I7047" i="4"/>
  <c r="H7048" i="4"/>
  <c r="I7048" i="4"/>
  <c r="H7049" i="4"/>
  <c r="I7049" i="4"/>
  <c r="H7050" i="4"/>
  <c r="I7050" i="4"/>
  <c r="H7051" i="4"/>
  <c r="I7051" i="4"/>
  <c r="H7052" i="4"/>
  <c r="I7052" i="4"/>
  <c r="H7053" i="4"/>
  <c r="I7053" i="4"/>
  <c r="H7054" i="4"/>
  <c r="I7054" i="4"/>
  <c r="H7055" i="4"/>
  <c r="I7055" i="4"/>
  <c r="H7056" i="4"/>
  <c r="I7056" i="4"/>
  <c r="H7057" i="4"/>
  <c r="I7057" i="4"/>
  <c r="H7058" i="4"/>
  <c r="I7058" i="4"/>
  <c r="H7059" i="4"/>
  <c r="I7059" i="4"/>
  <c r="H7060" i="4"/>
  <c r="I7060" i="4"/>
  <c r="H7061" i="4"/>
  <c r="I7061" i="4"/>
  <c r="H7062" i="4"/>
  <c r="I7062" i="4"/>
  <c r="H7063" i="4"/>
  <c r="I7063" i="4"/>
  <c r="H7064" i="4"/>
  <c r="I7064" i="4"/>
  <c r="H7065" i="4"/>
  <c r="I7065" i="4"/>
  <c r="H7066" i="4"/>
  <c r="I7066" i="4"/>
  <c r="H7067" i="4"/>
  <c r="I7067" i="4"/>
  <c r="H7068" i="4"/>
  <c r="I7068" i="4"/>
  <c r="H7069" i="4"/>
  <c r="I7069" i="4"/>
  <c r="H7070" i="4"/>
  <c r="I7070" i="4"/>
  <c r="H7071" i="4"/>
  <c r="I7071" i="4"/>
  <c r="H7072" i="4"/>
  <c r="I7072" i="4"/>
  <c r="H7073" i="4"/>
  <c r="I7073" i="4"/>
  <c r="H7074" i="4"/>
  <c r="I7074" i="4"/>
  <c r="H7075" i="4"/>
  <c r="I7075" i="4"/>
  <c r="H7076" i="4"/>
  <c r="I7076" i="4"/>
  <c r="H7077" i="4"/>
  <c r="I7077" i="4"/>
  <c r="H7078" i="4"/>
  <c r="I7078" i="4"/>
  <c r="H7079" i="4"/>
  <c r="I7079" i="4"/>
  <c r="H7080" i="4"/>
  <c r="I7080" i="4"/>
  <c r="H7081" i="4"/>
  <c r="I7081" i="4"/>
  <c r="H7082" i="4"/>
  <c r="I7082" i="4"/>
  <c r="H7083" i="4"/>
  <c r="I7083" i="4"/>
  <c r="H7084" i="4"/>
  <c r="I7084" i="4"/>
  <c r="H7085" i="4"/>
  <c r="I7085" i="4"/>
  <c r="H7086" i="4"/>
  <c r="I7086" i="4"/>
  <c r="H7087" i="4"/>
  <c r="I7087" i="4"/>
  <c r="H7088" i="4"/>
  <c r="I7088" i="4"/>
  <c r="H7089" i="4"/>
  <c r="I7089" i="4"/>
  <c r="H7090" i="4"/>
  <c r="I7090" i="4"/>
  <c r="H7091" i="4"/>
  <c r="I7091" i="4"/>
  <c r="H7092" i="4"/>
  <c r="I7092" i="4"/>
  <c r="H7093" i="4"/>
  <c r="I7093" i="4"/>
  <c r="H7094" i="4"/>
  <c r="I7094" i="4"/>
  <c r="H7095" i="4"/>
  <c r="I7095" i="4"/>
  <c r="H7096" i="4"/>
  <c r="I7096" i="4"/>
  <c r="H7097" i="4"/>
  <c r="I7097" i="4"/>
  <c r="H7098" i="4"/>
  <c r="I7098" i="4"/>
  <c r="H7099" i="4"/>
  <c r="I7099" i="4"/>
  <c r="H7100" i="4"/>
  <c r="I7100" i="4"/>
  <c r="H7101" i="4"/>
  <c r="I7101" i="4"/>
  <c r="H7102" i="4"/>
  <c r="I7102" i="4"/>
  <c r="H7103" i="4"/>
  <c r="I7103" i="4"/>
  <c r="H7104" i="4"/>
  <c r="I7104" i="4"/>
  <c r="H7105" i="4"/>
  <c r="I7105" i="4"/>
  <c r="H7106" i="4"/>
  <c r="I7106" i="4"/>
  <c r="H7107" i="4"/>
  <c r="I7107" i="4"/>
  <c r="H7108" i="4"/>
  <c r="I7108" i="4"/>
  <c r="H7109" i="4"/>
  <c r="I7109" i="4"/>
  <c r="H7110" i="4"/>
  <c r="I7110" i="4"/>
  <c r="H7111" i="4"/>
  <c r="I7111" i="4"/>
  <c r="H7112" i="4"/>
  <c r="I7112" i="4"/>
  <c r="H7113" i="4"/>
  <c r="I7113" i="4"/>
  <c r="H7114" i="4"/>
  <c r="I7114" i="4"/>
  <c r="H7115" i="4"/>
  <c r="I7115" i="4"/>
  <c r="H7116" i="4"/>
  <c r="I7116" i="4"/>
  <c r="H7117" i="4"/>
  <c r="I7117" i="4"/>
  <c r="H7118" i="4"/>
  <c r="I7118" i="4"/>
  <c r="H7119" i="4"/>
  <c r="I7119" i="4"/>
  <c r="H7120" i="4"/>
  <c r="I7120" i="4"/>
  <c r="H7121" i="4"/>
  <c r="I7121" i="4"/>
  <c r="H7122" i="4"/>
  <c r="I7122" i="4"/>
  <c r="H7123" i="4"/>
  <c r="I7123" i="4"/>
  <c r="H7124" i="4"/>
  <c r="I7124" i="4"/>
  <c r="H7125" i="4"/>
  <c r="I7125" i="4"/>
  <c r="H7126" i="4"/>
  <c r="I7126" i="4"/>
  <c r="H7127" i="4"/>
  <c r="I7127" i="4"/>
  <c r="H7128" i="4"/>
  <c r="I7128" i="4"/>
  <c r="H7129" i="4"/>
  <c r="I7129" i="4"/>
  <c r="H7130" i="4"/>
  <c r="I7130" i="4"/>
  <c r="H7131" i="4"/>
  <c r="I7131" i="4"/>
  <c r="H7132" i="4"/>
  <c r="I7132" i="4"/>
  <c r="H7133" i="4"/>
  <c r="I7133" i="4"/>
  <c r="H7134" i="4"/>
  <c r="I7134" i="4"/>
  <c r="H7135" i="4"/>
  <c r="I7135" i="4"/>
  <c r="H7136" i="4"/>
  <c r="I7136" i="4"/>
  <c r="H7137" i="4"/>
  <c r="I7137" i="4"/>
  <c r="H7138" i="4"/>
  <c r="I7138" i="4"/>
  <c r="H7139" i="4"/>
  <c r="I7139" i="4"/>
  <c r="H7140" i="4"/>
  <c r="I7140" i="4"/>
  <c r="H7141" i="4"/>
  <c r="I7141" i="4"/>
  <c r="H7142" i="4"/>
  <c r="I7142" i="4"/>
  <c r="H7143" i="4"/>
  <c r="I7143" i="4"/>
  <c r="H7144" i="4"/>
  <c r="I7144" i="4"/>
  <c r="H7145" i="4"/>
  <c r="I7145" i="4"/>
  <c r="H7146" i="4"/>
  <c r="I7146" i="4"/>
  <c r="H7147" i="4"/>
  <c r="I7147" i="4"/>
  <c r="H7148" i="4"/>
  <c r="I7148" i="4"/>
  <c r="H7149" i="4"/>
  <c r="I7149" i="4"/>
  <c r="H7150" i="4"/>
  <c r="I7150" i="4"/>
  <c r="H7151" i="4"/>
  <c r="I7151" i="4"/>
  <c r="H7152" i="4"/>
  <c r="I7152" i="4"/>
  <c r="H7153" i="4"/>
  <c r="I7153" i="4"/>
  <c r="H7154" i="4"/>
  <c r="I7154" i="4"/>
  <c r="H7155" i="4"/>
  <c r="I7155" i="4"/>
  <c r="H7156" i="4"/>
  <c r="I7156" i="4"/>
  <c r="H7157" i="4"/>
  <c r="I7157" i="4"/>
  <c r="H7158" i="4"/>
  <c r="I7158" i="4"/>
  <c r="H7159" i="4"/>
  <c r="I7159" i="4"/>
  <c r="H7160" i="4"/>
  <c r="I7160" i="4"/>
  <c r="H7161" i="4"/>
  <c r="I7161" i="4"/>
  <c r="H7162" i="4"/>
  <c r="I7162" i="4"/>
  <c r="H7163" i="4"/>
  <c r="I7163" i="4"/>
  <c r="H7164" i="4"/>
  <c r="I7164" i="4"/>
  <c r="H7165" i="4"/>
  <c r="I7165" i="4"/>
  <c r="H7166" i="4"/>
  <c r="I7166" i="4"/>
  <c r="H7167" i="4"/>
  <c r="I7167" i="4"/>
  <c r="H7168" i="4"/>
  <c r="I7168" i="4"/>
  <c r="H7169" i="4"/>
  <c r="I7169" i="4"/>
  <c r="H7170" i="4"/>
  <c r="I7170" i="4"/>
  <c r="H7171" i="4"/>
  <c r="I7171" i="4"/>
  <c r="H7172" i="4"/>
  <c r="I7172" i="4"/>
  <c r="H7173" i="4"/>
  <c r="I7173" i="4"/>
  <c r="H7174" i="4"/>
  <c r="I7174" i="4"/>
  <c r="H7175" i="4"/>
  <c r="I7175" i="4"/>
  <c r="H7176" i="4"/>
  <c r="I7176" i="4"/>
  <c r="H7177" i="4"/>
  <c r="I7177" i="4"/>
  <c r="H7178" i="4"/>
  <c r="I7178" i="4"/>
  <c r="H7179" i="4"/>
  <c r="I7179" i="4"/>
  <c r="H7180" i="4"/>
  <c r="I7180" i="4"/>
  <c r="H7181" i="4"/>
  <c r="I7181" i="4"/>
  <c r="H7182" i="4"/>
  <c r="I7182" i="4"/>
  <c r="H7183" i="4"/>
  <c r="I7183" i="4"/>
  <c r="H7184" i="4"/>
  <c r="I7184" i="4"/>
  <c r="H7185" i="4"/>
  <c r="I7185" i="4"/>
  <c r="H7186" i="4"/>
  <c r="I7186" i="4"/>
  <c r="H7187" i="4"/>
  <c r="I7187" i="4"/>
  <c r="H7188" i="4"/>
  <c r="I7188" i="4"/>
  <c r="H7189" i="4"/>
  <c r="I7189" i="4"/>
  <c r="H7190" i="4"/>
  <c r="I7190" i="4"/>
  <c r="H7191" i="4"/>
  <c r="I7191" i="4"/>
  <c r="H7192" i="4"/>
  <c r="I7192" i="4"/>
  <c r="H7193" i="4"/>
  <c r="I7193" i="4"/>
  <c r="H7194" i="4"/>
  <c r="I7194" i="4"/>
  <c r="H7195" i="4"/>
  <c r="I7195" i="4"/>
  <c r="H7196" i="4"/>
  <c r="I7196" i="4"/>
  <c r="H7197" i="4"/>
  <c r="I7197" i="4"/>
  <c r="H7198" i="4"/>
  <c r="I7198" i="4"/>
  <c r="H7199" i="4"/>
  <c r="I7199" i="4"/>
  <c r="H7200" i="4"/>
  <c r="I7200" i="4"/>
  <c r="H7201" i="4"/>
  <c r="I7201" i="4"/>
  <c r="H7202" i="4"/>
  <c r="I7202" i="4"/>
  <c r="H7203" i="4"/>
  <c r="I7203" i="4"/>
  <c r="H7204" i="4"/>
  <c r="I7204" i="4"/>
  <c r="H7205" i="4"/>
  <c r="I7205" i="4"/>
  <c r="H7206" i="4"/>
  <c r="I7206" i="4"/>
  <c r="H7207" i="4"/>
  <c r="I7207" i="4"/>
  <c r="H7208" i="4"/>
  <c r="I7208" i="4"/>
  <c r="H7209" i="4"/>
  <c r="I7209" i="4"/>
  <c r="H7210" i="4"/>
  <c r="I7210" i="4"/>
  <c r="H7211" i="4"/>
  <c r="I7211" i="4"/>
  <c r="H7212" i="4"/>
  <c r="I7212" i="4"/>
  <c r="H7213" i="4"/>
  <c r="I7213" i="4"/>
  <c r="H7214" i="4"/>
  <c r="I7214" i="4"/>
  <c r="H7215" i="4"/>
  <c r="I7215" i="4"/>
  <c r="H7216" i="4"/>
  <c r="I7216" i="4"/>
  <c r="H7217" i="4"/>
  <c r="I7217" i="4"/>
  <c r="H7218" i="4"/>
  <c r="I7218" i="4"/>
  <c r="H7219" i="4"/>
  <c r="I7219" i="4"/>
  <c r="H7220" i="4"/>
  <c r="I7220" i="4"/>
  <c r="H7221" i="4"/>
  <c r="I7221" i="4"/>
  <c r="H7222" i="4"/>
  <c r="I7222" i="4"/>
  <c r="H7223" i="4"/>
  <c r="I7223" i="4"/>
  <c r="H7224" i="4"/>
  <c r="I7224" i="4"/>
  <c r="H7225" i="4"/>
  <c r="I7225" i="4"/>
  <c r="H7226" i="4"/>
  <c r="I7226" i="4"/>
  <c r="H7227" i="4"/>
  <c r="I7227" i="4"/>
  <c r="H7228" i="4"/>
  <c r="I7228" i="4"/>
  <c r="H7229" i="4"/>
  <c r="I7229" i="4"/>
  <c r="H7230" i="4"/>
  <c r="I7230" i="4"/>
  <c r="H7231" i="4"/>
  <c r="I7231" i="4"/>
  <c r="H7232" i="4"/>
  <c r="I7232" i="4"/>
  <c r="H7233" i="4"/>
  <c r="I7233" i="4"/>
  <c r="H7234" i="4"/>
  <c r="I7234" i="4"/>
  <c r="H7235" i="4"/>
  <c r="I7235" i="4"/>
  <c r="H7236" i="4"/>
  <c r="I7236" i="4"/>
  <c r="H7237" i="4"/>
  <c r="I7237" i="4"/>
  <c r="H7238" i="4"/>
  <c r="I7238" i="4"/>
  <c r="H7239" i="4"/>
  <c r="I7239" i="4"/>
  <c r="H7240" i="4"/>
  <c r="I7240" i="4"/>
  <c r="H7241" i="4"/>
  <c r="I7241" i="4"/>
  <c r="H7242" i="4"/>
  <c r="I7242" i="4"/>
  <c r="H7243" i="4"/>
  <c r="I7243" i="4"/>
  <c r="H7244" i="4"/>
  <c r="I7244" i="4"/>
  <c r="H7245" i="4"/>
  <c r="I7245" i="4"/>
  <c r="H7246" i="4"/>
  <c r="I7246" i="4"/>
  <c r="H7247" i="4"/>
  <c r="I7247" i="4"/>
  <c r="H7248" i="4"/>
  <c r="I7248" i="4"/>
  <c r="H7249" i="4"/>
  <c r="I7249" i="4"/>
  <c r="H7250" i="4"/>
  <c r="I7250" i="4"/>
  <c r="H7251" i="4"/>
  <c r="I7251" i="4"/>
  <c r="H7252" i="4"/>
  <c r="I7252" i="4"/>
  <c r="H7253" i="4"/>
  <c r="I7253" i="4"/>
  <c r="H7254" i="4"/>
  <c r="I7254" i="4"/>
  <c r="H7255" i="4"/>
  <c r="I7255" i="4"/>
  <c r="H7256" i="4"/>
  <c r="I7256" i="4"/>
  <c r="H7257" i="4"/>
  <c r="I7257" i="4"/>
  <c r="H7258" i="4"/>
  <c r="I7258" i="4"/>
  <c r="H7259" i="4"/>
  <c r="I7259" i="4"/>
  <c r="H7260" i="4"/>
  <c r="I7260" i="4"/>
  <c r="H7261" i="4"/>
  <c r="I7261" i="4"/>
  <c r="H7262" i="4"/>
  <c r="I7262" i="4"/>
  <c r="H7263" i="4"/>
  <c r="I7263" i="4"/>
  <c r="H7264" i="4"/>
  <c r="I7264" i="4"/>
  <c r="H7265" i="4"/>
  <c r="I7265" i="4"/>
  <c r="H7266" i="4"/>
  <c r="I7266" i="4"/>
  <c r="H7267" i="4"/>
  <c r="I7267" i="4"/>
  <c r="I7272" i="4"/>
  <c r="H7272" i="4"/>
  <c r="G891" i="4"/>
  <c r="G887" i="4"/>
  <c r="G868" i="4"/>
  <c r="G844" i="4"/>
  <c r="G822" i="4"/>
  <c r="G797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315" i="4"/>
  <c r="G316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41" i="4"/>
  <c r="G342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G358" i="4"/>
  <c r="G359" i="4"/>
  <c r="G360" i="4"/>
  <c r="G361" i="4"/>
  <c r="G362" i="4"/>
  <c r="G363" i="4"/>
  <c r="G364" i="4"/>
  <c r="G365" i="4"/>
  <c r="G366" i="4"/>
  <c r="G367" i="4"/>
  <c r="G368" i="4"/>
  <c r="G369" i="4"/>
  <c r="G370" i="4"/>
  <c r="G371" i="4"/>
  <c r="G372" i="4"/>
  <c r="G373" i="4"/>
  <c r="G374" i="4"/>
  <c r="G375" i="4"/>
  <c r="G376" i="4"/>
  <c r="G377" i="4"/>
  <c r="G378" i="4"/>
  <c r="G379" i="4"/>
  <c r="G380" i="4"/>
  <c r="G381" i="4"/>
  <c r="G382" i="4"/>
  <c r="G383" i="4"/>
  <c r="G384" i="4"/>
  <c r="G385" i="4"/>
  <c r="G386" i="4"/>
  <c r="G387" i="4"/>
  <c r="G388" i="4"/>
  <c r="G389" i="4"/>
  <c r="G390" i="4"/>
  <c r="G391" i="4"/>
  <c r="G392" i="4"/>
  <c r="G393" i="4"/>
  <c r="G394" i="4"/>
  <c r="G395" i="4"/>
  <c r="G396" i="4"/>
  <c r="G397" i="4"/>
  <c r="G398" i="4"/>
  <c r="G399" i="4"/>
  <c r="G400" i="4"/>
  <c r="G401" i="4"/>
  <c r="G402" i="4"/>
  <c r="G403" i="4"/>
  <c r="G404" i="4"/>
  <c r="G405" i="4"/>
  <c r="G406" i="4"/>
  <c r="G407" i="4"/>
  <c r="G408" i="4"/>
  <c r="G409" i="4"/>
  <c r="G410" i="4"/>
  <c r="G411" i="4"/>
  <c r="G412" i="4"/>
  <c r="G413" i="4"/>
  <c r="G414" i="4"/>
  <c r="G415" i="4"/>
  <c r="G416" i="4"/>
  <c r="G417" i="4"/>
  <c r="G418" i="4"/>
  <c r="G419" i="4"/>
  <c r="G420" i="4"/>
  <c r="G421" i="4"/>
  <c r="G422" i="4"/>
  <c r="G423" i="4"/>
  <c r="G424" i="4"/>
  <c r="G425" i="4"/>
  <c r="G426" i="4"/>
  <c r="G427" i="4"/>
  <c r="G428" i="4"/>
  <c r="G429" i="4"/>
  <c r="G430" i="4"/>
  <c r="G431" i="4"/>
  <c r="G432" i="4"/>
  <c r="G433" i="4"/>
  <c r="G434" i="4"/>
  <c r="G435" i="4"/>
  <c r="G436" i="4"/>
  <c r="G437" i="4"/>
  <c r="G438" i="4"/>
  <c r="G439" i="4"/>
  <c r="G440" i="4"/>
  <c r="G441" i="4"/>
  <c r="G442" i="4"/>
  <c r="G443" i="4"/>
  <c r="G444" i="4"/>
  <c r="G445" i="4"/>
  <c r="G446" i="4"/>
  <c r="G447" i="4"/>
  <c r="G448" i="4"/>
  <c r="G449" i="4"/>
  <c r="G450" i="4"/>
  <c r="G451" i="4"/>
  <c r="G452" i="4"/>
  <c r="G453" i="4"/>
  <c r="G454" i="4"/>
  <c r="G455" i="4"/>
  <c r="G456" i="4"/>
  <c r="G457" i="4"/>
  <c r="G458" i="4"/>
  <c r="G459" i="4"/>
  <c r="G460" i="4"/>
  <c r="G461" i="4"/>
  <c r="G462" i="4"/>
  <c r="G463" i="4"/>
  <c r="G464" i="4"/>
  <c r="G465" i="4"/>
  <c r="G466" i="4"/>
  <c r="G467" i="4"/>
  <c r="G468" i="4"/>
  <c r="G469" i="4"/>
  <c r="G470" i="4"/>
  <c r="G471" i="4"/>
  <c r="G472" i="4"/>
  <c r="G473" i="4"/>
  <c r="G474" i="4"/>
  <c r="G475" i="4"/>
  <c r="G476" i="4"/>
  <c r="G477" i="4"/>
  <c r="G478" i="4"/>
  <c r="G479" i="4"/>
  <c r="G480" i="4"/>
  <c r="G481" i="4"/>
  <c r="G482" i="4"/>
  <c r="G483" i="4"/>
  <c r="G484" i="4"/>
  <c r="G485" i="4"/>
  <c r="G486" i="4"/>
  <c r="G487" i="4"/>
  <c r="G488" i="4"/>
  <c r="G489" i="4"/>
  <c r="G490" i="4"/>
  <c r="G491" i="4"/>
  <c r="G492" i="4"/>
  <c r="G493" i="4"/>
  <c r="G494" i="4"/>
  <c r="G495" i="4"/>
  <c r="G496" i="4"/>
  <c r="G497" i="4"/>
  <c r="G498" i="4"/>
  <c r="G499" i="4"/>
  <c r="G500" i="4"/>
  <c r="G501" i="4"/>
  <c r="G502" i="4"/>
  <c r="G503" i="4"/>
  <c r="G504" i="4"/>
  <c r="G505" i="4"/>
  <c r="G506" i="4"/>
  <c r="G507" i="4"/>
  <c r="G508" i="4"/>
  <c r="G509" i="4"/>
  <c r="G510" i="4"/>
  <c r="G511" i="4"/>
  <c r="G512" i="4"/>
  <c r="G513" i="4"/>
  <c r="G514" i="4"/>
  <c r="G515" i="4"/>
  <c r="G516" i="4"/>
  <c r="G517" i="4"/>
  <c r="G518" i="4"/>
  <c r="G519" i="4"/>
  <c r="G520" i="4"/>
  <c r="G521" i="4"/>
  <c r="G522" i="4"/>
  <c r="G523" i="4"/>
  <c r="G524" i="4"/>
  <c r="G525" i="4"/>
  <c r="G526" i="4"/>
  <c r="G527" i="4"/>
  <c r="G528" i="4"/>
  <c r="G529" i="4"/>
  <c r="G530" i="4"/>
  <c r="G531" i="4"/>
  <c r="G532" i="4"/>
  <c r="G533" i="4"/>
  <c r="G534" i="4"/>
  <c r="G535" i="4"/>
  <c r="G536" i="4"/>
  <c r="G537" i="4"/>
  <c r="G538" i="4"/>
  <c r="G539" i="4"/>
  <c r="G540" i="4"/>
  <c r="G541" i="4"/>
  <c r="G542" i="4"/>
  <c r="G543" i="4"/>
  <c r="G544" i="4"/>
  <c r="G545" i="4"/>
  <c r="G546" i="4"/>
  <c r="G547" i="4"/>
  <c r="G548" i="4"/>
  <c r="G549" i="4"/>
  <c r="G550" i="4"/>
  <c r="G551" i="4"/>
  <c r="G552" i="4"/>
  <c r="G553" i="4"/>
  <c r="G554" i="4"/>
  <c r="G555" i="4"/>
  <c r="G556" i="4"/>
  <c r="G557" i="4"/>
  <c r="G558" i="4"/>
  <c r="G559" i="4"/>
  <c r="G560" i="4"/>
  <c r="G561" i="4"/>
  <c r="G562" i="4"/>
  <c r="G563" i="4"/>
  <c r="G564" i="4"/>
  <c r="G565" i="4"/>
  <c r="G566" i="4"/>
  <c r="G567" i="4"/>
  <c r="G568" i="4"/>
  <c r="G569" i="4"/>
  <c r="G570" i="4"/>
  <c r="G571" i="4"/>
  <c r="G572" i="4"/>
  <c r="G573" i="4"/>
  <c r="G574" i="4"/>
  <c r="G575" i="4"/>
  <c r="G576" i="4"/>
  <c r="G577" i="4"/>
  <c r="G578" i="4"/>
  <c r="G579" i="4"/>
  <c r="G580" i="4"/>
  <c r="G581" i="4"/>
  <c r="G582" i="4"/>
  <c r="G583" i="4"/>
  <c r="G584" i="4"/>
  <c r="G585" i="4"/>
  <c r="G586" i="4"/>
  <c r="G587" i="4"/>
  <c r="G588" i="4"/>
  <c r="G589" i="4"/>
  <c r="G590" i="4"/>
  <c r="G591" i="4"/>
  <c r="G592" i="4"/>
  <c r="G593" i="4"/>
  <c r="G594" i="4"/>
  <c r="G595" i="4"/>
  <c r="G596" i="4"/>
  <c r="G597" i="4"/>
  <c r="G598" i="4"/>
  <c r="G599" i="4"/>
  <c r="G600" i="4"/>
  <c r="G601" i="4"/>
  <c r="G602" i="4"/>
  <c r="G603" i="4"/>
  <c r="G604" i="4"/>
  <c r="G605" i="4"/>
  <c r="G606" i="4"/>
  <c r="G607" i="4"/>
  <c r="G608" i="4"/>
  <c r="G609" i="4"/>
  <c r="G610" i="4"/>
  <c r="G611" i="4"/>
  <c r="G612" i="4"/>
  <c r="G613" i="4"/>
  <c r="G614" i="4"/>
  <c r="G615" i="4"/>
  <c r="G616" i="4"/>
  <c r="G617" i="4"/>
  <c r="G618" i="4"/>
  <c r="G619" i="4"/>
  <c r="G620" i="4"/>
  <c r="G621" i="4"/>
  <c r="G622" i="4"/>
  <c r="G623" i="4"/>
  <c r="G624" i="4"/>
  <c r="G625" i="4"/>
  <c r="G626" i="4"/>
  <c r="G627" i="4"/>
  <c r="G628" i="4"/>
  <c r="G629" i="4"/>
  <c r="G630" i="4"/>
  <c r="G631" i="4"/>
  <c r="G632" i="4"/>
  <c r="G633" i="4"/>
  <c r="G634" i="4"/>
  <c r="G635" i="4"/>
  <c r="G636" i="4"/>
  <c r="G637" i="4"/>
  <c r="G638" i="4"/>
  <c r="G639" i="4"/>
  <c r="G640" i="4"/>
  <c r="G641" i="4"/>
  <c r="G642" i="4"/>
  <c r="G643" i="4"/>
  <c r="G644" i="4"/>
  <c r="G645" i="4"/>
  <c r="G646" i="4"/>
  <c r="G647" i="4"/>
  <c r="G648" i="4"/>
  <c r="G649" i="4"/>
  <c r="G650" i="4"/>
  <c r="G651" i="4"/>
  <c r="G652" i="4"/>
  <c r="G653" i="4"/>
  <c r="G654" i="4"/>
  <c r="G655" i="4"/>
  <c r="G656" i="4"/>
  <c r="G657" i="4"/>
  <c r="G658" i="4"/>
  <c r="G659" i="4"/>
  <c r="G660" i="4"/>
  <c r="G661" i="4"/>
  <c r="G662" i="4"/>
  <c r="G663" i="4"/>
  <c r="G664" i="4"/>
  <c r="G665" i="4"/>
  <c r="G666" i="4"/>
  <c r="G667" i="4"/>
  <c r="G668" i="4"/>
  <c r="G669" i="4"/>
  <c r="G670" i="4"/>
  <c r="G671" i="4"/>
  <c r="G672" i="4"/>
  <c r="G673" i="4"/>
  <c r="G674" i="4"/>
  <c r="G675" i="4"/>
  <c r="G676" i="4"/>
  <c r="G677" i="4"/>
  <c r="G678" i="4"/>
  <c r="G679" i="4"/>
  <c r="G680" i="4"/>
  <c r="G681" i="4"/>
  <c r="G682" i="4"/>
  <c r="G683" i="4"/>
  <c r="G684" i="4"/>
  <c r="G685" i="4"/>
  <c r="G686" i="4"/>
  <c r="G687" i="4"/>
  <c r="G688" i="4"/>
  <c r="G689" i="4"/>
  <c r="G690" i="4"/>
  <c r="G691" i="4"/>
  <c r="G692" i="4"/>
  <c r="G693" i="4"/>
  <c r="G694" i="4"/>
  <c r="G695" i="4"/>
  <c r="G696" i="4"/>
  <c r="G697" i="4"/>
  <c r="G698" i="4"/>
  <c r="G699" i="4"/>
  <c r="G700" i="4"/>
  <c r="G701" i="4"/>
  <c r="G702" i="4"/>
  <c r="G703" i="4"/>
  <c r="G704" i="4"/>
  <c r="G705" i="4"/>
  <c r="G706" i="4"/>
  <c r="G707" i="4"/>
  <c r="G708" i="4"/>
  <c r="G709" i="4"/>
  <c r="G710" i="4"/>
  <c r="G711" i="4"/>
  <c r="G712" i="4"/>
  <c r="G713" i="4"/>
  <c r="G714" i="4"/>
  <c r="G715" i="4"/>
  <c r="G716" i="4"/>
  <c r="G717" i="4"/>
  <c r="G718" i="4"/>
  <c r="G719" i="4"/>
  <c r="G720" i="4"/>
  <c r="G721" i="4"/>
  <c r="G722" i="4"/>
  <c r="G723" i="4"/>
  <c r="G724" i="4"/>
  <c r="G725" i="4"/>
  <c r="G726" i="4"/>
  <c r="G727" i="4"/>
  <c r="G728" i="4"/>
  <c r="G729" i="4"/>
  <c r="G730" i="4"/>
  <c r="G731" i="4"/>
  <c r="G732" i="4"/>
  <c r="G733" i="4"/>
  <c r="G734" i="4"/>
  <c r="G735" i="4"/>
  <c r="G736" i="4"/>
  <c r="G737" i="4"/>
  <c r="G738" i="4"/>
  <c r="G739" i="4"/>
  <c r="G740" i="4"/>
  <c r="G741" i="4"/>
  <c r="G742" i="4"/>
  <c r="G743" i="4"/>
  <c r="G744" i="4"/>
  <c r="G745" i="4"/>
  <c r="G746" i="4"/>
  <c r="G747" i="4"/>
  <c r="G748" i="4"/>
  <c r="G749" i="4"/>
  <c r="G750" i="4"/>
  <c r="G751" i="4"/>
  <c r="G752" i="4"/>
  <c r="G753" i="4"/>
  <c r="G754" i="4"/>
  <c r="G755" i="4"/>
  <c r="G756" i="4"/>
  <c r="G757" i="4"/>
  <c r="G758" i="4"/>
  <c r="G759" i="4"/>
  <c r="G760" i="4"/>
  <c r="G761" i="4"/>
  <c r="G762" i="4"/>
  <c r="G763" i="4"/>
  <c r="G764" i="4"/>
  <c r="G765" i="4"/>
  <c r="G766" i="4"/>
  <c r="G767" i="4"/>
  <c r="G768" i="4"/>
  <c r="G769" i="4"/>
  <c r="G770" i="4"/>
  <c r="G771" i="4"/>
  <c r="G772" i="4"/>
  <c r="G773" i="4"/>
  <c r="G774" i="4"/>
  <c r="G775" i="4"/>
  <c r="G776" i="4"/>
  <c r="G777" i="4"/>
  <c r="G778" i="4"/>
  <c r="G779" i="4"/>
  <c r="G780" i="4"/>
  <c r="G781" i="4"/>
  <c r="G782" i="4"/>
  <c r="G783" i="4"/>
  <c r="G784" i="4"/>
  <c r="G785" i="4"/>
  <c r="G786" i="4"/>
  <c r="G787" i="4"/>
  <c r="G788" i="4"/>
  <c r="G789" i="4"/>
  <c r="G790" i="4"/>
  <c r="G791" i="4"/>
  <c r="G792" i="4"/>
  <c r="G793" i="4"/>
  <c r="G794" i="4"/>
  <c r="G795" i="4"/>
  <c r="G796" i="4"/>
  <c r="G798" i="4"/>
  <c r="G799" i="4"/>
  <c r="G800" i="4"/>
  <c r="G801" i="4"/>
  <c r="G802" i="4"/>
  <c r="G803" i="4"/>
  <c r="G804" i="4"/>
  <c r="G805" i="4"/>
  <c r="G806" i="4"/>
  <c r="G807" i="4"/>
  <c r="G808" i="4"/>
  <c r="G809" i="4"/>
  <c r="G810" i="4"/>
  <c r="G811" i="4"/>
  <c r="G812" i="4"/>
  <c r="G813" i="4"/>
  <c r="G814" i="4"/>
  <c r="G815" i="4"/>
  <c r="G816" i="4"/>
  <c r="G817" i="4"/>
  <c r="G818" i="4"/>
  <c r="G819" i="4"/>
  <c r="G820" i="4"/>
  <c r="G821" i="4"/>
  <c r="G823" i="4"/>
  <c r="G824" i="4"/>
  <c r="G825" i="4"/>
  <c r="G826" i="4"/>
  <c r="G827" i="4"/>
  <c r="G828" i="4"/>
  <c r="G829" i="4"/>
  <c r="G830" i="4"/>
  <c r="G831" i="4"/>
  <c r="G832" i="4"/>
  <c r="G833" i="4"/>
  <c r="G834" i="4"/>
  <c r="G835" i="4"/>
  <c r="G836" i="4"/>
  <c r="G837" i="4"/>
  <c r="G838" i="4"/>
  <c r="G839" i="4"/>
  <c r="G840" i="4"/>
  <c r="G841" i="4"/>
  <c r="G842" i="4"/>
  <c r="G843" i="4"/>
  <c r="G845" i="4"/>
  <c r="G846" i="4"/>
  <c r="G847" i="4"/>
  <c r="G848" i="4"/>
  <c r="G849" i="4"/>
  <c r="G850" i="4"/>
  <c r="G851" i="4"/>
  <c r="G852" i="4"/>
  <c r="G853" i="4"/>
  <c r="G854" i="4"/>
  <c r="G855" i="4"/>
  <c r="G856" i="4"/>
  <c r="G857" i="4"/>
  <c r="G858" i="4"/>
  <c r="G859" i="4"/>
  <c r="G860" i="4"/>
  <c r="G861" i="4"/>
  <c r="G862" i="4"/>
  <c r="G863" i="4"/>
  <c r="G864" i="4"/>
  <c r="G865" i="4"/>
  <c r="G866" i="4"/>
  <c r="G867" i="4"/>
  <c r="G869" i="4"/>
  <c r="G870" i="4"/>
  <c r="G871" i="4"/>
  <c r="G872" i="4"/>
  <c r="G873" i="4"/>
  <c r="G874" i="4"/>
  <c r="G875" i="4"/>
  <c r="G876" i="4"/>
  <c r="G877" i="4"/>
  <c r="G878" i="4"/>
  <c r="G879" i="4"/>
  <c r="G880" i="4"/>
  <c r="G881" i="4"/>
  <c r="G882" i="4"/>
  <c r="G883" i="4"/>
  <c r="G884" i="4"/>
  <c r="G885" i="4"/>
  <c r="G886" i="4"/>
  <c r="G888" i="4"/>
  <c r="G889" i="4"/>
  <c r="G890" i="4"/>
  <c r="G892" i="4"/>
  <c r="G893" i="4"/>
  <c r="G894" i="4"/>
  <c r="G895" i="4"/>
  <c r="G896" i="4"/>
  <c r="G897" i="4"/>
  <c r="G898" i="4"/>
  <c r="G899" i="4"/>
  <c r="G15" i="1"/>
  <c r="G900" i="4"/>
  <c r="G901" i="4"/>
  <c r="G902" i="4"/>
  <c r="G903" i="4"/>
  <c r="G904" i="4"/>
  <c r="G905" i="4"/>
  <c r="G906" i="4"/>
  <c r="G907" i="4"/>
  <c r="G908" i="4"/>
  <c r="G909" i="4"/>
  <c r="G910" i="4"/>
  <c r="G911" i="4"/>
  <c r="G912" i="4"/>
  <c r="G913" i="4"/>
  <c r="G914" i="4"/>
  <c r="G30" i="1"/>
  <c r="G915" i="4"/>
  <c r="G916" i="4"/>
  <c r="G917" i="4"/>
  <c r="G918" i="4"/>
  <c r="G919" i="4"/>
  <c r="G920" i="4"/>
  <c r="G921" i="4"/>
  <c r="G922" i="4"/>
  <c r="G923" i="4"/>
  <c r="G924" i="4"/>
  <c r="G925" i="4"/>
  <c r="G926" i="4"/>
  <c r="G927" i="4"/>
  <c r="G928" i="4"/>
  <c r="G929" i="4"/>
  <c r="G930" i="4"/>
  <c r="G931" i="4"/>
  <c r="G932" i="4"/>
  <c r="G933" i="4"/>
  <c r="G934" i="4"/>
  <c r="G935" i="4"/>
  <c r="G936" i="4"/>
  <c r="G937" i="4"/>
  <c r="G938" i="4"/>
  <c r="G939" i="4"/>
  <c r="G940" i="4"/>
  <c r="G941" i="4"/>
  <c r="G942" i="4"/>
  <c r="G943" i="4"/>
  <c r="G944" i="4"/>
  <c r="G945" i="4"/>
  <c r="G946" i="4"/>
  <c r="G947" i="4"/>
  <c r="G948" i="4"/>
  <c r="G949" i="4"/>
  <c r="G950" i="4"/>
  <c r="G951" i="4"/>
  <c r="G952" i="4"/>
  <c r="G953" i="4"/>
  <c r="G954" i="4"/>
  <c r="G955" i="4"/>
  <c r="G956" i="4"/>
  <c r="G957" i="4"/>
  <c r="G958" i="4"/>
  <c r="G959" i="4"/>
  <c r="G960" i="4"/>
  <c r="G961" i="4"/>
  <c r="G962" i="4"/>
  <c r="G963" i="4"/>
  <c r="G964" i="4"/>
  <c r="G965" i="4"/>
  <c r="G966" i="4"/>
  <c r="G967" i="4"/>
  <c r="G968" i="4"/>
  <c r="G969" i="4"/>
  <c r="G970" i="4"/>
  <c r="G971" i="4"/>
  <c r="G972" i="4"/>
  <c r="G973" i="4"/>
  <c r="G974" i="4"/>
  <c r="G975" i="4"/>
  <c r="G976" i="4"/>
  <c r="G977" i="4"/>
  <c r="G978" i="4"/>
  <c r="G979" i="4"/>
  <c r="G980" i="4"/>
  <c r="G981" i="4"/>
  <c r="G982" i="4"/>
  <c r="G983" i="4"/>
  <c r="G984" i="4"/>
  <c r="G985" i="4"/>
  <c r="G986" i="4"/>
  <c r="G987" i="4"/>
  <c r="G988" i="4"/>
  <c r="G989" i="4"/>
  <c r="G990" i="4"/>
  <c r="G991" i="4"/>
  <c r="G992" i="4"/>
  <c r="G993" i="4"/>
  <c r="G994" i="4"/>
  <c r="G995" i="4"/>
  <c r="G996" i="4"/>
  <c r="G997" i="4"/>
  <c r="G998" i="4"/>
  <c r="G999" i="4"/>
  <c r="G1000" i="4"/>
  <c r="G1001" i="4"/>
  <c r="G1002" i="4"/>
  <c r="G1003" i="4"/>
  <c r="G1004" i="4"/>
  <c r="G1005" i="4"/>
  <c r="G1006" i="4"/>
  <c r="G1007" i="4"/>
  <c r="G1008" i="4"/>
  <c r="G1009" i="4"/>
  <c r="G1010" i="4"/>
  <c r="G1011" i="4"/>
  <c r="G1012" i="4"/>
  <c r="G1013" i="4"/>
  <c r="G1014" i="4"/>
  <c r="G1015" i="4"/>
  <c r="G1016" i="4"/>
  <c r="G1017" i="4"/>
  <c r="G1018" i="4"/>
  <c r="G1019" i="4"/>
  <c r="G1020" i="4"/>
  <c r="G1021" i="4"/>
  <c r="G1022" i="4"/>
  <c r="G1023" i="4"/>
  <c r="G1024" i="4"/>
  <c r="G1025" i="4"/>
  <c r="G1026" i="4"/>
  <c r="G1027" i="4"/>
  <c r="G1028" i="4"/>
  <c r="G1029" i="4"/>
  <c r="G1030" i="4"/>
  <c r="G1031" i="4"/>
  <c r="G1032" i="4"/>
  <c r="G1033" i="4"/>
  <c r="G1034" i="4"/>
  <c r="G1035" i="4"/>
  <c r="G1036" i="4"/>
  <c r="G1037" i="4"/>
  <c r="G1038" i="4"/>
  <c r="G1039" i="4"/>
  <c r="G1040" i="4"/>
  <c r="G1041" i="4"/>
  <c r="G1042" i="4"/>
  <c r="G1043" i="4"/>
  <c r="G1044" i="4"/>
  <c r="G1045" i="4"/>
  <c r="G1046" i="4"/>
  <c r="G1047" i="4"/>
  <c r="G1048" i="4"/>
  <c r="G1049" i="4"/>
  <c r="G1050" i="4"/>
  <c r="G1051" i="4"/>
  <c r="G1052" i="4"/>
  <c r="G1053" i="4"/>
  <c r="G1054" i="4"/>
  <c r="G1055" i="4"/>
  <c r="G1056" i="4"/>
  <c r="G1057" i="4"/>
  <c r="G1058" i="4"/>
  <c r="G1059" i="4"/>
  <c r="G1060" i="4"/>
  <c r="G1061" i="4"/>
  <c r="G1062" i="4"/>
  <c r="G1063" i="4"/>
  <c r="G1064" i="4"/>
  <c r="G1065" i="4"/>
  <c r="G1066" i="4"/>
  <c r="G1067" i="4"/>
  <c r="G1068" i="4"/>
  <c r="G1069" i="4"/>
  <c r="G1070" i="4"/>
  <c r="G1071" i="4"/>
  <c r="G1072" i="4"/>
  <c r="G1073" i="4"/>
  <c r="G1074" i="4"/>
  <c r="G1075" i="4"/>
  <c r="G1076" i="4"/>
  <c r="G1077" i="4"/>
  <c r="G1078" i="4"/>
  <c r="G1079" i="4"/>
  <c r="G1080" i="4"/>
  <c r="G1081" i="4"/>
  <c r="G1082" i="4"/>
  <c r="G1083" i="4"/>
  <c r="G1084" i="4"/>
  <c r="G1085" i="4"/>
  <c r="G1086" i="4"/>
  <c r="G1087" i="4"/>
  <c r="G1088" i="4"/>
  <c r="G1089" i="4"/>
  <c r="G1090" i="4"/>
  <c r="G1091" i="4"/>
  <c r="G1092" i="4"/>
  <c r="G1093" i="4"/>
  <c r="G1094" i="4"/>
  <c r="G1095" i="4"/>
  <c r="G1096" i="4"/>
  <c r="G1097" i="4"/>
  <c r="G1098" i="4"/>
  <c r="G1099" i="4"/>
  <c r="G1100" i="4"/>
  <c r="G1101" i="4"/>
  <c r="G1102" i="4"/>
  <c r="G1103" i="4"/>
  <c r="G1104" i="4"/>
  <c r="G1105" i="4"/>
  <c r="G1106" i="4"/>
  <c r="G1107" i="4"/>
  <c r="G1108" i="4"/>
  <c r="G1109" i="4"/>
  <c r="G1110" i="4"/>
  <c r="G1111" i="4"/>
  <c r="G1112" i="4"/>
  <c r="G1113" i="4"/>
  <c r="G1114" i="4"/>
  <c r="G1115" i="4"/>
  <c r="G1116" i="4"/>
  <c r="G1117" i="4"/>
  <c r="G1118" i="4"/>
  <c r="G1119" i="4"/>
  <c r="G1120" i="4"/>
  <c r="G1121" i="4"/>
  <c r="G1122" i="4"/>
  <c r="G1123" i="4"/>
  <c r="G1124" i="4"/>
  <c r="G1125" i="4"/>
  <c r="G1126" i="4"/>
  <c r="G1127" i="4"/>
  <c r="G1128" i="4"/>
  <c r="G1129" i="4"/>
  <c r="G1130" i="4"/>
  <c r="G1131" i="4"/>
  <c r="G1132" i="4"/>
  <c r="G1133" i="4"/>
  <c r="G1134" i="4"/>
  <c r="G1135" i="4"/>
  <c r="G1136" i="4"/>
  <c r="G1137" i="4"/>
  <c r="G1138" i="4"/>
  <c r="G1139" i="4"/>
  <c r="G1140" i="4"/>
  <c r="G1141" i="4"/>
  <c r="G1142" i="4"/>
  <c r="G1143" i="4"/>
  <c r="G1144" i="4"/>
  <c r="G1145" i="4"/>
  <c r="G1146" i="4"/>
  <c r="G1147" i="4"/>
  <c r="G1148" i="4"/>
  <c r="G1149" i="4"/>
  <c r="G1150" i="4"/>
  <c r="G1151" i="4"/>
  <c r="G1152" i="4"/>
  <c r="G1153" i="4"/>
  <c r="G1154" i="4"/>
  <c r="G1155" i="4"/>
  <c r="G1156" i="4"/>
  <c r="G1157" i="4"/>
  <c r="G1158" i="4"/>
  <c r="G1159" i="4"/>
  <c r="G1160" i="4"/>
  <c r="G1161" i="4"/>
  <c r="G1162" i="4"/>
  <c r="G1163" i="4"/>
  <c r="G1164" i="4"/>
  <c r="G1165" i="4"/>
  <c r="G1166" i="4"/>
  <c r="G1167" i="4"/>
  <c r="G1168" i="4"/>
  <c r="G1169" i="4"/>
  <c r="G1170" i="4"/>
  <c r="G1171" i="4"/>
  <c r="G1172" i="4"/>
  <c r="G1173" i="4"/>
  <c r="G1174" i="4"/>
  <c r="G1175" i="4"/>
  <c r="G1176" i="4"/>
  <c r="G1177" i="4"/>
  <c r="G1178" i="4"/>
  <c r="G1179" i="4"/>
  <c r="G1180" i="4"/>
  <c r="G1181" i="4"/>
  <c r="G1182" i="4"/>
  <c r="G1183" i="4"/>
  <c r="G1184" i="4"/>
  <c r="G1185" i="4"/>
  <c r="G1186" i="4"/>
  <c r="G1187" i="4"/>
  <c r="G1188" i="4"/>
  <c r="G1189" i="4"/>
  <c r="G1190" i="4"/>
  <c r="G1191" i="4"/>
  <c r="G1192" i="4"/>
  <c r="G1193" i="4"/>
  <c r="G1194" i="4"/>
  <c r="G1195" i="4"/>
  <c r="G1196" i="4"/>
  <c r="G1197" i="4"/>
  <c r="G1198" i="4"/>
  <c r="G1199" i="4"/>
  <c r="G1200" i="4"/>
  <c r="G1201" i="4"/>
  <c r="G1202" i="4"/>
  <c r="G1203" i="4"/>
  <c r="G1204" i="4"/>
  <c r="G1205" i="4"/>
  <c r="G1206" i="4"/>
  <c r="G1207" i="4"/>
  <c r="G1208" i="4"/>
  <c r="G1209" i="4"/>
  <c r="G1210" i="4"/>
  <c r="G1211" i="4"/>
  <c r="G1212" i="4"/>
  <c r="G1213" i="4"/>
  <c r="G1214" i="4"/>
  <c r="G1215" i="4"/>
  <c r="G1216" i="4"/>
  <c r="G1217" i="4"/>
  <c r="G1218" i="4"/>
  <c r="G1219" i="4"/>
  <c r="G1220" i="4"/>
  <c r="G1221" i="4"/>
  <c r="G1222" i="4"/>
  <c r="G1223" i="4"/>
  <c r="G1224" i="4"/>
  <c r="G1225" i="4"/>
  <c r="G1226" i="4"/>
  <c r="G1227" i="4"/>
  <c r="G1228" i="4"/>
  <c r="G1229" i="4"/>
  <c r="G1230" i="4"/>
  <c r="G1231" i="4"/>
  <c r="G1232" i="4"/>
  <c r="G1233" i="4"/>
  <c r="G1234" i="4"/>
  <c r="G1235" i="4"/>
  <c r="G1236" i="4"/>
  <c r="G1237" i="4"/>
  <c r="G1238" i="4"/>
  <c r="G1239" i="4"/>
  <c r="G1240" i="4"/>
  <c r="G1241" i="4"/>
  <c r="G1242" i="4"/>
  <c r="G1243" i="4"/>
  <c r="G1244" i="4"/>
  <c r="G1245" i="4"/>
  <c r="G1246" i="4"/>
  <c r="G1247" i="4"/>
  <c r="G1248" i="4"/>
  <c r="G1249" i="4"/>
  <c r="G1250" i="4"/>
  <c r="G1251" i="4"/>
  <c r="G1252" i="4"/>
  <c r="G1253" i="4"/>
  <c r="G1254" i="4"/>
  <c r="G1255" i="4"/>
  <c r="G1256" i="4"/>
  <c r="G1257" i="4"/>
  <c r="G1258" i="4"/>
  <c r="G1259" i="4"/>
  <c r="G1260" i="4"/>
  <c r="G1261" i="4"/>
  <c r="G1262" i="4"/>
  <c r="G1263" i="4"/>
  <c r="G1264" i="4"/>
  <c r="G1265" i="4"/>
  <c r="G1266" i="4"/>
  <c r="G1267" i="4"/>
  <c r="G1268" i="4"/>
  <c r="G1269" i="4"/>
  <c r="G1270" i="4"/>
  <c r="G1271" i="4"/>
  <c r="G1272" i="4"/>
  <c r="G1273" i="4"/>
  <c r="G1274" i="4"/>
  <c r="G1275" i="4"/>
  <c r="G1276" i="4"/>
  <c r="G1277" i="4"/>
  <c r="G1278" i="4"/>
  <c r="G1279" i="4"/>
  <c r="G1280" i="4"/>
  <c r="G1281" i="4"/>
  <c r="G1282" i="4"/>
  <c r="G1283" i="4"/>
  <c r="G1284" i="4"/>
  <c r="G1285" i="4"/>
  <c r="G1286" i="4"/>
  <c r="G1287" i="4"/>
  <c r="G1288" i="4"/>
  <c r="G1289" i="4"/>
  <c r="G1290" i="4"/>
  <c r="G1291" i="4"/>
  <c r="G1292" i="4"/>
  <c r="G1293" i="4"/>
  <c r="G1294" i="4"/>
  <c r="G1295" i="4"/>
  <c r="G1296" i="4"/>
  <c r="G1297" i="4"/>
  <c r="G1298" i="4"/>
  <c r="G1299" i="4"/>
  <c r="G1300" i="4"/>
  <c r="G1301" i="4"/>
  <c r="G1302" i="4"/>
  <c r="G1303" i="4"/>
  <c r="G1304" i="4"/>
  <c r="G1305" i="4"/>
  <c r="G1306" i="4"/>
  <c r="G1307" i="4"/>
  <c r="G1308" i="4"/>
  <c r="G1309" i="4"/>
  <c r="G1310" i="4"/>
  <c r="G1311" i="4"/>
  <c r="G1312" i="4"/>
  <c r="G1313" i="4"/>
  <c r="G1314" i="4"/>
  <c r="G1315" i="4"/>
  <c r="G1316" i="4"/>
  <c r="G1317" i="4"/>
  <c r="G1318" i="4"/>
  <c r="G1319" i="4"/>
  <c r="G1320" i="4"/>
  <c r="G1321" i="4"/>
  <c r="G1322" i="4"/>
  <c r="G1323" i="4"/>
  <c r="G1324" i="4"/>
  <c r="G1325" i="4"/>
  <c r="G1326" i="4"/>
  <c r="G1327" i="4"/>
  <c r="G1328" i="4"/>
  <c r="G1329" i="4"/>
  <c r="G1330" i="4"/>
  <c r="G1331" i="4"/>
  <c r="G1332" i="4"/>
  <c r="G1333" i="4"/>
  <c r="G1334" i="4"/>
  <c r="G1335" i="4"/>
  <c r="G1336" i="4"/>
  <c r="G1337" i="4"/>
  <c r="G1338" i="4"/>
  <c r="G1339" i="4"/>
  <c r="G1340" i="4"/>
  <c r="G1341" i="4"/>
  <c r="G1342" i="4"/>
  <c r="G1343" i="4"/>
  <c r="G1344" i="4"/>
  <c r="G1345" i="4"/>
  <c r="G1346" i="4"/>
  <c r="G1347" i="4"/>
  <c r="G1348" i="4"/>
  <c r="G1349" i="4"/>
  <c r="G1350" i="4"/>
  <c r="G1351" i="4"/>
  <c r="G1352" i="4"/>
  <c r="G1353" i="4"/>
  <c r="G1354" i="4"/>
  <c r="G1355" i="4"/>
  <c r="G1356" i="4"/>
  <c r="G1357" i="4"/>
  <c r="G1358" i="4"/>
  <c r="G1359" i="4"/>
  <c r="G1360" i="4"/>
  <c r="G1361" i="4"/>
  <c r="G1362" i="4"/>
  <c r="G1363" i="4"/>
  <c r="G1364" i="4"/>
  <c r="G1365" i="4"/>
  <c r="G1366" i="4"/>
  <c r="G1367" i="4"/>
  <c r="G1368" i="4"/>
  <c r="G1369" i="4"/>
  <c r="G1370" i="4"/>
  <c r="G1371" i="4"/>
  <c r="G1372" i="4"/>
  <c r="G1373" i="4"/>
  <c r="G1374" i="4"/>
  <c r="G1375" i="4"/>
  <c r="G1376" i="4"/>
  <c r="G1377" i="4"/>
  <c r="G1378" i="4"/>
  <c r="G1379" i="4"/>
  <c r="G1380" i="4"/>
  <c r="G1381" i="4"/>
  <c r="G1382" i="4"/>
  <c r="G1383" i="4"/>
  <c r="G1384" i="4"/>
  <c r="G1385" i="4"/>
  <c r="G1386" i="4"/>
  <c r="G1387" i="4"/>
  <c r="G1388" i="4"/>
  <c r="G1389" i="4"/>
  <c r="G1390" i="4"/>
  <c r="G1391" i="4"/>
  <c r="G1392" i="4"/>
  <c r="G1393" i="4"/>
  <c r="G1394" i="4"/>
  <c r="G1395" i="4"/>
  <c r="G1396" i="4"/>
  <c r="G1397" i="4"/>
  <c r="G1398" i="4"/>
  <c r="G1399" i="4"/>
  <c r="G1400" i="4"/>
  <c r="G1401" i="4"/>
  <c r="G1402" i="4"/>
  <c r="G1403" i="4"/>
  <c r="G1404" i="4"/>
  <c r="G1405" i="4"/>
  <c r="G1406" i="4"/>
  <c r="G1407" i="4"/>
  <c r="G1408" i="4"/>
  <c r="G1409" i="4"/>
  <c r="G1410" i="4"/>
  <c r="G1411" i="4"/>
  <c r="G1412" i="4"/>
  <c r="G1413" i="4"/>
  <c r="G1414" i="4"/>
  <c r="G1415" i="4"/>
  <c r="G1416" i="4"/>
  <c r="G1417" i="4"/>
  <c r="G1418" i="4"/>
  <c r="G1419" i="4"/>
  <c r="G1420" i="4"/>
  <c r="G1421" i="4"/>
  <c r="G1422" i="4"/>
  <c r="G1423" i="4"/>
  <c r="G1424" i="4"/>
  <c r="G1425" i="4"/>
  <c r="G1426" i="4"/>
  <c r="G1427" i="4"/>
  <c r="G1428" i="4"/>
  <c r="G1429" i="4"/>
  <c r="G1430" i="4"/>
  <c r="G1431" i="4"/>
  <c r="G1432" i="4"/>
  <c r="G1433" i="4"/>
  <c r="G1434" i="4"/>
  <c r="G1435" i="4"/>
  <c r="G1436" i="4"/>
  <c r="G1437" i="4"/>
  <c r="G1438" i="4"/>
  <c r="G1439" i="4"/>
  <c r="G1440" i="4"/>
  <c r="G1441" i="4"/>
  <c r="G1442" i="4"/>
  <c r="G1443" i="4"/>
  <c r="G1444" i="4"/>
  <c r="G1445" i="4"/>
  <c r="G1446" i="4"/>
  <c r="G1447" i="4"/>
  <c r="G1448" i="4"/>
  <c r="G1449" i="4"/>
  <c r="G1450" i="4"/>
  <c r="G1451" i="4"/>
  <c r="G1452" i="4"/>
  <c r="G1453" i="4"/>
  <c r="G1454" i="4"/>
  <c r="G1455" i="4"/>
  <c r="G1456" i="4"/>
  <c r="G1457" i="4"/>
  <c r="G1458" i="4"/>
  <c r="G1459" i="4"/>
  <c r="G1460" i="4"/>
  <c r="G1461" i="4"/>
  <c r="G1462" i="4"/>
  <c r="G1463" i="4"/>
  <c r="G1464" i="4"/>
  <c r="G1465" i="4"/>
  <c r="G1466" i="4"/>
  <c r="G1467" i="4"/>
  <c r="G1468" i="4"/>
  <c r="G1469" i="4"/>
  <c r="G1470" i="4"/>
  <c r="G1471" i="4"/>
  <c r="G1472" i="4"/>
  <c r="G1473" i="4"/>
  <c r="G1474" i="4"/>
  <c r="G1475" i="4"/>
  <c r="G1476" i="4"/>
  <c r="G1477" i="4"/>
  <c r="G1478" i="4"/>
  <c r="G1479" i="4"/>
  <c r="G1480" i="4"/>
  <c r="G1481" i="4"/>
  <c r="G1482" i="4"/>
  <c r="G1483" i="4"/>
  <c r="G1484" i="4"/>
  <c r="G1485" i="4"/>
  <c r="G1486" i="4"/>
  <c r="G1487" i="4"/>
  <c r="G1488" i="4"/>
  <c r="G1489" i="4"/>
  <c r="G1490" i="4"/>
  <c r="G1491" i="4"/>
  <c r="G1492" i="4"/>
  <c r="G1493" i="4"/>
  <c r="G1494" i="4"/>
  <c r="G1495" i="4"/>
  <c r="G1496" i="4"/>
  <c r="G1497" i="4"/>
  <c r="G1498" i="4"/>
  <c r="G1499" i="4"/>
  <c r="G1500" i="4"/>
  <c r="G1501" i="4"/>
  <c r="G1502" i="4"/>
  <c r="G1503" i="4"/>
  <c r="G1504" i="4"/>
  <c r="G1505" i="4"/>
  <c r="G1506" i="4"/>
  <c r="G1507" i="4"/>
  <c r="G1508" i="4"/>
  <c r="G1509" i="4"/>
  <c r="G1510" i="4"/>
  <c r="G1511" i="4"/>
  <c r="G1512" i="4"/>
  <c r="G1513" i="4"/>
  <c r="G1514" i="4"/>
  <c r="G1515" i="4"/>
  <c r="G1516" i="4"/>
  <c r="G1517" i="4"/>
  <c r="G1518" i="4"/>
  <c r="G1519" i="4"/>
  <c r="G1520" i="4"/>
  <c r="G1521" i="4"/>
  <c r="G1522" i="4"/>
  <c r="G1523" i="4"/>
  <c r="G1524" i="4"/>
  <c r="G1525" i="4"/>
  <c r="G1526" i="4"/>
  <c r="G1527" i="4"/>
  <c r="G1528" i="4"/>
  <c r="G1529" i="4"/>
  <c r="G1530" i="4"/>
  <c r="G1531" i="4"/>
  <c r="G1532" i="4"/>
  <c r="G1533" i="4"/>
  <c r="G1534" i="4"/>
  <c r="G1535" i="4"/>
  <c r="G1536" i="4"/>
  <c r="G1537" i="4"/>
  <c r="G1538" i="4"/>
  <c r="G1539" i="4"/>
  <c r="G1540" i="4"/>
  <c r="G1541" i="4"/>
  <c r="G1542" i="4"/>
  <c r="G1543" i="4"/>
  <c r="G1544" i="4"/>
  <c r="G1545" i="4"/>
  <c r="G1546" i="4"/>
  <c r="G1547" i="4"/>
  <c r="G1548" i="4"/>
  <c r="G1549" i="4"/>
  <c r="G1550" i="4"/>
  <c r="G1551" i="4"/>
  <c r="G1552" i="4"/>
  <c r="G1553" i="4"/>
  <c r="G1554" i="4"/>
  <c r="G1555" i="4"/>
  <c r="G1556" i="4"/>
  <c r="G1557" i="4"/>
  <c r="G1558" i="4"/>
  <c r="G1559" i="4"/>
  <c r="G1560" i="4"/>
  <c r="G1561" i="4"/>
  <c r="G1562" i="4"/>
  <c r="G1563" i="4"/>
  <c r="G1564" i="4"/>
  <c r="G1565" i="4"/>
  <c r="G1566" i="4"/>
  <c r="G1567" i="4"/>
  <c r="G1568" i="4"/>
  <c r="G1569" i="4"/>
  <c r="G1570" i="4"/>
  <c r="G1571" i="4"/>
  <c r="G1572" i="4"/>
  <c r="G1573" i="4"/>
  <c r="G1574" i="4"/>
  <c r="G1575" i="4"/>
  <c r="G1576" i="4"/>
  <c r="G1577" i="4"/>
  <c r="G1578" i="4"/>
  <c r="G1579" i="4"/>
  <c r="G1580" i="4"/>
  <c r="G1581" i="4"/>
  <c r="G1582" i="4"/>
  <c r="G1583" i="4"/>
  <c r="G1584" i="4"/>
  <c r="G1585" i="4"/>
  <c r="G1586" i="4"/>
  <c r="G1587" i="4"/>
  <c r="G1588" i="4"/>
  <c r="G1589" i="4"/>
  <c r="G1590" i="4"/>
  <c r="G1591" i="4"/>
  <c r="G1592" i="4"/>
  <c r="G1593" i="4"/>
  <c r="G1594" i="4"/>
  <c r="G1595" i="4"/>
  <c r="G1596" i="4"/>
  <c r="G1597" i="4"/>
  <c r="G1598" i="4"/>
  <c r="G1599" i="4"/>
  <c r="G1600" i="4"/>
  <c r="G1601" i="4"/>
  <c r="G1602" i="4"/>
  <c r="G1603" i="4"/>
  <c r="G1604" i="4"/>
  <c r="G1605" i="4"/>
  <c r="G1606" i="4"/>
  <c r="G1607" i="4"/>
  <c r="G1608" i="4"/>
  <c r="G1609" i="4"/>
  <c r="G1610" i="4"/>
  <c r="G1611" i="4"/>
  <c r="G1612" i="4"/>
  <c r="G1613" i="4"/>
  <c r="G1614" i="4"/>
  <c r="G1615" i="4"/>
  <c r="G1616" i="4"/>
  <c r="G1617" i="4"/>
  <c r="G1618" i="4"/>
  <c r="G1619" i="4"/>
  <c r="G1620" i="4"/>
  <c r="G1621" i="4"/>
  <c r="G1622" i="4"/>
  <c r="G1623" i="4"/>
  <c r="G1624" i="4"/>
  <c r="G1625" i="4"/>
  <c r="G1626" i="4"/>
  <c r="G1627" i="4"/>
  <c r="G1628" i="4"/>
  <c r="G1629" i="4"/>
  <c r="G1630" i="4"/>
  <c r="G1631" i="4"/>
  <c r="G1632" i="4"/>
  <c r="G1633" i="4"/>
  <c r="G1634" i="4"/>
  <c r="G1635" i="4"/>
  <c r="G1636" i="4"/>
  <c r="G1637" i="4"/>
  <c r="G1638" i="4"/>
  <c r="G1639" i="4"/>
  <c r="G1640" i="4"/>
  <c r="G1641" i="4"/>
  <c r="G1642" i="4"/>
  <c r="G1643" i="4"/>
  <c r="G1644" i="4"/>
  <c r="G1645" i="4"/>
  <c r="G1646" i="4"/>
  <c r="G1647" i="4"/>
  <c r="G1648" i="4"/>
  <c r="G1649" i="4"/>
  <c r="G1650" i="4"/>
  <c r="G1651" i="4"/>
  <c r="G1652" i="4"/>
  <c r="G1653" i="4"/>
  <c r="G1654" i="4"/>
  <c r="G1655" i="4"/>
  <c r="G1656" i="4"/>
  <c r="G1657" i="4"/>
  <c r="G1658" i="4"/>
  <c r="G1659" i="4"/>
  <c r="G1660" i="4"/>
  <c r="G1661" i="4"/>
  <c r="G1662" i="4"/>
  <c r="G1663" i="4"/>
  <c r="G1664" i="4"/>
  <c r="G1665" i="4"/>
  <c r="G1666" i="4"/>
  <c r="G1667" i="4"/>
  <c r="G1668" i="4"/>
  <c r="G1669" i="4"/>
  <c r="G1670" i="4"/>
  <c r="G1671" i="4"/>
  <c r="G1672" i="4"/>
  <c r="G1673" i="4"/>
  <c r="G1674" i="4"/>
  <c r="G1675" i="4"/>
  <c r="G1676" i="4"/>
  <c r="G1677" i="4"/>
  <c r="G1678" i="4"/>
  <c r="G1679" i="4"/>
  <c r="G1680" i="4"/>
  <c r="G1681" i="4"/>
  <c r="G1682" i="4"/>
  <c r="G1683" i="4"/>
  <c r="G1684" i="4"/>
  <c r="G1685" i="4"/>
  <c r="G1686" i="4"/>
  <c r="G1687" i="4"/>
  <c r="G1688" i="4"/>
  <c r="G1689" i="4"/>
  <c r="G1690" i="4"/>
  <c r="G1691" i="4"/>
  <c r="G1692" i="4"/>
  <c r="G1693" i="4"/>
  <c r="G1694" i="4"/>
  <c r="G1695" i="4"/>
  <c r="G1696" i="4"/>
  <c r="G1697" i="4"/>
  <c r="G1698" i="4"/>
  <c r="G1699" i="4"/>
  <c r="G1700" i="4"/>
  <c r="G1701" i="4"/>
  <c r="G1702" i="4"/>
  <c r="G1703" i="4"/>
  <c r="G1704" i="4"/>
  <c r="G1705" i="4"/>
  <c r="G1706" i="4"/>
  <c r="G1707" i="4"/>
  <c r="G1708" i="4"/>
  <c r="G1709" i="4"/>
  <c r="G1710" i="4"/>
  <c r="G1711" i="4"/>
  <c r="G1712" i="4"/>
  <c r="G1713" i="4"/>
  <c r="G1714" i="4"/>
  <c r="G1715" i="4"/>
  <c r="G1716" i="4"/>
  <c r="G1717" i="4"/>
  <c r="G1718" i="4"/>
  <c r="G1719" i="4"/>
  <c r="G1720" i="4"/>
  <c r="G1721" i="4"/>
  <c r="G1722" i="4"/>
  <c r="G1723" i="4"/>
  <c r="G1724" i="4"/>
  <c r="G1725" i="4"/>
  <c r="G1726" i="4"/>
  <c r="G1727" i="4"/>
  <c r="G1728" i="4"/>
  <c r="G1729" i="4"/>
  <c r="G1730" i="4"/>
  <c r="G1731" i="4"/>
  <c r="G1732" i="4"/>
  <c r="G1733" i="4"/>
  <c r="G1734" i="4"/>
  <c r="G1735" i="4"/>
  <c r="G1736" i="4"/>
  <c r="G1737" i="4"/>
  <c r="G1738" i="4"/>
  <c r="G1739" i="4"/>
  <c r="G1740" i="4"/>
  <c r="G1741" i="4"/>
  <c r="G1742" i="4"/>
  <c r="G1743" i="4"/>
  <c r="G1744" i="4"/>
  <c r="G1745" i="4"/>
  <c r="G1746" i="4"/>
  <c r="G1747" i="4"/>
  <c r="G1748" i="4"/>
  <c r="G1749" i="4"/>
  <c r="G1750" i="4"/>
  <c r="G1751" i="4"/>
  <c r="G1752" i="4"/>
  <c r="G1753" i="4"/>
  <c r="G1754" i="4"/>
  <c r="G1755" i="4"/>
  <c r="G1756" i="4"/>
  <c r="G1757" i="4"/>
  <c r="G1758" i="4"/>
  <c r="G1759" i="4"/>
  <c r="G1760" i="4"/>
  <c r="G1761" i="4"/>
  <c r="G1762" i="4"/>
  <c r="G1763" i="4"/>
  <c r="G1764" i="4"/>
  <c r="G1765" i="4"/>
  <c r="G1766" i="4"/>
  <c r="G1767" i="4"/>
  <c r="G1768" i="4"/>
  <c r="G1769" i="4"/>
  <c r="G1770" i="4"/>
  <c r="G1771" i="4"/>
  <c r="G1772" i="4"/>
  <c r="G1773" i="4"/>
  <c r="G1774" i="4"/>
  <c r="G1775" i="4"/>
  <c r="G1776" i="4"/>
  <c r="G1777" i="4"/>
  <c r="G1778" i="4"/>
  <c r="G1779" i="4"/>
  <c r="G1780" i="4"/>
  <c r="G1781" i="4"/>
  <c r="G1782" i="4"/>
  <c r="G1783" i="4"/>
  <c r="G1784" i="4"/>
  <c r="G1785" i="4"/>
  <c r="G1786" i="4"/>
  <c r="G1787" i="4"/>
  <c r="G1788" i="4"/>
  <c r="G1789" i="4"/>
  <c r="G1790" i="4"/>
  <c r="G1791" i="4"/>
  <c r="G1792" i="4"/>
  <c r="G1793" i="4"/>
  <c r="G1794" i="4"/>
  <c r="G1795" i="4"/>
  <c r="G1796" i="4"/>
  <c r="G1797" i="4"/>
  <c r="G1798" i="4"/>
  <c r="G1799" i="4"/>
  <c r="G1800" i="4"/>
  <c r="G1801" i="4"/>
  <c r="G1802" i="4"/>
  <c r="G1803" i="4"/>
  <c r="G1804" i="4"/>
  <c r="G1805" i="4"/>
  <c r="G1806" i="4"/>
  <c r="G1807" i="4"/>
  <c r="G1808" i="4"/>
  <c r="G1809" i="4"/>
  <c r="G1810" i="4"/>
  <c r="G1811" i="4"/>
  <c r="G1812" i="4"/>
  <c r="G1813" i="4"/>
  <c r="G1814" i="4"/>
  <c r="G1815" i="4"/>
  <c r="G1816" i="4"/>
  <c r="G1817" i="4"/>
  <c r="G1818" i="4"/>
  <c r="G1819" i="4"/>
  <c r="G1820" i="4"/>
  <c r="G1821" i="4"/>
  <c r="G1822" i="4"/>
  <c r="G1823" i="4"/>
  <c r="G1824" i="4"/>
  <c r="G1825" i="4"/>
  <c r="G1826" i="4"/>
  <c r="G1827" i="4"/>
  <c r="G1828" i="4"/>
  <c r="G1829" i="4"/>
  <c r="G1830" i="4"/>
  <c r="G1831" i="4"/>
  <c r="G1832" i="4"/>
  <c r="G1833" i="4"/>
  <c r="G1834" i="4"/>
  <c r="G1835" i="4"/>
  <c r="G1836" i="4"/>
  <c r="G1837" i="4"/>
  <c r="G1838" i="4"/>
  <c r="G1839" i="4"/>
  <c r="G1840" i="4"/>
  <c r="G1841" i="4"/>
  <c r="G1842" i="4"/>
  <c r="G1843" i="4"/>
  <c r="G1844" i="4"/>
  <c r="G1845" i="4"/>
  <c r="G1846" i="4"/>
  <c r="G1847" i="4"/>
  <c r="G1848" i="4"/>
  <c r="G1849" i="4"/>
  <c r="G1850" i="4"/>
  <c r="G1851" i="4"/>
  <c r="G1852" i="4"/>
  <c r="G1853" i="4"/>
  <c r="G1854" i="4"/>
  <c r="G1855" i="4"/>
  <c r="G1856" i="4"/>
  <c r="G1857" i="4"/>
  <c r="G1858" i="4"/>
  <c r="G1859" i="4"/>
  <c r="G1860" i="4"/>
  <c r="G1861" i="4"/>
  <c r="G1862" i="4"/>
  <c r="G1863" i="4"/>
  <c r="G1864" i="4"/>
  <c r="G1865" i="4"/>
  <c r="G1866" i="4"/>
  <c r="G1867" i="4"/>
  <c r="G1868" i="4"/>
  <c r="G1869" i="4"/>
  <c r="G1870" i="4"/>
  <c r="G1871" i="4"/>
  <c r="G1872" i="4"/>
  <c r="G1873" i="4"/>
  <c r="G1874" i="4"/>
  <c r="G1875" i="4"/>
  <c r="G1876" i="4"/>
  <c r="G1877" i="4"/>
  <c r="G1878" i="4"/>
  <c r="G1879" i="4"/>
  <c r="G1880" i="4"/>
  <c r="G1881" i="4"/>
  <c r="G1882" i="4"/>
  <c r="G1883" i="4"/>
  <c r="G1884" i="4"/>
  <c r="G1885" i="4"/>
  <c r="G1886" i="4"/>
  <c r="G1887" i="4"/>
  <c r="G1888" i="4"/>
  <c r="G1889" i="4"/>
  <c r="G1890" i="4"/>
  <c r="G1891" i="4"/>
  <c r="G1892" i="4"/>
  <c r="G1893" i="4"/>
  <c r="G1894" i="4"/>
  <c r="G1895" i="4"/>
  <c r="G1896" i="4"/>
  <c r="G1897" i="4"/>
  <c r="G1898" i="4"/>
  <c r="G1899" i="4"/>
  <c r="G1900" i="4"/>
  <c r="G1901" i="4"/>
  <c r="G1902" i="4"/>
  <c r="G1903" i="4"/>
  <c r="G1904" i="4"/>
  <c r="G1905" i="4"/>
  <c r="G1906" i="4"/>
  <c r="G1907" i="4"/>
  <c r="G1908" i="4"/>
  <c r="G1909" i="4"/>
  <c r="G1910" i="4"/>
  <c r="G1911" i="4"/>
  <c r="G1912" i="4"/>
  <c r="G1913" i="4"/>
  <c r="G1914" i="4"/>
  <c r="G1915" i="4"/>
  <c r="G1916" i="4"/>
  <c r="G1917" i="4"/>
  <c r="G1918" i="4"/>
  <c r="G1919" i="4"/>
  <c r="G1920" i="4"/>
  <c r="G1921" i="4"/>
  <c r="G1922" i="4"/>
  <c r="G1923" i="4"/>
  <c r="G1924" i="4"/>
  <c r="G1925" i="4"/>
  <c r="G1926" i="4"/>
  <c r="G1927" i="4"/>
  <c r="G1928" i="4"/>
  <c r="G1929" i="4"/>
  <c r="G1930" i="4"/>
  <c r="G1931" i="4"/>
  <c r="G1932" i="4"/>
  <c r="G1933" i="4"/>
  <c r="G1934" i="4"/>
  <c r="G1935" i="4"/>
  <c r="G1936" i="4"/>
  <c r="G1937" i="4"/>
  <c r="G1938" i="4"/>
  <c r="G1939" i="4"/>
  <c r="G1940" i="4"/>
  <c r="G1941" i="4"/>
  <c r="G1942" i="4"/>
  <c r="G1943" i="4"/>
  <c r="G1944" i="4"/>
  <c r="G1945" i="4"/>
  <c r="G1946" i="4"/>
  <c r="G1947" i="4"/>
  <c r="G1948" i="4"/>
  <c r="G1949" i="4"/>
  <c r="G1950" i="4"/>
  <c r="G1951" i="4"/>
  <c r="G1952" i="4"/>
  <c r="G1953" i="4"/>
  <c r="G1954" i="4"/>
  <c r="G1955" i="4"/>
  <c r="G1956" i="4"/>
  <c r="G1957" i="4"/>
  <c r="G1958" i="4"/>
  <c r="G1959" i="4"/>
  <c r="G1960" i="4"/>
  <c r="G1961" i="4"/>
  <c r="G1962" i="4"/>
  <c r="G1963" i="4"/>
  <c r="G1964" i="4"/>
  <c r="G1965" i="4"/>
  <c r="G1966" i="4"/>
  <c r="G1967" i="4"/>
  <c r="G1968" i="4"/>
  <c r="G1969" i="4"/>
  <c r="G1970" i="4"/>
  <c r="G1971" i="4"/>
  <c r="G1972" i="4"/>
  <c r="G1973" i="4"/>
  <c r="G1974" i="4"/>
  <c r="G1975" i="4"/>
  <c r="G1976" i="4"/>
  <c r="G1977" i="4"/>
  <c r="G1978" i="4"/>
  <c r="G1979" i="4"/>
  <c r="G1980" i="4"/>
  <c r="G1981" i="4"/>
  <c r="G1982" i="4"/>
  <c r="G1983" i="4"/>
  <c r="G1984" i="4"/>
  <c r="G1985" i="4"/>
  <c r="G1986" i="4"/>
  <c r="G1987" i="4"/>
  <c r="G1988" i="4"/>
  <c r="G1989" i="4"/>
  <c r="G1990" i="4"/>
  <c r="G1991" i="4"/>
  <c r="G1992" i="4"/>
  <c r="G1993" i="4"/>
  <c r="G1994" i="4"/>
  <c r="G1995" i="4"/>
  <c r="G1996" i="4"/>
  <c r="G1997" i="4"/>
  <c r="G1998" i="4"/>
  <c r="G1999" i="4"/>
  <c r="G2000" i="4"/>
  <c r="G2001" i="4"/>
  <c r="G2002" i="4"/>
  <c r="G2003" i="4"/>
  <c r="G2004" i="4"/>
  <c r="G2005" i="4"/>
  <c r="G2006" i="4"/>
  <c r="G2007" i="4"/>
  <c r="G2008" i="4"/>
  <c r="G2009" i="4"/>
  <c r="G2010" i="4"/>
  <c r="G2011" i="4"/>
  <c r="G2012" i="4"/>
  <c r="G2013" i="4"/>
  <c r="G2014" i="4"/>
  <c r="G2015" i="4"/>
  <c r="G2016" i="4"/>
  <c r="G2017" i="4"/>
  <c r="G2018" i="4"/>
  <c r="G2019" i="4"/>
  <c r="G2020" i="4"/>
  <c r="G2021" i="4"/>
  <c r="G2022" i="4"/>
  <c r="G2023" i="4"/>
  <c r="G2024" i="4"/>
  <c r="G2025" i="4"/>
  <c r="G2026" i="4"/>
  <c r="G2027" i="4"/>
  <c r="G2028" i="4"/>
  <c r="G2029" i="4"/>
  <c r="G2030" i="4"/>
  <c r="G2031" i="4"/>
  <c r="G2032" i="4"/>
  <c r="G2033" i="4"/>
  <c r="G2034" i="4"/>
  <c r="G2035" i="4"/>
  <c r="G2036" i="4"/>
  <c r="G2037" i="4"/>
  <c r="G2038" i="4"/>
  <c r="G2039" i="4"/>
  <c r="G2040" i="4"/>
  <c r="G2041" i="4"/>
  <c r="G2042" i="4"/>
  <c r="G2043" i="4"/>
  <c r="G2044" i="4"/>
  <c r="G2045" i="4"/>
  <c r="G2046" i="4"/>
  <c r="G2047" i="4"/>
  <c r="G2048" i="4"/>
  <c r="G2049" i="4"/>
  <c r="G2050" i="4"/>
  <c r="G2051" i="4"/>
  <c r="G2052" i="4"/>
  <c r="G2053" i="4"/>
  <c r="G2054" i="4"/>
  <c r="G2055" i="4"/>
  <c r="G2056" i="4"/>
  <c r="G2057" i="4"/>
  <c r="G2058" i="4"/>
  <c r="G2059" i="4"/>
  <c r="G2060" i="4"/>
  <c r="G2061" i="4"/>
  <c r="G2062" i="4"/>
  <c r="G2063" i="4"/>
  <c r="G2064" i="4"/>
  <c r="G2065" i="4"/>
  <c r="G2066" i="4"/>
  <c r="G2067" i="4"/>
  <c r="G2068" i="4"/>
  <c r="G2069" i="4"/>
  <c r="G2070" i="4"/>
  <c r="G2071" i="4"/>
  <c r="G2072" i="4"/>
  <c r="G2073" i="4"/>
  <c r="G2074" i="4"/>
  <c r="G2075" i="4"/>
  <c r="G2076" i="4"/>
  <c r="G2077" i="4"/>
  <c r="G2078" i="4"/>
  <c r="G2079" i="4"/>
  <c r="G2080" i="4"/>
  <c r="G2081" i="4"/>
  <c r="G2082" i="4"/>
  <c r="G2083" i="4"/>
  <c r="G2084" i="4"/>
  <c r="G2085" i="4"/>
  <c r="G2086" i="4"/>
  <c r="G2087" i="4"/>
  <c r="G2088" i="4"/>
  <c r="G2089" i="4"/>
  <c r="G2090" i="4"/>
  <c r="G2091" i="4"/>
  <c r="G2092" i="4"/>
  <c r="G2093" i="4"/>
  <c r="G2094" i="4"/>
  <c r="G2095" i="4"/>
  <c r="G2096" i="4"/>
  <c r="G2097" i="4"/>
  <c r="G2098" i="4"/>
  <c r="G2099" i="4"/>
  <c r="G2100" i="4"/>
  <c r="G2101" i="4"/>
  <c r="G2102" i="4"/>
  <c r="G2103" i="4"/>
  <c r="G2104" i="4"/>
  <c r="G2105" i="4"/>
  <c r="G2106" i="4"/>
  <c r="G2107" i="4"/>
  <c r="G2108" i="4"/>
  <c r="G2109" i="4"/>
  <c r="G2110" i="4"/>
  <c r="G2111" i="4"/>
  <c r="G2112" i="4"/>
  <c r="G2113" i="4"/>
  <c r="G2114" i="4"/>
  <c r="G2115" i="4"/>
  <c r="G2116" i="4"/>
  <c r="G2117" i="4"/>
  <c r="G2118" i="4"/>
  <c r="G2119" i="4"/>
  <c r="G2120" i="4"/>
  <c r="G2121" i="4"/>
  <c r="G2122" i="4"/>
  <c r="G2123" i="4"/>
  <c r="G2124" i="4"/>
  <c r="G2125" i="4"/>
  <c r="G2126" i="4"/>
  <c r="G2127" i="4"/>
  <c r="G2128" i="4"/>
  <c r="G2129" i="4"/>
  <c r="G2130" i="4"/>
  <c r="G2131" i="4"/>
  <c r="G2132" i="4"/>
  <c r="G2133" i="4"/>
  <c r="G2134" i="4"/>
  <c r="G2135" i="4"/>
  <c r="G2136" i="4"/>
  <c r="G2137" i="4"/>
  <c r="G2138" i="4"/>
  <c r="G2139" i="4"/>
  <c r="G2140" i="4"/>
  <c r="G2141" i="4"/>
  <c r="G2142" i="4"/>
  <c r="G2143" i="4"/>
  <c r="G2144" i="4"/>
  <c r="G2145" i="4"/>
  <c r="G2146" i="4"/>
  <c r="G2147" i="4"/>
  <c r="G2148" i="4"/>
  <c r="G2149" i="4"/>
  <c r="G2150" i="4"/>
  <c r="G2151" i="4"/>
  <c r="G2152" i="4"/>
  <c r="G2153" i="4"/>
  <c r="G2154" i="4"/>
  <c r="G2155" i="4"/>
  <c r="G2156" i="4"/>
  <c r="G2157" i="4"/>
  <c r="G2158" i="4"/>
  <c r="G2159" i="4"/>
  <c r="G2160" i="4"/>
  <c r="G2161" i="4"/>
  <c r="G2162" i="4"/>
  <c r="G2163" i="4"/>
  <c r="G2164" i="4"/>
  <c r="G2165" i="4"/>
  <c r="G2166" i="4"/>
  <c r="G2167" i="4"/>
  <c r="G2168" i="4"/>
  <c r="G2169" i="4"/>
  <c r="G2170" i="4"/>
  <c r="G2171" i="4"/>
  <c r="G2172" i="4"/>
  <c r="G2173" i="4"/>
  <c r="G2174" i="4"/>
  <c r="G2175" i="4"/>
  <c r="G2176" i="4"/>
  <c r="G2177" i="4"/>
  <c r="G2178" i="4"/>
  <c r="G2179" i="4"/>
  <c r="G2180" i="4"/>
  <c r="G2181" i="4"/>
  <c r="G2182" i="4"/>
  <c r="G2183" i="4"/>
  <c r="G2184" i="4"/>
  <c r="G2185" i="4"/>
  <c r="G2186" i="4"/>
  <c r="G2187" i="4"/>
  <c r="G2188" i="4"/>
  <c r="G2189" i="4"/>
  <c r="G2190" i="4"/>
  <c r="G2191" i="4"/>
  <c r="G2192" i="4"/>
  <c r="G2193" i="4"/>
  <c r="G2194" i="4"/>
  <c r="G2195" i="4"/>
  <c r="G2196" i="4"/>
  <c r="G2197" i="4"/>
  <c r="G2198" i="4"/>
  <c r="G2199" i="4"/>
  <c r="G2200" i="4"/>
  <c r="G2201" i="4"/>
  <c r="G2202" i="4"/>
  <c r="G2203" i="4"/>
  <c r="G2204" i="4"/>
  <c r="G2205" i="4"/>
  <c r="G2206" i="4"/>
  <c r="G2207" i="4"/>
  <c r="G2208" i="4"/>
  <c r="G2209" i="4"/>
  <c r="G2210" i="4"/>
  <c r="G2211" i="4"/>
  <c r="G2212" i="4"/>
  <c r="G2213" i="4"/>
  <c r="G2214" i="4"/>
  <c r="G2215" i="4"/>
  <c r="G2216" i="4"/>
  <c r="G2217" i="4"/>
  <c r="G2218" i="4"/>
  <c r="G2219" i="4"/>
  <c r="G2220" i="4"/>
  <c r="G2221" i="4"/>
  <c r="G2222" i="4"/>
  <c r="G2223" i="4"/>
  <c r="G2224" i="4"/>
  <c r="G2225" i="4"/>
  <c r="G2226" i="4"/>
  <c r="G2227" i="4"/>
  <c r="G2228" i="4"/>
  <c r="G2229" i="4"/>
  <c r="G2230" i="4"/>
  <c r="G2231" i="4"/>
  <c r="G2232" i="4"/>
  <c r="G2233" i="4"/>
  <c r="G2234" i="4"/>
  <c r="G2235" i="4"/>
  <c r="G2236" i="4"/>
  <c r="G2237" i="4"/>
  <c r="G2238" i="4"/>
  <c r="G2239" i="4"/>
  <c r="G2240" i="4"/>
  <c r="G2241" i="4"/>
  <c r="G2242" i="4"/>
  <c r="G2243" i="4"/>
  <c r="G2244" i="4"/>
  <c r="G2245" i="4"/>
  <c r="G2246" i="4"/>
  <c r="G2247" i="4"/>
  <c r="G2248" i="4"/>
  <c r="G2249" i="4"/>
  <c r="G2250" i="4"/>
  <c r="G2251" i="4"/>
  <c r="G2252" i="4"/>
  <c r="G2253" i="4"/>
  <c r="G2254" i="4"/>
  <c r="G2255" i="4"/>
  <c r="G2256" i="4"/>
  <c r="G2257" i="4"/>
  <c r="G2258" i="4"/>
  <c r="G2259" i="4"/>
  <c r="G2260" i="4"/>
  <c r="G2261" i="4"/>
  <c r="G2262" i="4"/>
  <c r="G2263" i="4"/>
  <c r="G2264" i="4"/>
  <c r="G2265" i="4"/>
  <c r="G2266" i="4"/>
  <c r="G2267" i="4"/>
  <c r="G2268" i="4"/>
  <c r="G2269" i="4"/>
  <c r="G2270" i="4"/>
  <c r="G2271" i="4"/>
  <c r="G2272" i="4"/>
  <c r="G2273" i="4"/>
  <c r="G2274" i="4"/>
  <c r="G2275" i="4"/>
  <c r="G2276" i="4"/>
  <c r="G2277" i="4"/>
  <c r="G2278" i="4"/>
  <c r="G2279" i="4"/>
  <c r="G2280" i="4"/>
  <c r="G2281" i="4"/>
  <c r="G2282" i="4"/>
  <c r="G2283" i="4"/>
  <c r="G2284" i="4"/>
  <c r="G2285" i="4"/>
  <c r="G2286" i="4"/>
  <c r="G2287" i="4"/>
  <c r="G2288" i="4"/>
  <c r="G2289" i="4"/>
  <c r="G2290" i="4"/>
  <c r="G2291" i="4"/>
  <c r="G2292" i="4"/>
  <c r="G2293" i="4"/>
  <c r="G2294" i="4"/>
  <c r="G2295" i="4"/>
  <c r="G2296" i="4"/>
  <c r="G2297" i="4"/>
  <c r="G2298" i="4"/>
  <c r="G2299" i="4"/>
  <c r="G2300" i="4"/>
  <c r="G2301" i="4"/>
  <c r="G2302" i="4"/>
  <c r="G2303" i="4"/>
  <c r="G2304" i="4"/>
  <c r="G2305" i="4"/>
  <c r="G2306" i="4"/>
  <c r="G2307" i="4"/>
  <c r="G2308" i="4"/>
  <c r="G2309" i="4"/>
  <c r="G2310" i="4"/>
  <c r="G2311" i="4"/>
  <c r="G2312" i="4"/>
  <c r="G2313" i="4"/>
  <c r="G2314" i="4"/>
  <c r="G2315" i="4"/>
  <c r="G2316" i="4"/>
  <c r="G2317" i="4"/>
  <c r="G2318" i="4"/>
  <c r="G2319" i="4"/>
  <c r="G2320" i="4"/>
  <c r="G2321" i="4"/>
  <c r="G2322" i="4"/>
  <c r="G2323" i="4"/>
  <c r="G2324" i="4"/>
  <c r="G2325" i="4"/>
  <c r="G2326" i="4"/>
  <c r="G2327" i="4"/>
  <c r="G2328" i="4"/>
  <c r="G2329" i="4"/>
  <c r="G2330" i="4"/>
  <c r="G2331" i="4"/>
  <c r="G2332" i="4"/>
  <c r="G2333" i="4"/>
  <c r="G2334" i="4"/>
  <c r="G2335" i="4"/>
  <c r="G2336" i="4"/>
  <c r="G2337" i="4"/>
  <c r="G2338" i="4"/>
  <c r="G2339" i="4"/>
  <c r="G2340" i="4"/>
  <c r="G2341" i="4"/>
  <c r="G2342" i="4"/>
  <c r="G2343" i="4"/>
  <c r="G2344" i="4"/>
  <c r="G2345" i="4"/>
  <c r="G2346" i="4"/>
  <c r="G2347" i="4"/>
  <c r="G2348" i="4"/>
  <c r="G2349" i="4"/>
  <c r="G2350" i="4"/>
  <c r="G2351" i="4"/>
  <c r="G2352" i="4"/>
  <c r="G2353" i="4"/>
  <c r="G2354" i="4"/>
  <c r="G2355" i="4"/>
  <c r="G2356" i="4"/>
  <c r="G2357" i="4"/>
  <c r="G2358" i="4"/>
  <c r="G2359" i="4"/>
  <c r="G2360" i="4"/>
  <c r="G2361" i="4"/>
  <c r="G2362" i="4"/>
  <c r="G2363" i="4"/>
  <c r="G2364" i="4"/>
  <c r="G2365" i="4"/>
  <c r="G2366" i="4"/>
  <c r="G2367" i="4"/>
  <c r="G2368" i="4"/>
  <c r="G2369" i="4"/>
  <c r="G2370" i="4"/>
  <c r="G2371" i="4"/>
  <c r="G2372" i="4"/>
  <c r="G2373" i="4"/>
  <c r="G2374" i="4"/>
  <c r="G2375" i="4"/>
  <c r="G2376" i="4"/>
  <c r="G2377" i="4"/>
  <c r="G2378" i="4"/>
  <c r="G2379" i="4"/>
  <c r="G2380" i="4"/>
  <c r="G2381" i="4"/>
  <c r="G2382" i="4"/>
  <c r="G2383" i="4"/>
  <c r="G2384" i="4"/>
  <c r="G2385" i="4"/>
  <c r="G2386" i="4"/>
  <c r="G2387" i="4"/>
  <c r="G2388" i="4"/>
  <c r="G2389" i="4"/>
  <c r="G2390" i="4"/>
  <c r="G2391" i="4"/>
  <c r="G2392" i="4"/>
  <c r="G2393" i="4"/>
  <c r="G2394" i="4"/>
  <c r="G2395" i="4"/>
  <c r="G2396" i="4"/>
  <c r="G2397" i="4"/>
  <c r="G2398" i="4"/>
  <c r="G2399" i="4"/>
  <c r="G2400" i="4"/>
  <c r="G2401" i="4"/>
  <c r="G2402" i="4"/>
  <c r="G2403" i="4"/>
  <c r="G2404" i="4"/>
  <c r="G2405" i="4"/>
  <c r="G2406" i="4"/>
  <c r="G2407" i="4"/>
  <c r="G2408" i="4"/>
  <c r="G2409" i="4"/>
  <c r="G2410" i="4"/>
  <c r="G2411" i="4"/>
  <c r="G2412" i="4"/>
  <c r="G2413" i="4"/>
  <c r="G2414" i="4"/>
  <c r="G2415" i="4"/>
  <c r="G2416" i="4"/>
  <c r="G2417" i="4"/>
  <c r="G2418" i="4"/>
  <c r="G2419" i="4"/>
  <c r="G2420" i="4"/>
  <c r="G2421" i="4"/>
  <c r="G2422" i="4"/>
  <c r="G2423" i="4"/>
  <c r="G2424" i="4"/>
  <c r="G2425" i="4"/>
  <c r="G2426" i="4"/>
  <c r="G2427" i="4"/>
  <c r="G2428" i="4"/>
  <c r="G2429" i="4"/>
  <c r="G2430" i="4"/>
  <c r="G2431" i="4"/>
  <c r="G2432" i="4"/>
  <c r="G2433" i="4"/>
  <c r="G2434" i="4"/>
  <c r="G2435" i="4"/>
  <c r="G2436" i="4"/>
  <c r="G2437" i="4"/>
  <c r="G2438" i="4"/>
  <c r="G2439" i="4"/>
  <c r="G2440" i="4"/>
  <c r="G2441" i="4"/>
  <c r="G2442" i="4"/>
  <c r="G2443" i="4"/>
  <c r="G2444" i="4"/>
  <c r="G2445" i="4"/>
  <c r="G2446" i="4"/>
  <c r="G2447" i="4"/>
  <c r="G2448" i="4"/>
  <c r="G2449" i="4"/>
  <c r="G2450" i="4"/>
  <c r="G2451" i="4"/>
  <c r="G2452" i="4"/>
  <c r="G2453" i="4"/>
  <c r="G2454" i="4"/>
  <c r="G2455" i="4"/>
  <c r="G2456" i="4"/>
  <c r="G2457" i="4"/>
  <c r="G2458" i="4"/>
  <c r="G2459" i="4"/>
  <c r="G2460" i="4"/>
  <c r="G2461" i="4"/>
  <c r="G2462" i="4"/>
  <c r="G2463" i="4"/>
  <c r="G2464" i="4"/>
  <c r="G2465" i="4"/>
  <c r="G2466" i="4"/>
  <c r="G2467" i="4"/>
  <c r="G2468" i="4"/>
  <c r="G2469" i="4"/>
  <c r="G2470" i="4"/>
  <c r="G2471" i="4"/>
  <c r="G2472" i="4"/>
  <c r="G2473" i="4"/>
  <c r="G2474" i="4"/>
  <c r="G2475" i="4"/>
  <c r="G2476" i="4"/>
  <c r="G2477" i="4"/>
  <c r="G2478" i="4"/>
  <c r="G2479" i="4"/>
  <c r="G2480" i="4"/>
  <c r="G2481" i="4"/>
  <c r="G2482" i="4"/>
  <c r="G2483" i="4"/>
  <c r="G2484" i="4"/>
  <c r="G2485" i="4"/>
  <c r="G2486" i="4"/>
  <c r="G2487" i="4"/>
  <c r="G2488" i="4"/>
  <c r="G2489" i="4"/>
  <c r="G2490" i="4"/>
  <c r="G2491" i="4"/>
  <c r="G2492" i="4"/>
  <c r="G2493" i="4"/>
  <c r="G2494" i="4"/>
  <c r="G2495" i="4"/>
  <c r="G2496" i="4"/>
  <c r="G2497" i="4"/>
  <c r="G2498" i="4"/>
  <c r="G2499" i="4"/>
  <c r="G2500" i="4"/>
  <c r="G2501" i="4"/>
  <c r="G2502" i="4"/>
  <c r="G2503" i="4"/>
  <c r="G2504" i="4"/>
  <c r="G2505" i="4"/>
  <c r="G2506" i="4"/>
  <c r="G2507" i="4"/>
  <c r="G2508" i="4"/>
  <c r="G2509" i="4"/>
  <c r="G2510" i="4"/>
  <c r="G2511" i="4"/>
  <c r="G2512" i="4"/>
  <c r="G2513" i="4"/>
  <c r="G2514" i="4"/>
  <c r="G2515" i="4"/>
  <c r="G2516" i="4"/>
  <c r="G2517" i="4"/>
  <c r="G2518" i="4"/>
  <c r="G2519" i="4"/>
  <c r="G2520" i="4"/>
  <c r="G2521" i="4"/>
  <c r="G2522" i="4"/>
  <c r="G2523" i="4"/>
  <c r="G2524" i="4"/>
  <c r="G2525" i="4"/>
  <c r="G2526" i="4"/>
  <c r="G2527" i="4"/>
  <c r="G2528" i="4"/>
  <c r="G2529" i="4"/>
  <c r="G2530" i="4"/>
  <c r="G2531" i="4"/>
  <c r="G2532" i="4"/>
  <c r="G2533" i="4"/>
  <c r="G2534" i="4"/>
  <c r="G2535" i="4"/>
  <c r="G2536" i="4"/>
  <c r="G2537" i="4"/>
  <c r="G2538" i="4"/>
  <c r="G2539" i="4"/>
  <c r="G2540" i="4"/>
  <c r="G2541" i="4"/>
  <c r="G2542" i="4"/>
  <c r="G2543" i="4"/>
  <c r="G2544" i="4"/>
  <c r="G2545" i="4"/>
  <c r="G2546" i="4"/>
  <c r="G2547" i="4"/>
  <c r="G2548" i="4"/>
  <c r="G2549" i="4"/>
  <c r="G2550" i="4"/>
  <c r="G2551" i="4"/>
  <c r="G2552" i="4"/>
  <c r="G2553" i="4"/>
  <c r="G2554" i="4"/>
  <c r="G2555" i="4"/>
  <c r="G2556" i="4"/>
  <c r="G2557" i="4"/>
  <c r="G2558" i="4"/>
  <c r="G2559" i="4"/>
  <c r="G2560" i="4"/>
  <c r="G2561" i="4"/>
  <c r="G2562" i="4"/>
  <c r="G2563" i="4"/>
  <c r="G2564" i="4"/>
  <c r="G2565" i="4"/>
  <c r="G2566" i="4"/>
  <c r="G2567" i="4"/>
  <c r="G2568" i="4"/>
  <c r="G2569" i="4"/>
  <c r="G2570" i="4"/>
  <c r="G2571" i="4"/>
  <c r="G2572" i="4"/>
  <c r="G2573" i="4"/>
  <c r="G2574" i="4"/>
  <c r="G2575" i="4"/>
  <c r="G2576" i="4"/>
  <c r="G2577" i="4"/>
  <c r="G2578" i="4"/>
  <c r="G2579" i="4"/>
  <c r="G2580" i="4"/>
  <c r="G2581" i="4"/>
  <c r="G2582" i="4"/>
  <c r="G2583" i="4"/>
  <c r="G2584" i="4"/>
  <c r="G2585" i="4"/>
  <c r="G2586" i="4"/>
  <c r="G2587" i="4"/>
  <c r="G2588" i="4"/>
  <c r="G2589" i="4"/>
  <c r="G2590" i="4"/>
  <c r="G2591" i="4"/>
  <c r="G2592" i="4"/>
  <c r="G2593" i="4"/>
  <c r="G2594" i="4"/>
  <c r="G2595" i="4"/>
  <c r="G2596" i="4"/>
  <c r="G2597" i="4"/>
  <c r="G2598" i="4"/>
  <c r="G2599" i="4"/>
  <c r="G2600" i="4"/>
  <c r="G2601" i="4"/>
  <c r="G2602" i="4"/>
  <c r="G2603" i="4"/>
  <c r="G2604" i="4"/>
  <c r="G2605" i="4"/>
  <c r="G2606" i="4"/>
  <c r="G2607" i="4"/>
  <c r="G2608" i="4"/>
  <c r="G2609" i="4"/>
  <c r="G2610" i="4"/>
  <c r="G2611" i="4"/>
  <c r="G2612" i="4"/>
  <c r="G2613" i="4"/>
  <c r="G2614" i="4"/>
  <c r="G2615" i="4"/>
  <c r="G2616" i="4"/>
  <c r="G2617" i="4"/>
  <c r="G2618" i="4"/>
  <c r="G2619" i="4"/>
  <c r="G2620" i="4"/>
  <c r="G2621" i="4"/>
  <c r="G2622" i="4"/>
  <c r="G2623" i="4"/>
  <c r="G2624" i="4"/>
  <c r="G2625" i="4"/>
  <c r="G2626" i="4"/>
  <c r="G2627" i="4"/>
  <c r="G2628" i="4"/>
  <c r="G2629" i="4"/>
  <c r="G2630" i="4"/>
  <c r="G2631" i="4"/>
  <c r="G2632" i="4"/>
  <c r="G2633" i="4"/>
  <c r="G2634" i="4"/>
  <c r="G2635" i="4"/>
  <c r="G2636" i="4"/>
  <c r="G2637" i="4"/>
  <c r="G2638" i="4"/>
  <c r="G2639" i="4"/>
  <c r="G2640" i="4"/>
  <c r="G2641" i="4"/>
  <c r="G2642" i="4"/>
  <c r="G2643" i="4"/>
  <c r="G2644" i="4"/>
  <c r="G2645" i="4"/>
  <c r="G2646" i="4"/>
  <c r="G2647" i="4"/>
  <c r="G2648" i="4"/>
  <c r="G2649" i="4"/>
  <c r="G2650" i="4"/>
  <c r="G2651" i="4"/>
  <c r="G2652" i="4"/>
  <c r="G2653" i="4"/>
  <c r="G2654" i="4"/>
  <c r="G2655" i="4"/>
  <c r="G2656" i="4"/>
  <c r="G2657" i="4"/>
  <c r="G2658" i="4"/>
  <c r="G2659" i="4"/>
  <c r="G2660" i="4"/>
  <c r="G2661" i="4"/>
  <c r="G2662" i="4"/>
  <c r="G2663" i="4"/>
  <c r="G2664" i="4"/>
  <c r="G2665" i="4"/>
  <c r="G2666" i="4"/>
  <c r="G2667" i="4"/>
  <c r="G2668" i="4"/>
  <c r="G2669" i="4"/>
  <c r="G2670" i="4"/>
  <c r="G2671" i="4"/>
  <c r="G2672" i="4"/>
  <c r="G2673" i="4"/>
  <c r="G2674" i="4"/>
  <c r="G2675" i="4"/>
  <c r="G2676" i="4"/>
  <c r="G2677" i="4"/>
  <c r="G2678" i="4"/>
  <c r="G2679" i="4"/>
  <c r="G2680" i="4"/>
  <c r="G2681" i="4"/>
  <c r="G2682" i="4"/>
  <c r="G2683" i="4"/>
  <c r="G2684" i="4"/>
  <c r="G2685" i="4"/>
  <c r="G2686" i="4"/>
  <c r="G2687" i="4"/>
  <c r="G2688" i="4"/>
  <c r="G2689" i="4"/>
  <c r="G2690" i="4"/>
  <c r="G2691" i="4"/>
  <c r="G2692" i="4"/>
  <c r="G2693" i="4"/>
  <c r="G2694" i="4"/>
  <c r="G2695" i="4"/>
  <c r="G2696" i="4"/>
  <c r="G2697" i="4"/>
  <c r="G2698" i="4"/>
  <c r="G2699" i="4"/>
  <c r="G2700" i="4"/>
  <c r="G2701" i="4"/>
  <c r="G2702" i="4"/>
  <c r="G2703" i="4"/>
  <c r="G2704" i="4"/>
  <c r="G2705" i="4"/>
  <c r="G2706" i="4"/>
  <c r="G2707" i="4"/>
  <c r="G2708" i="4"/>
  <c r="G2709" i="4"/>
  <c r="G2710" i="4"/>
  <c r="G2711" i="4"/>
  <c r="G2712" i="4"/>
  <c r="G2713" i="4"/>
  <c r="G2714" i="4"/>
  <c r="G2715" i="4"/>
  <c r="G2716" i="4"/>
  <c r="G2717" i="4"/>
  <c r="G2718" i="4"/>
  <c r="G2719" i="4"/>
  <c r="G2720" i="4"/>
  <c r="G2721" i="4"/>
  <c r="G2722" i="4"/>
  <c r="G2723" i="4"/>
  <c r="G2724" i="4"/>
  <c r="G2725" i="4"/>
  <c r="G2726" i="4"/>
  <c r="G2727" i="4"/>
  <c r="G2728" i="4"/>
  <c r="G2729" i="4"/>
  <c r="G2730" i="4"/>
  <c r="G2731" i="4"/>
  <c r="G2732" i="4"/>
  <c r="G2733" i="4"/>
  <c r="G2734" i="4"/>
  <c r="G2735" i="4"/>
  <c r="G2736" i="4"/>
  <c r="G2737" i="4"/>
  <c r="G2738" i="4"/>
  <c r="G2739" i="4"/>
  <c r="G2740" i="4"/>
  <c r="G2741" i="4"/>
  <c r="G2742" i="4"/>
  <c r="G2743" i="4"/>
  <c r="G2744" i="4"/>
  <c r="G2745" i="4"/>
  <c r="G2746" i="4"/>
  <c r="G2747" i="4"/>
  <c r="G2748" i="4"/>
  <c r="G2749" i="4"/>
  <c r="G2750" i="4"/>
  <c r="G2751" i="4"/>
  <c r="G2752" i="4"/>
  <c r="G2753" i="4"/>
  <c r="G2754" i="4"/>
  <c r="G2755" i="4"/>
  <c r="G2756" i="4"/>
  <c r="G2757" i="4"/>
  <c r="G2758" i="4"/>
  <c r="G2759" i="4"/>
  <c r="G2760" i="4"/>
  <c r="G2761" i="4"/>
  <c r="G2762" i="4"/>
  <c r="G2763" i="4"/>
  <c r="G2764" i="4"/>
  <c r="G2765" i="4"/>
  <c r="G2766" i="4"/>
  <c r="G2767" i="4"/>
  <c r="G2768" i="4"/>
  <c r="G2769" i="4"/>
  <c r="G2770" i="4"/>
  <c r="G2771" i="4"/>
  <c r="G2772" i="4"/>
  <c r="G2773" i="4"/>
  <c r="G2774" i="4"/>
  <c r="G2775" i="4"/>
  <c r="G2776" i="4"/>
  <c r="G2777" i="4"/>
  <c r="G2778" i="4"/>
  <c r="G2779" i="4"/>
  <c r="G2780" i="4"/>
  <c r="G2781" i="4"/>
  <c r="G2782" i="4"/>
  <c r="G2783" i="4"/>
  <c r="G2784" i="4"/>
  <c r="G2785" i="4"/>
  <c r="G2786" i="4"/>
  <c r="G2787" i="4"/>
  <c r="G2788" i="4"/>
  <c r="G2789" i="4"/>
  <c r="G2790" i="4"/>
  <c r="G2791" i="4"/>
  <c r="G2792" i="4"/>
  <c r="G2793" i="4"/>
  <c r="G2794" i="4"/>
  <c r="G2795" i="4"/>
  <c r="G2796" i="4"/>
  <c r="G2797" i="4"/>
  <c r="G2798" i="4"/>
  <c r="G2799" i="4"/>
  <c r="G2800" i="4"/>
  <c r="G2801" i="4"/>
  <c r="G2802" i="4"/>
  <c r="G2803" i="4"/>
  <c r="G2804" i="4"/>
  <c r="G2805" i="4"/>
  <c r="G2806" i="4"/>
  <c r="G2807" i="4"/>
  <c r="G2808" i="4"/>
  <c r="G2809" i="4"/>
  <c r="G2810" i="4"/>
  <c r="G2811" i="4"/>
  <c r="G2812" i="4"/>
  <c r="G2813" i="4"/>
  <c r="G2814" i="4"/>
  <c r="G2815" i="4"/>
  <c r="G2816" i="4"/>
  <c r="G2817" i="4"/>
  <c r="G2818" i="4"/>
  <c r="G2819" i="4"/>
  <c r="G2820" i="4"/>
  <c r="G2821" i="4"/>
  <c r="G2822" i="4"/>
  <c r="G2823" i="4"/>
  <c r="G2824" i="4"/>
  <c r="G2825" i="4"/>
  <c r="G2826" i="4"/>
  <c r="G2827" i="4"/>
  <c r="G2828" i="4"/>
  <c r="G2829" i="4"/>
  <c r="G2830" i="4"/>
  <c r="G2831" i="4"/>
  <c r="G2832" i="4"/>
  <c r="G2833" i="4"/>
  <c r="G2834" i="4"/>
  <c r="G2835" i="4"/>
  <c r="G2836" i="4"/>
  <c r="G2837" i="4"/>
  <c r="G2838" i="4"/>
  <c r="G2839" i="4"/>
  <c r="G2840" i="4"/>
  <c r="G2841" i="4"/>
  <c r="G2842" i="4"/>
  <c r="G2843" i="4"/>
  <c r="G2844" i="4"/>
  <c r="G2845" i="4"/>
  <c r="G2846" i="4"/>
  <c r="G2847" i="4"/>
  <c r="G2848" i="4"/>
  <c r="G2849" i="4"/>
  <c r="G2850" i="4"/>
  <c r="G2851" i="4"/>
  <c r="G2852" i="4"/>
  <c r="G2853" i="4"/>
  <c r="G2854" i="4"/>
  <c r="G2855" i="4"/>
  <c r="G2856" i="4"/>
  <c r="G2857" i="4"/>
  <c r="G2858" i="4"/>
  <c r="G2859" i="4"/>
  <c r="G2860" i="4"/>
  <c r="G2861" i="4"/>
  <c r="G2862" i="4"/>
  <c r="G2863" i="4"/>
  <c r="G2864" i="4"/>
  <c r="G2865" i="4"/>
  <c r="G2866" i="4"/>
  <c r="G2867" i="4"/>
  <c r="G2868" i="4"/>
  <c r="G2869" i="4"/>
  <c r="G2870" i="4"/>
  <c r="G2871" i="4"/>
  <c r="G2872" i="4"/>
  <c r="G2873" i="4"/>
  <c r="G2874" i="4"/>
  <c r="G2875" i="4"/>
  <c r="G2876" i="4"/>
  <c r="G2877" i="4"/>
  <c r="G2878" i="4"/>
  <c r="G2879" i="4"/>
  <c r="G2880" i="4"/>
  <c r="G2881" i="4"/>
  <c r="G2882" i="4"/>
  <c r="G2883" i="4"/>
  <c r="G2884" i="4"/>
  <c r="G2885" i="4"/>
  <c r="G2886" i="4"/>
  <c r="G2887" i="4"/>
  <c r="G2888" i="4"/>
  <c r="G2889" i="4"/>
  <c r="G2890" i="4"/>
  <c r="G2891" i="4"/>
  <c r="G2892" i="4"/>
  <c r="G2893" i="4"/>
  <c r="G2894" i="4"/>
  <c r="G2895" i="4"/>
  <c r="G2896" i="4"/>
  <c r="G2897" i="4"/>
  <c r="G2898" i="4"/>
  <c r="G2899" i="4"/>
  <c r="G2900" i="4"/>
  <c r="G2901" i="4"/>
  <c r="G2902" i="4"/>
  <c r="G2903" i="4"/>
  <c r="G2904" i="4"/>
  <c r="G2905" i="4"/>
  <c r="G2906" i="4"/>
  <c r="G2907" i="4"/>
  <c r="G2908" i="4"/>
  <c r="G2909" i="4"/>
  <c r="G2910" i="4"/>
  <c r="G2911" i="4"/>
  <c r="G2912" i="4"/>
  <c r="G2913" i="4"/>
  <c r="G2914" i="4"/>
  <c r="G2915" i="4"/>
  <c r="G2916" i="4"/>
  <c r="G2917" i="4"/>
  <c r="G2918" i="4"/>
  <c r="G2919" i="4"/>
  <c r="G2920" i="4"/>
  <c r="G2921" i="4"/>
  <c r="G2922" i="4"/>
  <c r="G2923" i="4"/>
  <c r="G2924" i="4"/>
  <c r="G2925" i="4"/>
  <c r="G2926" i="4"/>
  <c r="G2927" i="4"/>
  <c r="G2928" i="4"/>
  <c r="G2929" i="4"/>
  <c r="G2930" i="4"/>
  <c r="G2931" i="4"/>
  <c r="G2932" i="4"/>
  <c r="G2933" i="4"/>
  <c r="G2934" i="4"/>
  <c r="G2935" i="4"/>
  <c r="G2936" i="4"/>
  <c r="G2937" i="4"/>
  <c r="G2938" i="4"/>
  <c r="G2939" i="4"/>
  <c r="G2940" i="4"/>
  <c r="G2941" i="4"/>
  <c r="G2942" i="4"/>
  <c r="G2943" i="4"/>
  <c r="G2944" i="4"/>
  <c r="G2945" i="4"/>
  <c r="G2946" i="4"/>
  <c r="G2947" i="4"/>
  <c r="G2948" i="4"/>
  <c r="G2949" i="4"/>
  <c r="G2950" i="4"/>
  <c r="G2951" i="4"/>
  <c r="G2952" i="4"/>
  <c r="G2953" i="4"/>
  <c r="G2954" i="4"/>
  <c r="G2955" i="4"/>
  <c r="G2956" i="4"/>
  <c r="G2957" i="4"/>
  <c r="G2958" i="4"/>
  <c r="G2959" i="4"/>
  <c r="G2960" i="4"/>
  <c r="G2961" i="4"/>
  <c r="G2962" i="4"/>
  <c r="G2963" i="4"/>
  <c r="G2964" i="4"/>
  <c r="G2965" i="4"/>
  <c r="G2966" i="4"/>
  <c r="G2967" i="4"/>
  <c r="G2968" i="4"/>
  <c r="G2969" i="4"/>
  <c r="G2970" i="4"/>
  <c r="G2971" i="4"/>
  <c r="G2972" i="4"/>
  <c r="G2973" i="4"/>
  <c r="G2974" i="4"/>
  <c r="G2975" i="4"/>
  <c r="G2976" i="4"/>
  <c r="G2977" i="4"/>
  <c r="G2978" i="4"/>
  <c r="G2979" i="4"/>
  <c r="G2980" i="4"/>
  <c r="G2981" i="4"/>
  <c r="G2982" i="4"/>
  <c r="G2983" i="4"/>
  <c r="G2984" i="4"/>
  <c r="G2985" i="4"/>
  <c r="G2986" i="4"/>
  <c r="G2987" i="4"/>
  <c r="G2988" i="4"/>
  <c r="G2989" i="4"/>
  <c r="G2990" i="4"/>
  <c r="G2991" i="4"/>
  <c r="G2992" i="4"/>
  <c r="G2993" i="4"/>
  <c r="G2994" i="4"/>
  <c r="G2995" i="4"/>
  <c r="G2996" i="4"/>
  <c r="G2997" i="4"/>
  <c r="G2998" i="4"/>
  <c r="G2999" i="4"/>
  <c r="G3000" i="4"/>
  <c r="G3001" i="4"/>
  <c r="G3002" i="4"/>
  <c r="G3003" i="4"/>
  <c r="G3004" i="4"/>
  <c r="G3005" i="4"/>
  <c r="G3006" i="4"/>
  <c r="G3007" i="4"/>
  <c r="G3008" i="4"/>
  <c r="G3009" i="4"/>
  <c r="G3010" i="4"/>
  <c r="G3011" i="4"/>
  <c r="G3012" i="4"/>
  <c r="G3013" i="4"/>
  <c r="G3014" i="4"/>
  <c r="G3015" i="4"/>
  <c r="G3016" i="4"/>
  <c r="G3017" i="4"/>
  <c r="G3018" i="4"/>
  <c r="G3019" i="4"/>
  <c r="G3020" i="4"/>
  <c r="G3021" i="4"/>
  <c r="G3022" i="4"/>
  <c r="G3023" i="4"/>
  <c r="G3024" i="4"/>
  <c r="G3025" i="4"/>
  <c r="G3026" i="4"/>
  <c r="G3027" i="4"/>
  <c r="G3028" i="4"/>
  <c r="G3029" i="4"/>
  <c r="G3030" i="4"/>
  <c r="G3031" i="4"/>
  <c r="G3032" i="4"/>
  <c r="G3033" i="4"/>
  <c r="G3034" i="4"/>
  <c r="G3035" i="4"/>
  <c r="G3036" i="4"/>
  <c r="G3037" i="4"/>
  <c r="G3038" i="4"/>
  <c r="G3039" i="4"/>
  <c r="G3040" i="4"/>
  <c r="G3041" i="4"/>
  <c r="G3042" i="4"/>
  <c r="G3043" i="4"/>
  <c r="G3044" i="4"/>
  <c r="G3045" i="4"/>
  <c r="G3046" i="4"/>
  <c r="G3047" i="4"/>
  <c r="G3048" i="4"/>
  <c r="G3049" i="4"/>
  <c r="G3050" i="4"/>
  <c r="G3051" i="4"/>
  <c r="G3052" i="4"/>
  <c r="G3053" i="4"/>
  <c r="G3054" i="4"/>
  <c r="G3055" i="4"/>
  <c r="G3056" i="4"/>
  <c r="G3057" i="4"/>
  <c r="G3058" i="4"/>
  <c r="G3059" i="4"/>
  <c r="G3060" i="4"/>
  <c r="G3061" i="4"/>
  <c r="G3062" i="4"/>
  <c r="G3063" i="4"/>
  <c r="G3064" i="4"/>
  <c r="G3065" i="4"/>
  <c r="G3066" i="4"/>
  <c r="G3067" i="4"/>
  <c r="G3068" i="4"/>
  <c r="G3069" i="4"/>
  <c r="G3070" i="4"/>
  <c r="G3071" i="4"/>
  <c r="G3072" i="4"/>
  <c r="G3073" i="4"/>
  <c r="G3074" i="4"/>
  <c r="G3075" i="4"/>
  <c r="G3076" i="4"/>
  <c r="G3077" i="4"/>
  <c r="G3078" i="4"/>
  <c r="G3079" i="4"/>
  <c r="G3080" i="4"/>
  <c r="G3081" i="4"/>
  <c r="G3082" i="4"/>
  <c r="G3083" i="4"/>
  <c r="G3084" i="4"/>
  <c r="G3085" i="4"/>
  <c r="G3086" i="4"/>
  <c r="G3087" i="4"/>
  <c r="G3088" i="4"/>
  <c r="G3089" i="4"/>
  <c r="G3090" i="4"/>
  <c r="G3091" i="4"/>
  <c r="G3092" i="4"/>
  <c r="G3093" i="4"/>
  <c r="G3094" i="4"/>
  <c r="G3095" i="4"/>
  <c r="G3096" i="4"/>
  <c r="G3097" i="4"/>
  <c r="G3098" i="4"/>
  <c r="G3099" i="4"/>
  <c r="G3100" i="4"/>
  <c r="G3101" i="4"/>
  <c r="G3102" i="4"/>
  <c r="G3103" i="4"/>
  <c r="G3104" i="4"/>
  <c r="G3105" i="4"/>
  <c r="G3106" i="4"/>
  <c r="G3107" i="4"/>
  <c r="G3108" i="4"/>
  <c r="G3109" i="4"/>
  <c r="G3110" i="4"/>
  <c r="G3111" i="4"/>
  <c r="G3112" i="4"/>
  <c r="G3113" i="4"/>
  <c r="G3114" i="4"/>
  <c r="G3115" i="4"/>
  <c r="G3116" i="4"/>
  <c r="G3117" i="4"/>
  <c r="G3118" i="4"/>
  <c r="G3119" i="4"/>
  <c r="G3120" i="4"/>
  <c r="G3121" i="4"/>
  <c r="G3122" i="4"/>
  <c r="G3123" i="4"/>
  <c r="G3124" i="4"/>
  <c r="G3125" i="4"/>
  <c r="G3126" i="4"/>
  <c r="G3127" i="4"/>
  <c r="G3128" i="4"/>
  <c r="G3129" i="4"/>
  <c r="G3130" i="4"/>
  <c r="G3131" i="4"/>
  <c r="G3132" i="4"/>
  <c r="G3133" i="4"/>
  <c r="G3134" i="4"/>
  <c r="G3135" i="4"/>
  <c r="G3136" i="4"/>
  <c r="G3137" i="4"/>
  <c r="G3138" i="4"/>
  <c r="G3139" i="4"/>
  <c r="G3140" i="4"/>
  <c r="G3141" i="4"/>
  <c r="G3142" i="4"/>
  <c r="G3143" i="4"/>
  <c r="G3144" i="4"/>
  <c r="G3145" i="4"/>
  <c r="G3146" i="4"/>
  <c r="G3147" i="4"/>
  <c r="G3148" i="4"/>
  <c r="G3149" i="4"/>
  <c r="G3150" i="4"/>
  <c r="G3151" i="4"/>
  <c r="G3152" i="4"/>
  <c r="G3153" i="4"/>
  <c r="G3154" i="4"/>
  <c r="G3155" i="4"/>
  <c r="G3156" i="4"/>
  <c r="G3157" i="4"/>
  <c r="G3158" i="4"/>
  <c r="G3159" i="4"/>
  <c r="G3160" i="4"/>
  <c r="G3161" i="4"/>
  <c r="G3162" i="4"/>
  <c r="G3163" i="4"/>
  <c r="G3164" i="4"/>
  <c r="G3165" i="4"/>
  <c r="G3166" i="4"/>
  <c r="G3167" i="4"/>
  <c r="G3168" i="4"/>
  <c r="G3169" i="4"/>
  <c r="G3170" i="4"/>
  <c r="G3171" i="4"/>
  <c r="G3172" i="4"/>
  <c r="G3173" i="4"/>
  <c r="G3174" i="4"/>
  <c r="G3175" i="4"/>
  <c r="G3176" i="4"/>
  <c r="G3177" i="4"/>
  <c r="G3178" i="4"/>
  <c r="G3179" i="4"/>
  <c r="G3180" i="4"/>
  <c r="G3181" i="4"/>
  <c r="G3182" i="4"/>
  <c r="G3183" i="4"/>
  <c r="G3184" i="4"/>
  <c r="G3185" i="4"/>
  <c r="G3186" i="4"/>
  <c r="G3187" i="4"/>
  <c r="G3188" i="4"/>
  <c r="G3189" i="4"/>
  <c r="G3190" i="4"/>
  <c r="G3191" i="4"/>
  <c r="G3192" i="4"/>
  <c r="G3193" i="4"/>
  <c r="G3194" i="4"/>
  <c r="G3195" i="4"/>
  <c r="G3196" i="4"/>
  <c r="G3197" i="4"/>
  <c r="G3198" i="4"/>
  <c r="G3199" i="4"/>
  <c r="G3200" i="4"/>
  <c r="G3201" i="4"/>
  <c r="G3202" i="4"/>
  <c r="G3203" i="4"/>
  <c r="G3204" i="4"/>
  <c r="G3205" i="4"/>
  <c r="G3206" i="4"/>
  <c r="G3207" i="4"/>
  <c r="G3208" i="4"/>
  <c r="G3209" i="4"/>
  <c r="G3210" i="4"/>
  <c r="G3211" i="4"/>
  <c r="G3212" i="4"/>
  <c r="G3213" i="4"/>
  <c r="G3214" i="4"/>
  <c r="G3215" i="4"/>
  <c r="G3216" i="4"/>
  <c r="G3217" i="4"/>
  <c r="G3218" i="4"/>
  <c r="G3219" i="4"/>
  <c r="G3220" i="4"/>
  <c r="G3221" i="4"/>
  <c r="G3222" i="4"/>
  <c r="G3223" i="4"/>
  <c r="G3224" i="4"/>
  <c r="G3225" i="4"/>
  <c r="G3226" i="4"/>
  <c r="G3227" i="4"/>
  <c r="G3228" i="4"/>
  <c r="G3229" i="4"/>
  <c r="G3230" i="4"/>
  <c r="G3231" i="4"/>
  <c r="G3232" i="4"/>
  <c r="G3233" i="4"/>
  <c r="G3234" i="4"/>
  <c r="G3235" i="4"/>
  <c r="G3236" i="4"/>
  <c r="G3237" i="4"/>
  <c r="G3238" i="4"/>
  <c r="G3239" i="4"/>
  <c r="G3240" i="4"/>
  <c r="G3241" i="4"/>
  <c r="G3242" i="4"/>
  <c r="G3243" i="4"/>
  <c r="G3244" i="4"/>
  <c r="G3245" i="4"/>
  <c r="G3246" i="4"/>
  <c r="G3247" i="4"/>
  <c r="G3248" i="4"/>
  <c r="G3249" i="4"/>
  <c r="G3250" i="4"/>
  <c r="G3251" i="4"/>
  <c r="G3252" i="4"/>
  <c r="G3253" i="4"/>
  <c r="G3254" i="4"/>
  <c r="G3255" i="4"/>
  <c r="G3256" i="4"/>
  <c r="G3257" i="4"/>
  <c r="G3258" i="4"/>
  <c r="G3259" i="4"/>
  <c r="G3260" i="4"/>
  <c r="G3261" i="4"/>
  <c r="G3262" i="4"/>
  <c r="G3263" i="4"/>
  <c r="G3264" i="4"/>
  <c r="G3265" i="4"/>
  <c r="G3266" i="4"/>
  <c r="G3267" i="4"/>
  <c r="G3268" i="4"/>
  <c r="G3269" i="4"/>
  <c r="G3270" i="4"/>
  <c r="G3271" i="4"/>
  <c r="G3272" i="4"/>
  <c r="G3273" i="4"/>
  <c r="G3274" i="4"/>
  <c r="G3275" i="4"/>
  <c r="G3276" i="4"/>
  <c r="G3277" i="4"/>
  <c r="G3278" i="4"/>
  <c r="G3279" i="4"/>
  <c r="G3280" i="4"/>
  <c r="G3281" i="4"/>
  <c r="G3282" i="4"/>
  <c r="G3283" i="4"/>
  <c r="G3284" i="4"/>
  <c r="G3285" i="4"/>
  <c r="G3286" i="4"/>
  <c r="G3287" i="4"/>
  <c r="G3288" i="4"/>
  <c r="G3289" i="4"/>
  <c r="G3290" i="4"/>
  <c r="G3291" i="4"/>
  <c r="G3292" i="4"/>
  <c r="G3293" i="4"/>
  <c r="G3294" i="4"/>
  <c r="G3295" i="4"/>
  <c r="G3296" i="4"/>
  <c r="G3297" i="4"/>
  <c r="G3298" i="4"/>
  <c r="G3299" i="4"/>
  <c r="G3300" i="4"/>
  <c r="G3301" i="4"/>
  <c r="G3302" i="4"/>
  <c r="G3303" i="4"/>
  <c r="G3304" i="4"/>
  <c r="G3305" i="4"/>
  <c r="G3306" i="4"/>
  <c r="G3307" i="4"/>
  <c r="G3308" i="4"/>
  <c r="G3309" i="4"/>
  <c r="G3310" i="4"/>
  <c r="G3311" i="4"/>
  <c r="G3312" i="4"/>
  <c r="G3313" i="4"/>
  <c r="G3314" i="4"/>
  <c r="G3315" i="4"/>
  <c r="G3316" i="4"/>
  <c r="G3317" i="4"/>
  <c r="G3318" i="4"/>
  <c r="G3319" i="4"/>
  <c r="G3320" i="4"/>
  <c r="G3321" i="4"/>
  <c r="G3322" i="4"/>
  <c r="G3323" i="4"/>
  <c r="G3324" i="4"/>
  <c r="G3325" i="4"/>
  <c r="G3326" i="4"/>
  <c r="G3327" i="4"/>
  <c r="G3328" i="4"/>
  <c r="G3329" i="4"/>
  <c r="G3330" i="4"/>
  <c r="G3331" i="4"/>
  <c r="G3332" i="4"/>
  <c r="G3333" i="4"/>
  <c r="G3334" i="4"/>
  <c r="G3335" i="4"/>
  <c r="G3336" i="4"/>
  <c r="G3337" i="4"/>
  <c r="G3338" i="4"/>
  <c r="G3339" i="4"/>
  <c r="G3340" i="4"/>
  <c r="G3341" i="4"/>
  <c r="G3342" i="4"/>
  <c r="G3343" i="4"/>
  <c r="G3344" i="4"/>
  <c r="G3345" i="4"/>
  <c r="G3346" i="4"/>
  <c r="G3347" i="4"/>
  <c r="G3348" i="4"/>
  <c r="G3349" i="4"/>
  <c r="G3350" i="4"/>
  <c r="G3351" i="4"/>
  <c r="G3352" i="4"/>
  <c r="G3353" i="4"/>
  <c r="G3354" i="4"/>
  <c r="G3355" i="4"/>
  <c r="G3356" i="4"/>
  <c r="G3357" i="4"/>
  <c r="G3358" i="4"/>
  <c r="G3359" i="4"/>
  <c r="G3360" i="4"/>
  <c r="G3361" i="4"/>
  <c r="G3362" i="4"/>
  <c r="G3363" i="4"/>
  <c r="G3364" i="4"/>
  <c r="G3365" i="4"/>
  <c r="G3366" i="4"/>
  <c r="G3367" i="4"/>
  <c r="G3368" i="4"/>
  <c r="G3369" i="4"/>
  <c r="G3370" i="4"/>
  <c r="G3371" i="4"/>
  <c r="G3372" i="4"/>
  <c r="G3373" i="4"/>
  <c r="G3374" i="4"/>
  <c r="G3375" i="4"/>
  <c r="G3376" i="4"/>
  <c r="G3377" i="4"/>
  <c r="G3378" i="4"/>
  <c r="G3379" i="4"/>
  <c r="G3380" i="4"/>
  <c r="G3381" i="4"/>
  <c r="G3382" i="4"/>
  <c r="G3383" i="4"/>
  <c r="G3384" i="4"/>
  <c r="G3385" i="4"/>
  <c r="G3386" i="4"/>
  <c r="G3387" i="4"/>
  <c r="G3388" i="4"/>
  <c r="G3389" i="4"/>
  <c r="G3390" i="4"/>
  <c r="G3391" i="4"/>
  <c r="G3392" i="4"/>
  <c r="G3393" i="4"/>
  <c r="G3394" i="4"/>
  <c r="G3395" i="4"/>
  <c r="G3396" i="4"/>
  <c r="G3397" i="4"/>
  <c r="G3398" i="4"/>
  <c r="G3399" i="4"/>
  <c r="G3400" i="4"/>
  <c r="G3401" i="4"/>
  <c r="G3402" i="4"/>
  <c r="G3403" i="4"/>
  <c r="G3404" i="4"/>
  <c r="G3405" i="4"/>
  <c r="G3406" i="4"/>
  <c r="G3407" i="4"/>
  <c r="G3408" i="4"/>
  <c r="G3409" i="4"/>
  <c r="G3410" i="4"/>
  <c r="G3411" i="4"/>
  <c r="G3412" i="4"/>
  <c r="G3413" i="4"/>
  <c r="G3414" i="4"/>
  <c r="G3415" i="4"/>
  <c r="G3416" i="4"/>
  <c r="G3417" i="4"/>
  <c r="G3418" i="4"/>
  <c r="G3419" i="4"/>
  <c r="G3420" i="4"/>
  <c r="G3421" i="4"/>
  <c r="G3422" i="4"/>
  <c r="G3423" i="4"/>
  <c r="G3424" i="4"/>
  <c r="G3425" i="4"/>
  <c r="G3426" i="4"/>
  <c r="G3427" i="4"/>
  <c r="G3428" i="4"/>
  <c r="G3429" i="4"/>
  <c r="G3430" i="4"/>
  <c r="G3431" i="4"/>
  <c r="G3432" i="4"/>
  <c r="G3433" i="4"/>
  <c r="G3434" i="4"/>
  <c r="G3435" i="4"/>
  <c r="G3436" i="4"/>
  <c r="G3437" i="4"/>
  <c r="G3438" i="4"/>
  <c r="G3439" i="4"/>
  <c r="G3440" i="4"/>
  <c r="G3441" i="4"/>
  <c r="G3442" i="4"/>
  <c r="G3443" i="4"/>
  <c r="G3444" i="4"/>
  <c r="G3445" i="4"/>
  <c r="G3446" i="4"/>
  <c r="G3447" i="4"/>
  <c r="G3448" i="4"/>
  <c r="G3449" i="4"/>
  <c r="G3450" i="4"/>
  <c r="G3451" i="4"/>
  <c r="G3452" i="4"/>
  <c r="G3453" i="4"/>
  <c r="G3454" i="4"/>
  <c r="G3455" i="4"/>
  <c r="G3456" i="4"/>
  <c r="G3457" i="4"/>
  <c r="G3458" i="4"/>
  <c r="G3459" i="4"/>
  <c r="G3460" i="4"/>
  <c r="G3461" i="4"/>
  <c r="G3462" i="4"/>
  <c r="G3463" i="4"/>
  <c r="G3464" i="4"/>
  <c r="G3465" i="4"/>
  <c r="G3466" i="4"/>
  <c r="G3467" i="4"/>
  <c r="G3468" i="4"/>
  <c r="G3469" i="4"/>
  <c r="G3470" i="4"/>
  <c r="G3471" i="4"/>
  <c r="G3472" i="4"/>
  <c r="G3473" i="4"/>
  <c r="G3474" i="4"/>
  <c r="G3475" i="4"/>
  <c r="G3476" i="4"/>
  <c r="G3477" i="4"/>
  <c r="G3478" i="4"/>
  <c r="G3479" i="4"/>
  <c r="G3480" i="4"/>
  <c r="G3481" i="4"/>
  <c r="G3482" i="4"/>
  <c r="G3483" i="4"/>
  <c r="G3484" i="4"/>
  <c r="G3485" i="4"/>
  <c r="G3486" i="4"/>
  <c r="G3487" i="4"/>
  <c r="G3488" i="4"/>
  <c r="G3489" i="4"/>
  <c r="G3490" i="4"/>
  <c r="G3491" i="4"/>
  <c r="G3492" i="4"/>
  <c r="G3493" i="4"/>
  <c r="G3494" i="4"/>
  <c r="G3495" i="4"/>
  <c r="G3496" i="4"/>
  <c r="G3497" i="4"/>
  <c r="G3498" i="4"/>
  <c r="G3499" i="4"/>
  <c r="G3500" i="4"/>
  <c r="G3501" i="4"/>
  <c r="G3502" i="4"/>
  <c r="G3503" i="4"/>
  <c r="G3504" i="4"/>
  <c r="G3505" i="4"/>
  <c r="G3506" i="4"/>
  <c r="G3507" i="4"/>
  <c r="G3508" i="4"/>
  <c r="G3509" i="4"/>
  <c r="G3510" i="4"/>
  <c r="G3511" i="4"/>
  <c r="G3512" i="4"/>
  <c r="G3513" i="4"/>
  <c r="G3514" i="4"/>
  <c r="G3515" i="4"/>
  <c r="G3516" i="4"/>
  <c r="G3517" i="4"/>
  <c r="G3518" i="4"/>
  <c r="G3519" i="4"/>
  <c r="G3520" i="4"/>
  <c r="G3521" i="4"/>
  <c r="G3522" i="4"/>
  <c r="G3523" i="4"/>
  <c r="G3524" i="4"/>
  <c r="G3525" i="4"/>
  <c r="G3526" i="4"/>
  <c r="G3527" i="4"/>
  <c r="G3528" i="4"/>
  <c r="G3529" i="4"/>
  <c r="G3530" i="4"/>
  <c r="G3531" i="4"/>
  <c r="G3532" i="4"/>
  <c r="G3533" i="4"/>
  <c r="G3534" i="4"/>
  <c r="G3535" i="4"/>
  <c r="G3536" i="4"/>
  <c r="G3537" i="4"/>
  <c r="G3538" i="4"/>
  <c r="G3539" i="4"/>
  <c r="G3540" i="4"/>
  <c r="G3541" i="4"/>
  <c r="G3542" i="4"/>
  <c r="G3543" i="4"/>
  <c r="G3544" i="4"/>
  <c r="G3545" i="4"/>
  <c r="G3546" i="4"/>
  <c r="G3547" i="4"/>
  <c r="G3548" i="4"/>
  <c r="G3549" i="4"/>
  <c r="G3550" i="4"/>
  <c r="G3551" i="4"/>
  <c r="G3552" i="4"/>
  <c r="G3553" i="4"/>
  <c r="G3554" i="4"/>
  <c r="G3555" i="4"/>
  <c r="G3556" i="4"/>
  <c r="G3557" i="4"/>
  <c r="G3558" i="4"/>
  <c r="G3559" i="4"/>
  <c r="G3560" i="4"/>
  <c r="G3561" i="4"/>
  <c r="G3562" i="4"/>
  <c r="G3563" i="4"/>
  <c r="G3564" i="4"/>
  <c r="G3565" i="4"/>
  <c r="G3566" i="4"/>
  <c r="G3567" i="4"/>
  <c r="G3568" i="4"/>
  <c r="G3569" i="4"/>
  <c r="G3570" i="4"/>
  <c r="G3571" i="4"/>
  <c r="G3572" i="4"/>
  <c r="G3573" i="4"/>
  <c r="G3574" i="4"/>
  <c r="G3575" i="4"/>
  <c r="G3576" i="4"/>
  <c r="G3577" i="4"/>
  <c r="G3578" i="4"/>
  <c r="G3579" i="4"/>
  <c r="G3580" i="4"/>
  <c r="G3581" i="4"/>
  <c r="G3582" i="4"/>
  <c r="G3583" i="4"/>
  <c r="G3584" i="4"/>
  <c r="G3585" i="4"/>
  <c r="G3586" i="4"/>
  <c r="G3587" i="4"/>
  <c r="G3588" i="4"/>
  <c r="G3589" i="4"/>
  <c r="G3590" i="4"/>
  <c r="G3591" i="4"/>
  <c r="G3592" i="4"/>
  <c r="G3593" i="4"/>
  <c r="G3594" i="4"/>
  <c r="G3595" i="4"/>
  <c r="G3596" i="4"/>
  <c r="G3597" i="4"/>
  <c r="G3598" i="4"/>
  <c r="G3599" i="4"/>
  <c r="G3600" i="4"/>
  <c r="G3601" i="4"/>
  <c r="G3602" i="4"/>
  <c r="G3603" i="4"/>
  <c r="G3604" i="4"/>
  <c r="G3605" i="4"/>
  <c r="G3606" i="4"/>
  <c r="G3607" i="4"/>
  <c r="G3608" i="4"/>
  <c r="G3609" i="4"/>
  <c r="G3610" i="4"/>
  <c r="G3611" i="4"/>
  <c r="G3612" i="4"/>
  <c r="G3613" i="4"/>
  <c r="G3614" i="4"/>
  <c r="G3615" i="4"/>
  <c r="G3616" i="4"/>
  <c r="G3617" i="4"/>
  <c r="G3618" i="4"/>
  <c r="G3619" i="4"/>
  <c r="G3620" i="4"/>
  <c r="G3621" i="4"/>
  <c r="G3622" i="4"/>
  <c r="G3623" i="4"/>
  <c r="G3624" i="4"/>
  <c r="G3625" i="4"/>
  <c r="G3626" i="4"/>
  <c r="G3627" i="4"/>
  <c r="G3628" i="4"/>
  <c r="G3629" i="4"/>
  <c r="G3630" i="4"/>
  <c r="G3631" i="4"/>
  <c r="G3632" i="4"/>
  <c r="G3633" i="4"/>
  <c r="G3634" i="4"/>
  <c r="G3635" i="4"/>
  <c r="G3636" i="4"/>
  <c r="G3637" i="4"/>
  <c r="G3638" i="4"/>
  <c r="G3639" i="4"/>
  <c r="G3640" i="4"/>
  <c r="G3641" i="4"/>
  <c r="G3642" i="4"/>
  <c r="G3643" i="4"/>
  <c r="G3644" i="4"/>
  <c r="G3645" i="4"/>
  <c r="G3646" i="4"/>
  <c r="G3647" i="4"/>
  <c r="G3648" i="4"/>
  <c r="G3649" i="4"/>
  <c r="G3650" i="4"/>
  <c r="G3651" i="4"/>
  <c r="G3652" i="4"/>
  <c r="G3653" i="4"/>
  <c r="G3654" i="4"/>
  <c r="G3655" i="4"/>
  <c r="G3656" i="4"/>
  <c r="G3657" i="4"/>
  <c r="G3658" i="4"/>
  <c r="G3659" i="4"/>
  <c r="G3660" i="4"/>
  <c r="G3661" i="4"/>
  <c r="G3662" i="4"/>
  <c r="G3663" i="4"/>
  <c r="G3664" i="4"/>
  <c r="G3665" i="4"/>
  <c r="G3666" i="4"/>
  <c r="G3667" i="4"/>
  <c r="G3668" i="4"/>
  <c r="G3669" i="4"/>
  <c r="G3670" i="4"/>
  <c r="G3671" i="4"/>
  <c r="G3672" i="4"/>
  <c r="G3673" i="4"/>
  <c r="G3674" i="4"/>
  <c r="G3675" i="4"/>
  <c r="G3676" i="4"/>
  <c r="G3677" i="4"/>
  <c r="G3678" i="4"/>
  <c r="G3679" i="4"/>
  <c r="G3680" i="4"/>
  <c r="G3681" i="4"/>
  <c r="G3682" i="4"/>
  <c r="G3683" i="4"/>
  <c r="G3684" i="4"/>
  <c r="G3685" i="4"/>
  <c r="G3686" i="4"/>
  <c r="G3687" i="4"/>
  <c r="G3688" i="4"/>
  <c r="G3689" i="4"/>
  <c r="G3690" i="4"/>
  <c r="G3691" i="4"/>
  <c r="G3692" i="4"/>
  <c r="G3693" i="4"/>
  <c r="G3694" i="4"/>
  <c r="G3695" i="4"/>
  <c r="G3696" i="4"/>
  <c r="G3697" i="4"/>
  <c r="G3698" i="4"/>
  <c r="G3699" i="4"/>
  <c r="G3700" i="4"/>
  <c r="G3701" i="4"/>
  <c r="G3702" i="4"/>
  <c r="G3703" i="4"/>
  <c r="G3704" i="4"/>
  <c r="G3705" i="4"/>
  <c r="G3706" i="4"/>
  <c r="G3707" i="4"/>
  <c r="G3708" i="4"/>
  <c r="G3709" i="4"/>
  <c r="G3710" i="4"/>
  <c r="G3711" i="4"/>
  <c r="G3712" i="4"/>
  <c r="G3713" i="4"/>
  <c r="G3714" i="4"/>
  <c r="G3715" i="4"/>
  <c r="G3716" i="4"/>
  <c r="G3717" i="4"/>
  <c r="G3718" i="4"/>
  <c r="G3719" i="4"/>
  <c r="G3720" i="4"/>
  <c r="G3721" i="4"/>
  <c r="G3722" i="4"/>
  <c r="G3723" i="4"/>
  <c r="G3724" i="4"/>
  <c r="G3725" i="4"/>
  <c r="G3726" i="4"/>
  <c r="G3727" i="4"/>
  <c r="G3728" i="4"/>
  <c r="G3729" i="4"/>
  <c r="G3730" i="4"/>
  <c r="G3731" i="4"/>
  <c r="G3732" i="4"/>
  <c r="G3733" i="4"/>
  <c r="G3734" i="4"/>
  <c r="G3735" i="4"/>
  <c r="G3736" i="4"/>
  <c r="G3737" i="4"/>
  <c r="G3738" i="4"/>
  <c r="G3739" i="4"/>
  <c r="G3740" i="4"/>
  <c r="G3741" i="4"/>
  <c r="G3742" i="4"/>
  <c r="G3743" i="4"/>
  <c r="G3744" i="4"/>
  <c r="G3745" i="4"/>
  <c r="G3746" i="4"/>
  <c r="G3747" i="4"/>
  <c r="G3748" i="4"/>
  <c r="G3749" i="4"/>
  <c r="G3750" i="4"/>
  <c r="G3751" i="4"/>
  <c r="G3752" i="4"/>
  <c r="G3753" i="4"/>
  <c r="G3754" i="4"/>
  <c r="G3755" i="4"/>
  <c r="G3756" i="4"/>
  <c r="G3757" i="4"/>
  <c r="G3758" i="4"/>
  <c r="G3759" i="4"/>
  <c r="G3760" i="4"/>
  <c r="G3761" i="4"/>
  <c r="G3762" i="4"/>
  <c r="G3763" i="4"/>
  <c r="G3764" i="4"/>
  <c r="G3765" i="4"/>
  <c r="G3766" i="4"/>
  <c r="G3767" i="4"/>
  <c r="G3768" i="4"/>
  <c r="G3769" i="4"/>
  <c r="G3770" i="4"/>
  <c r="G3771" i="4"/>
  <c r="G3772" i="4"/>
  <c r="G3773" i="4"/>
  <c r="G3774" i="4"/>
  <c r="G3775" i="4"/>
  <c r="G3776" i="4"/>
  <c r="G3777" i="4"/>
  <c r="G3778" i="4"/>
  <c r="G3779" i="4"/>
  <c r="G3780" i="4"/>
  <c r="G3781" i="4"/>
  <c r="G3782" i="4"/>
  <c r="G3783" i="4"/>
  <c r="G3784" i="4"/>
  <c r="G3785" i="4"/>
  <c r="G3786" i="4"/>
  <c r="G3787" i="4"/>
  <c r="G3788" i="4"/>
  <c r="G3789" i="4"/>
  <c r="G3790" i="4"/>
  <c r="G3791" i="4"/>
  <c r="G3792" i="4"/>
  <c r="G3793" i="4"/>
  <c r="G3794" i="4"/>
  <c r="G3795" i="4"/>
  <c r="G3796" i="4"/>
  <c r="G3797" i="4"/>
  <c r="G3798" i="4"/>
  <c r="G3799" i="4"/>
  <c r="G3800" i="4"/>
  <c r="G3801" i="4"/>
  <c r="G3802" i="4"/>
  <c r="G3803" i="4"/>
  <c r="G3804" i="4"/>
  <c r="G3805" i="4"/>
  <c r="G3806" i="4"/>
  <c r="G3807" i="4"/>
  <c r="G3808" i="4"/>
  <c r="G3809" i="4"/>
  <c r="G3810" i="4"/>
  <c r="G3811" i="4"/>
  <c r="G3812" i="4"/>
  <c r="G3813" i="4"/>
  <c r="G3814" i="4"/>
  <c r="G3815" i="4"/>
  <c r="G3816" i="4"/>
  <c r="G3817" i="4"/>
  <c r="G3818" i="4"/>
  <c r="G3819" i="4"/>
  <c r="G3820" i="4"/>
  <c r="G3821" i="4"/>
  <c r="G3822" i="4"/>
  <c r="G3823" i="4"/>
  <c r="G3824" i="4"/>
  <c r="G3825" i="4"/>
  <c r="G3826" i="4"/>
  <c r="G3827" i="4"/>
  <c r="G3828" i="4"/>
  <c r="G3829" i="4"/>
  <c r="G3830" i="4"/>
  <c r="G3831" i="4"/>
  <c r="G3832" i="4"/>
  <c r="G3833" i="4"/>
  <c r="G3834" i="4"/>
  <c r="G3835" i="4"/>
  <c r="G3836" i="4"/>
  <c r="G3837" i="4"/>
  <c r="G3838" i="4"/>
  <c r="G3839" i="4"/>
  <c r="G3840" i="4"/>
  <c r="G3841" i="4"/>
  <c r="G3842" i="4"/>
  <c r="G3843" i="4"/>
  <c r="G3844" i="4"/>
  <c r="G3845" i="4"/>
  <c r="G3846" i="4"/>
  <c r="G3847" i="4"/>
  <c r="G3848" i="4"/>
  <c r="G3849" i="4"/>
  <c r="G3850" i="4"/>
  <c r="G3851" i="4"/>
  <c r="G3852" i="4"/>
  <c r="G3853" i="4"/>
  <c r="G3854" i="4"/>
  <c r="G3855" i="4"/>
  <c r="G3856" i="4"/>
  <c r="G3857" i="4"/>
  <c r="G3858" i="4"/>
  <c r="G3859" i="4"/>
  <c r="G3860" i="4"/>
  <c r="G3861" i="4"/>
  <c r="G3862" i="4"/>
  <c r="G3863" i="4"/>
  <c r="G3864" i="4"/>
  <c r="G3865" i="4"/>
  <c r="G3866" i="4"/>
  <c r="G3867" i="4"/>
  <c r="G3868" i="4"/>
  <c r="G3869" i="4"/>
  <c r="G3870" i="4"/>
  <c r="G3871" i="4"/>
  <c r="G3872" i="4"/>
  <c r="G3873" i="4"/>
  <c r="G3874" i="4"/>
  <c r="G3875" i="4"/>
  <c r="G3876" i="4"/>
  <c r="G3877" i="4"/>
  <c r="G3878" i="4"/>
  <c r="G3879" i="4"/>
  <c r="G3880" i="4"/>
  <c r="G3881" i="4"/>
  <c r="G3882" i="4"/>
  <c r="G3883" i="4"/>
  <c r="G3884" i="4"/>
  <c r="G3885" i="4"/>
  <c r="G3886" i="4"/>
  <c r="G3887" i="4"/>
  <c r="G3888" i="4"/>
  <c r="G3889" i="4"/>
  <c r="G3890" i="4"/>
  <c r="G3891" i="4"/>
  <c r="G3892" i="4"/>
  <c r="G3893" i="4"/>
  <c r="G3894" i="4"/>
  <c r="G3895" i="4"/>
  <c r="G3896" i="4"/>
  <c r="G3897" i="4"/>
  <c r="G3898" i="4"/>
  <c r="G3899" i="4"/>
  <c r="G3900" i="4"/>
  <c r="G3901" i="4"/>
  <c r="G3902" i="4"/>
  <c r="G3903" i="4"/>
  <c r="G3904" i="4"/>
  <c r="G3905" i="4"/>
  <c r="G3906" i="4"/>
  <c r="G3907" i="4"/>
  <c r="G3908" i="4"/>
  <c r="G3909" i="4"/>
  <c r="G3910" i="4"/>
  <c r="G3911" i="4"/>
  <c r="G3912" i="4"/>
  <c r="G3913" i="4"/>
  <c r="G3914" i="4"/>
  <c r="G3915" i="4"/>
  <c r="G3916" i="4"/>
  <c r="G3917" i="4"/>
  <c r="G3918" i="4"/>
  <c r="G3919" i="4"/>
  <c r="G3920" i="4"/>
  <c r="G3921" i="4"/>
  <c r="G3922" i="4"/>
  <c r="G3923" i="4"/>
  <c r="G3924" i="4"/>
  <c r="G3925" i="4"/>
  <c r="G3926" i="4"/>
  <c r="G3927" i="4"/>
  <c r="G3928" i="4"/>
  <c r="G3929" i="4"/>
  <c r="G3930" i="4"/>
  <c r="G3931" i="4"/>
  <c r="G3932" i="4"/>
  <c r="G3933" i="4"/>
  <c r="G3934" i="4"/>
  <c r="G3935" i="4"/>
  <c r="G3936" i="4"/>
  <c r="G3937" i="4"/>
  <c r="G3938" i="4"/>
  <c r="G3939" i="4"/>
  <c r="G3940" i="4"/>
  <c r="G3941" i="4"/>
  <c r="G3942" i="4"/>
  <c r="G3943" i="4"/>
  <c r="G3944" i="4"/>
  <c r="G3945" i="4"/>
  <c r="G3946" i="4"/>
  <c r="G3947" i="4"/>
  <c r="G3948" i="4"/>
  <c r="G3949" i="4"/>
  <c r="G3950" i="4"/>
  <c r="G3951" i="4"/>
  <c r="G3952" i="4"/>
  <c r="G3953" i="4"/>
  <c r="G3954" i="4"/>
  <c r="G3955" i="4"/>
  <c r="G3956" i="4"/>
  <c r="G3957" i="4"/>
  <c r="G3958" i="4"/>
  <c r="G3959" i="4"/>
  <c r="G3960" i="4"/>
  <c r="G3961" i="4"/>
  <c r="G3962" i="4"/>
  <c r="G3963" i="4"/>
  <c r="G3964" i="4"/>
  <c r="G3965" i="4"/>
  <c r="G3966" i="4"/>
  <c r="G3967" i="4"/>
  <c r="G3968" i="4"/>
  <c r="G3969" i="4"/>
  <c r="G3970" i="4"/>
  <c r="G3971" i="4"/>
  <c r="G3972" i="4"/>
  <c r="G3973" i="4"/>
  <c r="G3974" i="4"/>
  <c r="G3975" i="4"/>
  <c r="G3976" i="4"/>
  <c r="G3977" i="4"/>
  <c r="G3978" i="4"/>
  <c r="G3979" i="4"/>
  <c r="G3980" i="4"/>
  <c r="G3981" i="4"/>
  <c r="G3982" i="4"/>
  <c r="G3983" i="4"/>
  <c r="G3984" i="4"/>
  <c r="G3985" i="4"/>
  <c r="G3986" i="4"/>
  <c r="G3987" i="4"/>
  <c r="G3988" i="4"/>
  <c r="G3989" i="4"/>
  <c r="G3990" i="4"/>
  <c r="G3991" i="4"/>
  <c r="G3992" i="4"/>
  <c r="G3993" i="4"/>
  <c r="G3994" i="4"/>
  <c r="G3995" i="4"/>
  <c r="G3996" i="4"/>
  <c r="G3997" i="4"/>
  <c r="G3998" i="4"/>
  <c r="G3999" i="4"/>
  <c r="G4000" i="4"/>
  <c r="G4001" i="4"/>
  <c r="G4002" i="4"/>
  <c r="G4003" i="4"/>
  <c r="G4004" i="4"/>
  <c r="G4005" i="4"/>
  <c r="G4006" i="4"/>
  <c r="G4007" i="4"/>
  <c r="G4008" i="4"/>
  <c r="G4009" i="4"/>
  <c r="G4010" i="4"/>
  <c r="G4011" i="4"/>
  <c r="G4012" i="4"/>
  <c r="G4013" i="4"/>
  <c r="G4014" i="4"/>
  <c r="G4015" i="4"/>
  <c r="G4016" i="4"/>
  <c r="G4017" i="4"/>
  <c r="G4018" i="4"/>
  <c r="G4019" i="4"/>
  <c r="G4020" i="4"/>
  <c r="G4021" i="4"/>
  <c r="G4022" i="4"/>
  <c r="G4023" i="4"/>
  <c r="G4024" i="4"/>
  <c r="G4025" i="4"/>
  <c r="G4026" i="4"/>
  <c r="G4027" i="4"/>
  <c r="G4028" i="4"/>
  <c r="G4029" i="4"/>
  <c r="G4030" i="4"/>
  <c r="G4031" i="4"/>
  <c r="G4032" i="4"/>
  <c r="G4033" i="4"/>
  <c r="G4034" i="4"/>
  <c r="G4035" i="4"/>
  <c r="G4036" i="4"/>
  <c r="G4037" i="4"/>
  <c r="G4038" i="4"/>
  <c r="G4039" i="4"/>
  <c r="G4040" i="4"/>
  <c r="G4041" i="4"/>
  <c r="G4042" i="4"/>
  <c r="G4043" i="4"/>
  <c r="G4044" i="4"/>
  <c r="G4045" i="4"/>
  <c r="G4046" i="4"/>
  <c r="G4047" i="4"/>
  <c r="G4048" i="4"/>
  <c r="G4049" i="4"/>
  <c r="G4050" i="4"/>
  <c r="G4051" i="4"/>
  <c r="G4052" i="4"/>
  <c r="G4053" i="4"/>
  <c r="G4054" i="4"/>
  <c r="G4055" i="4"/>
  <c r="G4056" i="4"/>
  <c r="G4057" i="4"/>
  <c r="G4058" i="4"/>
  <c r="G4059" i="4"/>
  <c r="G4060" i="4"/>
  <c r="G4061" i="4"/>
  <c r="G4062" i="4"/>
  <c r="G4063" i="4"/>
  <c r="G4064" i="4"/>
  <c r="G4065" i="4"/>
  <c r="G4066" i="4"/>
  <c r="G4067" i="4"/>
  <c r="G4068" i="4"/>
  <c r="G4069" i="4"/>
  <c r="G4070" i="4"/>
  <c r="G4071" i="4"/>
  <c r="G4072" i="4"/>
  <c r="G4073" i="4"/>
  <c r="G4074" i="4"/>
  <c r="G4075" i="4"/>
  <c r="G4076" i="4"/>
  <c r="G4077" i="4"/>
  <c r="G4078" i="4"/>
  <c r="G4079" i="4"/>
  <c r="G4080" i="4"/>
  <c r="G4081" i="4"/>
  <c r="G4082" i="4"/>
  <c r="G4083" i="4"/>
  <c r="G4084" i="4"/>
  <c r="G4085" i="4"/>
  <c r="G4086" i="4"/>
  <c r="G4087" i="4"/>
  <c r="G4088" i="4"/>
  <c r="G4089" i="4"/>
  <c r="G4090" i="4"/>
  <c r="G4091" i="4"/>
  <c r="G4092" i="4"/>
  <c r="G4093" i="4"/>
  <c r="G4094" i="4"/>
  <c r="G4095" i="4"/>
  <c r="G4096" i="4"/>
  <c r="G4097" i="4"/>
  <c r="G4098" i="4"/>
  <c r="G4099" i="4"/>
  <c r="G4100" i="4"/>
  <c r="G4101" i="4"/>
  <c r="G4102" i="4"/>
  <c r="G4103" i="4"/>
  <c r="G4104" i="4"/>
  <c r="G4105" i="4"/>
  <c r="G4106" i="4"/>
  <c r="G4107" i="4"/>
  <c r="G4108" i="4"/>
  <c r="G4109" i="4"/>
  <c r="G4110" i="4"/>
  <c r="G4111" i="4"/>
  <c r="G4112" i="4"/>
  <c r="G4113" i="4"/>
  <c r="G4114" i="4"/>
  <c r="G4115" i="4"/>
  <c r="G4116" i="4"/>
  <c r="G4117" i="4"/>
  <c r="G4118" i="4"/>
  <c r="G4119" i="4"/>
  <c r="G4120" i="4"/>
  <c r="G4121" i="4"/>
  <c r="G4122" i="4"/>
  <c r="G4123" i="4"/>
  <c r="G4124" i="4"/>
  <c r="G4125" i="4"/>
  <c r="G4126" i="4"/>
  <c r="G4127" i="4"/>
  <c r="G4128" i="4"/>
  <c r="G4129" i="4"/>
  <c r="G4130" i="4"/>
  <c r="G4131" i="4"/>
  <c r="G4132" i="4"/>
  <c r="G4133" i="4"/>
  <c r="G4134" i="4"/>
  <c r="G4135" i="4"/>
  <c r="G4136" i="4"/>
  <c r="G4137" i="4"/>
  <c r="G4138" i="4"/>
  <c r="G4139" i="4"/>
  <c r="G4140" i="4"/>
  <c r="G4141" i="4"/>
  <c r="G4142" i="4"/>
  <c r="G4143" i="4"/>
  <c r="G4144" i="4"/>
  <c r="G4145" i="4"/>
  <c r="G4146" i="4"/>
  <c r="G4147" i="4"/>
  <c r="G4148" i="4"/>
  <c r="G4149" i="4"/>
  <c r="G4150" i="4"/>
  <c r="G4151" i="4"/>
  <c r="G4152" i="4"/>
  <c r="G4153" i="4"/>
  <c r="G4154" i="4"/>
  <c r="G4155" i="4"/>
  <c r="G4156" i="4"/>
  <c r="G4157" i="4"/>
  <c r="G4158" i="4"/>
  <c r="G4159" i="4"/>
  <c r="G4160" i="4"/>
  <c r="G4161" i="4"/>
  <c r="G4162" i="4"/>
  <c r="G4163" i="4"/>
  <c r="G4164" i="4"/>
  <c r="G4165" i="4"/>
  <c r="G4166" i="4"/>
  <c r="G4167" i="4"/>
  <c r="G4168" i="4"/>
  <c r="G4169" i="4"/>
  <c r="G4170" i="4"/>
  <c r="G4171" i="4"/>
  <c r="G4172" i="4"/>
  <c r="G4173" i="4"/>
  <c r="G4174" i="4"/>
  <c r="G4175" i="4"/>
  <c r="G4176" i="4"/>
  <c r="G4177" i="4"/>
  <c r="G4178" i="4"/>
  <c r="G4179" i="4"/>
  <c r="G4180" i="4"/>
  <c r="G4181" i="4"/>
  <c r="G4182" i="4"/>
  <c r="G4183" i="4"/>
  <c r="G4184" i="4"/>
  <c r="G4185" i="4"/>
  <c r="G4186" i="4"/>
  <c r="G4187" i="4"/>
  <c r="G4188" i="4"/>
  <c r="G4189" i="4"/>
  <c r="G4190" i="4"/>
  <c r="G4191" i="4"/>
  <c r="G4192" i="4"/>
  <c r="G4193" i="4"/>
  <c r="G4194" i="4"/>
  <c r="G4195" i="4"/>
  <c r="G4196" i="4"/>
  <c r="G4197" i="4"/>
  <c r="G4198" i="4"/>
  <c r="G4199" i="4"/>
  <c r="G4200" i="4"/>
  <c r="G4201" i="4"/>
  <c r="G4202" i="4"/>
  <c r="G4203" i="4"/>
  <c r="G4204" i="4"/>
  <c r="G4205" i="4"/>
  <c r="G4206" i="4"/>
  <c r="G4207" i="4"/>
  <c r="G4208" i="4"/>
  <c r="G4209" i="4"/>
  <c r="G4210" i="4"/>
  <c r="G4211" i="4"/>
  <c r="G4212" i="4"/>
  <c r="G4213" i="4"/>
  <c r="G4214" i="4"/>
  <c r="G4215" i="4"/>
  <c r="G4216" i="4"/>
  <c r="G4217" i="4"/>
  <c r="G4218" i="4"/>
  <c r="G4219" i="4"/>
  <c r="G4220" i="4"/>
  <c r="G4221" i="4"/>
  <c r="G4222" i="4"/>
  <c r="G4223" i="4"/>
  <c r="G4224" i="4"/>
  <c r="G4225" i="4"/>
  <c r="G4226" i="4"/>
  <c r="G4227" i="4"/>
  <c r="G4228" i="4"/>
  <c r="G4229" i="4"/>
  <c r="G4230" i="4"/>
  <c r="G4231" i="4"/>
  <c r="G4232" i="4"/>
  <c r="G4233" i="4"/>
  <c r="G4234" i="4"/>
  <c r="G4235" i="4"/>
  <c r="G4236" i="4"/>
  <c r="G4237" i="4"/>
  <c r="G4238" i="4"/>
  <c r="G4239" i="4"/>
  <c r="G4240" i="4"/>
  <c r="G4241" i="4"/>
  <c r="G4242" i="4"/>
  <c r="G4243" i="4"/>
  <c r="G4244" i="4"/>
  <c r="G4245" i="4"/>
  <c r="G4246" i="4"/>
  <c r="G4247" i="4"/>
  <c r="G4248" i="4"/>
  <c r="G4249" i="4"/>
  <c r="G4250" i="4"/>
  <c r="G4251" i="4"/>
  <c r="G4252" i="4"/>
  <c r="G4253" i="4"/>
  <c r="G4254" i="4"/>
  <c r="G4255" i="4"/>
  <c r="G4256" i="4"/>
  <c r="G4257" i="4"/>
  <c r="G4258" i="4"/>
  <c r="G4259" i="4"/>
  <c r="G4260" i="4"/>
  <c r="G4261" i="4"/>
  <c r="G4262" i="4"/>
  <c r="G4263" i="4"/>
  <c r="G4264" i="4"/>
  <c r="G4265" i="4"/>
  <c r="G4266" i="4"/>
  <c r="G4267" i="4"/>
  <c r="G4268" i="4"/>
  <c r="G4269" i="4"/>
  <c r="G4270" i="4"/>
  <c r="G4271" i="4"/>
  <c r="G4272" i="4"/>
  <c r="G4273" i="4"/>
  <c r="G4274" i="4"/>
  <c r="G4275" i="4"/>
  <c r="G4276" i="4"/>
  <c r="G4277" i="4"/>
  <c r="G4278" i="4"/>
  <c r="G4279" i="4"/>
  <c r="G4280" i="4"/>
  <c r="G4281" i="4"/>
  <c r="G4282" i="4"/>
  <c r="G4283" i="4"/>
  <c r="G4284" i="4"/>
  <c r="G4285" i="4"/>
  <c r="G4286" i="4"/>
  <c r="G4287" i="4"/>
  <c r="G4288" i="4"/>
  <c r="G4289" i="4"/>
  <c r="G4290" i="4"/>
  <c r="G4291" i="4"/>
  <c r="G4292" i="4"/>
  <c r="G4293" i="4"/>
  <c r="G4294" i="4"/>
  <c r="G4295" i="4"/>
  <c r="G4296" i="4"/>
  <c r="G4297" i="4"/>
  <c r="G4298" i="4"/>
  <c r="G4299" i="4"/>
  <c r="G4300" i="4"/>
  <c r="G4301" i="4"/>
  <c r="G4302" i="4"/>
  <c r="G4303" i="4"/>
  <c r="G4304" i="4"/>
  <c r="G4305" i="4"/>
  <c r="G4306" i="4"/>
  <c r="G4307" i="4"/>
  <c r="G4308" i="4"/>
  <c r="G4309" i="4"/>
  <c r="G4310" i="4"/>
  <c r="G4311" i="4"/>
  <c r="G4312" i="4"/>
  <c r="G4313" i="4"/>
  <c r="G4314" i="4"/>
  <c r="G4315" i="4"/>
  <c r="G4316" i="4"/>
  <c r="G4317" i="4"/>
  <c r="G4318" i="4"/>
  <c r="G4319" i="4"/>
  <c r="G4320" i="4"/>
  <c r="G4321" i="4"/>
  <c r="G4322" i="4"/>
  <c r="G4323" i="4"/>
  <c r="G4324" i="4"/>
  <c r="G4325" i="4"/>
  <c r="G4326" i="4"/>
  <c r="G4327" i="4"/>
  <c r="G4328" i="4"/>
  <c r="G4329" i="4"/>
  <c r="G4330" i="4"/>
  <c r="G4331" i="4"/>
  <c r="G4332" i="4"/>
  <c r="G4333" i="4"/>
  <c r="G4334" i="4"/>
  <c r="G4335" i="4"/>
  <c r="G4336" i="4"/>
  <c r="G4337" i="4"/>
  <c r="G4338" i="4"/>
  <c r="G4339" i="4"/>
  <c r="G4340" i="4"/>
  <c r="G4341" i="4"/>
  <c r="G4342" i="4"/>
  <c r="G4343" i="4"/>
  <c r="G4344" i="4"/>
  <c r="G4345" i="4"/>
  <c r="G4346" i="4"/>
  <c r="G4347" i="4"/>
  <c r="G4348" i="4"/>
  <c r="G4349" i="4"/>
  <c r="G4350" i="4"/>
  <c r="G4351" i="4"/>
  <c r="G4352" i="4"/>
  <c r="G4353" i="4"/>
  <c r="G4354" i="4"/>
  <c r="G4355" i="4"/>
  <c r="G4356" i="4"/>
  <c r="G4357" i="4"/>
  <c r="G4358" i="4"/>
  <c r="G4359" i="4"/>
  <c r="G4360" i="4"/>
  <c r="G4361" i="4"/>
  <c r="G4362" i="4"/>
  <c r="G4363" i="4"/>
  <c r="G4364" i="4"/>
  <c r="G4365" i="4"/>
  <c r="G4366" i="4"/>
  <c r="G4367" i="4"/>
  <c r="G4368" i="4"/>
  <c r="G4369" i="4"/>
  <c r="G4370" i="4"/>
  <c r="G4371" i="4"/>
  <c r="G4372" i="4"/>
  <c r="G4373" i="4"/>
  <c r="G4374" i="4"/>
  <c r="G4375" i="4"/>
  <c r="G4376" i="4"/>
  <c r="G4377" i="4"/>
  <c r="G4378" i="4"/>
  <c r="G4379" i="4"/>
  <c r="G4380" i="4"/>
  <c r="G4381" i="4"/>
  <c r="G4382" i="4"/>
  <c r="G4383" i="4"/>
  <c r="G4384" i="4"/>
  <c r="G4385" i="4"/>
  <c r="G4386" i="4"/>
  <c r="G4387" i="4"/>
  <c r="G4388" i="4"/>
  <c r="G4389" i="4"/>
  <c r="G4390" i="4"/>
  <c r="G4391" i="4"/>
  <c r="G4392" i="4"/>
  <c r="G4393" i="4"/>
  <c r="G4394" i="4"/>
  <c r="G4395" i="4"/>
  <c r="G4396" i="4"/>
  <c r="G4397" i="4"/>
  <c r="G4398" i="4"/>
  <c r="G4399" i="4"/>
  <c r="G4400" i="4"/>
  <c r="G4401" i="4"/>
  <c r="G4402" i="4"/>
  <c r="G4403" i="4"/>
  <c r="G4404" i="4"/>
  <c r="G4405" i="4"/>
  <c r="G4406" i="4"/>
  <c r="G4407" i="4"/>
  <c r="G4408" i="4"/>
  <c r="G4409" i="4"/>
  <c r="G4410" i="4"/>
  <c r="G4411" i="4"/>
  <c r="G4412" i="4"/>
  <c r="G4413" i="4"/>
  <c r="G4414" i="4"/>
  <c r="G4415" i="4"/>
  <c r="G4416" i="4"/>
  <c r="G4417" i="4"/>
  <c r="G4418" i="4"/>
  <c r="G4419" i="4"/>
  <c r="G4420" i="4"/>
  <c r="G4421" i="4"/>
  <c r="G4422" i="4"/>
  <c r="G4423" i="4"/>
  <c r="G4424" i="4"/>
  <c r="G4425" i="4"/>
  <c r="G4426" i="4"/>
  <c r="G4427" i="4"/>
  <c r="G4428" i="4"/>
  <c r="G4429" i="4"/>
  <c r="G4430" i="4"/>
  <c r="G4431" i="4"/>
  <c r="G4432" i="4"/>
  <c r="G4433" i="4"/>
  <c r="G4434" i="4"/>
  <c r="G4435" i="4"/>
  <c r="G4436" i="4"/>
  <c r="G4437" i="4"/>
  <c r="G4438" i="4"/>
  <c r="G4439" i="4"/>
  <c r="G4440" i="4"/>
  <c r="G4441" i="4"/>
  <c r="G4442" i="4"/>
  <c r="G4443" i="4"/>
  <c r="G4444" i="4"/>
  <c r="G4445" i="4"/>
  <c r="G4446" i="4"/>
  <c r="G4447" i="4"/>
  <c r="G4448" i="4"/>
  <c r="G4449" i="4"/>
  <c r="G4450" i="4"/>
  <c r="G4451" i="4"/>
  <c r="G4452" i="4"/>
  <c r="G4453" i="4"/>
  <c r="G4454" i="4"/>
  <c r="G4455" i="4"/>
  <c r="G4456" i="4"/>
  <c r="G4457" i="4"/>
  <c r="G4458" i="4"/>
  <c r="G4459" i="4"/>
  <c r="G4460" i="4"/>
  <c r="G4461" i="4"/>
  <c r="G4462" i="4"/>
  <c r="G4463" i="4"/>
  <c r="G4464" i="4"/>
  <c r="G4465" i="4"/>
  <c r="G4466" i="4"/>
  <c r="G4467" i="4"/>
  <c r="G4468" i="4"/>
  <c r="G4469" i="4"/>
  <c r="G4470" i="4"/>
  <c r="G4471" i="4"/>
  <c r="G4472" i="4"/>
  <c r="G4473" i="4"/>
  <c r="G4474" i="4"/>
  <c r="G4475" i="4"/>
  <c r="G4476" i="4"/>
  <c r="G4477" i="4"/>
  <c r="G4478" i="4"/>
  <c r="G4479" i="4"/>
  <c r="G4480" i="4"/>
  <c r="G4481" i="4"/>
  <c r="G4482" i="4"/>
  <c r="G4483" i="4"/>
  <c r="G4484" i="4"/>
  <c r="G4485" i="4"/>
  <c r="G4486" i="4"/>
  <c r="G4487" i="4"/>
  <c r="G4488" i="4"/>
  <c r="G4489" i="4"/>
  <c r="G4490" i="4"/>
  <c r="G4491" i="4"/>
  <c r="G4492" i="4"/>
  <c r="G4493" i="4"/>
  <c r="G4494" i="4"/>
  <c r="G4495" i="4"/>
  <c r="G4496" i="4"/>
  <c r="G4497" i="4"/>
  <c r="G4498" i="4"/>
  <c r="G4499" i="4"/>
  <c r="G4500" i="4"/>
  <c r="G4501" i="4"/>
  <c r="G4502" i="4"/>
  <c r="G4503" i="4"/>
  <c r="G4504" i="4"/>
  <c r="G4505" i="4"/>
  <c r="G4506" i="4"/>
  <c r="G4507" i="4"/>
  <c r="G4508" i="4"/>
  <c r="G4509" i="4"/>
  <c r="G4510" i="4"/>
  <c r="G4511" i="4"/>
  <c r="G4512" i="4"/>
  <c r="G4513" i="4"/>
  <c r="G4514" i="4"/>
  <c r="G4515" i="4"/>
  <c r="G4516" i="4"/>
  <c r="G4517" i="4"/>
  <c r="G4518" i="4"/>
  <c r="G4519" i="4"/>
  <c r="G4520" i="4"/>
  <c r="G4521" i="4"/>
  <c r="G4522" i="4"/>
  <c r="G4523" i="4"/>
  <c r="G4524" i="4"/>
  <c r="G4525" i="4"/>
  <c r="G4526" i="4"/>
  <c r="G4527" i="4"/>
  <c r="G4528" i="4"/>
  <c r="G4529" i="4"/>
  <c r="G4530" i="4"/>
  <c r="G4531" i="4"/>
  <c r="G4532" i="4"/>
  <c r="G4533" i="4"/>
  <c r="G4534" i="4"/>
  <c r="G4535" i="4"/>
  <c r="G4536" i="4"/>
  <c r="G4537" i="4"/>
  <c r="G4538" i="4"/>
  <c r="G4539" i="4"/>
  <c r="G4540" i="4"/>
  <c r="G4541" i="4"/>
  <c r="G4542" i="4"/>
  <c r="G4543" i="4"/>
  <c r="G4544" i="4"/>
  <c r="G4545" i="4"/>
  <c r="G4546" i="4"/>
  <c r="G4547" i="4"/>
  <c r="G4548" i="4"/>
  <c r="G4549" i="4"/>
  <c r="G4550" i="4"/>
  <c r="G4551" i="4"/>
  <c r="G4552" i="4"/>
  <c r="G4553" i="4"/>
  <c r="G4554" i="4"/>
  <c r="G4555" i="4"/>
  <c r="G4556" i="4"/>
  <c r="G4557" i="4"/>
  <c r="G4558" i="4"/>
  <c r="G4559" i="4"/>
  <c r="G4560" i="4"/>
  <c r="G4561" i="4"/>
  <c r="G4562" i="4"/>
  <c r="G4563" i="4"/>
  <c r="G4564" i="4"/>
  <c r="G4565" i="4"/>
  <c r="G4566" i="4"/>
  <c r="G4567" i="4"/>
  <c r="G4568" i="4"/>
  <c r="G4569" i="4"/>
  <c r="G4570" i="4"/>
  <c r="G4571" i="4"/>
  <c r="G4572" i="4"/>
  <c r="G4573" i="4"/>
  <c r="G4574" i="4"/>
  <c r="G4575" i="4"/>
  <c r="G4576" i="4"/>
  <c r="G4577" i="4"/>
  <c r="G4578" i="4"/>
  <c r="G4579" i="4"/>
  <c r="G4580" i="4"/>
  <c r="G4581" i="4"/>
  <c r="G4582" i="4"/>
  <c r="G4583" i="4"/>
  <c r="G4584" i="4"/>
  <c r="G4585" i="4"/>
  <c r="G4586" i="4"/>
  <c r="G4587" i="4"/>
  <c r="G4588" i="4"/>
  <c r="G4589" i="4"/>
  <c r="G4590" i="4"/>
  <c r="G4591" i="4"/>
  <c r="G4592" i="4"/>
  <c r="G4593" i="4"/>
  <c r="G4594" i="4"/>
  <c r="G4595" i="4"/>
  <c r="G4596" i="4"/>
  <c r="G4597" i="4"/>
  <c r="G4598" i="4"/>
  <c r="G4599" i="4"/>
  <c r="G4600" i="4"/>
  <c r="G4601" i="4"/>
  <c r="G4602" i="4"/>
  <c r="G4603" i="4"/>
  <c r="G4604" i="4"/>
  <c r="G4605" i="4"/>
  <c r="G4606" i="4"/>
  <c r="G4607" i="4"/>
  <c r="G4608" i="4"/>
  <c r="G4609" i="4"/>
  <c r="G4610" i="4"/>
  <c r="G4611" i="4"/>
  <c r="G4612" i="4"/>
  <c r="G4613" i="4"/>
  <c r="G4614" i="4"/>
  <c r="G4615" i="4"/>
  <c r="G4616" i="4"/>
  <c r="G4617" i="4"/>
  <c r="G4618" i="4"/>
  <c r="G4619" i="4"/>
  <c r="G4620" i="4"/>
  <c r="G4621" i="4"/>
  <c r="G4622" i="4"/>
  <c r="G4623" i="4"/>
  <c r="G4624" i="4"/>
  <c r="G4625" i="4"/>
  <c r="G4626" i="4"/>
  <c r="G4627" i="4"/>
  <c r="G4628" i="4"/>
  <c r="G4629" i="4"/>
  <c r="G4630" i="4"/>
  <c r="G4631" i="4"/>
  <c r="G4632" i="4"/>
  <c r="G4633" i="4"/>
  <c r="G4634" i="4"/>
  <c r="G4635" i="4"/>
  <c r="G4636" i="4"/>
  <c r="G4637" i="4"/>
  <c r="G4638" i="4"/>
  <c r="G4639" i="4"/>
  <c r="G4640" i="4"/>
  <c r="G4641" i="4"/>
  <c r="G4642" i="4"/>
  <c r="G4643" i="4"/>
  <c r="G4644" i="4"/>
  <c r="G4645" i="4"/>
  <c r="G4646" i="4"/>
  <c r="G4647" i="4"/>
  <c r="G4648" i="4"/>
  <c r="G4649" i="4"/>
  <c r="G4650" i="4"/>
  <c r="G4651" i="4"/>
  <c r="G4652" i="4"/>
  <c r="G4653" i="4"/>
  <c r="G4654" i="4"/>
  <c r="G4655" i="4"/>
  <c r="G4656" i="4"/>
  <c r="G4657" i="4"/>
  <c r="G4658" i="4"/>
  <c r="G4659" i="4"/>
  <c r="G4660" i="4"/>
  <c r="G4661" i="4"/>
  <c r="G4662" i="4"/>
  <c r="G4663" i="4"/>
  <c r="G4664" i="4"/>
  <c r="G4665" i="4"/>
  <c r="G4666" i="4"/>
  <c r="G4667" i="4"/>
  <c r="G4668" i="4"/>
  <c r="G4669" i="4"/>
  <c r="G4670" i="4"/>
  <c r="G4671" i="4"/>
  <c r="G4672" i="4"/>
  <c r="G4673" i="4"/>
  <c r="G4674" i="4"/>
  <c r="G4675" i="4"/>
  <c r="G4676" i="4"/>
  <c r="G4677" i="4"/>
  <c r="G4678" i="4"/>
  <c r="G4679" i="4"/>
  <c r="G4680" i="4"/>
  <c r="G4681" i="4"/>
  <c r="G4682" i="4"/>
  <c r="G4683" i="4"/>
  <c r="G4684" i="4"/>
  <c r="G4685" i="4"/>
  <c r="G4686" i="4"/>
  <c r="G4687" i="4"/>
  <c r="G4688" i="4"/>
  <c r="G4689" i="4"/>
  <c r="G4690" i="4"/>
  <c r="G4691" i="4"/>
  <c r="G4692" i="4"/>
  <c r="G4693" i="4"/>
  <c r="G4694" i="4"/>
  <c r="G4695" i="4"/>
  <c r="G4696" i="4"/>
  <c r="G4697" i="4"/>
  <c r="G4698" i="4"/>
  <c r="G4699" i="4"/>
  <c r="G4700" i="4"/>
  <c r="G4701" i="4"/>
  <c r="G4702" i="4"/>
  <c r="G4703" i="4"/>
  <c r="G4704" i="4"/>
  <c r="G4705" i="4"/>
  <c r="G4706" i="4"/>
  <c r="G4707" i="4"/>
  <c r="G4708" i="4"/>
  <c r="G4709" i="4"/>
  <c r="G4710" i="4"/>
  <c r="G4711" i="4"/>
  <c r="G4712" i="4"/>
  <c r="G4713" i="4"/>
  <c r="G4714" i="4"/>
  <c r="G4715" i="4"/>
  <c r="G4716" i="4"/>
  <c r="G4717" i="4"/>
  <c r="G4718" i="4"/>
  <c r="G4719" i="4"/>
  <c r="G4720" i="4"/>
  <c r="G4721" i="4"/>
  <c r="G4722" i="4"/>
  <c r="G4723" i="4"/>
  <c r="G4724" i="4"/>
  <c r="G4725" i="4"/>
  <c r="G4726" i="4"/>
  <c r="G4727" i="4"/>
  <c r="G4728" i="4"/>
  <c r="G4729" i="4"/>
  <c r="G4730" i="4"/>
  <c r="G4731" i="4"/>
  <c r="G4732" i="4"/>
  <c r="G4733" i="4"/>
  <c r="G4734" i="4"/>
  <c r="G4735" i="4"/>
  <c r="G4736" i="4"/>
  <c r="G4737" i="4"/>
  <c r="G4738" i="4"/>
  <c r="G4739" i="4"/>
  <c r="G4740" i="4"/>
  <c r="G4741" i="4"/>
  <c r="G4742" i="4"/>
  <c r="G4743" i="4"/>
  <c r="G4744" i="4"/>
  <c r="G4745" i="4"/>
  <c r="G4746" i="4"/>
  <c r="G4747" i="4"/>
  <c r="G4748" i="4"/>
  <c r="G4749" i="4"/>
  <c r="G4750" i="4"/>
  <c r="G4751" i="4"/>
  <c r="G4752" i="4"/>
  <c r="G4753" i="4"/>
  <c r="G4754" i="4"/>
  <c r="G4755" i="4"/>
  <c r="G4756" i="4"/>
  <c r="G4757" i="4"/>
  <c r="G4758" i="4"/>
  <c r="G4759" i="4"/>
  <c r="G4760" i="4"/>
  <c r="G4761" i="4"/>
  <c r="G4762" i="4"/>
  <c r="G4763" i="4"/>
  <c r="G4764" i="4"/>
  <c r="G4765" i="4"/>
  <c r="G4766" i="4"/>
  <c r="G4767" i="4"/>
  <c r="G4768" i="4"/>
  <c r="G4769" i="4"/>
  <c r="G4770" i="4"/>
  <c r="G4771" i="4"/>
  <c r="G4772" i="4"/>
  <c r="G4773" i="4"/>
  <c r="G4774" i="4"/>
  <c r="G4775" i="4"/>
  <c r="G4776" i="4"/>
  <c r="G4777" i="4"/>
  <c r="G4778" i="4"/>
  <c r="G4779" i="4"/>
  <c r="G4780" i="4"/>
  <c r="G4781" i="4"/>
  <c r="G4782" i="4"/>
  <c r="G4783" i="4"/>
  <c r="G4784" i="4"/>
  <c r="G4785" i="4"/>
  <c r="G4786" i="4"/>
  <c r="G4787" i="4"/>
  <c r="G4788" i="4"/>
  <c r="G4789" i="4"/>
  <c r="G4790" i="4"/>
  <c r="G4791" i="4"/>
  <c r="G4792" i="4"/>
  <c r="G4793" i="4"/>
  <c r="G4794" i="4"/>
  <c r="G4795" i="4"/>
  <c r="G4796" i="4"/>
  <c r="G4797" i="4"/>
  <c r="G4798" i="4"/>
  <c r="G4799" i="4"/>
  <c r="G4800" i="4"/>
  <c r="G4801" i="4"/>
  <c r="G4802" i="4"/>
  <c r="G4803" i="4"/>
  <c r="G4804" i="4"/>
  <c r="G4805" i="4"/>
  <c r="G4806" i="4"/>
  <c r="G4807" i="4"/>
  <c r="G4808" i="4"/>
  <c r="G4809" i="4"/>
  <c r="G4810" i="4"/>
  <c r="G4811" i="4"/>
  <c r="G4812" i="4"/>
  <c r="G4813" i="4"/>
  <c r="G4814" i="4"/>
  <c r="G4815" i="4"/>
  <c r="G4816" i="4"/>
  <c r="G4817" i="4"/>
  <c r="G4818" i="4"/>
  <c r="G4819" i="4"/>
  <c r="G4820" i="4"/>
  <c r="G4821" i="4"/>
  <c r="G4822" i="4"/>
  <c r="G4823" i="4"/>
  <c r="G4824" i="4"/>
  <c r="G4825" i="4"/>
  <c r="G4826" i="4"/>
  <c r="G4827" i="4"/>
  <c r="G4828" i="4"/>
  <c r="G4829" i="4"/>
  <c r="G4830" i="4"/>
  <c r="G4831" i="4"/>
  <c r="G4832" i="4"/>
  <c r="G4833" i="4"/>
  <c r="G4834" i="4"/>
  <c r="G4835" i="4"/>
  <c r="G4836" i="4"/>
  <c r="G4837" i="4"/>
  <c r="G4838" i="4"/>
  <c r="G4839" i="4"/>
  <c r="G4840" i="4"/>
  <c r="G4841" i="4"/>
  <c r="G4842" i="4"/>
  <c r="G4843" i="4"/>
  <c r="G4844" i="4"/>
  <c r="G4845" i="4"/>
  <c r="G4846" i="4"/>
  <c r="G4847" i="4"/>
  <c r="G4848" i="4"/>
  <c r="G4849" i="4"/>
  <c r="G4850" i="4"/>
  <c r="G4851" i="4"/>
  <c r="G4852" i="4"/>
  <c r="G4853" i="4"/>
  <c r="G4854" i="4"/>
  <c r="G4855" i="4"/>
  <c r="G4856" i="4"/>
  <c r="G4857" i="4"/>
  <c r="G4858" i="4"/>
  <c r="G4859" i="4"/>
  <c r="G4860" i="4"/>
  <c r="G4861" i="4"/>
  <c r="G4862" i="4"/>
  <c r="G4863" i="4"/>
  <c r="G4864" i="4"/>
  <c r="G4865" i="4"/>
  <c r="G4866" i="4"/>
  <c r="G4867" i="4"/>
  <c r="G4868" i="4"/>
  <c r="G4869" i="4"/>
  <c r="G4870" i="4"/>
  <c r="G4871" i="4"/>
  <c r="G4872" i="4"/>
  <c r="G4873" i="4"/>
  <c r="G4874" i="4"/>
  <c r="G4875" i="4"/>
  <c r="G4876" i="4"/>
  <c r="G4877" i="4"/>
  <c r="G4878" i="4"/>
  <c r="G4879" i="4"/>
  <c r="G4880" i="4"/>
  <c r="G4881" i="4"/>
  <c r="G4882" i="4"/>
  <c r="G4883" i="4"/>
  <c r="G4884" i="4"/>
  <c r="G4885" i="4"/>
  <c r="G4886" i="4"/>
  <c r="G4887" i="4"/>
  <c r="G4888" i="4"/>
  <c r="G4889" i="4"/>
  <c r="G4890" i="4"/>
  <c r="G4891" i="4"/>
  <c r="G4892" i="4"/>
  <c r="G4893" i="4"/>
  <c r="G4894" i="4"/>
  <c r="G4895" i="4"/>
  <c r="G4896" i="4"/>
  <c r="G4897" i="4"/>
  <c r="G4898" i="4"/>
  <c r="G4899" i="4"/>
  <c r="G4900" i="4"/>
  <c r="G4901" i="4"/>
  <c r="G4902" i="4"/>
  <c r="G4903" i="4"/>
  <c r="G4904" i="4"/>
  <c r="G4905" i="4"/>
  <c r="G4906" i="4"/>
  <c r="G4907" i="4"/>
  <c r="G4908" i="4"/>
  <c r="G4909" i="4"/>
  <c r="G4910" i="4"/>
  <c r="G4911" i="4"/>
  <c r="G4912" i="4"/>
  <c r="G4913" i="4"/>
  <c r="G4914" i="4"/>
  <c r="G4915" i="4"/>
  <c r="G4916" i="4"/>
  <c r="G4917" i="4"/>
  <c r="G4918" i="4"/>
  <c r="G4919" i="4"/>
  <c r="G4920" i="4"/>
  <c r="G4921" i="4"/>
  <c r="G4922" i="4"/>
  <c r="G4923" i="4"/>
  <c r="G4924" i="4"/>
  <c r="G4925" i="4"/>
  <c r="G4926" i="4"/>
  <c r="G4927" i="4"/>
  <c r="G4928" i="4"/>
  <c r="G4929" i="4"/>
  <c r="G4930" i="4"/>
  <c r="G4931" i="4"/>
  <c r="G4932" i="4"/>
  <c r="G4933" i="4"/>
  <c r="G4934" i="4"/>
  <c r="G4935" i="4"/>
  <c r="G4936" i="4"/>
  <c r="G4937" i="4"/>
  <c r="G4938" i="4"/>
  <c r="G4939" i="4"/>
  <c r="G4940" i="4"/>
  <c r="G4941" i="4"/>
  <c r="G4942" i="4"/>
  <c r="G4943" i="4"/>
  <c r="G4944" i="4"/>
  <c r="G4945" i="4"/>
  <c r="G4946" i="4"/>
  <c r="G4947" i="4"/>
  <c r="G4948" i="4"/>
  <c r="G4949" i="4"/>
  <c r="G4950" i="4"/>
  <c r="G4951" i="4"/>
  <c r="G4952" i="4"/>
  <c r="G4953" i="4"/>
  <c r="G4954" i="4"/>
  <c r="G4955" i="4"/>
  <c r="G4956" i="4"/>
  <c r="G4957" i="4"/>
  <c r="G4958" i="4"/>
  <c r="G4959" i="4"/>
  <c r="G4960" i="4"/>
  <c r="G4961" i="4"/>
  <c r="G4962" i="4"/>
  <c r="G4963" i="4"/>
  <c r="G4964" i="4"/>
  <c r="G4965" i="4"/>
  <c r="G4966" i="4"/>
  <c r="G4967" i="4"/>
  <c r="G4968" i="4"/>
  <c r="G4969" i="4"/>
  <c r="G4970" i="4"/>
  <c r="G4971" i="4"/>
  <c r="G4972" i="4"/>
  <c r="G4973" i="4"/>
  <c r="G4974" i="4"/>
  <c r="G4975" i="4"/>
  <c r="G4976" i="4"/>
  <c r="G4977" i="4"/>
  <c r="G4978" i="4"/>
  <c r="G4979" i="4"/>
  <c r="G4980" i="4"/>
  <c r="G4981" i="4"/>
  <c r="G4982" i="4"/>
  <c r="G4983" i="4"/>
  <c r="G4984" i="4"/>
  <c r="G4985" i="4"/>
  <c r="G4986" i="4"/>
  <c r="G4987" i="4"/>
  <c r="G4988" i="4"/>
  <c r="G4989" i="4"/>
  <c r="G4990" i="4"/>
  <c r="G4991" i="4"/>
  <c r="G4992" i="4"/>
  <c r="G4993" i="4"/>
  <c r="G4994" i="4"/>
  <c r="G4995" i="4"/>
  <c r="G4996" i="4"/>
  <c r="G4997" i="4"/>
  <c r="G4998" i="4"/>
  <c r="G4999" i="4"/>
  <c r="G5000" i="4"/>
  <c r="G5001" i="4"/>
  <c r="G5002" i="4"/>
  <c r="G5003" i="4"/>
  <c r="G5004" i="4"/>
  <c r="G5005" i="4"/>
  <c r="G5006" i="4"/>
  <c r="G5007" i="4"/>
  <c r="G5008" i="4"/>
  <c r="G5009" i="4"/>
  <c r="G5010" i="4"/>
  <c r="G5011" i="4"/>
  <c r="G5012" i="4"/>
  <c r="G5013" i="4"/>
  <c r="G5014" i="4"/>
  <c r="G5015" i="4"/>
  <c r="G5016" i="4"/>
  <c r="G5017" i="4"/>
  <c r="G5018" i="4"/>
  <c r="G5019" i="4"/>
  <c r="G5020" i="4"/>
  <c r="G5021" i="4"/>
  <c r="G5022" i="4"/>
  <c r="G5023" i="4"/>
  <c r="G5024" i="4"/>
  <c r="G5025" i="4"/>
  <c r="G5026" i="4"/>
  <c r="G5027" i="4"/>
  <c r="G5028" i="4"/>
  <c r="G5029" i="4"/>
  <c r="G5030" i="4"/>
  <c r="G5031" i="4"/>
  <c r="G5032" i="4"/>
  <c r="G5033" i="4"/>
  <c r="G5034" i="4"/>
  <c r="G5035" i="4"/>
  <c r="G5036" i="4"/>
  <c r="G5037" i="4"/>
  <c r="G5038" i="4"/>
  <c r="G5039" i="4"/>
  <c r="G5040" i="4"/>
  <c r="G5041" i="4"/>
  <c r="G5042" i="4"/>
  <c r="G5043" i="4"/>
  <c r="G5044" i="4"/>
  <c r="G5045" i="4"/>
  <c r="G5046" i="4"/>
  <c r="G5047" i="4"/>
  <c r="G5048" i="4"/>
  <c r="G5049" i="4"/>
  <c r="G5050" i="4"/>
  <c r="G5051" i="4"/>
  <c r="G5052" i="4"/>
  <c r="G5053" i="4"/>
  <c r="G5054" i="4"/>
  <c r="G5055" i="4"/>
  <c r="G5056" i="4"/>
  <c r="G5057" i="4"/>
  <c r="G5058" i="4"/>
  <c r="G5059" i="4"/>
  <c r="G5060" i="4"/>
  <c r="G5061" i="4"/>
  <c r="G5062" i="4"/>
  <c r="G5063" i="4"/>
  <c r="G5064" i="4"/>
  <c r="G5065" i="4"/>
  <c r="G5066" i="4"/>
  <c r="G5067" i="4"/>
  <c r="G5068" i="4"/>
  <c r="G5069" i="4"/>
  <c r="G5070" i="4"/>
  <c r="G5071" i="4"/>
  <c r="G5072" i="4"/>
  <c r="G5073" i="4"/>
  <c r="G5074" i="4"/>
  <c r="G5075" i="4"/>
  <c r="G5076" i="4"/>
  <c r="G5077" i="4"/>
  <c r="G5078" i="4"/>
  <c r="G5079" i="4"/>
  <c r="G5080" i="4"/>
  <c r="G5081" i="4"/>
  <c r="G5082" i="4"/>
  <c r="G5083" i="4"/>
  <c r="G5084" i="4"/>
  <c r="G5085" i="4"/>
  <c r="G5086" i="4"/>
  <c r="G5087" i="4"/>
  <c r="G5088" i="4"/>
  <c r="G5089" i="4"/>
  <c r="G5090" i="4"/>
  <c r="G5091" i="4"/>
  <c r="G5092" i="4"/>
  <c r="G5093" i="4"/>
  <c r="G5094" i="4"/>
  <c r="G5095" i="4"/>
  <c r="G5096" i="4"/>
  <c r="G5097" i="4"/>
  <c r="G5098" i="4"/>
  <c r="G5099" i="4"/>
  <c r="G5100" i="4"/>
  <c r="G5101" i="4"/>
  <c r="G5102" i="4"/>
  <c r="G5103" i="4"/>
  <c r="G5104" i="4"/>
  <c r="G5105" i="4"/>
  <c r="G5106" i="4"/>
  <c r="G5107" i="4"/>
  <c r="G5108" i="4"/>
  <c r="G5109" i="4"/>
  <c r="G5110" i="4"/>
  <c r="G5111" i="4"/>
  <c r="G5112" i="4"/>
  <c r="G5113" i="4"/>
  <c r="G5114" i="4"/>
  <c r="G5115" i="4"/>
  <c r="G5116" i="4"/>
  <c r="G5117" i="4"/>
  <c r="G5118" i="4"/>
  <c r="G5119" i="4"/>
  <c r="G5120" i="4"/>
  <c r="G5121" i="4"/>
  <c r="G5122" i="4"/>
  <c r="G5123" i="4"/>
  <c r="G5124" i="4"/>
  <c r="G5125" i="4"/>
  <c r="G5126" i="4"/>
  <c r="G5127" i="4"/>
  <c r="G5128" i="4"/>
  <c r="G5129" i="4"/>
  <c r="G5130" i="4"/>
  <c r="G5131" i="4"/>
  <c r="G5132" i="4"/>
  <c r="G5133" i="4"/>
  <c r="G5134" i="4"/>
  <c r="G5135" i="4"/>
  <c r="G5136" i="4"/>
  <c r="G5137" i="4"/>
  <c r="G5138" i="4"/>
  <c r="G5139" i="4"/>
  <c r="G5140" i="4"/>
  <c r="G5141" i="4"/>
  <c r="G5142" i="4"/>
  <c r="G5143" i="4"/>
  <c r="G5144" i="4"/>
  <c r="G5145" i="4"/>
  <c r="G5146" i="4"/>
  <c r="G5147" i="4"/>
  <c r="G5148" i="4"/>
  <c r="G5149" i="4"/>
  <c r="G5150" i="4"/>
  <c r="G5151" i="4"/>
  <c r="G5152" i="4"/>
  <c r="G5153" i="4"/>
  <c r="G5154" i="4"/>
  <c r="G5155" i="4"/>
  <c r="G5156" i="4"/>
  <c r="G5157" i="4"/>
  <c r="G5158" i="4"/>
  <c r="G5159" i="4"/>
  <c r="G5160" i="4"/>
  <c r="G5161" i="4"/>
  <c r="G5162" i="4"/>
  <c r="G5163" i="4"/>
  <c r="G5164" i="4"/>
  <c r="G5165" i="4"/>
  <c r="G5166" i="4"/>
  <c r="G5167" i="4"/>
  <c r="G5168" i="4"/>
  <c r="G5169" i="4"/>
  <c r="G5170" i="4"/>
  <c r="G5171" i="4"/>
  <c r="G5172" i="4"/>
  <c r="G5173" i="4"/>
  <c r="G5174" i="4"/>
  <c r="G5175" i="4"/>
  <c r="G5176" i="4"/>
  <c r="G5177" i="4"/>
  <c r="G5178" i="4"/>
  <c r="G5179" i="4"/>
  <c r="G5180" i="4"/>
  <c r="G5181" i="4"/>
  <c r="G5182" i="4"/>
  <c r="G5183" i="4"/>
  <c r="G5184" i="4"/>
  <c r="G5185" i="4"/>
  <c r="G5186" i="4"/>
  <c r="G5187" i="4"/>
  <c r="G5188" i="4"/>
  <c r="G5189" i="4"/>
  <c r="G5190" i="4"/>
  <c r="G5191" i="4"/>
  <c r="G5192" i="4"/>
  <c r="G5193" i="4"/>
  <c r="G5194" i="4"/>
  <c r="G5195" i="4"/>
  <c r="G5196" i="4"/>
  <c r="G5197" i="4"/>
  <c r="G5198" i="4"/>
  <c r="G5199" i="4"/>
  <c r="G5200" i="4"/>
  <c r="G5201" i="4"/>
  <c r="G5202" i="4"/>
  <c r="G5203" i="4"/>
  <c r="G5204" i="4"/>
  <c r="G5205" i="4"/>
  <c r="G5206" i="4"/>
  <c r="G5207" i="4"/>
  <c r="G5208" i="4"/>
  <c r="G5209" i="4"/>
  <c r="G5210" i="4"/>
  <c r="G5211" i="4"/>
  <c r="G5212" i="4"/>
  <c r="G5213" i="4"/>
  <c r="G5214" i="4"/>
  <c r="G5215" i="4"/>
  <c r="G5216" i="4"/>
  <c r="G5217" i="4"/>
  <c r="G5218" i="4"/>
  <c r="G5219" i="4"/>
  <c r="G5220" i="4"/>
  <c r="G5221" i="4"/>
  <c r="G5222" i="4"/>
  <c r="G5223" i="4"/>
  <c r="G5224" i="4"/>
  <c r="G5225" i="4"/>
  <c r="G5226" i="4"/>
  <c r="G5227" i="4"/>
  <c r="G5228" i="4"/>
  <c r="G5229" i="4"/>
  <c r="G5230" i="4"/>
  <c r="G5231" i="4"/>
  <c r="G5232" i="4"/>
  <c r="G5233" i="4"/>
  <c r="G5234" i="4"/>
  <c r="G5235" i="4"/>
  <c r="G5236" i="4"/>
  <c r="G5237" i="4"/>
  <c r="G5238" i="4"/>
  <c r="G5239" i="4"/>
  <c r="G5240" i="4"/>
  <c r="G5241" i="4"/>
  <c r="G5242" i="4"/>
  <c r="G5243" i="4"/>
  <c r="G5244" i="4"/>
  <c r="G5245" i="4"/>
  <c r="G5246" i="4"/>
  <c r="G5247" i="4"/>
  <c r="G5248" i="4"/>
  <c r="G5249" i="4"/>
  <c r="G5250" i="4"/>
  <c r="G5251" i="4"/>
  <c r="G5252" i="4"/>
  <c r="G5253" i="4"/>
  <c r="G5254" i="4"/>
  <c r="G5255" i="4"/>
  <c r="G5256" i="4"/>
  <c r="G5257" i="4"/>
  <c r="G5258" i="4"/>
  <c r="G5259" i="4"/>
  <c r="G5260" i="4"/>
  <c r="G5261" i="4"/>
  <c r="G5262" i="4"/>
  <c r="G5263" i="4"/>
  <c r="G5264" i="4"/>
  <c r="G5265" i="4"/>
  <c r="G5266" i="4"/>
  <c r="G5267" i="4"/>
  <c r="G5268" i="4"/>
  <c r="G5269" i="4"/>
  <c r="G5270" i="4"/>
  <c r="G5271" i="4"/>
  <c r="G5272" i="4"/>
  <c r="G5273" i="4"/>
  <c r="G5274" i="4"/>
  <c r="G5275" i="4"/>
  <c r="G5276" i="4"/>
  <c r="G5277" i="4"/>
  <c r="G5278" i="4"/>
  <c r="G5279" i="4"/>
  <c r="G5280" i="4"/>
  <c r="G5281" i="4"/>
  <c r="G5282" i="4"/>
  <c r="G5283" i="4"/>
  <c r="G5284" i="4"/>
  <c r="G5285" i="4"/>
  <c r="G5286" i="4"/>
  <c r="G5287" i="4"/>
  <c r="G5288" i="4"/>
  <c r="G5289" i="4"/>
  <c r="G5290" i="4"/>
  <c r="G5291" i="4"/>
  <c r="G5292" i="4"/>
  <c r="G5293" i="4"/>
  <c r="G5294" i="4"/>
  <c r="G5295" i="4"/>
  <c r="G5296" i="4"/>
  <c r="G5297" i="4"/>
  <c r="G5298" i="4"/>
  <c r="G5299" i="4"/>
  <c r="G5300" i="4"/>
  <c r="G5301" i="4"/>
  <c r="G5302" i="4"/>
  <c r="G5303" i="4"/>
  <c r="G5304" i="4"/>
  <c r="G5305" i="4"/>
  <c r="G5306" i="4"/>
  <c r="G5307" i="4"/>
  <c r="G5308" i="4"/>
  <c r="G5309" i="4"/>
  <c r="G5310" i="4"/>
  <c r="G5311" i="4"/>
  <c r="G5312" i="4"/>
  <c r="G5313" i="4"/>
  <c r="G5314" i="4"/>
  <c r="G5315" i="4"/>
  <c r="G5316" i="4"/>
  <c r="G5317" i="4"/>
  <c r="G5318" i="4"/>
  <c r="G5319" i="4"/>
  <c r="G5320" i="4"/>
  <c r="G5321" i="4"/>
  <c r="G5322" i="4"/>
  <c r="G5323" i="4"/>
  <c r="G5324" i="4"/>
  <c r="G5325" i="4"/>
  <c r="G5326" i="4"/>
  <c r="G5327" i="4"/>
  <c r="G5328" i="4"/>
  <c r="G5329" i="4"/>
  <c r="G5330" i="4"/>
  <c r="G5331" i="4"/>
  <c r="G5332" i="4"/>
  <c r="G5333" i="4"/>
  <c r="G5334" i="4"/>
  <c r="G5335" i="4"/>
  <c r="G5336" i="4"/>
  <c r="G5337" i="4"/>
  <c r="G5338" i="4"/>
  <c r="G5339" i="4"/>
  <c r="G5340" i="4"/>
  <c r="G5341" i="4"/>
  <c r="G5342" i="4"/>
  <c r="G5343" i="4"/>
  <c r="G5344" i="4"/>
  <c r="G5345" i="4"/>
  <c r="G5346" i="4"/>
  <c r="G5347" i="4"/>
  <c r="G5348" i="4"/>
  <c r="G5349" i="4"/>
  <c r="G5350" i="4"/>
  <c r="G5351" i="4"/>
  <c r="G5352" i="4"/>
  <c r="G5353" i="4"/>
  <c r="G5354" i="4"/>
  <c r="G5355" i="4"/>
  <c r="G5356" i="4"/>
  <c r="G5357" i="4"/>
  <c r="G5358" i="4"/>
  <c r="G5359" i="4"/>
  <c r="G5360" i="4"/>
  <c r="G5361" i="4"/>
  <c r="G5362" i="4"/>
  <c r="G5363" i="4"/>
  <c r="G5364" i="4"/>
  <c r="G5365" i="4"/>
  <c r="G5366" i="4"/>
  <c r="G5367" i="4"/>
  <c r="G5368" i="4"/>
  <c r="G5369" i="4"/>
  <c r="G5370" i="4"/>
  <c r="G5371" i="4"/>
  <c r="G5372" i="4"/>
  <c r="G5373" i="4"/>
  <c r="G5374" i="4"/>
  <c r="G5375" i="4"/>
  <c r="G5376" i="4"/>
  <c r="G5377" i="4"/>
  <c r="G5378" i="4"/>
  <c r="G5379" i="4"/>
  <c r="G5380" i="4"/>
  <c r="G5381" i="4"/>
  <c r="G5382" i="4"/>
  <c r="G5383" i="4"/>
  <c r="G5384" i="4"/>
  <c r="G5385" i="4"/>
  <c r="G5386" i="4"/>
  <c r="G5387" i="4"/>
  <c r="G5388" i="4"/>
  <c r="G5389" i="4"/>
  <c r="G5390" i="4"/>
  <c r="G5391" i="4"/>
  <c r="G5392" i="4"/>
  <c r="G5393" i="4"/>
  <c r="G5394" i="4"/>
  <c r="G5395" i="4"/>
  <c r="G5396" i="4"/>
  <c r="G5397" i="4"/>
  <c r="G5398" i="4"/>
  <c r="G5399" i="4"/>
  <c r="G5400" i="4"/>
  <c r="G5401" i="4"/>
  <c r="G5402" i="4"/>
  <c r="G5403" i="4"/>
  <c r="G5404" i="4"/>
  <c r="G5405" i="4"/>
  <c r="G5406" i="4"/>
  <c r="G5407" i="4"/>
  <c r="G5408" i="4"/>
  <c r="G5409" i="4"/>
  <c r="G5410" i="4"/>
  <c r="G5411" i="4"/>
  <c r="G5412" i="4"/>
  <c r="G5413" i="4"/>
  <c r="G5414" i="4"/>
  <c r="G5415" i="4"/>
  <c r="G5416" i="4"/>
  <c r="G5417" i="4"/>
  <c r="G5418" i="4"/>
  <c r="G5419" i="4"/>
  <c r="G5420" i="4"/>
  <c r="G5421" i="4"/>
  <c r="G5422" i="4"/>
  <c r="G5423" i="4"/>
  <c r="G5424" i="4"/>
  <c r="G5425" i="4"/>
  <c r="G5426" i="4"/>
  <c r="G5427" i="4"/>
  <c r="G5428" i="4"/>
  <c r="G5429" i="4"/>
  <c r="G5430" i="4"/>
  <c r="G5431" i="4"/>
  <c r="G5432" i="4"/>
  <c r="G5433" i="4"/>
  <c r="G5434" i="4"/>
  <c r="G5435" i="4"/>
  <c r="G5436" i="4"/>
  <c r="G5437" i="4"/>
  <c r="G5438" i="4"/>
  <c r="G5439" i="4"/>
  <c r="G5440" i="4"/>
  <c r="G5441" i="4"/>
  <c r="G5442" i="4"/>
  <c r="G5443" i="4"/>
  <c r="G5444" i="4"/>
  <c r="G5445" i="4"/>
  <c r="G5446" i="4"/>
  <c r="G5447" i="4"/>
  <c r="G5448" i="4"/>
  <c r="G5449" i="4"/>
  <c r="G5450" i="4"/>
  <c r="G5451" i="4"/>
  <c r="G5452" i="4"/>
  <c r="G5453" i="4"/>
  <c r="G5454" i="4"/>
  <c r="G5455" i="4"/>
  <c r="G5456" i="4"/>
  <c r="G5457" i="4"/>
  <c r="G5458" i="4"/>
  <c r="G5459" i="4"/>
  <c r="G5460" i="4"/>
  <c r="G5461" i="4"/>
  <c r="G5462" i="4"/>
  <c r="G5463" i="4"/>
  <c r="G5464" i="4"/>
  <c r="G5465" i="4"/>
  <c r="G5466" i="4"/>
  <c r="G5467" i="4"/>
  <c r="G5468" i="4"/>
  <c r="G5469" i="4"/>
  <c r="G5470" i="4"/>
  <c r="G5471" i="4"/>
  <c r="G5472" i="4"/>
  <c r="G5473" i="4"/>
  <c r="G5474" i="4"/>
  <c r="G5475" i="4"/>
  <c r="G5476" i="4"/>
  <c r="G5477" i="4"/>
  <c r="G5478" i="4"/>
  <c r="G5479" i="4"/>
  <c r="G5480" i="4"/>
  <c r="G5481" i="4"/>
  <c r="G5482" i="4"/>
  <c r="G5483" i="4"/>
  <c r="G5484" i="4"/>
  <c r="G5485" i="4"/>
  <c r="G5486" i="4"/>
  <c r="G5487" i="4"/>
  <c r="G5488" i="4"/>
  <c r="G5489" i="4"/>
  <c r="G5490" i="4"/>
  <c r="G5491" i="4"/>
  <c r="G5492" i="4"/>
  <c r="G5493" i="4"/>
  <c r="G5494" i="4"/>
  <c r="G5495" i="4"/>
  <c r="G5496" i="4"/>
  <c r="G5497" i="4"/>
  <c r="G5498" i="4"/>
  <c r="G5499" i="4"/>
  <c r="G5500" i="4"/>
  <c r="G5501" i="4"/>
  <c r="G5502" i="4"/>
  <c r="G5503" i="4"/>
  <c r="G5504" i="4"/>
  <c r="G5505" i="4"/>
  <c r="G5506" i="4"/>
  <c r="G5507" i="4"/>
  <c r="G5508" i="4"/>
  <c r="G5509" i="4"/>
  <c r="G5510" i="4"/>
  <c r="G5511" i="4"/>
  <c r="G5512" i="4"/>
  <c r="G5513" i="4"/>
  <c r="G5514" i="4"/>
  <c r="G5515" i="4"/>
  <c r="G5516" i="4"/>
  <c r="G5517" i="4"/>
  <c r="G5518" i="4"/>
  <c r="G5519" i="4"/>
  <c r="G5520" i="4"/>
  <c r="G5521" i="4"/>
  <c r="G5522" i="4"/>
  <c r="G5523" i="4"/>
  <c r="G5524" i="4"/>
  <c r="G5525" i="4"/>
  <c r="G5526" i="4"/>
  <c r="G5527" i="4"/>
  <c r="G5528" i="4"/>
  <c r="G5529" i="4"/>
  <c r="G5530" i="4"/>
  <c r="G5531" i="4"/>
  <c r="G5532" i="4"/>
  <c r="G5533" i="4"/>
  <c r="G5534" i="4"/>
  <c r="G5535" i="4"/>
  <c r="G5536" i="4"/>
  <c r="G5537" i="4"/>
  <c r="G5538" i="4"/>
  <c r="G5539" i="4"/>
  <c r="G5540" i="4"/>
  <c r="G5541" i="4"/>
  <c r="G5542" i="4"/>
  <c r="G5543" i="4"/>
  <c r="G5544" i="4"/>
  <c r="G5545" i="4"/>
  <c r="G5546" i="4"/>
  <c r="G5547" i="4"/>
  <c r="G5548" i="4"/>
  <c r="G5549" i="4"/>
  <c r="G5550" i="4"/>
  <c r="G5551" i="4"/>
  <c r="G5552" i="4"/>
  <c r="G5553" i="4"/>
  <c r="G5554" i="4"/>
  <c r="G5555" i="4"/>
  <c r="G5556" i="4"/>
  <c r="G5557" i="4"/>
  <c r="G5558" i="4"/>
  <c r="G5559" i="4"/>
  <c r="G5560" i="4"/>
  <c r="G5561" i="4"/>
  <c r="G5562" i="4"/>
  <c r="G5563" i="4"/>
  <c r="G5564" i="4"/>
  <c r="G5565" i="4"/>
  <c r="G5566" i="4"/>
  <c r="G5567" i="4"/>
  <c r="G5568" i="4"/>
  <c r="G5569" i="4"/>
  <c r="G5570" i="4"/>
  <c r="G5571" i="4"/>
  <c r="G5572" i="4"/>
  <c r="G5573" i="4"/>
  <c r="G5574" i="4"/>
  <c r="G5575" i="4"/>
  <c r="G5576" i="4"/>
  <c r="G5577" i="4"/>
  <c r="G5578" i="4"/>
  <c r="G5579" i="4"/>
  <c r="G5580" i="4"/>
  <c r="G5581" i="4"/>
  <c r="G5582" i="4"/>
  <c r="G5583" i="4"/>
  <c r="G5584" i="4"/>
  <c r="G5585" i="4"/>
  <c r="G5586" i="4"/>
  <c r="G5587" i="4"/>
  <c r="G5588" i="4"/>
  <c r="G5589" i="4"/>
  <c r="G5590" i="4"/>
  <c r="G5591" i="4"/>
  <c r="G5592" i="4"/>
  <c r="G5593" i="4"/>
  <c r="G5594" i="4"/>
  <c r="G5595" i="4"/>
  <c r="G5596" i="4"/>
  <c r="G5597" i="4"/>
  <c r="G5598" i="4"/>
  <c r="G5599" i="4"/>
  <c r="G5600" i="4"/>
  <c r="G5601" i="4"/>
  <c r="G5602" i="4"/>
  <c r="G5603" i="4"/>
  <c r="G5604" i="4"/>
  <c r="G5605" i="4"/>
  <c r="G5606" i="4"/>
  <c r="G5607" i="4"/>
  <c r="G5608" i="4"/>
  <c r="G5609" i="4"/>
  <c r="G5610" i="4"/>
  <c r="G5611" i="4"/>
  <c r="G5612" i="4"/>
  <c r="G5613" i="4"/>
  <c r="G5614" i="4"/>
  <c r="G5615" i="4"/>
  <c r="G5616" i="4"/>
  <c r="G5617" i="4"/>
  <c r="G5618" i="4"/>
  <c r="G5619" i="4"/>
  <c r="G5620" i="4"/>
  <c r="G5621" i="4"/>
  <c r="G5622" i="4"/>
  <c r="G5623" i="4"/>
  <c r="G5624" i="4"/>
  <c r="G5625" i="4"/>
  <c r="G5626" i="4"/>
  <c r="G5627" i="4"/>
  <c r="G5628" i="4"/>
  <c r="G5629" i="4"/>
  <c r="G5630" i="4"/>
  <c r="G5631" i="4"/>
  <c r="G5632" i="4"/>
  <c r="G5633" i="4"/>
  <c r="G5634" i="4"/>
  <c r="G5635" i="4"/>
  <c r="G5636" i="4"/>
  <c r="G5637" i="4"/>
  <c r="G5638" i="4"/>
  <c r="G5639" i="4"/>
  <c r="G5640" i="4"/>
  <c r="G5641" i="4"/>
  <c r="G5642" i="4"/>
  <c r="G5643" i="4"/>
  <c r="G5644" i="4"/>
  <c r="G5645" i="4"/>
  <c r="G5646" i="4"/>
  <c r="G5647" i="4"/>
  <c r="G5648" i="4"/>
  <c r="G5649" i="4"/>
  <c r="G5650" i="4"/>
  <c r="G5651" i="4"/>
  <c r="G5652" i="4"/>
  <c r="G5653" i="4"/>
  <c r="G5654" i="4"/>
  <c r="G5655" i="4"/>
  <c r="G5656" i="4"/>
  <c r="G5657" i="4"/>
  <c r="G5658" i="4"/>
  <c r="G5659" i="4"/>
  <c r="G5660" i="4"/>
  <c r="G5661" i="4"/>
  <c r="G5662" i="4"/>
  <c r="G5663" i="4"/>
  <c r="G5664" i="4"/>
  <c r="G5665" i="4"/>
  <c r="G5666" i="4"/>
  <c r="G5667" i="4"/>
  <c r="G5668" i="4"/>
  <c r="G5669" i="4"/>
  <c r="G5670" i="4"/>
  <c r="G5671" i="4"/>
  <c r="G5672" i="4"/>
  <c r="G5673" i="4"/>
  <c r="G5674" i="4"/>
  <c r="G5675" i="4"/>
  <c r="G5676" i="4"/>
  <c r="G5677" i="4"/>
  <c r="G5678" i="4"/>
  <c r="G5679" i="4"/>
  <c r="G5680" i="4"/>
  <c r="G5681" i="4"/>
  <c r="G5682" i="4"/>
  <c r="G5683" i="4"/>
  <c r="G5684" i="4"/>
  <c r="G5685" i="4"/>
  <c r="G5686" i="4"/>
  <c r="G5687" i="4"/>
  <c r="G5688" i="4"/>
  <c r="G5689" i="4"/>
  <c r="G5690" i="4"/>
  <c r="G5691" i="4"/>
  <c r="G5692" i="4"/>
  <c r="G5693" i="4"/>
  <c r="G5694" i="4"/>
  <c r="G5695" i="4"/>
  <c r="G5696" i="4"/>
  <c r="G5697" i="4"/>
  <c r="G5698" i="4"/>
  <c r="G5699" i="4"/>
  <c r="G5700" i="4"/>
  <c r="G5701" i="4"/>
  <c r="G5702" i="4"/>
  <c r="G5703" i="4"/>
  <c r="G5704" i="4"/>
  <c r="G5705" i="4"/>
  <c r="G5706" i="4"/>
  <c r="G5707" i="4"/>
  <c r="G5708" i="4"/>
  <c r="G5709" i="4"/>
  <c r="G5710" i="4"/>
  <c r="G5711" i="4"/>
  <c r="G5712" i="4"/>
  <c r="G5713" i="4"/>
  <c r="G5714" i="4"/>
  <c r="G5715" i="4"/>
  <c r="G5716" i="4"/>
  <c r="G5717" i="4"/>
  <c r="G5718" i="4"/>
  <c r="G5719" i="4"/>
  <c r="G5720" i="4"/>
  <c r="G5721" i="4"/>
  <c r="G5722" i="4"/>
  <c r="G5723" i="4"/>
  <c r="G5724" i="4"/>
  <c r="G5725" i="4"/>
  <c r="G5726" i="4"/>
  <c r="G5727" i="4"/>
  <c r="G5728" i="4"/>
  <c r="G5729" i="4"/>
  <c r="G5730" i="4"/>
  <c r="G5731" i="4"/>
  <c r="G5732" i="4"/>
  <c r="G5733" i="4"/>
  <c r="G5734" i="4"/>
  <c r="G5735" i="4"/>
  <c r="G5736" i="4"/>
  <c r="G5737" i="4"/>
  <c r="G5738" i="4"/>
  <c r="G5739" i="4"/>
  <c r="G5740" i="4"/>
  <c r="G5741" i="4"/>
  <c r="G5742" i="4"/>
  <c r="G5743" i="4"/>
  <c r="G5744" i="4"/>
  <c r="G5745" i="4"/>
  <c r="G5746" i="4"/>
  <c r="G5747" i="4"/>
  <c r="G5748" i="4"/>
  <c r="G5749" i="4"/>
  <c r="G5750" i="4"/>
  <c r="G5751" i="4"/>
  <c r="G5752" i="4"/>
  <c r="G5753" i="4"/>
  <c r="G5754" i="4"/>
  <c r="G5755" i="4"/>
  <c r="G5756" i="4"/>
  <c r="G5757" i="4"/>
  <c r="G5758" i="4"/>
  <c r="G5759" i="4"/>
  <c r="G5760" i="4"/>
  <c r="G5761" i="4"/>
  <c r="G5762" i="4"/>
  <c r="G5763" i="4"/>
  <c r="G5764" i="4"/>
  <c r="G5765" i="4"/>
  <c r="G5766" i="4"/>
  <c r="G5767" i="4"/>
  <c r="G5768" i="4"/>
  <c r="G5769" i="4"/>
  <c r="G5770" i="4"/>
  <c r="G5771" i="4"/>
  <c r="G5772" i="4"/>
  <c r="G5773" i="4"/>
  <c r="G5774" i="4"/>
  <c r="G5775" i="4"/>
  <c r="G5776" i="4"/>
  <c r="G5777" i="4"/>
  <c r="G5778" i="4"/>
  <c r="G5779" i="4"/>
  <c r="G5780" i="4"/>
  <c r="G5781" i="4"/>
  <c r="G5782" i="4"/>
  <c r="G5783" i="4"/>
  <c r="G5784" i="4"/>
  <c r="G5785" i="4"/>
  <c r="G5786" i="4"/>
  <c r="G5787" i="4"/>
  <c r="G5788" i="4"/>
  <c r="G5789" i="4"/>
  <c r="G5790" i="4"/>
  <c r="G5791" i="4"/>
  <c r="G5792" i="4"/>
  <c r="G5793" i="4"/>
  <c r="G5794" i="4"/>
  <c r="G5795" i="4"/>
  <c r="G5796" i="4"/>
  <c r="G5797" i="4"/>
  <c r="G5798" i="4"/>
  <c r="G5799" i="4"/>
  <c r="G5800" i="4"/>
  <c r="G5801" i="4"/>
  <c r="G5802" i="4"/>
  <c r="G5803" i="4"/>
  <c r="G5804" i="4"/>
  <c r="G5805" i="4"/>
  <c r="G5806" i="4"/>
  <c r="G5807" i="4"/>
  <c r="G5808" i="4"/>
  <c r="G5809" i="4"/>
  <c r="G5810" i="4"/>
  <c r="G5811" i="4"/>
  <c r="G5812" i="4"/>
  <c r="G5813" i="4"/>
  <c r="G5814" i="4"/>
  <c r="G5815" i="4"/>
  <c r="G5816" i="4"/>
  <c r="G5817" i="4"/>
  <c r="G5818" i="4"/>
  <c r="G5819" i="4"/>
  <c r="G5820" i="4"/>
  <c r="G5821" i="4"/>
  <c r="G5822" i="4"/>
  <c r="G5823" i="4"/>
  <c r="G5824" i="4"/>
  <c r="G5825" i="4"/>
  <c r="G5826" i="4"/>
  <c r="G5827" i="4"/>
  <c r="G5828" i="4"/>
  <c r="G5829" i="4"/>
  <c r="G5830" i="4"/>
  <c r="G5831" i="4"/>
  <c r="G5832" i="4"/>
  <c r="G5833" i="4"/>
  <c r="G5834" i="4"/>
  <c r="G5835" i="4"/>
  <c r="G5836" i="4"/>
  <c r="G5837" i="4"/>
  <c r="G5838" i="4"/>
  <c r="G5839" i="4"/>
  <c r="G5840" i="4"/>
  <c r="G5841" i="4"/>
  <c r="G5842" i="4"/>
  <c r="G5843" i="4"/>
  <c r="G5844" i="4"/>
  <c r="G5845" i="4"/>
  <c r="G5846" i="4"/>
  <c r="G5847" i="4"/>
  <c r="G5848" i="4"/>
  <c r="G5849" i="4"/>
  <c r="G5850" i="4"/>
  <c r="G5851" i="4"/>
  <c r="G5852" i="4"/>
  <c r="G5853" i="4"/>
  <c r="G5854" i="4"/>
  <c r="G5855" i="4"/>
  <c r="G5856" i="4"/>
  <c r="G5857" i="4"/>
  <c r="G5858" i="4"/>
  <c r="G5859" i="4"/>
  <c r="G5860" i="4"/>
  <c r="G5861" i="4"/>
  <c r="G5862" i="4"/>
  <c r="G5863" i="4"/>
  <c r="G5864" i="4"/>
  <c r="G5865" i="4"/>
  <c r="G5866" i="4"/>
  <c r="G5867" i="4"/>
  <c r="G5868" i="4"/>
  <c r="G5869" i="4"/>
  <c r="G5870" i="4"/>
  <c r="G5871" i="4"/>
  <c r="G5872" i="4"/>
  <c r="G5873" i="4"/>
  <c r="G5874" i="4"/>
  <c r="G5875" i="4"/>
  <c r="G5876" i="4"/>
  <c r="G5877" i="4"/>
  <c r="G5878" i="4"/>
  <c r="G5879" i="4"/>
  <c r="G5880" i="4"/>
  <c r="G5881" i="4"/>
  <c r="G5882" i="4"/>
  <c r="G5883" i="4"/>
  <c r="G5884" i="4"/>
  <c r="G5885" i="4"/>
  <c r="G5886" i="4"/>
  <c r="G5887" i="4"/>
  <c r="G5888" i="4"/>
  <c r="G5889" i="4"/>
  <c r="G5890" i="4"/>
  <c r="G5891" i="4"/>
  <c r="G5892" i="4"/>
  <c r="G5893" i="4"/>
  <c r="G5894" i="4"/>
  <c r="G5895" i="4"/>
  <c r="G5896" i="4"/>
  <c r="G5897" i="4"/>
  <c r="G5898" i="4"/>
  <c r="G5899" i="4"/>
  <c r="G5900" i="4"/>
  <c r="G5901" i="4"/>
  <c r="G5902" i="4"/>
  <c r="G5903" i="4"/>
  <c r="G5904" i="4"/>
  <c r="G5905" i="4"/>
  <c r="G5906" i="4"/>
  <c r="G5907" i="4"/>
  <c r="G5908" i="4"/>
  <c r="G5909" i="4"/>
  <c r="G5910" i="4"/>
  <c r="G5911" i="4"/>
  <c r="G5912" i="4"/>
  <c r="G5913" i="4"/>
  <c r="G5914" i="4"/>
  <c r="G5915" i="4"/>
  <c r="G5916" i="4"/>
  <c r="G5917" i="4"/>
  <c r="G5918" i="4"/>
  <c r="G5919" i="4"/>
  <c r="G5920" i="4"/>
  <c r="G5921" i="4"/>
  <c r="G5922" i="4"/>
  <c r="G5923" i="4"/>
  <c r="G5924" i="4"/>
  <c r="G5925" i="4"/>
  <c r="G5926" i="4"/>
  <c r="G5927" i="4"/>
  <c r="G5928" i="4"/>
  <c r="G5929" i="4"/>
  <c r="G5930" i="4"/>
  <c r="G5931" i="4"/>
  <c r="G5932" i="4"/>
  <c r="G5933" i="4"/>
  <c r="G5934" i="4"/>
  <c r="G5935" i="4"/>
  <c r="G5936" i="4"/>
  <c r="G5937" i="4"/>
  <c r="G5938" i="4"/>
  <c r="G5939" i="4"/>
  <c r="G5940" i="4"/>
  <c r="G5941" i="4"/>
  <c r="G5942" i="4"/>
  <c r="G5943" i="4"/>
  <c r="G5944" i="4"/>
  <c r="G5945" i="4"/>
  <c r="G5946" i="4"/>
  <c r="G5947" i="4"/>
  <c r="G5948" i="4"/>
  <c r="G5949" i="4"/>
  <c r="G5950" i="4"/>
  <c r="G5951" i="4"/>
  <c r="G5952" i="4"/>
  <c r="G5953" i="4"/>
  <c r="G5954" i="4"/>
  <c r="G5955" i="4"/>
  <c r="G5956" i="4"/>
  <c r="G5957" i="4"/>
  <c r="G5958" i="4"/>
  <c r="G5959" i="4"/>
  <c r="G5960" i="4"/>
  <c r="G5961" i="4"/>
  <c r="G5962" i="4"/>
  <c r="G5963" i="4"/>
  <c r="G5964" i="4"/>
  <c r="G5965" i="4"/>
  <c r="G5966" i="4"/>
  <c r="G5967" i="4"/>
  <c r="G5968" i="4"/>
  <c r="G5969" i="4"/>
  <c r="G5970" i="4"/>
  <c r="G5971" i="4"/>
  <c r="G5972" i="4"/>
  <c r="G5973" i="4"/>
  <c r="G5974" i="4"/>
  <c r="G5975" i="4"/>
  <c r="G5976" i="4"/>
  <c r="G5977" i="4"/>
  <c r="G5978" i="4"/>
  <c r="G5979" i="4"/>
  <c r="G5980" i="4"/>
  <c r="G5981" i="4"/>
  <c r="G5982" i="4"/>
  <c r="G5983" i="4"/>
  <c r="G5984" i="4"/>
  <c r="G5985" i="4"/>
  <c r="G5986" i="4"/>
  <c r="G5987" i="4"/>
  <c r="G5988" i="4"/>
  <c r="G5989" i="4"/>
  <c r="G5990" i="4"/>
  <c r="G5991" i="4"/>
  <c r="G5992" i="4"/>
  <c r="G5993" i="4"/>
  <c r="G5994" i="4"/>
  <c r="G5995" i="4"/>
  <c r="G5996" i="4"/>
  <c r="G5997" i="4"/>
  <c r="G5998" i="4"/>
  <c r="G5999" i="4"/>
  <c r="G6000" i="4"/>
  <c r="G6001" i="4"/>
  <c r="G6002" i="4"/>
  <c r="G6003" i="4"/>
  <c r="G6004" i="4"/>
  <c r="G6005" i="4"/>
  <c r="G6006" i="4"/>
  <c r="G6007" i="4"/>
  <c r="G6008" i="4"/>
  <c r="G6009" i="4"/>
  <c r="G6010" i="4"/>
  <c r="G6011" i="4"/>
  <c r="G6012" i="4"/>
  <c r="G6013" i="4"/>
  <c r="G6014" i="4"/>
  <c r="G6015" i="4"/>
  <c r="G6016" i="4"/>
  <c r="G6017" i="4"/>
  <c r="G6018" i="4"/>
  <c r="G6019" i="4"/>
  <c r="G6020" i="4"/>
  <c r="G6021" i="4"/>
  <c r="G6022" i="4"/>
  <c r="G6023" i="4"/>
  <c r="G6024" i="4"/>
  <c r="G6025" i="4"/>
  <c r="G6026" i="4"/>
  <c r="G6027" i="4"/>
  <c r="G6028" i="4"/>
  <c r="G6029" i="4"/>
  <c r="G6030" i="4"/>
  <c r="G6031" i="4"/>
  <c r="G6032" i="4"/>
  <c r="G6033" i="4"/>
  <c r="G6034" i="4"/>
  <c r="G6035" i="4"/>
  <c r="G6036" i="4"/>
  <c r="G6037" i="4"/>
  <c r="G6038" i="4"/>
  <c r="G6039" i="4"/>
  <c r="G6040" i="4"/>
  <c r="G6041" i="4"/>
  <c r="G6042" i="4"/>
  <c r="G6043" i="4"/>
  <c r="G6044" i="4"/>
  <c r="G6045" i="4"/>
  <c r="G6046" i="4"/>
  <c r="G6047" i="4"/>
  <c r="G6048" i="4"/>
  <c r="G6049" i="4"/>
  <c r="G6050" i="4"/>
  <c r="G6051" i="4"/>
  <c r="G6052" i="4"/>
  <c r="G6053" i="4"/>
  <c r="G6054" i="4"/>
  <c r="G6055" i="4"/>
  <c r="G6056" i="4"/>
  <c r="G6057" i="4"/>
  <c r="G6058" i="4"/>
  <c r="G6059" i="4"/>
  <c r="G6060" i="4"/>
  <c r="G6061" i="4"/>
  <c r="G6062" i="4"/>
  <c r="G6063" i="4"/>
  <c r="G6064" i="4"/>
  <c r="G6065" i="4"/>
  <c r="G6066" i="4"/>
  <c r="G6067" i="4"/>
  <c r="G6068" i="4"/>
  <c r="G6069" i="4"/>
  <c r="G6070" i="4"/>
  <c r="G6071" i="4"/>
  <c r="G6072" i="4"/>
  <c r="G6073" i="4"/>
  <c r="G6074" i="4"/>
  <c r="G6075" i="4"/>
  <c r="G6076" i="4"/>
  <c r="G6077" i="4"/>
  <c r="G6078" i="4"/>
  <c r="G6079" i="4"/>
  <c r="G6080" i="4"/>
  <c r="G6081" i="4"/>
  <c r="G6082" i="4"/>
  <c r="G6083" i="4"/>
  <c r="G6084" i="4"/>
  <c r="G6085" i="4"/>
  <c r="G6086" i="4"/>
  <c r="G6087" i="4"/>
  <c r="G6088" i="4"/>
  <c r="G6089" i="4"/>
  <c r="G6090" i="4"/>
  <c r="G6091" i="4"/>
  <c r="G6092" i="4"/>
  <c r="G6093" i="4"/>
  <c r="G6094" i="4"/>
  <c r="G6095" i="4"/>
  <c r="G6096" i="4"/>
  <c r="G6097" i="4"/>
  <c r="G6098" i="4"/>
  <c r="G6099" i="4"/>
  <c r="G6100" i="4"/>
  <c r="G6101" i="4"/>
  <c r="G6102" i="4"/>
  <c r="G6103" i="4"/>
  <c r="G6104" i="4"/>
  <c r="G6105" i="4"/>
  <c r="G6106" i="4"/>
  <c r="G6107" i="4"/>
  <c r="G6108" i="4"/>
  <c r="G6109" i="4"/>
  <c r="G6110" i="4"/>
  <c r="G6111" i="4"/>
  <c r="G6112" i="4"/>
  <c r="G6113" i="4"/>
  <c r="G6114" i="4"/>
  <c r="G6115" i="4"/>
  <c r="G6116" i="4"/>
  <c r="G6117" i="4"/>
  <c r="G6118" i="4"/>
  <c r="G6119" i="4"/>
  <c r="G6120" i="4"/>
  <c r="G6121" i="4"/>
  <c r="G6122" i="4"/>
  <c r="G6123" i="4"/>
  <c r="G6124" i="4"/>
  <c r="G6125" i="4"/>
  <c r="G6126" i="4"/>
  <c r="G6127" i="4"/>
  <c r="G6128" i="4"/>
  <c r="G6129" i="4"/>
  <c r="G6130" i="4"/>
  <c r="G6131" i="4"/>
  <c r="G6132" i="4"/>
  <c r="G6133" i="4"/>
  <c r="G6134" i="4"/>
  <c r="G6135" i="4"/>
  <c r="G6136" i="4"/>
  <c r="G6137" i="4"/>
  <c r="G6138" i="4"/>
  <c r="G6139" i="4"/>
  <c r="G6140" i="4"/>
  <c r="G6141" i="4"/>
  <c r="G6142" i="4"/>
  <c r="G6143" i="4"/>
  <c r="G6144" i="4"/>
  <c r="G6145" i="4"/>
  <c r="G6146" i="4"/>
  <c r="G6147" i="4"/>
  <c r="G6148" i="4"/>
  <c r="G6149" i="4"/>
  <c r="G6150" i="4"/>
  <c r="G6151" i="4"/>
  <c r="G6152" i="4"/>
  <c r="G6153" i="4"/>
  <c r="G6154" i="4"/>
  <c r="G6155" i="4"/>
  <c r="G6156" i="4"/>
  <c r="G6157" i="4"/>
  <c r="G6158" i="4"/>
  <c r="G6159" i="4"/>
  <c r="G6160" i="4"/>
  <c r="G6161" i="4"/>
  <c r="G6162" i="4"/>
  <c r="G6163" i="4"/>
  <c r="G6164" i="4"/>
  <c r="G6165" i="4"/>
  <c r="G6166" i="4"/>
  <c r="G6167" i="4"/>
  <c r="G6168" i="4"/>
  <c r="G6169" i="4"/>
  <c r="G6170" i="4"/>
  <c r="G6171" i="4"/>
  <c r="G6172" i="4"/>
  <c r="G6173" i="4"/>
  <c r="G6174" i="4"/>
  <c r="G6175" i="4"/>
  <c r="G6176" i="4"/>
  <c r="G6177" i="4"/>
  <c r="G6178" i="4"/>
  <c r="G6179" i="4"/>
  <c r="G6180" i="4"/>
  <c r="G6181" i="4"/>
  <c r="G6182" i="4"/>
  <c r="G6183" i="4"/>
  <c r="G6184" i="4"/>
  <c r="G6185" i="4"/>
  <c r="G6186" i="4"/>
  <c r="G6187" i="4"/>
  <c r="G6188" i="4"/>
  <c r="G6189" i="4"/>
  <c r="G6190" i="4"/>
  <c r="G6191" i="4"/>
  <c r="G6192" i="4"/>
  <c r="G6193" i="4"/>
  <c r="G6194" i="4"/>
  <c r="G6195" i="4"/>
  <c r="G6196" i="4"/>
  <c r="G6197" i="4"/>
  <c r="G6198" i="4"/>
  <c r="G6199" i="4"/>
  <c r="G6200" i="4"/>
  <c r="G6201" i="4"/>
  <c r="G6202" i="4"/>
  <c r="G6203" i="4"/>
  <c r="G6204" i="4"/>
  <c r="G6205" i="4"/>
  <c r="G6206" i="4"/>
  <c r="G6207" i="4"/>
  <c r="G6208" i="4"/>
  <c r="G6209" i="4"/>
  <c r="G6210" i="4"/>
  <c r="G6211" i="4"/>
  <c r="G6212" i="4"/>
  <c r="G6213" i="4"/>
  <c r="G6214" i="4"/>
  <c r="G6215" i="4"/>
  <c r="G6216" i="4"/>
  <c r="G6217" i="4"/>
  <c r="G6218" i="4"/>
  <c r="G6219" i="4"/>
  <c r="G6220" i="4"/>
  <c r="G6221" i="4"/>
  <c r="G6222" i="4"/>
  <c r="G6223" i="4"/>
  <c r="G6224" i="4"/>
  <c r="G6225" i="4"/>
  <c r="G6226" i="4"/>
  <c r="G6227" i="4"/>
  <c r="G6228" i="4"/>
  <c r="G6229" i="4"/>
  <c r="G6230" i="4"/>
  <c r="G6231" i="4"/>
  <c r="G6232" i="4"/>
  <c r="G6233" i="4"/>
  <c r="G6234" i="4"/>
  <c r="G6235" i="4"/>
  <c r="G6236" i="4"/>
  <c r="G6237" i="4"/>
  <c r="G6238" i="4"/>
  <c r="G6239" i="4"/>
  <c r="G6240" i="4"/>
  <c r="G6241" i="4"/>
  <c r="G6242" i="4"/>
  <c r="G6243" i="4"/>
  <c r="G6244" i="4"/>
  <c r="G6245" i="4"/>
  <c r="G6246" i="4"/>
  <c r="G6247" i="4"/>
  <c r="G6248" i="4"/>
  <c r="G6249" i="4"/>
  <c r="G6250" i="4"/>
  <c r="G6251" i="4"/>
  <c r="G6252" i="4"/>
  <c r="G6253" i="4"/>
  <c r="G6254" i="4"/>
  <c r="G6255" i="4"/>
  <c r="G6256" i="4"/>
  <c r="G6257" i="4"/>
  <c r="G6258" i="4"/>
  <c r="G6259" i="4"/>
  <c r="G6260" i="4"/>
  <c r="G6261" i="4"/>
  <c r="G6262" i="4"/>
  <c r="G6263" i="4"/>
  <c r="G6264" i="4"/>
  <c r="G6265" i="4"/>
  <c r="G6266" i="4"/>
  <c r="G6267" i="4"/>
  <c r="G6268" i="4"/>
  <c r="G6269" i="4"/>
  <c r="G6270" i="4"/>
  <c r="G6271" i="4"/>
  <c r="G6272" i="4"/>
  <c r="G6273" i="4"/>
  <c r="G6274" i="4"/>
  <c r="G6275" i="4"/>
  <c r="G6276" i="4"/>
  <c r="G6277" i="4"/>
  <c r="G6278" i="4"/>
  <c r="G6279" i="4"/>
  <c r="G6280" i="4"/>
  <c r="G6281" i="4"/>
  <c r="G6282" i="4"/>
  <c r="G6283" i="4"/>
  <c r="G6284" i="4"/>
  <c r="G6285" i="4"/>
  <c r="G6286" i="4"/>
  <c r="G6287" i="4"/>
  <c r="G6288" i="4"/>
  <c r="G6289" i="4"/>
  <c r="G6290" i="4"/>
  <c r="G6291" i="4"/>
  <c r="G6292" i="4"/>
  <c r="G6293" i="4"/>
  <c r="G6294" i="4"/>
  <c r="G6295" i="4"/>
  <c r="G6296" i="4"/>
  <c r="G6297" i="4"/>
  <c r="G6298" i="4"/>
  <c r="G6299" i="4"/>
  <c r="G6300" i="4"/>
  <c r="G6301" i="4"/>
  <c r="G6302" i="4"/>
  <c r="G6303" i="4"/>
  <c r="G6304" i="4"/>
  <c r="G6305" i="4"/>
  <c r="G6306" i="4"/>
  <c r="G6307" i="4"/>
  <c r="G6308" i="4"/>
  <c r="G6309" i="4"/>
  <c r="G6310" i="4"/>
  <c r="G6311" i="4"/>
  <c r="G6312" i="4"/>
  <c r="G6313" i="4"/>
  <c r="G6314" i="4"/>
  <c r="G6315" i="4"/>
  <c r="G6316" i="4"/>
  <c r="G6317" i="4"/>
  <c r="G6318" i="4"/>
  <c r="G6319" i="4"/>
  <c r="G6320" i="4"/>
  <c r="G6321" i="4"/>
  <c r="G6322" i="4"/>
  <c r="G6323" i="4"/>
  <c r="G6324" i="4"/>
  <c r="G6325" i="4"/>
  <c r="G6326" i="4"/>
  <c r="G6327" i="4"/>
  <c r="G6328" i="4"/>
  <c r="G6329" i="4"/>
  <c r="G6330" i="4"/>
  <c r="G6331" i="4"/>
  <c r="G6332" i="4"/>
  <c r="G6333" i="4"/>
  <c r="G6334" i="4"/>
  <c r="G6335" i="4"/>
  <c r="G6336" i="4"/>
  <c r="G6337" i="4"/>
  <c r="G6338" i="4"/>
  <c r="G6339" i="4"/>
  <c r="G6340" i="4"/>
  <c r="G6341" i="4"/>
  <c r="G6342" i="4"/>
  <c r="G6343" i="4"/>
  <c r="G6344" i="4"/>
  <c r="G6345" i="4"/>
  <c r="G6346" i="4"/>
  <c r="G6347" i="4"/>
  <c r="G6348" i="4"/>
  <c r="G6349" i="4"/>
  <c r="G6350" i="4"/>
  <c r="G6351" i="4"/>
  <c r="G6352" i="4"/>
  <c r="G6353" i="4"/>
  <c r="G6354" i="4"/>
  <c r="G6355" i="4"/>
  <c r="G6356" i="4"/>
  <c r="G6357" i="4"/>
  <c r="G6358" i="4"/>
  <c r="G6359" i="4"/>
  <c r="G6360" i="4"/>
  <c r="G6361" i="4"/>
  <c r="G6362" i="4"/>
  <c r="G6363" i="4"/>
  <c r="G6364" i="4"/>
  <c r="G6365" i="4"/>
  <c r="G6366" i="4"/>
  <c r="G6367" i="4"/>
  <c r="G6368" i="4"/>
  <c r="G6369" i="4"/>
  <c r="G6370" i="4"/>
  <c r="G6371" i="4"/>
  <c r="G6372" i="4"/>
  <c r="G6373" i="4"/>
  <c r="G6374" i="4"/>
  <c r="G6375" i="4"/>
  <c r="G6376" i="4"/>
  <c r="G6377" i="4"/>
  <c r="G6378" i="4"/>
  <c r="G6379" i="4"/>
  <c r="G6380" i="4"/>
  <c r="G6381" i="4"/>
  <c r="G6382" i="4"/>
  <c r="G6383" i="4"/>
  <c r="G6384" i="4"/>
  <c r="G6385" i="4"/>
  <c r="G6386" i="4"/>
  <c r="G6387" i="4"/>
  <c r="G6388" i="4"/>
  <c r="G6389" i="4"/>
  <c r="G6390" i="4"/>
  <c r="G6391" i="4"/>
  <c r="G6392" i="4"/>
  <c r="G6393" i="4"/>
  <c r="G6394" i="4"/>
  <c r="G6395" i="4"/>
  <c r="G6396" i="4"/>
  <c r="G6397" i="4"/>
  <c r="G6398" i="4"/>
  <c r="G6399" i="4"/>
  <c r="G6400" i="4"/>
  <c r="G6401" i="4"/>
  <c r="G6402" i="4"/>
  <c r="G6403" i="4"/>
  <c r="G6404" i="4"/>
  <c r="G6405" i="4"/>
  <c r="G6406" i="4"/>
  <c r="G6407" i="4"/>
  <c r="G6408" i="4"/>
  <c r="G6409" i="4"/>
  <c r="G6410" i="4"/>
  <c r="G6411" i="4"/>
  <c r="G6412" i="4"/>
  <c r="G6413" i="4"/>
  <c r="G6414" i="4"/>
  <c r="G6415" i="4"/>
  <c r="G6416" i="4"/>
  <c r="G6417" i="4"/>
  <c r="G6418" i="4"/>
  <c r="G6419" i="4"/>
  <c r="G6420" i="4"/>
  <c r="G6421" i="4"/>
  <c r="G6422" i="4"/>
  <c r="G6423" i="4"/>
  <c r="G6424" i="4"/>
  <c r="G6425" i="4"/>
  <c r="G6426" i="4"/>
  <c r="G6427" i="4"/>
  <c r="G6428" i="4"/>
  <c r="G6429" i="4"/>
  <c r="G6430" i="4"/>
  <c r="G6431" i="4"/>
  <c r="G6432" i="4"/>
  <c r="G6433" i="4"/>
  <c r="G6434" i="4"/>
  <c r="G6435" i="4"/>
  <c r="G6436" i="4"/>
  <c r="G6437" i="4"/>
  <c r="G6438" i="4"/>
  <c r="G6439" i="4"/>
  <c r="G6440" i="4"/>
  <c r="G6441" i="4"/>
  <c r="G6442" i="4"/>
  <c r="G6443" i="4"/>
  <c r="G6444" i="4"/>
  <c r="G6445" i="4"/>
  <c r="G6446" i="4"/>
  <c r="G6447" i="4"/>
  <c r="G6448" i="4"/>
  <c r="G6449" i="4"/>
  <c r="G6450" i="4"/>
  <c r="G6451" i="4"/>
  <c r="G6452" i="4"/>
  <c r="G6453" i="4"/>
  <c r="G6454" i="4"/>
  <c r="G6455" i="4"/>
  <c r="G6456" i="4"/>
  <c r="G6457" i="4"/>
  <c r="G6458" i="4"/>
  <c r="G6459" i="4"/>
  <c r="G6460" i="4"/>
  <c r="G6461" i="4"/>
  <c r="G6462" i="4"/>
  <c r="G6463" i="4"/>
  <c r="G6464" i="4"/>
  <c r="G6465" i="4"/>
  <c r="G6466" i="4"/>
  <c r="G6467" i="4"/>
  <c r="G6468" i="4"/>
  <c r="G6469" i="4"/>
  <c r="G6470" i="4"/>
  <c r="G6471" i="4"/>
  <c r="G6472" i="4"/>
  <c r="G6473" i="4"/>
  <c r="G6474" i="4"/>
  <c r="G6475" i="4"/>
  <c r="G6476" i="4"/>
  <c r="G6477" i="4"/>
  <c r="G6478" i="4"/>
  <c r="G6479" i="4"/>
  <c r="G6480" i="4"/>
  <c r="G6481" i="4"/>
  <c r="G6482" i="4"/>
  <c r="G6483" i="4"/>
  <c r="G6484" i="4"/>
  <c r="G6485" i="4"/>
  <c r="G6486" i="4"/>
  <c r="G6487" i="4"/>
  <c r="G6488" i="4"/>
  <c r="G6489" i="4"/>
  <c r="G6490" i="4"/>
  <c r="G6491" i="4"/>
  <c r="G6492" i="4"/>
  <c r="G6493" i="4"/>
  <c r="G6494" i="4"/>
  <c r="G6495" i="4"/>
  <c r="G6496" i="4"/>
  <c r="G6497" i="4"/>
  <c r="G6498" i="4"/>
  <c r="G6499" i="4"/>
  <c r="G6500" i="4"/>
  <c r="G6501" i="4"/>
  <c r="G6502" i="4"/>
  <c r="G6503" i="4"/>
  <c r="G6504" i="4"/>
  <c r="G6505" i="4"/>
  <c r="G6506" i="4"/>
  <c r="G6507" i="4"/>
  <c r="G6508" i="4"/>
  <c r="G6509" i="4"/>
  <c r="G6510" i="4"/>
  <c r="G6511" i="4"/>
  <c r="G6512" i="4"/>
  <c r="G6513" i="4"/>
  <c r="G6514" i="4"/>
  <c r="G6515" i="4"/>
  <c r="G6516" i="4"/>
  <c r="G6517" i="4"/>
  <c r="G6518" i="4"/>
  <c r="G6519" i="4"/>
  <c r="G6520" i="4"/>
  <c r="G6521" i="4"/>
  <c r="G6522" i="4"/>
  <c r="G6523" i="4"/>
  <c r="G6524" i="4"/>
  <c r="G6525" i="4"/>
  <c r="G6526" i="4"/>
  <c r="G6527" i="4"/>
  <c r="G6528" i="4"/>
  <c r="G6529" i="4"/>
  <c r="G6530" i="4"/>
  <c r="G6531" i="4"/>
  <c r="G6532" i="4"/>
  <c r="G6533" i="4"/>
  <c r="G6534" i="4"/>
  <c r="G6535" i="4"/>
  <c r="G6536" i="4"/>
  <c r="G6537" i="4"/>
  <c r="G6538" i="4"/>
  <c r="G6539" i="4"/>
  <c r="G6540" i="4"/>
  <c r="G6541" i="4"/>
  <c r="G6542" i="4"/>
  <c r="G6543" i="4"/>
  <c r="G6544" i="4"/>
  <c r="G6545" i="4"/>
  <c r="G6546" i="4"/>
  <c r="G6547" i="4"/>
  <c r="G6548" i="4"/>
  <c r="G6549" i="4"/>
  <c r="G6550" i="4"/>
  <c r="G6551" i="4"/>
  <c r="G6552" i="4"/>
  <c r="G6553" i="4"/>
  <c r="G6554" i="4"/>
  <c r="G6555" i="4"/>
  <c r="G6556" i="4"/>
  <c r="G6557" i="4"/>
  <c r="G6558" i="4"/>
  <c r="G6559" i="4"/>
  <c r="G6560" i="4"/>
  <c r="G6561" i="4"/>
  <c r="G6562" i="4"/>
  <c r="G6563" i="4"/>
  <c r="G6564" i="4"/>
  <c r="G6565" i="4"/>
  <c r="G6566" i="4"/>
  <c r="G6567" i="4"/>
  <c r="G6568" i="4"/>
  <c r="G6569" i="4"/>
  <c r="G6570" i="4"/>
  <c r="G6571" i="4"/>
  <c r="G6572" i="4"/>
  <c r="G6573" i="4"/>
  <c r="G6574" i="4"/>
  <c r="G6575" i="4"/>
  <c r="G6576" i="4"/>
  <c r="G6577" i="4"/>
  <c r="G6578" i="4"/>
  <c r="G6579" i="4"/>
  <c r="G6580" i="4"/>
  <c r="G6581" i="4"/>
  <c r="G6582" i="4"/>
  <c r="G6583" i="4"/>
  <c r="G6584" i="4"/>
  <c r="G6585" i="4"/>
  <c r="G6586" i="4"/>
  <c r="G6587" i="4"/>
  <c r="G6588" i="4"/>
  <c r="G6589" i="4"/>
  <c r="G6590" i="4"/>
  <c r="G6591" i="4"/>
  <c r="G6592" i="4"/>
  <c r="G6593" i="4"/>
  <c r="G6594" i="4"/>
  <c r="G6595" i="4"/>
  <c r="G6596" i="4"/>
  <c r="G6597" i="4"/>
  <c r="G6598" i="4"/>
  <c r="G6599" i="4"/>
  <c r="G6600" i="4"/>
  <c r="G6601" i="4"/>
  <c r="G6602" i="4"/>
  <c r="G6603" i="4"/>
  <c r="G6604" i="4"/>
  <c r="G6605" i="4"/>
  <c r="G6606" i="4"/>
  <c r="G6607" i="4"/>
  <c r="G6608" i="4"/>
  <c r="G6609" i="4"/>
  <c r="G6610" i="4"/>
  <c r="G6611" i="4"/>
  <c r="G6612" i="4"/>
  <c r="G6613" i="4"/>
  <c r="G6614" i="4"/>
  <c r="G6615" i="4"/>
  <c r="G6616" i="4"/>
  <c r="G6617" i="4"/>
  <c r="G6618" i="4"/>
  <c r="G6619" i="4"/>
  <c r="G6620" i="4"/>
  <c r="G6621" i="4"/>
  <c r="G6622" i="4"/>
  <c r="G6623" i="4"/>
  <c r="G6624" i="4"/>
  <c r="G6625" i="4"/>
  <c r="G6626" i="4"/>
  <c r="G6627" i="4"/>
  <c r="G6628" i="4"/>
  <c r="G6629" i="4"/>
  <c r="G6630" i="4"/>
  <c r="G6631" i="4"/>
  <c r="G6632" i="4"/>
  <c r="G6633" i="4"/>
  <c r="G6634" i="4"/>
  <c r="G6635" i="4"/>
  <c r="G6636" i="4"/>
  <c r="G6637" i="4"/>
  <c r="G6638" i="4"/>
  <c r="G6639" i="4"/>
  <c r="G6640" i="4"/>
  <c r="G6641" i="4"/>
  <c r="G6642" i="4"/>
  <c r="G6643" i="4"/>
  <c r="G6644" i="4"/>
  <c r="G6645" i="4"/>
  <c r="G6646" i="4"/>
  <c r="G6647" i="4"/>
  <c r="G6648" i="4"/>
  <c r="G6649" i="4"/>
  <c r="G6650" i="4"/>
  <c r="G6651" i="4"/>
  <c r="G6652" i="4"/>
  <c r="G6653" i="4"/>
  <c r="G6654" i="4"/>
  <c r="G6655" i="4"/>
  <c r="G6656" i="4"/>
  <c r="G6657" i="4"/>
  <c r="G6658" i="4"/>
  <c r="G6659" i="4"/>
  <c r="G6660" i="4"/>
  <c r="G6661" i="4"/>
  <c r="G6662" i="4"/>
  <c r="G6663" i="4"/>
  <c r="G6664" i="4"/>
  <c r="G6665" i="4"/>
  <c r="G6666" i="4"/>
  <c r="G6667" i="4"/>
  <c r="G6668" i="4"/>
  <c r="G6669" i="4"/>
  <c r="G6670" i="4"/>
  <c r="G6671" i="4"/>
  <c r="G6672" i="4"/>
  <c r="G6673" i="4"/>
  <c r="G6674" i="4"/>
  <c r="G6675" i="4"/>
  <c r="G6676" i="4"/>
  <c r="G6677" i="4"/>
  <c r="G6678" i="4"/>
  <c r="G6679" i="4"/>
  <c r="G6680" i="4"/>
  <c r="G6681" i="4"/>
  <c r="G6682" i="4"/>
  <c r="G6683" i="4"/>
  <c r="G6684" i="4"/>
  <c r="G6685" i="4"/>
  <c r="G6686" i="4"/>
  <c r="G6687" i="4"/>
  <c r="G6688" i="4"/>
  <c r="G6689" i="4"/>
  <c r="G6690" i="4"/>
  <c r="G6691" i="4"/>
  <c r="G6692" i="4"/>
  <c r="G6693" i="4"/>
  <c r="G6694" i="4"/>
  <c r="G6695" i="4"/>
  <c r="G6696" i="4"/>
  <c r="G6697" i="4"/>
  <c r="G6698" i="4"/>
  <c r="G6699" i="4"/>
  <c r="G6700" i="4"/>
  <c r="G6701" i="4"/>
  <c r="G6702" i="4"/>
  <c r="G6703" i="4"/>
  <c r="G6704" i="4"/>
  <c r="G6705" i="4"/>
  <c r="G6706" i="4"/>
  <c r="G6707" i="4"/>
  <c r="G6708" i="4"/>
  <c r="G6709" i="4"/>
  <c r="G6710" i="4"/>
  <c r="G6711" i="4"/>
  <c r="G6712" i="4"/>
  <c r="G6713" i="4"/>
  <c r="G6714" i="4"/>
  <c r="G6715" i="4"/>
  <c r="G6716" i="4"/>
  <c r="G6717" i="4"/>
  <c r="G6718" i="4"/>
  <c r="G6719" i="4"/>
  <c r="G6720" i="4"/>
  <c r="G6721" i="4"/>
  <c r="G6722" i="4"/>
  <c r="G6723" i="4"/>
  <c r="G6724" i="4"/>
  <c r="G6725" i="4"/>
  <c r="G6726" i="4"/>
  <c r="G6727" i="4"/>
  <c r="G6728" i="4"/>
  <c r="G6729" i="4"/>
  <c r="G6730" i="4"/>
  <c r="G6731" i="4"/>
  <c r="G6732" i="4"/>
  <c r="G6733" i="4"/>
  <c r="G6734" i="4"/>
  <c r="G6735" i="4"/>
  <c r="G6736" i="4"/>
  <c r="G6737" i="4"/>
  <c r="G6738" i="4"/>
  <c r="G6739" i="4"/>
  <c r="G6740" i="4"/>
  <c r="G6741" i="4"/>
  <c r="G6742" i="4"/>
  <c r="G6743" i="4"/>
  <c r="G6744" i="4"/>
  <c r="G6745" i="4"/>
  <c r="G6746" i="4"/>
  <c r="G6747" i="4"/>
  <c r="G6748" i="4"/>
  <c r="G6749" i="4"/>
  <c r="G6750" i="4"/>
  <c r="G6751" i="4"/>
  <c r="G6752" i="4"/>
  <c r="G6753" i="4"/>
  <c r="G6754" i="4"/>
  <c r="G6755" i="4"/>
  <c r="G6756" i="4"/>
  <c r="G6757" i="4"/>
  <c r="G6758" i="4"/>
  <c r="G6759" i="4"/>
  <c r="G6760" i="4"/>
  <c r="G6761" i="4"/>
  <c r="G6762" i="4"/>
  <c r="G6763" i="4"/>
  <c r="G6764" i="4"/>
  <c r="G6765" i="4"/>
  <c r="G6766" i="4"/>
  <c r="G6767" i="4"/>
  <c r="G6768" i="4"/>
  <c r="G6769" i="4"/>
  <c r="G6770" i="4"/>
  <c r="G6771" i="4"/>
  <c r="G6772" i="4"/>
  <c r="G6773" i="4"/>
  <c r="G6774" i="4"/>
  <c r="G6775" i="4"/>
  <c r="G6776" i="4"/>
  <c r="G6777" i="4"/>
  <c r="G6778" i="4"/>
  <c r="G6779" i="4"/>
  <c r="G6780" i="4"/>
  <c r="G6781" i="4"/>
  <c r="G6782" i="4"/>
  <c r="G6783" i="4"/>
  <c r="G6784" i="4"/>
  <c r="G6785" i="4"/>
  <c r="G6786" i="4"/>
  <c r="G6787" i="4"/>
  <c r="G6788" i="4"/>
  <c r="G6789" i="4"/>
  <c r="G6790" i="4"/>
  <c r="G6791" i="4"/>
  <c r="G6792" i="4"/>
  <c r="G6793" i="4"/>
  <c r="G6794" i="4"/>
  <c r="G6795" i="4"/>
  <c r="G6796" i="4"/>
  <c r="G6797" i="4"/>
  <c r="G6798" i="4"/>
  <c r="G6799" i="4"/>
  <c r="G6800" i="4"/>
  <c r="G6801" i="4"/>
  <c r="G6802" i="4"/>
  <c r="G6803" i="4"/>
  <c r="G6804" i="4"/>
  <c r="G6805" i="4"/>
  <c r="G6806" i="4"/>
  <c r="G6807" i="4"/>
  <c r="G6808" i="4"/>
  <c r="G6809" i="4"/>
  <c r="G6810" i="4"/>
  <c r="G6811" i="4"/>
  <c r="G6812" i="4"/>
  <c r="G6813" i="4"/>
  <c r="G6814" i="4"/>
  <c r="G6815" i="4"/>
  <c r="G6816" i="4"/>
  <c r="G6817" i="4"/>
  <c r="G6818" i="4"/>
  <c r="G6819" i="4"/>
  <c r="G6820" i="4"/>
  <c r="G6821" i="4"/>
  <c r="G6822" i="4"/>
  <c r="G6823" i="4"/>
  <c r="G6824" i="4"/>
  <c r="G6825" i="4"/>
  <c r="G6826" i="4"/>
  <c r="G6827" i="4"/>
  <c r="G6828" i="4"/>
  <c r="G6829" i="4"/>
  <c r="G6830" i="4"/>
  <c r="G6831" i="4"/>
  <c r="G6832" i="4"/>
  <c r="G6833" i="4"/>
  <c r="G6834" i="4"/>
  <c r="G6835" i="4"/>
  <c r="G6836" i="4"/>
  <c r="G6837" i="4"/>
  <c r="G6838" i="4"/>
  <c r="G6839" i="4"/>
  <c r="G6840" i="4"/>
  <c r="G6841" i="4"/>
  <c r="G6842" i="4"/>
  <c r="G6843" i="4"/>
  <c r="G6844" i="4"/>
  <c r="G6845" i="4"/>
  <c r="G6846" i="4"/>
  <c r="G6847" i="4"/>
  <c r="G6848" i="4"/>
  <c r="G6849" i="4"/>
  <c r="G6850" i="4"/>
  <c r="G6851" i="4"/>
  <c r="G6852" i="4"/>
  <c r="G6853" i="4"/>
  <c r="G6854" i="4"/>
  <c r="G6855" i="4"/>
  <c r="G6856" i="4"/>
  <c r="G6857" i="4"/>
  <c r="G6858" i="4"/>
  <c r="G6859" i="4"/>
  <c r="G6860" i="4"/>
  <c r="G6861" i="4"/>
  <c r="G6862" i="4"/>
  <c r="G6863" i="4"/>
  <c r="G6864" i="4"/>
  <c r="G6865" i="4"/>
  <c r="G6866" i="4"/>
  <c r="G6867" i="4"/>
  <c r="G6868" i="4"/>
  <c r="G6869" i="4"/>
  <c r="G6870" i="4"/>
  <c r="G6871" i="4"/>
  <c r="G6872" i="4"/>
  <c r="G6873" i="4"/>
  <c r="G6874" i="4"/>
  <c r="G6875" i="4"/>
  <c r="G6876" i="4"/>
  <c r="G6877" i="4"/>
  <c r="G6878" i="4"/>
  <c r="G6879" i="4"/>
  <c r="G6880" i="4"/>
  <c r="G6881" i="4"/>
  <c r="G6882" i="4"/>
  <c r="G6883" i="4"/>
  <c r="G6884" i="4"/>
  <c r="G6885" i="4"/>
  <c r="G6886" i="4"/>
  <c r="G6887" i="4"/>
  <c r="G6888" i="4"/>
  <c r="G6889" i="4"/>
  <c r="G6890" i="4"/>
  <c r="G6891" i="4"/>
  <c r="G6892" i="4"/>
  <c r="G6893" i="4"/>
  <c r="G6894" i="4"/>
  <c r="G6895" i="4"/>
  <c r="G6896" i="4"/>
  <c r="G6897" i="4"/>
  <c r="G6898" i="4"/>
  <c r="G6899" i="4"/>
  <c r="G6900" i="4"/>
  <c r="G6901" i="4"/>
  <c r="G6902" i="4"/>
  <c r="G6903" i="4"/>
  <c r="G6904" i="4"/>
  <c r="G6905" i="4"/>
  <c r="G6906" i="4"/>
  <c r="G6907" i="4"/>
  <c r="G6908" i="4"/>
  <c r="G6909" i="4"/>
  <c r="G6910" i="4"/>
  <c r="G6911" i="4"/>
  <c r="G6912" i="4"/>
  <c r="G6913" i="4"/>
  <c r="G6914" i="4"/>
  <c r="G6915" i="4"/>
  <c r="G6916" i="4"/>
  <c r="G6917" i="4"/>
  <c r="G6918" i="4"/>
  <c r="G6919" i="4"/>
  <c r="G6920" i="4"/>
  <c r="G6921" i="4"/>
  <c r="G6922" i="4"/>
  <c r="G6923" i="4"/>
  <c r="G6924" i="4"/>
  <c r="G6925" i="4"/>
  <c r="G6926" i="4"/>
  <c r="G6927" i="4"/>
  <c r="G6928" i="4"/>
  <c r="G6929" i="4"/>
  <c r="G6930" i="4"/>
  <c r="G6931" i="4"/>
  <c r="G6932" i="4"/>
  <c r="G6933" i="4"/>
  <c r="G6934" i="4"/>
  <c r="G6935" i="4"/>
  <c r="G6936" i="4"/>
  <c r="G6937" i="4"/>
  <c r="G6938" i="4"/>
  <c r="G6939" i="4"/>
  <c r="G6940" i="4"/>
  <c r="G6941" i="4"/>
  <c r="G6942" i="4"/>
  <c r="G6943" i="4"/>
  <c r="G6944" i="4"/>
  <c r="G6945" i="4"/>
  <c r="G6946" i="4"/>
  <c r="G6947" i="4"/>
  <c r="G6948" i="4"/>
  <c r="G6949" i="4"/>
  <c r="G6950" i="4"/>
  <c r="G6951" i="4"/>
  <c r="G6952" i="4"/>
  <c r="G6953" i="4"/>
  <c r="G6954" i="4"/>
  <c r="G6955" i="4"/>
  <c r="G6956" i="4"/>
  <c r="G6957" i="4"/>
  <c r="G6958" i="4"/>
  <c r="G6959" i="4"/>
  <c r="G6960" i="4"/>
  <c r="G6961" i="4"/>
  <c r="G6962" i="4"/>
  <c r="G6963" i="4"/>
  <c r="G6964" i="4"/>
  <c r="G6965" i="4"/>
  <c r="G6966" i="4"/>
  <c r="G6967" i="4"/>
  <c r="G6968" i="4"/>
  <c r="G6969" i="4"/>
  <c r="G6970" i="4"/>
  <c r="G6971" i="4"/>
  <c r="G6972" i="4"/>
  <c r="G6973" i="4"/>
  <c r="G6974" i="4"/>
  <c r="G6975" i="4"/>
  <c r="G6976" i="4"/>
  <c r="G6977" i="4"/>
  <c r="G6978" i="4"/>
  <c r="G6979" i="4"/>
  <c r="G6980" i="4"/>
  <c r="G6981" i="4"/>
  <c r="G6982" i="4"/>
  <c r="G6983" i="4"/>
  <c r="G6984" i="4"/>
  <c r="G6985" i="4"/>
  <c r="G6986" i="4"/>
  <c r="G6987" i="4"/>
  <c r="G6988" i="4"/>
  <c r="G6989" i="4"/>
  <c r="G6990" i="4"/>
  <c r="G6991" i="4"/>
  <c r="G6992" i="4"/>
  <c r="G6993" i="4"/>
  <c r="G6994" i="4"/>
  <c r="G6995" i="4"/>
  <c r="G6996" i="4"/>
  <c r="G6997" i="4"/>
  <c r="G6998" i="4"/>
  <c r="G6999" i="4"/>
  <c r="G7000" i="4"/>
  <c r="G7001" i="4"/>
  <c r="G7002" i="4"/>
  <c r="G7003" i="4"/>
  <c r="G7004" i="4"/>
  <c r="G7005" i="4"/>
  <c r="G7006" i="4"/>
  <c r="G7007" i="4"/>
  <c r="G7008" i="4"/>
  <c r="G7009" i="4"/>
  <c r="G7010" i="4"/>
  <c r="G7011" i="4"/>
  <c r="G7012" i="4"/>
  <c r="G7013" i="4"/>
  <c r="G7014" i="4"/>
  <c r="G7015" i="4"/>
  <c r="G7016" i="4"/>
  <c r="G7017" i="4"/>
  <c r="G7018" i="4"/>
  <c r="G7019" i="4"/>
  <c r="G7020" i="4"/>
  <c r="G7021" i="4"/>
  <c r="G7022" i="4"/>
  <c r="G7023" i="4"/>
  <c r="G7024" i="4"/>
  <c r="G7025" i="4"/>
  <c r="G7026" i="4"/>
  <c r="G7027" i="4"/>
  <c r="G7028" i="4"/>
  <c r="G7029" i="4"/>
  <c r="G7030" i="4"/>
  <c r="G7031" i="4"/>
  <c r="G7032" i="4"/>
  <c r="G7033" i="4"/>
  <c r="G7034" i="4"/>
  <c r="G7035" i="4"/>
  <c r="G7036" i="4"/>
  <c r="G7037" i="4"/>
  <c r="G7038" i="4"/>
  <c r="G7039" i="4"/>
  <c r="G7040" i="4"/>
  <c r="G7041" i="4"/>
  <c r="G7042" i="4"/>
  <c r="G7043" i="4"/>
  <c r="G7044" i="4"/>
  <c r="G7045" i="4"/>
  <c r="G7046" i="4"/>
  <c r="G7047" i="4"/>
  <c r="G7048" i="4"/>
  <c r="G7049" i="4"/>
  <c r="G7050" i="4"/>
  <c r="G7051" i="4"/>
  <c r="G7052" i="4"/>
  <c r="G7053" i="4"/>
  <c r="G7054" i="4"/>
  <c r="G7055" i="4"/>
  <c r="G7056" i="4"/>
  <c r="G7057" i="4"/>
  <c r="G7058" i="4"/>
  <c r="G7059" i="4"/>
  <c r="G7060" i="4"/>
  <c r="G7061" i="4"/>
  <c r="G7062" i="4"/>
  <c r="G7063" i="4"/>
  <c r="G7064" i="4"/>
  <c r="G7065" i="4"/>
  <c r="G7066" i="4"/>
  <c r="G7067" i="4"/>
  <c r="G7068" i="4"/>
  <c r="G7069" i="4"/>
  <c r="G7070" i="4"/>
  <c r="G7071" i="4"/>
  <c r="G7072" i="4"/>
  <c r="G7073" i="4"/>
  <c r="G7074" i="4"/>
  <c r="G7075" i="4"/>
  <c r="G7076" i="4"/>
  <c r="G7077" i="4"/>
  <c r="G7078" i="4"/>
  <c r="G7079" i="4"/>
  <c r="G7080" i="4"/>
  <c r="G7081" i="4"/>
  <c r="G7082" i="4"/>
  <c r="G7083" i="4"/>
  <c r="G7084" i="4"/>
  <c r="G7085" i="4"/>
  <c r="G7086" i="4"/>
  <c r="G7087" i="4"/>
  <c r="G7088" i="4"/>
  <c r="G7089" i="4"/>
  <c r="G7090" i="4"/>
  <c r="G7091" i="4"/>
  <c r="G7092" i="4"/>
  <c r="G7093" i="4"/>
  <c r="G7094" i="4"/>
  <c r="G7095" i="4"/>
  <c r="G7096" i="4"/>
  <c r="G7097" i="4"/>
  <c r="G7098" i="4"/>
  <c r="G7099" i="4"/>
  <c r="G7100" i="4"/>
  <c r="G7101" i="4"/>
  <c r="G7102" i="4"/>
  <c r="G7103" i="4"/>
  <c r="G7104" i="4"/>
  <c r="G7105" i="4"/>
  <c r="G7106" i="4"/>
  <c r="G7107" i="4"/>
  <c r="G7108" i="4"/>
  <c r="G7109" i="4"/>
  <c r="G7110" i="4"/>
  <c r="G7111" i="4"/>
  <c r="G7112" i="4"/>
  <c r="G7113" i="4"/>
  <c r="G7114" i="4"/>
  <c r="G7115" i="4"/>
  <c r="G7116" i="4"/>
  <c r="G7117" i="4"/>
  <c r="G7118" i="4"/>
  <c r="G7119" i="4"/>
  <c r="G7120" i="4"/>
  <c r="G7121" i="4"/>
  <c r="G7122" i="4"/>
  <c r="G7123" i="4"/>
  <c r="G7124" i="4"/>
  <c r="G7125" i="4"/>
  <c r="G7126" i="4"/>
  <c r="G7127" i="4"/>
  <c r="G7128" i="4"/>
  <c r="G7129" i="4"/>
  <c r="G7130" i="4"/>
  <c r="G7131" i="4"/>
  <c r="G7132" i="4"/>
  <c r="G7133" i="4"/>
  <c r="G7134" i="4"/>
  <c r="G7135" i="4"/>
  <c r="G7136" i="4"/>
  <c r="G7137" i="4"/>
  <c r="G7138" i="4"/>
  <c r="G7139" i="4"/>
  <c r="G7140" i="4"/>
  <c r="G7141" i="4"/>
  <c r="G7142" i="4"/>
  <c r="G7143" i="4"/>
  <c r="G7144" i="4"/>
  <c r="G7145" i="4"/>
  <c r="G7146" i="4"/>
  <c r="G7147" i="4"/>
  <c r="G7148" i="4"/>
  <c r="G7149" i="4"/>
  <c r="G7150" i="4"/>
  <c r="G7151" i="4"/>
  <c r="G7152" i="4"/>
  <c r="G7153" i="4"/>
  <c r="G7154" i="4"/>
  <c r="G7155" i="4"/>
  <c r="G7156" i="4"/>
  <c r="G7157" i="4"/>
  <c r="G7158" i="4"/>
  <c r="G7159" i="4"/>
  <c r="G7160" i="4"/>
  <c r="G7161" i="4"/>
  <c r="G7162" i="4"/>
  <c r="G7163" i="4"/>
  <c r="G7164" i="4"/>
  <c r="G7165" i="4"/>
  <c r="G7166" i="4"/>
  <c r="G7167" i="4"/>
  <c r="G7168" i="4"/>
  <c r="G7169" i="4"/>
  <c r="G7170" i="4"/>
  <c r="G7171" i="4"/>
  <c r="G7172" i="4"/>
  <c r="G7173" i="4"/>
  <c r="G7174" i="4"/>
  <c r="G7175" i="4"/>
  <c r="G7176" i="4"/>
  <c r="G7177" i="4"/>
  <c r="G7178" i="4"/>
  <c r="G7179" i="4"/>
  <c r="G7180" i="4"/>
  <c r="G7181" i="4"/>
  <c r="G7182" i="4"/>
  <c r="G7183" i="4"/>
  <c r="G7184" i="4"/>
  <c r="G7185" i="4"/>
  <c r="G7186" i="4"/>
  <c r="G7187" i="4"/>
  <c r="G7188" i="4"/>
  <c r="G7189" i="4"/>
  <c r="G7190" i="4"/>
  <c r="G7191" i="4"/>
  <c r="G7192" i="4"/>
  <c r="G7193" i="4"/>
  <c r="G7194" i="4"/>
  <c r="G7195" i="4"/>
  <c r="G7196" i="4"/>
  <c r="G7197" i="4"/>
  <c r="G7198" i="4"/>
  <c r="G7199" i="4"/>
  <c r="G7200" i="4"/>
  <c r="G7201" i="4"/>
  <c r="G7202" i="4"/>
  <c r="G7203" i="4"/>
  <c r="G7204" i="4"/>
  <c r="G7205" i="4"/>
  <c r="G7206" i="4"/>
  <c r="G7207" i="4"/>
  <c r="G7208" i="4"/>
  <c r="G7209" i="4"/>
  <c r="G7210" i="4"/>
  <c r="G7211" i="4"/>
  <c r="G7212" i="4"/>
  <c r="G7213" i="4"/>
  <c r="G7214" i="4"/>
  <c r="G7215" i="4"/>
  <c r="G7216" i="4"/>
  <c r="G7217" i="4"/>
  <c r="G7218" i="4"/>
  <c r="G7219" i="4"/>
  <c r="G7220" i="4"/>
  <c r="G7221" i="4"/>
  <c r="G7222" i="4"/>
  <c r="G7223" i="4"/>
  <c r="G7224" i="4"/>
  <c r="G7225" i="4"/>
  <c r="G7226" i="4"/>
  <c r="G7227" i="4"/>
  <c r="G7228" i="4"/>
  <c r="G7229" i="4"/>
  <c r="G7230" i="4"/>
  <c r="G7231" i="4"/>
  <c r="G7232" i="4"/>
  <c r="G7233" i="4"/>
  <c r="G7234" i="4"/>
  <c r="G7235" i="4"/>
  <c r="G7236" i="4"/>
  <c r="G7237" i="4"/>
  <c r="G7238" i="4"/>
  <c r="G7239" i="4"/>
  <c r="G7240" i="4"/>
  <c r="G7241" i="4"/>
  <c r="G7242" i="4"/>
  <c r="G7243" i="4"/>
  <c r="G7244" i="4"/>
  <c r="G7245" i="4"/>
  <c r="G7246" i="4"/>
  <c r="G7247" i="4"/>
  <c r="G7248" i="4"/>
  <c r="G7249" i="4"/>
  <c r="G7250" i="4"/>
  <c r="G7251" i="4"/>
  <c r="G7252" i="4"/>
  <c r="G7253" i="4"/>
  <c r="G7254" i="4"/>
  <c r="G7255" i="4"/>
  <c r="G7256" i="4"/>
  <c r="G7257" i="4"/>
  <c r="G7258" i="4"/>
  <c r="G7259" i="4"/>
  <c r="G7260" i="4"/>
  <c r="G7261" i="4"/>
  <c r="G7262" i="4"/>
  <c r="G7263" i="4"/>
  <c r="G7264" i="4"/>
  <c r="G7265" i="4"/>
  <c r="G7266" i="4"/>
  <c r="G7267" i="4"/>
  <c r="G7272" i="4"/>
  <c r="F891" i="4"/>
  <c r="F887" i="4"/>
  <c r="F868" i="4"/>
  <c r="F84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413" i="4"/>
  <c r="F414" i="4"/>
  <c r="F415" i="4"/>
  <c r="F416" i="4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F438" i="4"/>
  <c r="F439" i="4"/>
  <c r="F440" i="4"/>
  <c r="F441" i="4"/>
  <c r="F442" i="4"/>
  <c r="F443" i="4"/>
  <c r="F444" i="4"/>
  <c r="F445" i="4"/>
  <c r="F446" i="4"/>
  <c r="F447" i="4"/>
  <c r="F448" i="4"/>
  <c r="F449" i="4"/>
  <c r="F450" i="4"/>
  <c r="F451" i="4"/>
  <c r="F452" i="4"/>
  <c r="F453" i="4"/>
  <c r="F454" i="4"/>
  <c r="F455" i="4"/>
  <c r="F456" i="4"/>
  <c r="F457" i="4"/>
  <c r="F458" i="4"/>
  <c r="F459" i="4"/>
  <c r="F460" i="4"/>
  <c r="F461" i="4"/>
  <c r="F462" i="4"/>
  <c r="F463" i="4"/>
  <c r="F464" i="4"/>
  <c r="F465" i="4"/>
  <c r="F466" i="4"/>
  <c r="F467" i="4"/>
  <c r="F468" i="4"/>
  <c r="F469" i="4"/>
  <c r="F470" i="4"/>
  <c r="F471" i="4"/>
  <c r="F472" i="4"/>
  <c r="F473" i="4"/>
  <c r="F474" i="4"/>
  <c r="F475" i="4"/>
  <c r="F476" i="4"/>
  <c r="F477" i="4"/>
  <c r="F478" i="4"/>
  <c r="F479" i="4"/>
  <c r="F480" i="4"/>
  <c r="F481" i="4"/>
  <c r="F482" i="4"/>
  <c r="F483" i="4"/>
  <c r="F484" i="4"/>
  <c r="F485" i="4"/>
  <c r="F486" i="4"/>
  <c r="F487" i="4"/>
  <c r="F488" i="4"/>
  <c r="F489" i="4"/>
  <c r="F490" i="4"/>
  <c r="F491" i="4"/>
  <c r="F492" i="4"/>
  <c r="F493" i="4"/>
  <c r="F494" i="4"/>
  <c r="F495" i="4"/>
  <c r="F496" i="4"/>
  <c r="F497" i="4"/>
  <c r="F498" i="4"/>
  <c r="F499" i="4"/>
  <c r="F500" i="4"/>
  <c r="F501" i="4"/>
  <c r="F502" i="4"/>
  <c r="F503" i="4"/>
  <c r="F504" i="4"/>
  <c r="F505" i="4"/>
  <c r="F506" i="4"/>
  <c r="F507" i="4"/>
  <c r="F508" i="4"/>
  <c r="F509" i="4"/>
  <c r="F510" i="4"/>
  <c r="F511" i="4"/>
  <c r="F512" i="4"/>
  <c r="F513" i="4"/>
  <c r="F514" i="4"/>
  <c r="F515" i="4"/>
  <c r="F516" i="4"/>
  <c r="F517" i="4"/>
  <c r="F518" i="4"/>
  <c r="F519" i="4"/>
  <c r="F520" i="4"/>
  <c r="F521" i="4"/>
  <c r="F522" i="4"/>
  <c r="F523" i="4"/>
  <c r="F524" i="4"/>
  <c r="F525" i="4"/>
  <c r="F526" i="4"/>
  <c r="F527" i="4"/>
  <c r="F528" i="4"/>
  <c r="F529" i="4"/>
  <c r="F530" i="4"/>
  <c r="F531" i="4"/>
  <c r="F532" i="4"/>
  <c r="F533" i="4"/>
  <c r="F534" i="4"/>
  <c r="F535" i="4"/>
  <c r="F536" i="4"/>
  <c r="F537" i="4"/>
  <c r="F538" i="4"/>
  <c r="F539" i="4"/>
  <c r="F540" i="4"/>
  <c r="F541" i="4"/>
  <c r="F542" i="4"/>
  <c r="F543" i="4"/>
  <c r="F544" i="4"/>
  <c r="F545" i="4"/>
  <c r="F546" i="4"/>
  <c r="F547" i="4"/>
  <c r="F548" i="4"/>
  <c r="F549" i="4"/>
  <c r="F550" i="4"/>
  <c r="F551" i="4"/>
  <c r="F552" i="4"/>
  <c r="F553" i="4"/>
  <c r="F554" i="4"/>
  <c r="F555" i="4"/>
  <c r="F556" i="4"/>
  <c r="F557" i="4"/>
  <c r="F558" i="4"/>
  <c r="F559" i="4"/>
  <c r="F560" i="4"/>
  <c r="F561" i="4"/>
  <c r="F562" i="4"/>
  <c r="F563" i="4"/>
  <c r="F564" i="4"/>
  <c r="F565" i="4"/>
  <c r="F566" i="4"/>
  <c r="F567" i="4"/>
  <c r="F568" i="4"/>
  <c r="F569" i="4"/>
  <c r="F570" i="4"/>
  <c r="F571" i="4"/>
  <c r="F572" i="4"/>
  <c r="F573" i="4"/>
  <c r="F574" i="4"/>
  <c r="F575" i="4"/>
  <c r="F576" i="4"/>
  <c r="F577" i="4"/>
  <c r="F578" i="4"/>
  <c r="F579" i="4"/>
  <c r="F580" i="4"/>
  <c r="F581" i="4"/>
  <c r="F582" i="4"/>
  <c r="F583" i="4"/>
  <c r="F584" i="4"/>
  <c r="F585" i="4"/>
  <c r="F586" i="4"/>
  <c r="F587" i="4"/>
  <c r="F588" i="4"/>
  <c r="F589" i="4"/>
  <c r="F590" i="4"/>
  <c r="F591" i="4"/>
  <c r="F592" i="4"/>
  <c r="F593" i="4"/>
  <c r="F594" i="4"/>
  <c r="F595" i="4"/>
  <c r="F596" i="4"/>
  <c r="F597" i="4"/>
  <c r="F598" i="4"/>
  <c r="F599" i="4"/>
  <c r="F600" i="4"/>
  <c r="F601" i="4"/>
  <c r="F602" i="4"/>
  <c r="F603" i="4"/>
  <c r="F604" i="4"/>
  <c r="F605" i="4"/>
  <c r="F606" i="4"/>
  <c r="F607" i="4"/>
  <c r="F608" i="4"/>
  <c r="F609" i="4"/>
  <c r="F610" i="4"/>
  <c r="F611" i="4"/>
  <c r="F612" i="4"/>
  <c r="F613" i="4"/>
  <c r="F614" i="4"/>
  <c r="F615" i="4"/>
  <c r="F616" i="4"/>
  <c r="F617" i="4"/>
  <c r="F618" i="4"/>
  <c r="F619" i="4"/>
  <c r="F620" i="4"/>
  <c r="F621" i="4"/>
  <c r="F622" i="4"/>
  <c r="F623" i="4"/>
  <c r="F624" i="4"/>
  <c r="F625" i="4"/>
  <c r="F626" i="4"/>
  <c r="F627" i="4"/>
  <c r="F628" i="4"/>
  <c r="F629" i="4"/>
  <c r="F630" i="4"/>
  <c r="F631" i="4"/>
  <c r="F632" i="4"/>
  <c r="F633" i="4"/>
  <c r="F634" i="4"/>
  <c r="F635" i="4"/>
  <c r="F636" i="4"/>
  <c r="F637" i="4"/>
  <c r="F638" i="4"/>
  <c r="F639" i="4"/>
  <c r="F640" i="4"/>
  <c r="F641" i="4"/>
  <c r="F642" i="4"/>
  <c r="F643" i="4"/>
  <c r="F644" i="4"/>
  <c r="F645" i="4"/>
  <c r="F646" i="4"/>
  <c r="F647" i="4"/>
  <c r="F648" i="4"/>
  <c r="F649" i="4"/>
  <c r="F650" i="4"/>
  <c r="F651" i="4"/>
  <c r="F652" i="4"/>
  <c r="F653" i="4"/>
  <c r="F654" i="4"/>
  <c r="F655" i="4"/>
  <c r="F656" i="4"/>
  <c r="F657" i="4"/>
  <c r="F658" i="4"/>
  <c r="F659" i="4"/>
  <c r="F660" i="4"/>
  <c r="F661" i="4"/>
  <c r="F662" i="4"/>
  <c r="F663" i="4"/>
  <c r="F664" i="4"/>
  <c r="F665" i="4"/>
  <c r="F666" i="4"/>
  <c r="F667" i="4"/>
  <c r="F668" i="4"/>
  <c r="F669" i="4"/>
  <c r="F670" i="4"/>
  <c r="F671" i="4"/>
  <c r="F672" i="4"/>
  <c r="F673" i="4"/>
  <c r="F674" i="4"/>
  <c r="F675" i="4"/>
  <c r="F676" i="4"/>
  <c r="F677" i="4"/>
  <c r="F678" i="4"/>
  <c r="F679" i="4"/>
  <c r="F680" i="4"/>
  <c r="F681" i="4"/>
  <c r="F682" i="4"/>
  <c r="F683" i="4"/>
  <c r="F684" i="4"/>
  <c r="F685" i="4"/>
  <c r="F686" i="4"/>
  <c r="F687" i="4"/>
  <c r="F688" i="4"/>
  <c r="F689" i="4"/>
  <c r="F690" i="4"/>
  <c r="F691" i="4"/>
  <c r="F692" i="4"/>
  <c r="F693" i="4"/>
  <c r="F694" i="4"/>
  <c r="F695" i="4"/>
  <c r="F696" i="4"/>
  <c r="F697" i="4"/>
  <c r="F698" i="4"/>
  <c r="F699" i="4"/>
  <c r="F700" i="4"/>
  <c r="F701" i="4"/>
  <c r="F702" i="4"/>
  <c r="F703" i="4"/>
  <c r="F704" i="4"/>
  <c r="F705" i="4"/>
  <c r="F706" i="4"/>
  <c r="F707" i="4"/>
  <c r="F708" i="4"/>
  <c r="F709" i="4"/>
  <c r="F710" i="4"/>
  <c r="F711" i="4"/>
  <c r="F712" i="4"/>
  <c r="F713" i="4"/>
  <c r="F714" i="4"/>
  <c r="F715" i="4"/>
  <c r="F716" i="4"/>
  <c r="F717" i="4"/>
  <c r="F718" i="4"/>
  <c r="F719" i="4"/>
  <c r="F720" i="4"/>
  <c r="F721" i="4"/>
  <c r="F722" i="4"/>
  <c r="F723" i="4"/>
  <c r="F724" i="4"/>
  <c r="F725" i="4"/>
  <c r="F726" i="4"/>
  <c r="F727" i="4"/>
  <c r="F728" i="4"/>
  <c r="F729" i="4"/>
  <c r="F730" i="4"/>
  <c r="F731" i="4"/>
  <c r="F732" i="4"/>
  <c r="F733" i="4"/>
  <c r="F734" i="4"/>
  <c r="F735" i="4"/>
  <c r="F736" i="4"/>
  <c r="F737" i="4"/>
  <c r="F738" i="4"/>
  <c r="F739" i="4"/>
  <c r="F740" i="4"/>
  <c r="F741" i="4"/>
  <c r="F742" i="4"/>
  <c r="F743" i="4"/>
  <c r="F744" i="4"/>
  <c r="F745" i="4"/>
  <c r="F746" i="4"/>
  <c r="F747" i="4"/>
  <c r="F748" i="4"/>
  <c r="F749" i="4"/>
  <c r="F750" i="4"/>
  <c r="F751" i="4"/>
  <c r="F752" i="4"/>
  <c r="F753" i="4"/>
  <c r="F754" i="4"/>
  <c r="F755" i="4"/>
  <c r="F756" i="4"/>
  <c r="F757" i="4"/>
  <c r="F758" i="4"/>
  <c r="F759" i="4"/>
  <c r="F760" i="4"/>
  <c r="F761" i="4"/>
  <c r="F762" i="4"/>
  <c r="F763" i="4"/>
  <c r="F764" i="4"/>
  <c r="F765" i="4"/>
  <c r="F766" i="4"/>
  <c r="F767" i="4"/>
  <c r="F768" i="4"/>
  <c r="F769" i="4"/>
  <c r="F770" i="4"/>
  <c r="F771" i="4"/>
  <c r="F772" i="4"/>
  <c r="F773" i="4"/>
  <c r="F774" i="4"/>
  <c r="F775" i="4"/>
  <c r="F776" i="4"/>
  <c r="F777" i="4"/>
  <c r="F778" i="4"/>
  <c r="F779" i="4"/>
  <c r="F780" i="4"/>
  <c r="F781" i="4"/>
  <c r="F782" i="4"/>
  <c r="F783" i="4"/>
  <c r="F784" i="4"/>
  <c r="F785" i="4"/>
  <c r="F786" i="4"/>
  <c r="F787" i="4"/>
  <c r="F788" i="4"/>
  <c r="F789" i="4"/>
  <c r="F790" i="4"/>
  <c r="F791" i="4"/>
  <c r="F792" i="4"/>
  <c r="F793" i="4"/>
  <c r="F794" i="4"/>
  <c r="F795" i="4"/>
  <c r="F796" i="4"/>
  <c r="F797" i="4"/>
  <c r="F798" i="4"/>
  <c r="F799" i="4"/>
  <c r="F800" i="4"/>
  <c r="F801" i="4"/>
  <c r="F802" i="4"/>
  <c r="F803" i="4"/>
  <c r="F804" i="4"/>
  <c r="F805" i="4"/>
  <c r="F806" i="4"/>
  <c r="F807" i="4"/>
  <c r="F808" i="4"/>
  <c r="F809" i="4"/>
  <c r="F810" i="4"/>
  <c r="F811" i="4"/>
  <c r="F812" i="4"/>
  <c r="F813" i="4"/>
  <c r="F814" i="4"/>
  <c r="F815" i="4"/>
  <c r="F816" i="4"/>
  <c r="F817" i="4"/>
  <c r="F818" i="4"/>
  <c r="F819" i="4"/>
  <c r="F820" i="4"/>
  <c r="F821" i="4"/>
  <c r="F822" i="4"/>
  <c r="F823" i="4"/>
  <c r="F824" i="4"/>
  <c r="F825" i="4"/>
  <c r="F826" i="4"/>
  <c r="F827" i="4"/>
  <c r="F828" i="4"/>
  <c r="F829" i="4"/>
  <c r="F830" i="4"/>
  <c r="F831" i="4"/>
  <c r="F832" i="4"/>
  <c r="F833" i="4"/>
  <c r="F834" i="4"/>
  <c r="F835" i="4"/>
  <c r="F836" i="4"/>
  <c r="F837" i="4"/>
  <c r="F838" i="4"/>
  <c r="F839" i="4"/>
  <c r="F840" i="4"/>
  <c r="F841" i="4"/>
  <c r="F842" i="4"/>
  <c r="F843" i="4"/>
  <c r="F845" i="4"/>
  <c r="F846" i="4"/>
  <c r="F847" i="4"/>
  <c r="F848" i="4"/>
  <c r="F849" i="4"/>
  <c r="F850" i="4"/>
  <c r="F851" i="4"/>
  <c r="F852" i="4"/>
  <c r="F853" i="4"/>
  <c r="F854" i="4"/>
  <c r="F855" i="4"/>
  <c r="F856" i="4"/>
  <c r="F857" i="4"/>
  <c r="F858" i="4"/>
  <c r="F859" i="4"/>
  <c r="F860" i="4"/>
  <c r="F861" i="4"/>
  <c r="F862" i="4"/>
  <c r="F863" i="4"/>
  <c r="F864" i="4"/>
  <c r="F865" i="4"/>
  <c r="F866" i="4"/>
  <c r="F867" i="4"/>
  <c r="F869" i="4"/>
  <c r="F870" i="4"/>
  <c r="F871" i="4"/>
  <c r="F872" i="4"/>
  <c r="F873" i="4"/>
  <c r="F874" i="4"/>
  <c r="F875" i="4"/>
  <c r="F876" i="4"/>
  <c r="F877" i="4"/>
  <c r="F878" i="4"/>
  <c r="F879" i="4"/>
  <c r="F880" i="4"/>
  <c r="F881" i="4"/>
  <c r="F882" i="4"/>
  <c r="F883" i="4"/>
  <c r="F884" i="4"/>
  <c r="F885" i="4"/>
  <c r="F886" i="4"/>
  <c r="F888" i="4"/>
  <c r="F889" i="4"/>
  <c r="F890" i="4"/>
  <c r="F892" i="4"/>
  <c r="F893" i="4"/>
  <c r="F895" i="4"/>
  <c r="F896" i="4"/>
  <c r="F897" i="4"/>
  <c r="F898" i="4"/>
  <c r="F899" i="4"/>
  <c r="F901" i="4"/>
  <c r="F902" i="4"/>
  <c r="F903" i="4"/>
  <c r="F904" i="4"/>
  <c r="F905" i="4"/>
  <c r="F906" i="4"/>
  <c r="F907" i="4"/>
  <c r="F908" i="4"/>
  <c r="F909" i="4"/>
  <c r="F910" i="4"/>
  <c r="F911" i="4"/>
  <c r="F912" i="4"/>
  <c r="F913" i="4"/>
  <c r="F914" i="4"/>
  <c r="F916" i="4"/>
  <c r="F917" i="4"/>
  <c r="F918" i="4"/>
  <c r="F919" i="4"/>
  <c r="F920" i="4"/>
  <c r="F921" i="4"/>
  <c r="F922" i="4"/>
  <c r="F923" i="4"/>
  <c r="F924" i="4"/>
  <c r="F925" i="4"/>
  <c r="F926" i="4"/>
  <c r="F927" i="4"/>
  <c r="F928" i="4"/>
  <c r="F929" i="4"/>
  <c r="F930" i="4"/>
  <c r="F931" i="4"/>
  <c r="F932" i="4"/>
  <c r="F933" i="4"/>
  <c r="F934" i="4"/>
  <c r="F935" i="4"/>
  <c r="F936" i="4"/>
  <c r="F937" i="4"/>
  <c r="F938" i="4"/>
  <c r="F939" i="4"/>
  <c r="F940" i="4"/>
  <c r="F941" i="4"/>
  <c r="F942" i="4"/>
  <c r="F943" i="4"/>
  <c r="F944" i="4"/>
  <c r="F945" i="4"/>
  <c r="F946" i="4"/>
  <c r="F947" i="4"/>
  <c r="F948" i="4"/>
  <c r="F949" i="4"/>
  <c r="F950" i="4"/>
  <c r="F951" i="4"/>
  <c r="F952" i="4"/>
  <c r="F953" i="4"/>
  <c r="F954" i="4"/>
  <c r="F955" i="4"/>
  <c r="F956" i="4"/>
  <c r="F957" i="4"/>
  <c r="F958" i="4"/>
  <c r="F959" i="4"/>
  <c r="F960" i="4"/>
  <c r="F961" i="4"/>
  <c r="F962" i="4"/>
  <c r="F963" i="4"/>
  <c r="F964" i="4"/>
  <c r="F965" i="4"/>
  <c r="F966" i="4"/>
  <c r="F967" i="4"/>
  <c r="F968" i="4"/>
  <c r="F969" i="4"/>
  <c r="F970" i="4"/>
  <c r="F971" i="4"/>
  <c r="F972" i="4"/>
  <c r="F973" i="4"/>
  <c r="F974" i="4"/>
  <c r="F975" i="4"/>
  <c r="F976" i="4"/>
  <c r="F977" i="4"/>
  <c r="F978" i="4"/>
  <c r="F979" i="4"/>
  <c r="F980" i="4"/>
  <c r="F981" i="4"/>
  <c r="F982" i="4"/>
  <c r="F983" i="4"/>
  <c r="F984" i="4"/>
  <c r="F985" i="4"/>
  <c r="F986" i="4"/>
  <c r="F987" i="4"/>
  <c r="F988" i="4"/>
  <c r="F989" i="4"/>
  <c r="F990" i="4"/>
  <c r="F991" i="4"/>
  <c r="F992" i="4"/>
  <c r="F993" i="4"/>
  <c r="F994" i="4"/>
  <c r="F995" i="4"/>
  <c r="F996" i="4"/>
  <c r="F997" i="4"/>
  <c r="F998" i="4"/>
  <c r="F999" i="4"/>
  <c r="F1000" i="4"/>
  <c r="F1001" i="4"/>
  <c r="F1002" i="4"/>
  <c r="F1003" i="4"/>
  <c r="F1004" i="4"/>
  <c r="F1005" i="4"/>
  <c r="F1006" i="4"/>
  <c r="F1007" i="4"/>
  <c r="F1008" i="4"/>
  <c r="F1009" i="4"/>
  <c r="F1010" i="4"/>
  <c r="F1011" i="4"/>
  <c r="F1012" i="4"/>
  <c r="F1013" i="4"/>
  <c r="F1014" i="4"/>
  <c r="F1015" i="4"/>
  <c r="F1016" i="4"/>
  <c r="F1017" i="4"/>
  <c r="F1018" i="4"/>
  <c r="F1019" i="4"/>
  <c r="F1020" i="4"/>
  <c r="F1021" i="4"/>
  <c r="F1022" i="4"/>
  <c r="F1023" i="4"/>
  <c r="F1024" i="4"/>
  <c r="F1025" i="4"/>
  <c r="F1026" i="4"/>
  <c r="F1027" i="4"/>
  <c r="F1028" i="4"/>
  <c r="F1029" i="4"/>
  <c r="F1030" i="4"/>
  <c r="F1031" i="4"/>
  <c r="F1032" i="4"/>
  <c r="F1033" i="4"/>
  <c r="F1034" i="4"/>
  <c r="F1035" i="4"/>
  <c r="F1036" i="4"/>
  <c r="F1037" i="4"/>
  <c r="F1038" i="4"/>
  <c r="F1039" i="4"/>
  <c r="F1040" i="4"/>
  <c r="F1041" i="4"/>
  <c r="F1042" i="4"/>
  <c r="F1043" i="4"/>
  <c r="F1044" i="4"/>
  <c r="F1045" i="4"/>
  <c r="F1046" i="4"/>
  <c r="F1047" i="4"/>
  <c r="F1048" i="4"/>
  <c r="F1049" i="4"/>
  <c r="F1050" i="4"/>
  <c r="F1051" i="4"/>
  <c r="F1052" i="4"/>
  <c r="F1053" i="4"/>
  <c r="F1054" i="4"/>
  <c r="F1055" i="4"/>
  <c r="F1056" i="4"/>
  <c r="F1057" i="4"/>
  <c r="F1058" i="4"/>
  <c r="F1059" i="4"/>
  <c r="F1060" i="4"/>
  <c r="F1061" i="4"/>
  <c r="F1062" i="4"/>
  <c r="F1063" i="4"/>
  <c r="F1064" i="4"/>
  <c r="F1065" i="4"/>
  <c r="F1066" i="4"/>
  <c r="F1067" i="4"/>
  <c r="F1068" i="4"/>
  <c r="F1069" i="4"/>
  <c r="F1070" i="4"/>
  <c r="F1071" i="4"/>
  <c r="F1072" i="4"/>
  <c r="F1073" i="4"/>
  <c r="F1074" i="4"/>
  <c r="F1075" i="4"/>
  <c r="F1076" i="4"/>
  <c r="F1077" i="4"/>
  <c r="F1078" i="4"/>
  <c r="F1079" i="4"/>
  <c r="F1080" i="4"/>
  <c r="F1081" i="4"/>
  <c r="F1082" i="4"/>
  <c r="F1083" i="4"/>
  <c r="F1084" i="4"/>
  <c r="F1085" i="4"/>
  <c r="F1086" i="4"/>
  <c r="F1087" i="4"/>
  <c r="F1088" i="4"/>
  <c r="F1089" i="4"/>
  <c r="F1090" i="4"/>
  <c r="F1091" i="4"/>
  <c r="F1092" i="4"/>
  <c r="F1093" i="4"/>
  <c r="F1094" i="4"/>
  <c r="F1095" i="4"/>
  <c r="F1096" i="4"/>
  <c r="F1097" i="4"/>
  <c r="F1098" i="4"/>
  <c r="F1099" i="4"/>
  <c r="F1100" i="4"/>
  <c r="F1101" i="4"/>
  <c r="F1102" i="4"/>
  <c r="F1103" i="4"/>
  <c r="F1104" i="4"/>
  <c r="F1105" i="4"/>
  <c r="F1106" i="4"/>
  <c r="F1107" i="4"/>
  <c r="F1108" i="4"/>
  <c r="F1109" i="4"/>
  <c r="F1110" i="4"/>
  <c r="F1111" i="4"/>
  <c r="F1112" i="4"/>
  <c r="F1113" i="4"/>
  <c r="F1114" i="4"/>
  <c r="F1115" i="4"/>
  <c r="F1116" i="4"/>
  <c r="F1117" i="4"/>
  <c r="F1118" i="4"/>
  <c r="F1119" i="4"/>
  <c r="F1120" i="4"/>
  <c r="F1121" i="4"/>
  <c r="F1122" i="4"/>
  <c r="F1123" i="4"/>
  <c r="F1124" i="4"/>
  <c r="F1125" i="4"/>
  <c r="F1126" i="4"/>
  <c r="F1127" i="4"/>
  <c r="F1128" i="4"/>
  <c r="F1129" i="4"/>
  <c r="F1130" i="4"/>
  <c r="F1131" i="4"/>
  <c r="F1132" i="4"/>
  <c r="F1133" i="4"/>
  <c r="F1134" i="4"/>
  <c r="F1135" i="4"/>
  <c r="F1136" i="4"/>
  <c r="F1137" i="4"/>
  <c r="F1138" i="4"/>
  <c r="F1139" i="4"/>
  <c r="F1140" i="4"/>
  <c r="F1141" i="4"/>
  <c r="F1142" i="4"/>
  <c r="F1143" i="4"/>
  <c r="F1144" i="4"/>
  <c r="F1145" i="4"/>
  <c r="F1146" i="4"/>
  <c r="F1147" i="4"/>
  <c r="F1148" i="4"/>
  <c r="F1149" i="4"/>
  <c r="F1150" i="4"/>
  <c r="F1151" i="4"/>
  <c r="F1152" i="4"/>
  <c r="F1153" i="4"/>
  <c r="F1154" i="4"/>
  <c r="F1155" i="4"/>
  <c r="F1156" i="4"/>
  <c r="F1157" i="4"/>
  <c r="F1158" i="4"/>
  <c r="F1159" i="4"/>
  <c r="F1160" i="4"/>
  <c r="F1161" i="4"/>
  <c r="F1162" i="4"/>
  <c r="F1163" i="4"/>
  <c r="F1164" i="4"/>
  <c r="F1165" i="4"/>
  <c r="F1166" i="4"/>
  <c r="F1167" i="4"/>
  <c r="F1168" i="4"/>
  <c r="F1169" i="4"/>
  <c r="F1170" i="4"/>
  <c r="F1171" i="4"/>
  <c r="F1172" i="4"/>
  <c r="F1173" i="4"/>
  <c r="F1174" i="4"/>
  <c r="F1175" i="4"/>
  <c r="F1176" i="4"/>
  <c r="F1177" i="4"/>
  <c r="F1178" i="4"/>
  <c r="F1179" i="4"/>
  <c r="F1180" i="4"/>
  <c r="F1181" i="4"/>
  <c r="F1182" i="4"/>
  <c r="F1183" i="4"/>
  <c r="F1184" i="4"/>
  <c r="F1185" i="4"/>
  <c r="F1186" i="4"/>
  <c r="F1187" i="4"/>
  <c r="F1188" i="4"/>
  <c r="F1189" i="4"/>
  <c r="F1190" i="4"/>
  <c r="F1191" i="4"/>
  <c r="F1192" i="4"/>
  <c r="F1193" i="4"/>
  <c r="F1194" i="4"/>
  <c r="F1195" i="4"/>
  <c r="F1196" i="4"/>
  <c r="F1197" i="4"/>
  <c r="F1198" i="4"/>
  <c r="F1199" i="4"/>
  <c r="F1200" i="4"/>
  <c r="F1201" i="4"/>
  <c r="F1202" i="4"/>
  <c r="F1203" i="4"/>
  <c r="F1204" i="4"/>
  <c r="F1205" i="4"/>
  <c r="F1206" i="4"/>
  <c r="F1207" i="4"/>
  <c r="F1208" i="4"/>
  <c r="F1209" i="4"/>
  <c r="F1210" i="4"/>
  <c r="F1211" i="4"/>
  <c r="F1212" i="4"/>
  <c r="F1213" i="4"/>
  <c r="F1214" i="4"/>
  <c r="F1215" i="4"/>
  <c r="F1216" i="4"/>
  <c r="F1217" i="4"/>
  <c r="F1218" i="4"/>
  <c r="F1219" i="4"/>
  <c r="F1220" i="4"/>
  <c r="F1221" i="4"/>
  <c r="F1222" i="4"/>
  <c r="F1223" i="4"/>
  <c r="F1224" i="4"/>
  <c r="F1225" i="4"/>
  <c r="F1226" i="4"/>
  <c r="F1227" i="4"/>
  <c r="F1228" i="4"/>
  <c r="F1229" i="4"/>
  <c r="F1230" i="4"/>
  <c r="F1231" i="4"/>
  <c r="F1232" i="4"/>
  <c r="F1233" i="4"/>
  <c r="F1234" i="4"/>
  <c r="F1235" i="4"/>
  <c r="F1236" i="4"/>
  <c r="F1237" i="4"/>
  <c r="F1238" i="4"/>
  <c r="F1239" i="4"/>
  <c r="F1240" i="4"/>
  <c r="F1241" i="4"/>
  <c r="F1242" i="4"/>
  <c r="F1243" i="4"/>
  <c r="F1244" i="4"/>
  <c r="F1245" i="4"/>
  <c r="F1246" i="4"/>
  <c r="F1247" i="4"/>
  <c r="F1248" i="4"/>
  <c r="F1249" i="4"/>
  <c r="F1250" i="4"/>
  <c r="F1251" i="4"/>
  <c r="F1252" i="4"/>
  <c r="F1253" i="4"/>
  <c r="F1254" i="4"/>
  <c r="F1255" i="4"/>
  <c r="F1256" i="4"/>
  <c r="F1257" i="4"/>
  <c r="F1258" i="4"/>
  <c r="F1259" i="4"/>
  <c r="F1260" i="4"/>
  <c r="F1261" i="4"/>
  <c r="F1262" i="4"/>
  <c r="F1263" i="4"/>
  <c r="F1264" i="4"/>
  <c r="F1265" i="4"/>
  <c r="F1266" i="4"/>
  <c r="F1267" i="4"/>
  <c r="F1268" i="4"/>
  <c r="F1269" i="4"/>
  <c r="F1270" i="4"/>
  <c r="F1271" i="4"/>
  <c r="F1272" i="4"/>
  <c r="F1273" i="4"/>
  <c r="F1274" i="4"/>
  <c r="F1275" i="4"/>
  <c r="F1276" i="4"/>
  <c r="F1277" i="4"/>
  <c r="F1278" i="4"/>
  <c r="F1279" i="4"/>
  <c r="F1280" i="4"/>
  <c r="F1281" i="4"/>
  <c r="F1282" i="4"/>
  <c r="F1283" i="4"/>
  <c r="F1284" i="4"/>
  <c r="F1285" i="4"/>
  <c r="F1286" i="4"/>
  <c r="F1287" i="4"/>
  <c r="F1288" i="4"/>
  <c r="F1289" i="4"/>
  <c r="F1290" i="4"/>
  <c r="F1291" i="4"/>
  <c r="F1292" i="4"/>
  <c r="F1293" i="4"/>
  <c r="F1294" i="4"/>
  <c r="F1295" i="4"/>
  <c r="F1296" i="4"/>
  <c r="F1297" i="4"/>
  <c r="F1298" i="4"/>
  <c r="F1299" i="4"/>
  <c r="F1300" i="4"/>
  <c r="F1301" i="4"/>
  <c r="F1302" i="4"/>
  <c r="F1303" i="4"/>
  <c r="F1304" i="4"/>
  <c r="F1305" i="4"/>
  <c r="F1306" i="4"/>
  <c r="F1307" i="4"/>
  <c r="F1308" i="4"/>
  <c r="F1309" i="4"/>
  <c r="F1310" i="4"/>
  <c r="F1311" i="4"/>
  <c r="F1312" i="4"/>
  <c r="F1313" i="4"/>
  <c r="F1314" i="4"/>
  <c r="F1315" i="4"/>
  <c r="F1316" i="4"/>
  <c r="F1317" i="4"/>
  <c r="F1318" i="4"/>
  <c r="F1319" i="4"/>
  <c r="F1320" i="4"/>
  <c r="F1321" i="4"/>
  <c r="F1322" i="4"/>
  <c r="F1323" i="4"/>
  <c r="F1324" i="4"/>
  <c r="F1325" i="4"/>
  <c r="F1326" i="4"/>
  <c r="F1327" i="4"/>
  <c r="F1328" i="4"/>
  <c r="F1329" i="4"/>
  <c r="F1330" i="4"/>
  <c r="F1331" i="4"/>
  <c r="F1332" i="4"/>
  <c r="F1333" i="4"/>
  <c r="F1334" i="4"/>
  <c r="F1335" i="4"/>
  <c r="F1336" i="4"/>
  <c r="F1337" i="4"/>
  <c r="F1338" i="4"/>
  <c r="F1339" i="4"/>
  <c r="F1340" i="4"/>
  <c r="F1341" i="4"/>
  <c r="F1342" i="4"/>
  <c r="F1343" i="4"/>
  <c r="F1344" i="4"/>
  <c r="F1345" i="4"/>
  <c r="F1346" i="4"/>
  <c r="F1347" i="4"/>
  <c r="F1348" i="4"/>
  <c r="F1349" i="4"/>
  <c r="F1350" i="4"/>
  <c r="F1351" i="4"/>
  <c r="F1352" i="4"/>
  <c r="F1353" i="4"/>
  <c r="F1354" i="4"/>
  <c r="F1355" i="4"/>
  <c r="F1356" i="4"/>
  <c r="F1357" i="4"/>
  <c r="F1358" i="4"/>
  <c r="F1359" i="4"/>
  <c r="F1360" i="4"/>
  <c r="F1361" i="4"/>
  <c r="F1362" i="4"/>
  <c r="F1363" i="4"/>
  <c r="F1364" i="4"/>
  <c r="F1365" i="4"/>
  <c r="F1366" i="4"/>
  <c r="F1367" i="4"/>
  <c r="F1368" i="4"/>
  <c r="F1369" i="4"/>
  <c r="F1370" i="4"/>
  <c r="F1371" i="4"/>
  <c r="F1372" i="4"/>
  <c r="F1373" i="4"/>
  <c r="F1374" i="4"/>
  <c r="F1375" i="4"/>
  <c r="F1376" i="4"/>
  <c r="F1377" i="4"/>
  <c r="F1378" i="4"/>
  <c r="F1379" i="4"/>
  <c r="F1380" i="4"/>
  <c r="F1381" i="4"/>
  <c r="F1382" i="4"/>
  <c r="F1383" i="4"/>
  <c r="F1384" i="4"/>
  <c r="F1385" i="4"/>
  <c r="F1386" i="4"/>
  <c r="F1387" i="4"/>
  <c r="F1388" i="4"/>
  <c r="F1389" i="4"/>
  <c r="F1390" i="4"/>
  <c r="F1391" i="4"/>
  <c r="F1392" i="4"/>
  <c r="F1393" i="4"/>
  <c r="F1394" i="4"/>
  <c r="F1395" i="4"/>
  <c r="F1396" i="4"/>
  <c r="F1397" i="4"/>
  <c r="F1398" i="4"/>
  <c r="F1399" i="4"/>
  <c r="F1400" i="4"/>
  <c r="F1401" i="4"/>
  <c r="F1402" i="4"/>
  <c r="F1403" i="4"/>
  <c r="F1404" i="4"/>
  <c r="F1405" i="4"/>
  <c r="F1406" i="4"/>
  <c r="F1407" i="4"/>
  <c r="F1408" i="4"/>
  <c r="F1409" i="4"/>
  <c r="F1410" i="4"/>
  <c r="F1411" i="4"/>
  <c r="F1412" i="4"/>
  <c r="F1413" i="4"/>
  <c r="F1414" i="4"/>
  <c r="F1415" i="4"/>
  <c r="F1416" i="4"/>
  <c r="F1417" i="4"/>
  <c r="F1418" i="4"/>
  <c r="F1419" i="4"/>
  <c r="F1420" i="4"/>
  <c r="F1421" i="4"/>
  <c r="F1422" i="4"/>
  <c r="F1423" i="4"/>
  <c r="F1424" i="4"/>
  <c r="F1425" i="4"/>
  <c r="F1426" i="4"/>
  <c r="F1427" i="4"/>
  <c r="F1428" i="4"/>
  <c r="F1429" i="4"/>
  <c r="F1430" i="4"/>
  <c r="F1431" i="4"/>
  <c r="F1432" i="4"/>
  <c r="F1433" i="4"/>
  <c r="F1434" i="4"/>
  <c r="F1435" i="4"/>
  <c r="F1436" i="4"/>
  <c r="F1437" i="4"/>
  <c r="F1438" i="4"/>
  <c r="F1439" i="4"/>
  <c r="F1440" i="4"/>
  <c r="F1441" i="4"/>
  <c r="F1442" i="4"/>
  <c r="F1443" i="4"/>
  <c r="F1444" i="4"/>
  <c r="F1445" i="4"/>
  <c r="F1446" i="4"/>
  <c r="F1447" i="4"/>
  <c r="F1448" i="4"/>
  <c r="F1449" i="4"/>
  <c r="F1450" i="4"/>
  <c r="F1451" i="4"/>
  <c r="F1452" i="4"/>
  <c r="F1453" i="4"/>
  <c r="F1454" i="4"/>
  <c r="F1455" i="4"/>
  <c r="F1456" i="4"/>
  <c r="F1457" i="4"/>
  <c r="F1458" i="4"/>
  <c r="F1459" i="4"/>
  <c r="F1460" i="4"/>
  <c r="F1461" i="4"/>
  <c r="F1462" i="4"/>
  <c r="F1463" i="4"/>
  <c r="F1464" i="4"/>
  <c r="F1465" i="4"/>
  <c r="F1466" i="4"/>
  <c r="F1467" i="4"/>
  <c r="F1468" i="4"/>
  <c r="F1469" i="4"/>
  <c r="F1470" i="4"/>
  <c r="F1471" i="4"/>
  <c r="F1472" i="4"/>
  <c r="F1473" i="4"/>
  <c r="F1474" i="4"/>
  <c r="F1475" i="4"/>
  <c r="F1476" i="4"/>
  <c r="F1477" i="4"/>
  <c r="F1478" i="4"/>
  <c r="F1479" i="4"/>
  <c r="F1480" i="4"/>
  <c r="F1481" i="4"/>
  <c r="F1482" i="4"/>
  <c r="F1483" i="4"/>
  <c r="F1484" i="4"/>
  <c r="F1485" i="4"/>
  <c r="F1486" i="4"/>
  <c r="F1487" i="4"/>
  <c r="F1488" i="4"/>
  <c r="F1489" i="4"/>
  <c r="F1490" i="4"/>
  <c r="F1491" i="4"/>
  <c r="F1492" i="4"/>
  <c r="F1493" i="4"/>
  <c r="F1494" i="4"/>
  <c r="F1495" i="4"/>
  <c r="F1496" i="4"/>
  <c r="F1497" i="4"/>
  <c r="F1498" i="4"/>
  <c r="F1499" i="4"/>
  <c r="F1500" i="4"/>
  <c r="F1501" i="4"/>
  <c r="F1502" i="4"/>
  <c r="F1503" i="4"/>
  <c r="F1504" i="4"/>
  <c r="F1505" i="4"/>
  <c r="F1506" i="4"/>
  <c r="F1507" i="4"/>
  <c r="F1508" i="4"/>
  <c r="F1509" i="4"/>
  <c r="F1510" i="4"/>
  <c r="F1511" i="4"/>
  <c r="F1512" i="4"/>
  <c r="F1513" i="4"/>
  <c r="F1514" i="4"/>
  <c r="F1515" i="4"/>
  <c r="F1516" i="4"/>
  <c r="F1517" i="4"/>
  <c r="F1518" i="4"/>
  <c r="F1519" i="4"/>
  <c r="F1520" i="4"/>
  <c r="F1521" i="4"/>
  <c r="F1522" i="4"/>
  <c r="F1523" i="4"/>
  <c r="F1524" i="4"/>
  <c r="F1525" i="4"/>
  <c r="F1526" i="4"/>
  <c r="F1527" i="4"/>
  <c r="F1528" i="4"/>
  <c r="F1529" i="4"/>
  <c r="F1530" i="4"/>
  <c r="F1531" i="4"/>
  <c r="F1532" i="4"/>
  <c r="F1533" i="4"/>
  <c r="F1534" i="4"/>
  <c r="F1535" i="4"/>
  <c r="F1536" i="4"/>
  <c r="F1537" i="4"/>
  <c r="F1538" i="4"/>
  <c r="F1539" i="4"/>
  <c r="F1540" i="4"/>
  <c r="F1541" i="4"/>
  <c r="F1542" i="4"/>
  <c r="F1543" i="4"/>
  <c r="F1544" i="4"/>
  <c r="F1545" i="4"/>
  <c r="F1546" i="4"/>
  <c r="F1547" i="4"/>
  <c r="F1548" i="4"/>
  <c r="F1549" i="4"/>
  <c r="F1550" i="4"/>
  <c r="F1551" i="4"/>
  <c r="F1552" i="4"/>
  <c r="F1553" i="4"/>
  <c r="F1554" i="4"/>
  <c r="F1555" i="4"/>
  <c r="F1556" i="4"/>
  <c r="F1557" i="4"/>
  <c r="F1558" i="4"/>
  <c r="F1559" i="4"/>
  <c r="F1560" i="4"/>
  <c r="F1561" i="4"/>
  <c r="F1562" i="4"/>
  <c r="F1563" i="4"/>
  <c r="F1564" i="4"/>
  <c r="F1565" i="4"/>
  <c r="F1566" i="4"/>
  <c r="F1567" i="4"/>
  <c r="F1568" i="4"/>
  <c r="F1569" i="4"/>
  <c r="F1570" i="4"/>
  <c r="F1571" i="4"/>
  <c r="F1572" i="4"/>
  <c r="F1573" i="4"/>
  <c r="F1574" i="4"/>
  <c r="F1575" i="4"/>
  <c r="F1576" i="4"/>
  <c r="F1577" i="4"/>
  <c r="F1578" i="4"/>
  <c r="F1579" i="4"/>
  <c r="F1580" i="4"/>
  <c r="F1581" i="4"/>
  <c r="F1582" i="4"/>
  <c r="F1583" i="4"/>
  <c r="F1584" i="4"/>
  <c r="F1585" i="4"/>
  <c r="F1586" i="4"/>
  <c r="F1587" i="4"/>
  <c r="F1588" i="4"/>
  <c r="F1589" i="4"/>
  <c r="F1590" i="4"/>
  <c r="F1591" i="4"/>
  <c r="F1592" i="4"/>
  <c r="F1593" i="4"/>
  <c r="F1594" i="4"/>
  <c r="F1595" i="4"/>
  <c r="F1596" i="4"/>
  <c r="F1597" i="4"/>
  <c r="F1598" i="4"/>
  <c r="F1599" i="4"/>
  <c r="F1600" i="4"/>
  <c r="F1601" i="4"/>
  <c r="F1602" i="4"/>
  <c r="F1603" i="4"/>
  <c r="F1604" i="4"/>
  <c r="F1605" i="4"/>
  <c r="F1606" i="4"/>
  <c r="F1607" i="4"/>
  <c r="F1608" i="4"/>
  <c r="F1609" i="4"/>
  <c r="F1610" i="4"/>
  <c r="F1611" i="4"/>
  <c r="F1612" i="4"/>
  <c r="F1613" i="4"/>
  <c r="F1614" i="4"/>
  <c r="F1615" i="4"/>
  <c r="F1616" i="4"/>
  <c r="F1617" i="4"/>
  <c r="F1618" i="4"/>
  <c r="F1619" i="4"/>
  <c r="F1620" i="4"/>
  <c r="F1621" i="4"/>
  <c r="F1622" i="4"/>
  <c r="F1623" i="4"/>
  <c r="F1624" i="4"/>
  <c r="F1625" i="4"/>
  <c r="F1626" i="4"/>
  <c r="F1627" i="4"/>
  <c r="F1628" i="4"/>
  <c r="F1629" i="4"/>
  <c r="F1630" i="4"/>
  <c r="F1631" i="4"/>
  <c r="F1632" i="4"/>
  <c r="F1633" i="4"/>
  <c r="F1634" i="4"/>
  <c r="F1635" i="4"/>
  <c r="F1636" i="4"/>
  <c r="F1637" i="4"/>
  <c r="F1638" i="4"/>
  <c r="F1639" i="4"/>
  <c r="F1640" i="4"/>
  <c r="F1641" i="4"/>
  <c r="F1642" i="4"/>
  <c r="F1643" i="4"/>
  <c r="F1644" i="4"/>
  <c r="F1645" i="4"/>
  <c r="F1646" i="4"/>
  <c r="F1647" i="4"/>
  <c r="F1648" i="4"/>
  <c r="F1649" i="4"/>
  <c r="F1650" i="4"/>
  <c r="F1651" i="4"/>
  <c r="F1652" i="4"/>
  <c r="F1653" i="4"/>
  <c r="F1654" i="4"/>
  <c r="F1655" i="4"/>
  <c r="F1656" i="4"/>
  <c r="F1657" i="4"/>
  <c r="F1658" i="4"/>
  <c r="F1659" i="4"/>
  <c r="F1660" i="4"/>
  <c r="F1661" i="4"/>
  <c r="F1662" i="4"/>
  <c r="F1663" i="4"/>
  <c r="F1664" i="4"/>
  <c r="F1665" i="4"/>
  <c r="F1666" i="4"/>
  <c r="F1667" i="4"/>
  <c r="F1668" i="4"/>
  <c r="F1669" i="4"/>
  <c r="F1670" i="4"/>
  <c r="F1671" i="4"/>
  <c r="F1672" i="4"/>
  <c r="F1673" i="4"/>
  <c r="F1674" i="4"/>
  <c r="F1675" i="4"/>
  <c r="F1676" i="4"/>
  <c r="F1677" i="4"/>
  <c r="F1678" i="4"/>
  <c r="F1679" i="4"/>
  <c r="F1680" i="4"/>
  <c r="F1681" i="4"/>
  <c r="F1682" i="4"/>
  <c r="F1683" i="4"/>
  <c r="F1684" i="4"/>
  <c r="F1685" i="4"/>
  <c r="F1686" i="4"/>
  <c r="F1687" i="4"/>
  <c r="F1688" i="4"/>
  <c r="F1689" i="4"/>
  <c r="F1690" i="4"/>
  <c r="F1691" i="4"/>
  <c r="F1692" i="4"/>
  <c r="F1693" i="4"/>
  <c r="F1694" i="4"/>
  <c r="F1695" i="4"/>
  <c r="F1696" i="4"/>
  <c r="F1697" i="4"/>
  <c r="F1698" i="4"/>
  <c r="F1699" i="4"/>
  <c r="F1700" i="4"/>
  <c r="F1701" i="4"/>
  <c r="F1702" i="4"/>
  <c r="F1703" i="4"/>
  <c r="F1704" i="4"/>
  <c r="F1705" i="4"/>
  <c r="F1706" i="4"/>
  <c r="F1707" i="4"/>
  <c r="F1708" i="4"/>
  <c r="F1709" i="4"/>
  <c r="F1710" i="4"/>
  <c r="F1711" i="4"/>
  <c r="F1712" i="4"/>
  <c r="F1713" i="4"/>
  <c r="F1714" i="4"/>
  <c r="F1715" i="4"/>
  <c r="F1716" i="4"/>
  <c r="F1717" i="4"/>
  <c r="F1718" i="4"/>
  <c r="F1719" i="4"/>
  <c r="F1720" i="4"/>
  <c r="F1721" i="4"/>
  <c r="F1722" i="4"/>
  <c r="F1723" i="4"/>
  <c r="F1724" i="4"/>
  <c r="F1725" i="4"/>
  <c r="F1726" i="4"/>
  <c r="F1727" i="4"/>
  <c r="F1728" i="4"/>
  <c r="F1729" i="4"/>
  <c r="F1730" i="4"/>
  <c r="F1731" i="4"/>
  <c r="F1732" i="4"/>
  <c r="F1733" i="4"/>
  <c r="F1734" i="4"/>
  <c r="F1735" i="4"/>
  <c r="F1736" i="4"/>
  <c r="F1737" i="4"/>
  <c r="F1738" i="4"/>
  <c r="F1739" i="4"/>
  <c r="F1740" i="4"/>
  <c r="F1741" i="4"/>
  <c r="F1742" i="4"/>
  <c r="F1743" i="4"/>
  <c r="F1744" i="4"/>
  <c r="F1745" i="4"/>
  <c r="F1746" i="4"/>
  <c r="F1747" i="4"/>
  <c r="F1748" i="4"/>
  <c r="F1749" i="4"/>
  <c r="F1750" i="4"/>
  <c r="F1751" i="4"/>
  <c r="F1752" i="4"/>
  <c r="F1753" i="4"/>
  <c r="F1754" i="4"/>
  <c r="F1755" i="4"/>
  <c r="F1756" i="4"/>
  <c r="F1757" i="4"/>
  <c r="F1758" i="4"/>
  <c r="F1759" i="4"/>
  <c r="F1760" i="4"/>
  <c r="F1761" i="4"/>
  <c r="F1762" i="4"/>
  <c r="F1763" i="4"/>
  <c r="F1764" i="4"/>
  <c r="F1765" i="4"/>
  <c r="F1766" i="4"/>
  <c r="F1767" i="4"/>
  <c r="F1768" i="4"/>
  <c r="F1769" i="4"/>
  <c r="F1770" i="4"/>
  <c r="F1771" i="4"/>
  <c r="F1772" i="4"/>
  <c r="F1773" i="4"/>
  <c r="F1774" i="4"/>
  <c r="F1775" i="4"/>
  <c r="F1776" i="4"/>
  <c r="F1777" i="4"/>
  <c r="F1778" i="4"/>
  <c r="F1779" i="4"/>
  <c r="F1780" i="4"/>
  <c r="F1781" i="4"/>
  <c r="F1782" i="4"/>
  <c r="F1783" i="4"/>
  <c r="F1784" i="4"/>
  <c r="F1785" i="4"/>
  <c r="F1786" i="4"/>
  <c r="F1787" i="4"/>
  <c r="F1788" i="4"/>
  <c r="F1789" i="4"/>
  <c r="F1790" i="4"/>
  <c r="F1791" i="4"/>
  <c r="F1792" i="4"/>
  <c r="F1793" i="4"/>
  <c r="F1794" i="4"/>
  <c r="F1795" i="4"/>
  <c r="F1796" i="4"/>
  <c r="F1797" i="4"/>
  <c r="F1798" i="4"/>
  <c r="F1799" i="4"/>
  <c r="F1800" i="4"/>
  <c r="F1801" i="4"/>
  <c r="F1802" i="4"/>
  <c r="F1803" i="4"/>
  <c r="F1804" i="4"/>
  <c r="F1805" i="4"/>
  <c r="F1806" i="4"/>
  <c r="F1807" i="4"/>
  <c r="F1808" i="4"/>
  <c r="F1809" i="4"/>
  <c r="F1810" i="4"/>
  <c r="F1811" i="4"/>
  <c r="F1812" i="4"/>
  <c r="F1813" i="4"/>
  <c r="F1814" i="4"/>
  <c r="F1815" i="4"/>
  <c r="F1816" i="4"/>
  <c r="F1817" i="4"/>
  <c r="F1818" i="4"/>
  <c r="F1819" i="4"/>
  <c r="F1820" i="4"/>
  <c r="F1821" i="4"/>
  <c r="F1822" i="4"/>
  <c r="F1823" i="4"/>
  <c r="F1824" i="4"/>
  <c r="F1825" i="4"/>
  <c r="F1826" i="4"/>
  <c r="F1827" i="4"/>
  <c r="F1828" i="4"/>
  <c r="F1829" i="4"/>
  <c r="F1830" i="4"/>
  <c r="F1831" i="4"/>
  <c r="F1832" i="4"/>
  <c r="F1833" i="4"/>
  <c r="F1834" i="4"/>
  <c r="F1835" i="4"/>
  <c r="F1836" i="4"/>
  <c r="F1837" i="4"/>
  <c r="F1838" i="4"/>
  <c r="F1839" i="4"/>
  <c r="F1840" i="4"/>
  <c r="F1841" i="4"/>
  <c r="F1842" i="4"/>
  <c r="F1843" i="4"/>
  <c r="F1844" i="4"/>
  <c r="F1845" i="4"/>
  <c r="F1846" i="4"/>
  <c r="F1847" i="4"/>
  <c r="F1848" i="4"/>
  <c r="F1849" i="4"/>
  <c r="F1850" i="4"/>
  <c r="F1851" i="4"/>
  <c r="F1852" i="4"/>
  <c r="F1853" i="4"/>
  <c r="F1854" i="4"/>
  <c r="F1855" i="4"/>
  <c r="F1856" i="4"/>
  <c r="F1857" i="4"/>
  <c r="F1858" i="4"/>
  <c r="F1859" i="4"/>
  <c r="F1860" i="4"/>
  <c r="F1861" i="4"/>
  <c r="F1862" i="4"/>
  <c r="F1863" i="4"/>
  <c r="F1864" i="4"/>
  <c r="F1865" i="4"/>
  <c r="F1866" i="4"/>
  <c r="F1867" i="4"/>
  <c r="F1868" i="4"/>
  <c r="F1869" i="4"/>
  <c r="F1870" i="4"/>
  <c r="F1871" i="4"/>
  <c r="F1872" i="4"/>
  <c r="F1873" i="4"/>
  <c r="F1874" i="4"/>
  <c r="F1875" i="4"/>
  <c r="F1876" i="4"/>
  <c r="F1877" i="4"/>
  <c r="F1878" i="4"/>
  <c r="F1879" i="4"/>
  <c r="F1880" i="4"/>
  <c r="F1881" i="4"/>
  <c r="F1882" i="4"/>
  <c r="F1883" i="4"/>
  <c r="F1884" i="4"/>
  <c r="F1885" i="4"/>
  <c r="F1886" i="4"/>
  <c r="F1887" i="4"/>
  <c r="F1888" i="4"/>
  <c r="F1889" i="4"/>
  <c r="F1890" i="4"/>
  <c r="F1891" i="4"/>
  <c r="F1892" i="4"/>
  <c r="F1893" i="4"/>
  <c r="F1894" i="4"/>
  <c r="F1895" i="4"/>
  <c r="F1896" i="4"/>
  <c r="F1897" i="4"/>
  <c r="F1898" i="4"/>
  <c r="F1899" i="4"/>
  <c r="F1900" i="4"/>
  <c r="F1901" i="4"/>
  <c r="F1902" i="4"/>
  <c r="F1903" i="4"/>
  <c r="F1904" i="4"/>
  <c r="F1905" i="4"/>
  <c r="F1906" i="4"/>
  <c r="F1907" i="4"/>
  <c r="F1908" i="4"/>
  <c r="F1909" i="4"/>
  <c r="F1910" i="4"/>
  <c r="F1911" i="4"/>
  <c r="F1912" i="4"/>
  <c r="F1913" i="4"/>
  <c r="F1914" i="4"/>
  <c r="F1915" i="4"/>
  <c r="F1916" i="4"/>
  <c r="F1917" i="4"/>
  <c r="F1918" i="4"/>
  <c r="F1919" i="4"/>
  <c r="F1920" i="4"/>
  <c r="F1921" i="4"/>
  <c r="F1922" i="4"/>
  <c r="F1923" i="4"/>
  <c r="F1924" i="4"/>
  <c r="F1925" i="4"/>
  <c r="F1926" i="4"/>
  <c r="F1927" i="4"/>
  <c r="F1928" i="4"/>
  <c r="F1929" i="4"/>
  <c r="F1930" i="4"/>
  <c r="F1931" i="4"/>
  <c r="F1932" i="4"/>
  <c r="F1933" i="4"/>
  <c r="F1934" i="4"/>
  <c r="F1935" i="4"/>
  <c r="F1936" i="4"/>
  <c r="F1937" i="4"/>
  <c r="F1938" i="4"/>
  <c r="F1939" i="4"/>
  <c r="F1940" i="4"/>
  <c r="F1941" i="4"/>
  <c r="F1942" i="4"/>
  <c r="F1943" i="4"/>
  <c r="F1944" i="4"/>
  <c r="F1945" i="4"/>
  <c r="F1946" i="4"/>
  <c r="F1947" i="4"/>
  <c r="F1948" i="4"/>
  <c r="F1949" i="4"/>
  <c r="F1950" i="4"/>
  <c r="F1951" i="4"/>
  <c r="F1952" i="4"/>
  <c r="F1953" i="4"/>
  <c r="F1954" i="4"/>
  <c r="F1955" i="4"/>
  <c r="F1956" i="4"/>
  <c r="F1957" i="4"/>
  <c r="F1958" i="4"/>
  <c r="F1959" i="4"/>
  <c r="F1960" i="4"/>
  <c r="F1961" i="4"/>
  <c r="F1962" i="4"/>
  <c r="F1963" i="4"/>
  <c r="F1964" i="4"/>
  <c r="F1965" i="4"/>
  <c r="F1966" i="4"/>
  <c r="F1967" i="4"/>
  <c r="F1968" i="4"/>
  <c r="F1969" i="4"/>
  <c r="F1970" i="4"/>
  <c r="F1971" i="4"/>
  <c r="F1972" i="4"/>
  <c r="F1973" i="4"/>
  <c r="F1974" i="4"/>
  <c r="F1975" i="4"/>
  <c r="F1976" i="4"/>
  <c r="F1977" i="4"/>
  <c r="F1978" i="4"/>
  <c r="F1979" i="4"/>
  <c r="F1980" i="4"/>
  <c r="F1981" i="4"/>
  <c r="F1982" i="4"/>
  <c r="F1983" i="4"/>
  <c r="F1984" i="4"/>
  <c r="F1985" i="4"/>
  <c r="F1986" i="4"/>
  <c r="F1987" i="4"/>
  <c r="F1988" i="4"/>
  <c r="F1989" i="4"/>
  <c r="F1990" i="4"/>
  <c r="F1991" i="4"/>
  <c r="F1992" i="4"/>
  <c r="F1993" i="4"/>
  <c r="F1994" i="4"/>
  <c r="F1995" i="4"/>
  <c r="F1996" i="4"/>
  <c r="F1997" i="4"/>
  <c r="F1998" i="4"/>
  <c r="F1999" i="4"/>
  <c r="F2000" i="4"/>
  <c r="F2001" i="4"/>
  <c r="F2002" i="4"/>
  <c r="F2003" i="4"/>
  <c r="F2004" i="4"/>
  <c r="F2005" i="4"/>
  <c r="F2006" i="4"/>
  <c r="F2007" i="4"/>
  <c r="F2008" i="4"/>
  <c r="F2009" i="4"/>
  <c r="F2010" i="4"/>
  <c r="F2011" i="4"/>
  <c r="F2012" i="4"/>
  <c r="F2013" i="4"/>
  <c r="F2014" i="4"/>
  <c r="F2015" i="4"/>
  <c r="F2016" i="4"/>
  <c r="F2017" i="4"/>
  <c r="F2018" i="4"/>
  <c r="F2019" i="4"/>
  <c r="F2020" i="4"/>
  <c r="F2021" i="4"/>
  <c r="F2022" i="4"/>
  <c r="F2023" i="4"/>
  <c r="F2024" i="4"/>
  <c r="F2025" i="4"/>
  <c r="F2026" i="4"/>
  <c r="F2027" i="4"/>
  <c r="F2028" i="4"/>
  <c r="F2029" i="4"/>
  <c r="F2030" i="4"/>
  <c r="F2031" i="4"/>
  <c r="F2032" i="4"/>
  <c r="F2033" i="4"/>
  <c r="F2034" i="4"/>
  <c r="F2035" i="4"/>
  <c r="F2036" i="4"/>
  <c r="F2037" i="4"/>
  <c r="F2038" i="4"/>
  <c r="F2039" i="4"/>
  <c r="F2040" i="4"/>
  <c r="F2041" i="4"/>
  <c r="F2042" i="4"/>
  <c r="F2043" i="4"/>
  <c r="F2044" i="4"/>
  <c r="F2045" i="4"/>
  <c r="F2046" i="4"/>
  <c r="F2047" i="4"/>
  <c r="F2048" i="4"/>
  <c r="F2049" i="4"/>
  <c r="F2050" i="4"/>
  <c r="F2051" i="4"/>
  <c r="F2052" i="4"/>
  <c r="F2053" i="4"/>
  <c r="F2054" i="4"/>
  <c r="F2055" i="4"/>
  <c r="F2056" i="4"/>
  <c r="F2057" i="4"/>
  <c r="F2058" i="4"/>
  <c r="F2059" i="4"/>
  <c r="F2060" i="4"/>
  <c r="F2061" i="4"/>
  <c r="F2062" i="4"/>
  <c r="F2063" i="4"/>
  <c r="F2064" i="4"/>
  <c r="F2065" i="4"/>
  <c r="F2066" i="4"/>
  <c r="F2067" i="4"/>
  <c r="F2068" i="4"/>
  <c r="F2069" i="4"/>
  <c r="F2070" i="4"/>
  <c r="F2071" i="4"/>
  <c r="F2072" i="4"/>
  <c r="F2073" i="4"/>
  <c r="F2074" i="4"/>
  <c r="F2075" i="4"/>
  <c r="F2076" i="4"/>
  <c r="F2077" i="4"/>
  <c r="F2078" i="4"/>
  <c r="F2079" i="4"/>
  <c r="F2080" i="4"/>
  <c r="F2081" i="4"/>
  <c r="F2082" i="4"/>
  <c r="F2083" i="4"/>
  <c r="F2084" i="4"/>
  <c r="F2085" i="4"/>
  <c r="F2086" i="4"/>
  <c r="F2087" i="4"/>
  <c r="F2088" i="4"/>
  <c r="F2089" i="4"/>
  <c r="F2090" i="4"/>
  <c r="F2091" i="4"/>
  <c r="F2092" i="4"/>
  <c r="F2093" i="4"/>
  <c r="F2094" i="4"/>
  <c r="F2095" i="4"/>
  <c r="F2096" i="4"/>
  <c r="F2097" i="4"/>
  <c r="F2098" i="4"/>
  <c r="F2099" i="4"/>
  <c r="F2100" i="4"/>
  <c r="F2101" i="4"/>
  <c r="F2102" i="4"/>
  <c r="F2103" i="4"/>
  <c r="F2104" i="4"/>
  <c r="F2105" i="4"/>
  <c r="F2106" i="4"/>
  <c r="F2107" i="4"/>
  <c r="F2108" i="4"/>
  <c r="F2109" i="4"/>
  <c r="F2110" i="4"/>
  <c r="F2111" i="4"/>
  <c r="F2112" i="4"/>
  <c r="F2113" i="4"/>
  <c r="F2114" i="4"/>
  <c r="F2115" i="4"/>
  <c r="F2116" i="4"/>
  <c r="F2117" i="4"/>
  <c r="F2118" i="4"/>
  <c r="F2119" i="4"/>
  <c r="F2120" i="4"/>
  <c r="F2121" i="4"/>
  <c r="F2122" i="4"/>
  <c r="F2123" i="4"/>
  <c r="F2124" i="4"/>
  <c r="F2125" i="4"/>
  <c r="F2126" i="4"/>
  <c r="F2127" i="4"/>
  <c r="F2128" i="4"/>
  <c r="F2129" i="4"/>
  <c r="F2130" i="4"/>
  <c r="F2131" i="4"/>
  <c r="F2132" i="4"/>
  <c r="F2133" i="4"/>
  <c r="F2134" i="4"/>
  <c r="F2135" i="4"/>
  <c r="F2136" i="4"/>
  <c r="F2137" i="4"/>
  <c r="F2138" i="4"/>
  <c r="F2139" i="4"/>
  <c r="F2140" i="4"/>
  <c r="F2141" i="4"/>
  <c r="F2142" i="4"/>
  <c r="F2143" i="4"/>
  <c r="F2144" i="4"/>
  <c r="F2145" i="4"/>
  <c r="F2146" i="4"/>
  <c r="F2147" i="4"/>
  <c r="F2148" i="4"/>
  <c r="F2149" i="4"/>
  <c r="F2150" i="4"/>
  <c r="F2151" i="4"/>
  <c r="F2152" i="4"/>
  <c r="F2153" i="4"/>
  <c r="F2154" i="4"/>
  <c r="F2155" i="4"/>
  <c r="F2156" i="4"/>
  <c r="F2157" i="4"/>
  <c r="F2158" i="4"/>
  <c r="F2159" i="4"/>
  <c r="F2160" i="4"/>
  <c r="F2161" i="4"/>
  <c r="F2162" i="4"/>
  <c r="F2163" i="4"/>
  <c r="F2164" i="4"/>
  <c r="F2165" i="4"/>
  <c r="F2166" i="4"/>
  <c r="F2167" i="4"/>
  <c r="F2168" i="4"/>
  <c r="F2169" i="4"/>
  <c r="F2170" i="4"/>
  <c r="F2171" i="4"/>
  <c r="F2172" i="4"/>
  <c r="F2173" i="4"/>
  <c r="F2174" i="4"/>
  <c r="F2175" i="4"/>
  <c r="F2176" i="4"/>
  <c r="F2177" i="4"/>
  <c r="F2178" i="4"/>
  <c r="F2179" i="4"/>
  <c r="F2180" i="4"/>
  <c r="F2181" i="4"/>
  <c r="F2182" i="4"/>
  <c r="F2183" i="4"/>
  <c r="F2184" i="4"/>
  <c r="F2185" i="4"/>
  <c r="F2186" i="4"/>
  <c r="F2187" i="4"/>
  <c r="F2188" i="4"/>
  <c r="F2189" i="4"/>
  <c r="F2190" i="4"/>
  <c r="F2191" i="4"/>
  <c r="F2192" i="4"/>
  <c r="F2193" i="4"/>
  <c r="F2194" i="4"/>
  <c r="F2195" i="4"/>
  <c r="F2196" i="4"/>
  <c r="F2197" i="4"/>
  <c r="F2198" i="4"/>
  <c r="F2199" i="4"/>
  <c r="F2200" i="4"/>
  <c r="F2201" i="4"/>
  <c r="F2202" i="4"/>
  <c r="F2203" i="4"/>
  <c r="F2204" i="4"/>
  <c r="F2205" i="4"/>
  <c r="F2206" i="4"/>
  <c r="F2207" i="4"/>
  <c r="F2208" i="4"/>
  <c r="F2209" i="4"/>
  <c r="F2210" i="4"/>
  <c r="F2211" i="4"/>
  <c r="F2212" i="4"/>
  <c r="F2213" i="4"/>
  <c r="F2214" i="4"/>
  <c r="F2215" i="4"/>
  <c r="F2216" i="4"/>
  <c r="F2217" i="4"/>
  <c r="F2218" i="4"/>
  <c r="F2219" i="4"/>
  <c r="F2220" i="4"/>
  <c r="F2221" i="4"/>
  <c r="F2222" i="4"/>
  <c r="F2223" i="4"/>
  <c r="F2224" i="4"/>
  <c r="F2225" i="4"/>
  <c r="F2226" i="4"/>
  <c r="F2227" i="4"/>
  <c r="F2228" i="4"/>
  <c r="F2229" i="4"/>
  <c r="F2230" i="4"/>
  <c r="F2231" i="4"/>
  <c r="F2232" i="4"/>
  <c r="F2233" i="4"/>
  <c r="F2234" i="4"/>
  <c r="F2235" i="4"/>
  <c r="F2236" i="4"/>
  <c r="F2237" i="4"/>
  <c r="F2238" i="4"/>
  <c r="F2239" i="4"/>
  <c r="F2240" i="4"/>
  <c r="F2241" i="4"/>
  <c r="F2242" i="4"/>
  <c r="F2243" i="4"/>
  <c r="F2244" i="4"/>
  <c r="F2245" i="4"/>
  <c r="F2246" i="4"/>
  <c r="F2247" i="4"/>
  <c r="F2248" i="4"/>
  <c r="F2249" i="4"/>
  <c r="F2250" i="4"/>
  <c r="F2251" i="4"/>
  <c r="F2252" i="4"/>
  <c r="F2253" i="4"/>
  <c r="F2254" i="4"/>
  <c r="F2255" i="4"/>
  <c r="F2256" i="4"/>
  <c r="F2257" i="4"/>
  <c r="F2258" i="4"/>
  <c r="F2259" i="4"/>
  <c r="F2260" i="4"/>
  <c r="F2261" i="4"/>
  <c r="F2262" i="4"/>
  <c r="F2263" i="4"/>
  <c r="F2264" i="4"/>
  <c r="F2265" i="4"/>
  <c r="F2266" i="4"/>
  <c r="F2267" i="4"/>
  <c r="F2268" i="4"/>
  <c r="F2269" i="4"/>
  <c r="F2270" i="4"/>
  <c r="F2271" i="4"/>
  <c r="F2272" i="4"/>
  <c r="F2273" i="4"/>
  <c r="F2274" i="4"/>
  <c r="F2275" i="4"/>
  <c r="F2276" i="4"/>
  <c r="F2277" i="4"/>
  <c r="F2278" i="4"/>
  <c r="F2279" i="4"/>
  <c r="F2280" i="4"/>
  <c r="F2281" i="4"/>
  <c r="F2282" i="4"/>
  <c r="F2283" i="4"/>
  <c r="F2284" i="4"/>
  <c r="F2285" i="4"/>
  <c r="F2286" i="4"/>
  <c r="F2287" i="4"/>
  <c r="F2288" i="4"/>
  <c r="F2289" i="4"/>
  <c r="F2290" i="4"/>
  <c r="F2291" i="4"/>
  <c r="F2292" i="4"/>
  <c r="F2293" i="4"/>
  <c r="F2294" i="4"/>
  <c r="F2295" i="4"/>
  <c r="F2296" i="4"/>
  <c r="F2297" i="4"/>
  <c r="F2298" i="4"/>
  <c r="F2299" i="4"/>
  <c r="F2300" i="4"/>
  <c r="F2301" i="4"/>
  <c r="F2302" i="4"/>
  <c r="F2303" i="4"/>
  <c r="F2304" i="4"/>
  <c r="F2305" i="4"/>
  <c r="F2306" i="4"/>
  <c r="F2307" i="4"/>
  <c r="F2308" i="4"/>
  <c r="F2309" i="4"/>
  <c r="F2310" i="4"/>
  <c r="F2311" i="4"/>
  <c r="F2312" i="4"/>
  <c r="F2313" i="4"/>
  <c r="F2314" i="4"/>
  <c r="F2315" i="4"/>
  <c r="F2316" i="4"/>
  <c r="F2317" i="4"/>
  <c r="F2318" i="4"/>
  <c r="F2319" i="4"/>
  <c r="F2320" i="4"/>
  <c r="F2321" i="4"/>
  <c r="F2322" i="4"/>
  <c r="F2323" i="4"/>
  <c r="F2324" i="4"/>
  <c r="F2325" i="4"/>
  <c r="F2326" i="4"/>
  <c r="F2327" i="4"/>
  <c r="F2328" i="4"/>
  <c r="F2329" i="4"/>
  <c r="F2330" i="4"/>
  <c r="F2331" i="4"/>
  <c r="F2332" i="4"/>
  <c r="F2333" i="4"/>
  <c r="F2334" i="4"/>
  <c r="F2335" i="4"/>
  <c r="F2336" i="4"/>
  <c r="F2337" i="4"/>
  <c r="F2338" i="4"/>
  <c r="F2339" i="4"/>
  <c r="F2340" i="4"/>
  <c r="F2341" i="4"/>
  <c r="F2342" i="4"/>
  <c r="F2343" i="4"/>
  <c r="F2344" i="4"/>
  <c r="F2345" i="4"/>
  <c r="F2346" i="4"/>
  <c r="F2347" i="4"/>
  <c r="F2348" i="4"/>
  <c r="F2349" i="4"/>
  <c r="F2350" i="4"/>
  <c r="F2351" i="4"/>
  <c r="F2352" i="4"/>
  <c r="F2353" i="4"/>
  <c r="F2354" i="4"/>
  <c r="F2355" i="4"/>
  <c r="F2356" i="4"/>
  <c r="F2357" i="4"/>
  <c r="F2358" i="4"/>
  <c r="F2359" i="4"/>
  <c r="F2360" i="4"/>
  <c r="F2361" i="4"/>
  <c r="F2362" i="4"/>
  <c r="F2363" i="4"/>
  <c r="F2364" i="4"/>
  <c r="F2365" i="4"/>
  <c r="F2366" i="4"/>
  <c r="F2367" i="4"/>
  <c r="F2368" i="4"/>
  <c r="F2369" i="4"/>
  <c r="F2370" i="4"/>
  <c r="F2371" i="4"/>
  <c r="F2372" i="4"/>
  <c r="F2373" i="4"/>
  <c r="F2374" i="4"/>
  <c r="F2375" i="4"/>
  <c r="F2376" i="4"/>
  <c r="F2377" i="4"/>
  <c r="F2378" i="4"/>
  <c r="F2379" i="4"/>
  <c r="F2380" i="4"/>
  <c r="F2381" i="4"/>
  <c r="F2382" i="4"/>
  <c r="F2383" i="4"/>
  <c r="F2384" i="4"/>
  <c r="F2385" i="4"/>
  <c r="F2386" i="4"/>
  <c r="F2387" i="4"/>
  <c r="F2388" i="4"/>
  <c r="F2389" i="4"/>
  <c r="F2390" i="4"/>
  <c r="F2391" i="4"/>
  <c r="F2392" i="4"/>
  <c r="F2393" i="4"/>
  <c r="F2394" i="4"/>
  <c r="F2395" i="4"/>
  <c r="F2396" i="4"/>
  <c r="F2397" i="4"/>
  <c r="F2398" i="4"/>
  <c r="F2399" i="4"/>
  <c r="F2400" i="4"/>
  <c r="F2401" i="4"/>
  <c r="F2402" i="4"/>
  <c r="F2403" i="4"/>
  <c r="F2404" i="4"/>
  <c r="F2405" i="4"/>
  <c r="F2406" i="4"/>
  <c r="F2407" i="4"/>
  <c r="F2408" i="4"/>
  <c r="F2409" i="4"/>
  <c r="F2410" i="4"/>
  <c r="F2411" i="4"/>
  <c r="F2412" i="4"/>
  <c r="F2413" i="4"/>
  <c r="F2414" i="4"/>
  <c r="F2415" i="4"/>
  <c r="F2416" i="4"/>
  <c r="F2417" i="4"/>
  <c r="F2418" i="4"/>
  <c r="F2419" i="4"/>
  <c r="F2420" i="4"/>
  <c r="F2421" i="4"/>
  <c r="F2422" i="4"/>
  <c r="F2423" i="4"/>
  <c r="F2424" i="4"/>
  <c r="F2425" i="4"/>
  <c r="F2426" i="4"/>
  <c r="F2427" i="4"/>
  <c r="F2428" i="4"/>
  <c r="F2429" i="4"/>
  <c r="F2430" i="4"/>
  <c r="F2431" i="4"/>
  <c r="F2432" i="4"/>
  <c r="F2433" i="4"/>
  <c r="F2434" i="4"/>
  <c r="F2435" i="4"/>
  <c r="F2436" i="4"/>
  <c r="F2437" i="4"/>
  <c r="F2438" i="4"/>
  <c r="F2439" i="4"/>
  <c r="F2440" i="4"/>
  <c r="F2441" i="4"/>
  <c r="F2442" i="4"/>
  <c r="F2443" i="4"/>
  <c r="F2444" i="4"/>
  <c r="F2445" i="4"/>
  <c r="F2446" i="4"/>
  <c r="F2447" i="4"/>
  <c r="F2448" i="4"/>
  <c r="F2449" i="4"/>
  <c r="F2450" i="4"/>
  <c r="F2451" i="4"/>
  <c r="F2452" i="4"/>
  <c r="F2453" i="4"/>
  <c r="F2454" i="4"/>
  <c r="F2455" i="4"/>
  <c r="F2456" i="4"/>
  <c r="F2457" i="4"/>
  <c r="F2458" i="4"/>
  <c r="F2459" i="4"/>
  <c r="F2460" i="4"/>
  <c r="F2461" i="4"/>
  <c r="F2462" i="4"/>
  <c r="F2463" i="4"/>
  <c r="F2464" i="4"/>
  <c r="F2465" i="4"/>
  <c r="F2466" i="4"/>
  <c r="F2467" i="4"/>
  <c r="F2468" i="4"/>
  <c r="F2469" i="4"/>
  <c r="F2470" i="4"/>
  <c r="F2471" i="4"/>
  <c r="F2472" i="4"/>
  <c r="F2473" i="4"/>
  <c r="F2474" i="4"/>
  <c r="F2475" i="4"/>
  <c r="F2476" i="4"/>
  <c r="F2477" i="4"/>
  <c r="F2478" i="4"/>
  <c r="F2479" i="4"/>
  <c r="F2480" i="4"/>
  <c r="F2481" i="4"/>
  <c r="F2482" i="4"/>
  <c r="F2483" i="4"/>
  <c r="F2484" i="4"/>
  <c r="F2485" i="4"/>
  <c r="F2486" i="4"/>
  <c r="F2487" i="4"/>
  <c r="F2488" i="4"/>
  <c r="F2489" i="4"/>
  <c r="F2490" i="4"/>
  <c r="F2491" i="4"/>
  <c r="F2492" i="4"/>
  <c r="F2493" i="4"/>
  <c r="F2494" i="4"/>
  <c r="F2495" i="4"/>
  <c r="F2496" i="4"/>
  <c r="F2497" i="4"/>
  <c r="F2498" i="4"/>
  <c r="F2499" i="4"/>
  <c r="F2500" i="4"/>
  <c r="F2501" i="4"/>
  <c r="F2502" i="4"/>
  <c r="F2503" i="4"/>
  <c r="F2504" i="4"/>
  <c r="F2505" i="4"/>
  <c r="F2506" i="4"/>
  <c r="F2507" i="4"/>
  <c r="F2508" i="4"/>
  <c r="F2509" i="4"/>
  <c r="F2510" i="4"/>
  <c r="F2511" i="4"/>
  <c r="F2512" i="4"/>
  <c r="F2513" i="4"/>
  <c r="F2514" i="4"/>
  <c r="F2515" i="4"/>
  <c r="F2516" i="4"/>
  <c r="F2517" i="4"/>
  <c r="F2518" i="4"/>
  <c r="F2519" i="4"/>
  <c r="F2520" i="4"/>
  <c r="F2521" i="4"/>
  <c r="F2522" i="4"/>
  <c r="F2523" i="4"/>
  <c r="F2524" i="4"/>
  <c r="F2525" i="4"/>
  <c r="F2526" i="4"/>
  <c r="F2527" i="4"/>
  <c r="F2528" i="4"/>
  <c r="F2529" i="4"/>
  <c r="F2530" i="4"/>
  <c r="F2531" i="4"/>
  <c r="F2532" i="4"/>
  <c r="F2533" i="4"/>
  <c r="F2534" i="4"/>
  <c r="F2535" i="4"/>
  <c r="F2536" i="4"/>
  <c r="F2537" i="4"/>
  <c r="F2538" i="4"/>
  <c r="F2539" i="4"/>
  <c r="F2540" i="4"/>
  <c r="F2541" i="4"/>
  <c r="F2542" i="4"/>
  <c r="F2543" i="4"/>
  <c r="F2544" i="4"/>
  <c r="F2545" i="4"/>
  <c r="F2546" i="4"/>
  <c r="F2547" i="4"/>
  <c r="F2548" i="4"/>
  <c r="F2549" i="4"/>
  <c r="F2550" i="4"/>
  <c r="F2551" i="4"/>
  <c r="F2552" i="4"/>
  <c r="F2553" i="4"/>
  <c r="F2554" i="4"/>
  <c r="F2555" i="4"/>
  <c r="F2556" i="4"/>
  <c r="F2557" i="4"/>
  <c r="F2558" i="4"/>
  <c r="F2559" i="4"/>
  <c r="F2560" i="4"/>
  <c r="F2561" i="4"/>
  <c r="F2562" i="4"/>
  <c r="F2563" i="4"/>
  <c r="F2564" i="4"/>
  <c r="F2565" i="4"/>
  <c r="F2566" i="4"/>
  <c r="F2567" i="4"/>
  <c r="F2568" i="4"/>
  <c r="F2569" i="4"/>
  <c r="F2570" i="4"/>
  <c r="F2571" i="4"/>
  <c r="F2572" i="4"/>
  <c r="F2573" i="4"/>
  <c r="F2574" i="4"/>
  <c r="F2575" i="4"/>
  <c r="F2576" i="4"/>
  <c r="F2577" i="4"/>
  <c r="F2578" i="4"/>
  <c r="F2579" i="4"/>
  <c r="F2580" i="4"/>
  <c r="F2581" i="4"/>
  <c r="F2582" i="4"/>
  <c r="F2583" i="4"/>
  <c r="F2584" i="4"/>
  <c r="F2585" i="4"/>
  <c r="F2586" i="4"/>
  <c r="F2587" i="4"/>
  <c r="F2588" i="4"/>
  <c r="F2589" i="4"/>
  <c r="F2590" i="4"/>
  <c r="F2591" i="4"/>
  <c r="F2592" i="4"/>
  <c r="F2593" i="4"/>
  <c r="F2594" i="4"/>
  <c r="F2595" i="4"/>
  <c r="F2596" i="4"/>
  <c r="F2597" i="4"/>
  <c r="F2598" i="4"/>
  <c r="F2599" i="4"/>
  <c r="F2600" i="4"/>
  <c r="F2601" i="4"/>
  <c r="F2602" i="4"/>
  <c r="F2603" i="4"/>
  <c r="F2604" i="4"/>
  <c r="F2605" i="4"/>
  <c r="F2606" i="4"/>
  <c r="F2607" i="4"/>
  <c r="F2608" i="4"/>
  <c r="F2609" i="4"/>
  <c r="F2610" i="4"/>
  <c r="F2611" i="4"/>
  <c r="F2612" i="4"/>
  <c r="F2613" i="4"/>
  <c r="F2614" i="4"/>
  <c r="F2615" i="4"/>
  <c r="F2616" i="4"/>
  <c r="F2617" i="4"/>
  <c r="F2618" i="4"/>
  <c r="F2619" i="4"/>
  <c r="F2620" i="4"/>
  <c r="F2621" i="4"/>
  <c r="F2622" i="4"/>
  <c r="F2623" i="4"/>
  <c r="F2624" i="4"/>
  <c r="F2625" i="4"/>
  <c r="F2626" i="4"/>
  <c r="F2627" i="4"/>
  <c r="F2628" i="4"/>
  <c r="F2629" i="4"/>
  <c r="F2630" i="4"/>
  <c r="F2631" i="4"/>
  <c r="F2632" i="4"/>
  <c r="F2633" i="4"/>
  <c r="F2634" i="4"/>
  <c r="F2635" i="4"/>
  <c r="F2636" i="4"/>
  <c r="F2637" i="4"/>
  <c r="F2638" i="4"/>
  <c r="F2639" i="4"/>
  <c r="F2640" i="4"/>
  <c r="F2641" i="4"/>
  <c r="F2642" i="4"/>
  <c r="F2643" i="4"/>
  <c r="F2644" i="4"/>
  <c r="F2645" i="4"/>
  <c r="F2646" i="4"/>
  <c r="F2647" i="4"/>
  <c r="F2648" i="4"/>
  <c r="F2649" i="4"/>
  <c r="F2650" i="4"/>
  <c r="F2651" i="4"/>
  <c r="F2652" i="4"/>
  <c r="F2653" i="4"/>
  <c r="F2654" i="4"/>
  <c r="F2655" i="4"/>
  <c r="F2656" i="4"/>
  <c r="F2657" i="4"/>
  <c r="F2658" i="4"/>
  <c r="F2659" i="4"/>
  <c r="F2660" i="4"/>
  <c r="F2661" i="4"/>
  <c r="F2662" i="4"/>
  <c r="F2663" i="4"/>
  <c r="F2664" i="4"/>
  <c r="F2665" i="4"/>
  <c r="F2666" i="4"/>
  <c r="F2667" i="4"/>
  <c r="F2668" i="4"/>
  <c r="F2669" i="4"/>
  <c r="F2670" i="4"/>
  <c r="F2671" i="4"/>
  <c r="F2672" i="4"/>
  <c r="F2673" i="4"/>
  <c r="F2674" i="4"/>
  <c r="F2675" i="4"/>
  <c r="F2676" i="4"/>
  <c r="F2677" i="4"/>
  <c r="F2678" i="4"/>
  <c r="F2679" i="4"/>
  <c r="F2680" i="4"/>
  <c r="F2681" i="4"/>
  <c r="F2682" i="4"/>
  <c r="F2683" i="4"/>
  <c r="F2684" i="4"/>
  <c r="F2685" i="4"/>
  <c r="F2686" i="4"/>
  <c r="F2687" i="4"/>
  <c r="F2688" i="4"/>
  <c r="F2689" i="4"/>
  <c r="F2690" i="4"/>
  <c r="F2691" i="4"/>
  <c r="F2692" i="4"/>
  <c r="F2693" i="4"/>
  <c r="F2694" i="4"/>
  <c r="F2695" i="4"/>
  <c r="F2696" i="4"/>
  <c r="F2697" i="4"/>
  <c r="F2698" i="4"/>
  <c r="F2699" i="4"/>
  <c r="F2700" i="4"/>
  <c r="F2701" i="4"/>
  <c r="F2702" i="4"/>
  <c r="F2703" i="4"/>
  <c r="F2704" i="4"/>
  <c r="F2705" i="4"/>
  <c r="F2706" i="4"/>
  <c r="F2707" i="4"/>
  <c r="F2708" i="4"/>
  <c r="F2709" i="4"/>
  <c r="F2710" i="4"/>
  <c r="F2711" i="4"/>
  <c r="F2712" i="4"/>
  <c r="F2713" i="4"/>
  <c r="F2714" i="4"/>
  <c r="F2715" i="4"/>
  <c r="F2716" i="4"/>
  <c r="F2717" i="4"/>
  <c r="F2718" i="4"/>
  <c r="F2719" i="4"/>
  <c r="F2720" i="4"/>
  <c r="F2721" i="4"/>
  <c r="F2722" i="4"/>
  <c r="F2723" i="4"/>
  <c r="F2724" i="4"/>
  <c r="F2725" i="4"/>
  <c r="F2726" i="4"/>
  <c r="F2727" i="4"/>
  <c r="F2728" i="4"/>
  <c r="F2729" i="4"/>
  <c r="F2730" i="4"/>
  <c r="F2731" i="4"/>
  <c r="F2732" i="4"/>
  <c r="F2733" i="4"/>
  <c r="F2734" i="4"/>
  <c r="F2735" i="4"/>
  <c r="F2736" i="4"/>
  <c r="F2737" i="4"/>
  <c r="F2738" i="4"/>
  <c r="F2739" i="4"/>
  <c r="F2740" i="4"/>
  <c r="F2741" i="4"/>
  <c r="F2742" i="4"/>
  <c r="F2743" i="4"/>
  <c r="F2744" i="4"/>
  <c r="F2745" i="4"/>
  <c r="F2746" i="4"/>
  <c r="F2747" i="4"/>
  <c r="F2748" i="4"/>
  <c r="F2749" i="4"/>
  <c r="F2750" i="4"/>
  <c r="F2751" i="4"/>
  <c r="F2752" i="4"/>
  <c r="F2753" i="4"/>
  <c r="F2754" i="4"/>
  <c r="F2755" i="4"/>
  <c r="F2756" i="4"/>
  <c r="F2757" i="4"/>
  <c r="F2758" i="4"/>
  <c r="F2759" i="4"/>
  <c r="F2760" i="4"/>
  <c r="F2761" i="4"/>
  <c r="F2762" i="4"/>
  <c r="F2763" i="4"/>
  <c r="F2764" i="4"/>
  <c r="F2765" i="4"/>
  <c r="F2766" i="4"/>
  <c r="F2767" i="4"/>
  <c r="F2768" i="4"/>
  <c r="F2769" i="4"/>
  <c r="F2770" i="4"/>
  <c r="F2771" i="4"/>
  <c r="F2772" i="4"/>
  <c r="F2773" i="4"/>
  <c r="F2774" i="4"/>
  <c r="F2775" i="4"/>
  <c r="F2776" i="4"/>
  <c r="F2777" i="4"/>
  <c r="F2778" i="4"/>
  <c r="F2779" i="4"/>
  <c r="F2780" i="4"/>
  <c r="F2781" i="4"/>
  <c r="F2782" i="4"/>
  <c r="F2783" i="4"/>
  <c r="F2784" i="4"/>
  <c r="F2785" i="4"/>
  <c r="F2786" i="4"/>
  <c r="F2787" i="4"/>
  <c r="F2788" i="4"/>
  <c r="F2789" i="4"/>
  <c r="F2790" i="4"/>
  <c r="F2791" i="4"/>
  <c r="F2792" i="4"/>
  <c r="F2793" i="4"/>
  <c r="F2794" i="4"/>
  <c r="F2795" i="4"/>
  <c r="F2796" i="4"/>
  <c r="F2797" i="4"/>
  <c r="F2798" i="4"/>
  <c r="F2799" i="4"/>
  <c r="F2800" i="4"/>
  <c r="F2801" i="4"/>
  <c r="F2802" i="4"/>
  <c r="F2803" i="4"/>
  <c r="F2804" i="4"/>
  <c r="F2805" i="4"/>
  <c r="F2806" i="4"/>
  <c r="F2807" i="4"/>
  <c r="F2808" i="4"/>
  <c r="F2809" i="4"/>
  <c r="F2810" i="4"/>
  <c r="F2811" i="4"/>
  <c r="F2812" i="4"/>
  <c r="F2813" i="4"/>
  <c r="F2814" i="4"/>
  <c r="F2815" i="4"/>
  <c r="F2816" i="4"/>
  <c r="F2817" i="4"/>
  <c r="F2818" i="4"/>
  <c r="F2819" i="4"/>
  <c r="F2820" i="4"/>
  <c r="F2821" i="4"/>
  <c r="F2822" i="4"/>
  <c r="F2823" i="4"/>
  <c r="F2824" i="4"/>
  <c r="F2825" i="4"/>
  <c r="F2826" i="4"/>
  <c r="F2827" i="4"/>
  <c r="F2828" i="4"/>
  <c r="F2829" i="4"/>
  <c r="F2830" i="4"/>
  <c r="F2831" i="4"/>
  <c r="F2832" i="4"/>
  <c r="F2833" i="4"/>
  <c r="F2834" i="4"/>
  <c r="F2835" i="4"/>
  <c r="F2836" i="4"/>
  <c r="F2837" i="4"/>
  <c r="F2838" i="4"/>
  <c r="F2839" i="4"/>
  <c r="F2840" i="4"/>
  <c r="F2841" i="4"/>
  <c r="F2842" i="4"/>
  <c r="F2843" i="4"/>
  <c r="F2844" i="4"/>
  <c r="F2845" i="4"/>
  <c r="F2846" i="4"/>
  <c r="F2847" i="4"/>
  <c r="F2848" i="4"/>
  <c r="F2849" i="4"/>
  <c r="F2850" i="4"/>
  <c r="F2851" i="4"/>
  <c r="F2852" i="4"/>
  <c r="F2853" i="4"/>
  <c r="F2854" i="4"/>
  <c r="F2855" i="4"/>
  <c r="F2856" i="4"/>
  <c r="F2857" i="4"/>
  <c r="F2858" i="4"/>
  <c r="F2859" i="4"/>
  <c r="F2860" i="4"/>
  <c r="F2861" i="4"/>
  <c r="F2862" i="4"/>
  <c r="F2863" i="4"/>
  <c r="F2864" i="4"/>
  <c r="F2865" i="4"/>
  <c r="F2866" i="4"/>
  <c r="F2867" i="4"/>
  <c r="F2868" i="4"/>
  <c r="F2869" i="4"/>
  <c r="F2870" i="4"/>
  <c r="F2871" i="4"/>
  <c r="F2872" i="4"/>
  <c r="F2873" i="4"/>
  <c r="F2874" i="4"/>
  <c r="F2875" i="4"/>
  <c r="F2876" i="4"/>
  <c r="F2877" i="4"/>
  <c r="F2878" i="4"/>
  <c r="F2879" i="4"/>
  <c r="F2880" i="4"/>
  <c r="F2881" i="4"/>
  <c r="F2882" i="4"/>
  <c r="F2883" i="4"/>
  <c r="F2884" i="4"/>
  <c r="F2885" i="4"/>
  <c r="F2886" i="4"/>
  <c r="F2887" i="4"/>
  <c r="F2888" i="4"/>
  <c r="F2889" i="4"/>
  <c r="F2890" i="4"/>
  <c r="F2891" i="4"/>
  <c r="F2892" i="4"/>
  <c r="F2893" i="4"/>
  <c r="F2894" i="4"/>
  <c r="F2895" i="4"/>
  <c r="F2896" i="4"/>
  <c r="F2897" i="4"/>
  <c r="F2898" i="4"/>
  <c r="F2899" i="4"/>
  <c r="F2900" i="4"/>
  <c r="F2901" i="4"/>
  <c r="F2902" i="4"/>
  <c r="F2903" i="4"/>
  <c r="F2904" i="4"/>
  <c r="F2905" i="4"/>
  <c r="F2906" i="4"/>
  <c r="F2907" i="4"/>
  <c r="F2908" i="4"/>
  <c r="F2909" i="4"/>
  <c r="F2910" i="4"/>
  <c r="F2911" i="4"/>
  <c r="F2912" i="4"/>
  <c r="F2913" i="4"/>
  <c r="F2914" i="4"/>
  <c r="F2915" i="4"/>
  <c r="F2916" i="4"/>
  <c r="F2917" i="4"/>
  <c r="F2918" i="4"/>
  <c r="F2919" i="4"/>
  <c r="F2920" i="4"/>
  <c r="F2921" i="4"/>
  <c r="F2922" i="4"/>
  <c r="F2923" i="4"/>
  <c r="F2924" i="4"/>
  <c r="F2925" i="4"/>
  <c r="F2926" i="4"/>
  <c r="F2927" i="4"/>
  <c r="F2928" i="4"/>
  <c r="F2929" i="4"/>
  <c r="F2930" i="4"/>
  <c r="F2931" i="4"/>
  <c r="F2932" i="4"/>
  <c r="F2933" i="4"/>
  <c r="F2934" i="4"/>
  <c r="F2935" i="4"/>
  <c r="F2936" i="4"/>
  <c r="F2937" i="4"/>
  <c r="F2938" i="4"/>
  <c r="F2939" i="4"/>
  <c r="F2940" i="4"/>
  <c r="F2941" i="4"/>
  <c r="F2942" i="4"/>
  <c r="F2943" i="4"/>
  <c r="F2944" i="4"/>
  <c r="F2945" i="4"/>
  <c r="F2946" i="4"/>
  <c r="F2947" i="4"/>
  <c r="F2948" i="4"/>
  <c r="F2949" i="4"/>
  <c r="F2950" i="4"/>
  <c r="F2951" i="4"/>
  <c r="F2952" i="4"/>
  <c r="F2953" i="4"/>
  <c r="F2954" i="4"/>
  <c r="F2955" i="4"/>
  <c r="F2956" i="4"/>
  <c r="F2957" i="4"/>
  <c r="F2958" i="4"/>
  <c r="F2959" i="4"/>
  <c r="F2960" i="4"/>
  <c r="F2961" i="4"/>
  <c r="F2962" i="4"/>
  <c r="F2963" i="4"/>
  <c r="F2964" i="4"/>
  <c r="F2965" i="4"/>
  <c r="F2966" i="4"/>
  <c r="F2967" i="4"/>
  <c r="F2968" i="4"/>
  <c r="F2969" i="4"/>
  <c r="F2970" i="4"/>
  <c r="F2971" i="4"/>
  <c r="F2972" i="4"/>
  <c r="F2973" i="4"/>
  <c r="F2974" i="4"/>
  <c r="F2975" i="4"/>
  <c r="F2976" i="4"/>
  <c r="F2977" i="4"/>
  <c r="F2978" i="4"/>
  <c r="F2979" i="4"/>
  <c r="F2980" i="4"/>
  <c r="F2981" i="4"/>
  <c r="F2982" i="4"/>
  <c r="F2983" i="4"/>
  <c r="F2984" i="4"/>
  <c r="F2985" i="4"/>
  <c r="F2986" i="4"/>
  <c r="F2987" i="4"/>
  <c r="F2988" i="4"/>
  <c r="F2989" i="4"/>
  <c r="F2990" i="4"/>
  <c r="F2991" i="4"/>
  <c r="F2992" i="4"/>
  <c r="F2993" i="4"/>
  <c r="F2994" i="4"/>
  <c r="F2995" i="4"/>
  <c r="F2996" i="4"/>
  <c r="F2997" i="4"/>
  <c r="F2998" i="4"/>
  <c r="F2999" i="4"/>
  <c r="F3000" i="4"/>
  <c r="F3001" i="4"/>
  <c r="F3002" i="4"/>
  <c r="F3003" i="4"/>
  <c r="F3004" i="4"/>
  <c r="F3005" i="4"/>
  <c r="F3006" i="4"/>
  <c r="F3007" i="4"/>
  <c r="F3008" i="4"/>
  <c r="F3009" i="4"/>
  <c r="F3010" i="4"/>
  <c r="F3011" i="4"/>
  <c r="F3012" i="4"/>
  <c r="F3013" i="4"/>
  <c r="F3014" i="4"/>
  <c r="F3015" i="4"/>
  <c r="F3016" i="4"/>
  <c r="F3017" i="4"/>
  <c r="F3018" i="4"/>
  <c r="F3019" i="4"/>
  <c r="F3020" i="4"/>
  <c r="F3021" i="4"/>
  <c r="F3022" i="4"/>
  <c r="F3023" i="4"/>
  <c r="F3024" i="4"/>
  <c r="F3025" i="4"/>
  <c r="F3026" i="4"/>
  <c r="F3027" i="4"/>
  <c r="F3028" i="4"/>
  <c r="F3029" i="4"/>
  <c r="F3030" i="4"/>
  <c r="F3031" i="4"/>
  <c r="F3032" i="4"/>
  <c r="F3033" i="4"/>
  <c r="F3034" i="4"/>
  <c r="F3035" i="4"/>
  <c r="F3036" i="4"/>
  <c r="F3037" i="4"/>
  <c r="F3038" i="4"/>
  <c r="F3039" i="4"/>
  <c r="F3040" i="4"/>
  <c r="F3041" i="4"/>
  <c r="F3042" i="4"/>
  <c r="F3043" i="4"/>
  <c r="F3044" i="4"/>
  <c r="F3045" i="4"/>
  <c r="F3046" i="4"/>
  <c r="F3047" i="4"/>
  <c r="F3048" i="4"/>
  <c r="F3049" i="4"/>
  <c r="F3050" i="4"/>
  <c r="F3051" i="4"/>
  <c r="F3052" i="4"/>
  <c r="F3053" i="4"/>
  <c r="F3054" i="4"/>
  <c r="F3055" i="4"/>
  <c r="F3056" i="4"/>
  <c r="F3057" i="4"/>
  <c r="F3058" i="4"/>
  <c r="F3059" i="4"/>
  <c r="F3060" i="4"/>
  <c r="F3061" i="4"/>
  <c r="F3062" i="4"/>
  <c r="F3063" i="4"/>
  <c r="F3064" i="4"/>
  <c r="F3065" i="4"/>
  <c r="F3066" i="4"/>
  <c r="F3067" i="4"/>
  <c r="F3068" i="4"/>
  <c r="F3069" i="4"/>
  <c r="F3070" i="4"/>
  <c r="F3071" i="4"/>
  <c r="F3072" i="4"/>
  <c r="F3073" i="4"/>
  <c r="F3074" i="4"/>
  <c r="F3075" i="4"/>
  <c r="F3076" i="4"/>
  <c r="F3077" i="4"/>
  <c r="F3078" i="4"/>
  <c r="F3079" i="4"/>
  <c r="F3080" i="4"/>
  <c r="F3081" i="4"/>
  <c r="F3082" i="4"/>
  <c r="F3083" i="4"/>
  <c r="F3084" i="4"/>
  <c r="F3085" i="4"/>
  <c r="F3086" i="4"/>
  <c r="F3087" i="4"/>
  <c r="F3088" i="4"/>
  <c r="F3089" i="4"/>
  <c r="F3090" i="4"/>
  <c r="F3091" i="4"/>
  <c r="F3092" i="4"/>
  <c r="F3093" i="4"/>
  <c r="F3094" i="4"/>
  <c r="F3095" i="4"/>
  <c r="F3096" i="4"/>
  <c r="F3097" i="4"/>
  <c r="F3098" i="4"/>
  <c r="F3099" i="4"/>
  <c r="F3100" i="4"/>
  <c r="F3101" i="4"/>
  <c r="F3102" i="4"/>
  <c r="F3103" i="4"/>
  <c r="F3104" i="4"/>
  <c r="F3105" i="4"/>
  <c r="F3106" i="4"/>
  <c r="F3107" i="4"/>
  <c r="F3108" i="4"/>
  <c r="F3109" i="4"/>
  <c r="F3110" i="4"/>
  <c r="F3111" i="4"/>
  <c r="F3112" i="4"/>
  <c r="F3113" i="4"/>
  <c r="F3114" i="4"/>
  <c r="F3115" i="4"/>
  <c r="F3116" i="4"/>
  <c r="F3117" i="4"/>
  <c r="F3118" i="4"/>
  <c r="F3119" i="4"/>
  <c r="F3120" i="4"/>
  <c r="F3121" i="4"/>
  <c r="F3122" i="4"/>
  <c r="F3123" i="4"/>
  <c r="F3124" i="4"/>
  <c r="F3125" i="4"/>
  <c r="F3126" i="4"/>
  <c r="F3127" i="4"/>
  <c r="F3128" i="4"/>
  <c r="F3129" i="4"/>
  <c r="F3130" i="4"/>
  <c r="F3131" i="4"/>
  <c r="F3132" i="4"/>
  <c r="F3133" i="4"/>
  <c r="F3134" i="4"/>
  <c r="F3135" i="4"/>
  <c r="F3136" i="4"/>
  <c r="F3137" i="4"/>
  <c r="F3138" i="4"/>
  <c r="F3139" i="4"/>
  <c r="F3140" i="4"/>
  <c r="F3141" i="4"/>
  <c r="F3142" i="4"/>
  <c r="F3143" i="4"/>
  <c r="F3144" i="4"/>
  <c r="F3145" i="4"/>
  <c r="F3146" i="4"/>
  <c r="F3147" i="4"/>
  <c r="F3148" i="4"/>
  <c r="F3149" i="4"/>
  <c r="F3150" i="4"/>
  <c r="F3151" i="4"/>
  <c r="F3152" i="4"/>
  <c r="F3153" i="4"/>
  <c r="F3154" i="4"/>
  <c r="F3155" i="4"/>
  <c r="F3156" i="4"/>
  <c r="F3157" i="4"/>
  <c r="F3158" i="4"/>
  <c r="F3159" i="4"/>
  <c r="F3160" i="4"/>
  <c r="F3161" i="4"/>
  <c r="F3162" i="4"/>
  <c r="F3163" i="4"/>
  <c r="F3164" i="4"/>
  <c r="F3165" i="4"/>
  <c r="F3166" i="4"/>
  <c r="F3167" i="4"/>
  <c r="F3168" i="4"/>
  <c r="F3169" i="4"/>
  <c r="F3170" i="4"/>
  <c r="F3171" i="4"/>
  <c r="F3172" i="4"/>
  <c r="F3173" i="4"/>
  <c r="F3174" i="4"/>
  <c r="F3175" i="4"/>
  <c r="F3176" i="4"/>
  <c r="F3177" i="4"/>
  <c r="F3178" i="4"/>
  <c r="F3179" i="4"/>
  <c r="F3180" i="4"/>
  <c r="F3181" i="4"/>
  <c r="F3182" i="4"/>
  <c r="F3183" i="4"/>
  <c r="F3184" i="4"/>
  <c r="F3185" i="4"/>
  <c r="F3186" i="4"/>
  <c r="F3187" i="4"/>
  <c r="F3188" i="4"/>
  <c r="F3189" i="4"/>
  <c r="F3190" i="4"/>
  <c r="F3191" i="4"/>
  <c r="F3192" i="4"/>
  <c r="F3193" i="4"/>
  <c r="F3194" i="4"/>
  <c r="F3195" i="4"/>
  <c r="F3196" i="4"/>
  <c r="F3197" i="4"/>
  <c r="F3198" i="4"/>
  <c r="F3199" i="4"/>
  <c r="F3200" i="4"/>
  <c r="F3201" i="4"/>
  <c r="F3202" i="4"/>
  <c r="F3203" i="4"/>
  <c r="F3204" i="4"/>
  <c r="F3205" i="4"/>
  <c r="F3206" i="4"/>
  <c r="F3207" i="4"/>
  <c r="F3208" i="4"/>
  <c r="F3209" i="4"/>
  <c r="F3210" i="4"/>
  <c r="F3211" i="4"/>
  <c r="F3212" i="4"/>
  <c r="F3213" i="4"/>
  <c r="F3214" i="4"/>
  <c r="F3215" i="4"/>
  <c r="F3216" i="4"/>
  <c r="F3217" i="4"/>
  <c r="F3218" i="4"/>
  <c r="F3219" i="4"/>
  <c r="F3220" i="4"/>
  <c r="F3221" i="4"/>
  <c r="F3222" i="4"/>
  <c r="F3223" i="4"/>
  <c r="F3224" i="4"/>
  <c r="F3225" i="4"/>
  <c r="F3226" i="4"/>
  <c r="F3227" i="4"/>
  <c r="F3228" i="4"/>
  <c r="F3229" i="4"/>
  <c r="F3230" i="4"/>
  <c r="F3231" i="4"/>
  <c r="F3232" i="4"/>
  <c r="F3233" i="4"/>
  <c r="F3234" i="4"/>
  <c r="F3235" i="4"/>
  <c r="F3236" i="4"/>
  <c r="F3237" i="4"/>
  <c r="F3238" i="4"/>
  <c r="F3239" i="4"/>
  <c r="F3240" i="4"/>
  <c r="F3241" i="4"/>
  <c r="F3242" i="4"/>
  <c r="F3243" i="4"/>
  <c r="F3244" i="4"/>
  <c r="F3245" i="4"/>
  <c r="F3246" i="4"/>
  <c r="F3247" i="4"/>
  <c r="F3248" i="4"/>
  <c r="F3249" i="4"/>
  <c r="F3250" i="4"/>
  <c r="F3251" i="4"/>
  <c r="F3252" i="4"/>
  <c r="F3253" i="4"/>
  <c r="F3254" i="4"/>
  <c r="F3255" i="4"/>
  <c r="F3256" i="4"/>
  <c r="F3257" i="4"/>
  <c r="F3258" i="4"/>
  <c r="F3259" i="4"/>
  <c r="F3260" i="4"/>
  <c r="F3261" i="4"/>
  <c r="F3262" i="4"/>
  <c r="F3263" i="4"/>
  <c r="F3264" i="4"/>
  <c r="F3265" i="4"/>
  <c r="F3266" i="4"/>
  <c r="F3267" i="4"/>
  <c r="F3268" i="4"/>
  <c r="F3269" i="4"/>
  <c r="F3270" i="4"/>
  <c r="F3271" i="4"/>
  <c r="F3272" i="4"/>
  <c r="F3273" i="4"/>
  <c r="F3274" i="4"/>
  <c r="F3275" i="4"/>
  <c r="F3276" i="4"/>
  <c r="F3277" i="4"/>
  <c r="F3278" i="4"/>
  <c r="F3279" i="4"/>
  <c r="F3280" i="4"/>
  <c r="F3281" i="4"/>
  <c r="F3282" i="4"/>
  <c r="F3283" i="4"/>
  <c r="F3284" i="4"/>
  <c r="F3285" i="4"/>
  <c r="F3286" i="4"/>
  <c r="F3287" i="4"/>
  <c r="F3288" i="4"/>
  <c r="F3289" i="4"/>
  <c r="F3290" i="4"/>
  <c r="F3291" i="4"/>
  <c r="F3292" i="4"/>
  <c r="F3293" i="4"/>
  <c r="F3294" i="4"/>
  <c r="F3295" i="4"/>
  <c r="F3296" i="4"/>
  <c r="F3297" i="4"/>
  <c r="F3298" i="4"/>
  <c r="F3299" i="4"/>
  <c r="F3300" i="4"/>
  <c r="F3301" i="4"/>
  <c r="F3302" i="4"/>
  <c r="F3303" i="4"/>
  <c r="F3304" i="4"/>
  <c r="F3305" i="4"/>
  <c r="F3306" i="4"/>
  <c r="F3307" i="4"/>
  <c r="F3308" i="4"/>
  <c r="F3309" i="4"/>
  <c r="F3310" i="4"/>
  <c r="F3311" i="4"/>
  <c r="F3312" i="4"/>
  <c r="F3313" i="4"/>
  <c r="F3314" i="4"/>
  <c r="F3315" i="4"/>
  <c r="F3316" i="4"/>
  <c r="F3317" i="4"/>
  <c r="F3318" i="4"/>
  <c r="F3319" i="4"/>
  <c r="F3320" i="4"/>
  <c r="F3321" i="4"/>
  <c r="F3322" i="4"/>
  <c r="F3323" i="4"/>
  <c r="F3324" i="4"/>
  <c r="F3325" i="4"/>
  <c r="F3326" i="4"/>
  <c r="F3327" i="4"/>
  <c r="F3328" i="4"/>
  <c r="F3329" i="4"/>
  <c r="F3330" i="4"/>
  <c r="F3331" i="4"/>
  <c r="F3332" i="4"/>
  <c r="F3333" i="4"/>
  <c r="F3334" i="4"/>
  <c r="F3335" i="4"/>
  <c r="F3336" i="4"/>
  <c r="F3337" i="4"/>
  <c r="F3338" i="4"/>
  <c r="F3339" i="4"/>
  <c r="F3340" i="4"/>
  <c r="F3341" i="4"/>
  <c r="F3342" i="4"/>
  <c r="F3343" i="4"/>
  <c r="F3344" i="4"/>
  <c r="F3345" i="4"/>
  <c r="F3346" i="4"/>
  <c r="F3347" i="4"/>
  <c r="F3348" i="4"/>
  <c r="F3349" i="4"/>
  <c r="F3350" i="4"/>
  <c r="F3351" i="4"/>
  <c r="F3352" i="4"/>
  <c r="F3353" i="4"/>
  <c r="F3354" i="4"/>
  <c r="F3355" i="4"/>
  <c r="F3356" i="4"/>
  <c r="F3357" i="4"/>
  <c r="F3358" i="4"/>
  <c r="F3359" i="4"/>
  <c r="F3360" i="4"/>
  <c r="F3361" i="4"/>
  <c r="F3362" i="4"/>
  <c r="F3363" i="4"/>
  <c r="F3364" i="4"/>
  <c r="F3365" i="4"/>
  <c r="F3366" i="4"/>
  <c r="F3367" i="4"/>
  <c r="F3368" i="4"/>
  <c r="F3369" i="4"/>
  <c r="F3370" i="4"/>
  <c r="F3371" i="4"/>
  <c r="F3372" i="4"/>
  <c r="F3373" i="4"/>
  <c r="F3374" i="4"/>
  <c r="F3375" i="4"/>
  <c r="F3376" i="4"/>
  <c r="F3377" i="4"/>
  <c r="F3378" i="4"/>
  <c r="F3379" i="4"/>
  <c r="F3380" i="4"/>
  <c r="F3381" i="4"/>
  <c r="F3382" i="4"/>
  <c r="F3383" i="4"/>
  <c r="F3384" i="4"/>
  <c r="F3385" i="4"/>
  <c r="F3386" i="4"/>
  <c r="F3387" i="4"/>
  <c r="F3388" i="4"/>
  <c r="F3389" i="4"/>
  <c r="F3390" i="4"/>
  <c r="F3391" i="4"/>
  <c r="F3392" i="4"/>
  <c r="F3393" i="4"/>
  <c r="F3394" i="4"/>
  <c r="F3395" i="4"/>
  <c r="F3396" i="4"/>
  <c r="F3397" i="4"/>
  <c r="F3398" i="4"/>
  <c r="F3399" i="4"/>
  <c r="F3400" i="4"/>
  <c r="F3401" i="4"/>
  <c r="F3402" i="4"/>
  <c r="F3403" i="4"/>
  <c r="F3404" i="4"/>
  <c r="F3405" i="4"/>
  <c r="F3406" i="4"/>
  <c r="F3407" i="4"/>
  <c r="F3408" i="4"/>
  <c r="F3409" i="4"/>
  <c r="F3410" i="4"/>
  <c r="F3411" i="4"/>
  <c r="F3412" i="4"/>
  <c r="F3413" i="4"/>
  <c r="F3414" i="4"/>
  <c r="F3415" i="4"/>
  <c r="F3416" i="4"/>
  <c r="F3417" i="4"/>
  <c r="F3418" i="4"/>
  <c r="F3419" i="4"/>
  <c r="F3420" i="4"/>
  <c r="F3421" i="4"/>
  <c r="F3422" i="4"/>
  <c r="F3423" i="4"/>
  <c r="F3424" i="4"/>
  <c r="F3425" i="4"/>
  <c r="F3426" i="4"/>
  <c r="F3427" i="4"/>
  <c r="F3428" i="4"/>
  <c r="F3429" i="4"/>
  <c r="F3430" i="4"/>
  <c r="F3431" i="4"/>
  <c r="F3432" i="4"/>
  <c r="F3433" i="4"/>
  <c r="F3434" i="4"/>
  <c r="F3435" i="4"/>
  <c r="F3436" i="4"/>
  <c r="F3437" i="4"/>
  <c r="F3438" i="4"/>
  <c r="F3439" i="4"/>
  <c r="F3440" i="4"/>
  <c r="F3441" i="4"/>
  <c r="F3442" i="4"/>
  <c r="F3443" i="4"/>
  <c r="F3444" i="4"/>
  <c r="F3445" i="4"/>
  <c r="F3446" i="4"/>
  <c r="F3447" i="4"/>
  <c r="F3448" i="4"/>
  <c r="F3449" i="4"/>
  <c r="F3450" i="4"/>
  <c r="F3451" i="4"/>
  <c r="F3452" i="4"/>
  <c r="F3453" i="4"/>
  <c r="F3454" i="4"/>
  <c r="F3455" i="4"/>
  <c r="F3456" i="4"/>
  <c r="F3457" i="4"/>
  <c r="F3458" i="4"/>
  <c r="F3459" i="4"/>
  <c r="F3460" i="4"/>
  <c r="F3461" i="4"/>
  <c r="F3462" i="4"/>
  <c r="F3463" i="4"/>
  <c r="F3464" i="4"/>
  <c r="F3465" i="4"/>
  <c r="F3466" i="4"/>
  <c r="F3467" i="4"/>
  <c r="F3468" i="4"/>
  <c r="F3469" i="4"/>
  <c r="F3470" i="4"/>
  <c r="F3471" i="4"/>
  <c r="F3472" i="4"/>
  <c r="F3473" i="4"/>
  <c r="F3474" i="4"/>
  <c r="F3475" i="4"/>
  <c r="F3476" i="4"/>
  <c r="F3477" i="4"/>
  <c r="F3478" i="4"/>
  <c r="F3479" i="4"/>
  <c r="F3480" i="4"/>
  <c r="F3481" i="4"/>
  <c r="F3482" i="4"/>
  <c r="F3483" i="4"/>
  <c r="F3484" i="4"/>
  <c r="F3485" i="4"/>
  <c r="F3486" i="4"/>
  <c r="F3487" i="4"/>
  <c r="F3488" i="4"/>
  <c r="F3489" i="4"/>
  <c r="F3490" i="4"/>
  <c r="F3491" i="4"/>
  <c r="F3492" i="4"/>
  <c r="F3493" i="4"/>
  <c r="F3494" i="4"/>
  <c r="F3495" i="4"/>
  <c r="F3496" i="4"/>
  <c r="F3497" i="4"/>
  <c r="F3498" i="4"/>
  <c r="F3499" i="4"/>
  <c r="F3500" i="4"/>
  <c r="F3501" i="4"/>
  <c r="F3502" i="4"/>
  <c r="F3503" i="4"/>
  <c r="F3504" i="4"/>
  <c r="F3505" i="4"/>
  <c r="F3506" i="4"/>
  <c r="F3507" i="4"/>
  <c r="F3508" i="4"/>
  <c r="F3509" i="4"/>
  <c r="F3510" i="4"/>
  <c r="F3511" i="4"/>
  <c r="F3512" i="4"/>
  <c r="F3513" i="4"/>
  <c r="F3514" i="4"/>
  <c r="F3515" i="4"/>
  <c r="F3516" i="4"/>
  <c r="F3517" i="4"/>
  <c r="F3518" i="4"/>
  <c r="F3519" i="4"/>
  <c r="F3520" i="4"/>
  <c r="F3521" i="4"/>
  <c r="F3522" i="4"/>
  <c r="F3523" i="4"/>
  <c r="F3524" i="4"/>
  <c r="F3525" i="4"/>
  <c r="F3526" i="4"/>
  <c r="F3527" i="4"/>
  <c r="F3528" i="4"/>
  <c r="F3529" i="4"/>
  <c r="F3530" i="4"/>
  <c r="F3531" i="4"/>
  <c r="F3532" i="4"/>
  <c r="F3533" i="4"/>
  <c r="F3534" i="4"/>
  <c r="F3535" i="4"/>
  <c r="F3536" i="4"/>
  <c r="F3537" i="4"/>
  <c r="F3538" i="4"/>
  <c r="F3539" i="4"/>
  <c r="F3540" i="4"/>
  <c r="F3541" i="4"/>
  <c r="F3542" i="4"/>
  <c r="F3543" i="4"/>
  <c r="F3544" i="4"/>
  <c r="F3545" i="4"/>
  <c r="F3546" i="4"/>
  <c r="F3547" i="4"/>
  <c r="F3548" i="4"/>
  <c r="F3549" i="4"/>
  <c r="F3550" i="4"/>
  <c r="F3551" i="4"/>
  <c r="F3552" i="4"/>
  <c r="F3553" i="4"/>
  <c r="F3554" i="4"/>
  <c r="F3555" i="4"/>
  <c r="F3556" i="4"/>
  <c r="F3557" i="4"/>
  <c r="F3558" i="4"/>
  <c r="F3559" i="4"/>
  <c r="F3560" i="4"/>
  <c r="F3561" i="4"/>
  <c r="F3562" i="4"/>
  <c r="F3563" i="4"/>
  <c r="F3564" i="4"/>
  <c r="F3565" i="4"/>
  <c r="F3566" i="4"/>
  <c r="F3567" i="4"/>
  <c r="F3568" i="4"/>
  <c r="F3569" i="4"/>
  <c r="F3570" i="4"/>
  <c r="F3571" i="4"/>
  <c r="F3572" i="4"/>
  <c r="F3573" i="4"/>
  <c r="F3574" i="4"/>
  <c r="F3575" i="4"/>
  <c r="F3576" i="4"/>
  <c r="F3577" i="4"/>
  <c r="F3578" i="4"/>
  <c r="F3579" i="4"/>
  <c r="F3580" i="4"/>
  <c r="F3581" i="4"/>
  <c r="F3582" i="4"/>
  <c r="F3583" i="4"/>
  <c r="F3584" i="4"/>
  <c r="F3585" i="4"/>
  <c r="F3586" i="4"/>
  <c r="F3587" i="4"/>
  <c r="F3588" i="4"/>
  <c r="F3589" i="4"/>
  <c r="F3590" i="4"/>
  <c r="F3591" i="4"/>
  <c r="F3592" i="4"/>
  <c r="F3593" i="4"/>
  <c r="F3594" i="4"/>
  <c r="F3595" i="4"/>
  <c r="F3596" i="4"/>
  <c r="F3597" i="4"/>
  <c r="F3598" i="4"/>
  <c r="F3599" i="4"/>
  <c r="F3600" i="4"/>
  <c r="F3601" i="4"/>
  <c r="F3602" i="4"/>
  <c r="F3603" i="4"/>
  <c r="F3604" i="4"/>
  <c r="F3605" i="4"/>
  <c r="F3606" i="4"/>
  <c r="F3607" i="4"/>
  <c r="F3608" i="4"/>
  <c r="F3609" i="4"/>
  <c r="F3610" i="4"/>
  <c r="F3611" i="4"/>
  <c r="F3612" i="4"/>
  <c r="F3613" i="4"/>
  <c r="F3614" i="4"/>
  <c r="F3615" i="4"/>
  <c r="F3616" i="4"/>
  <c r="F3617" i="4"/>
  <c r="F3618" i="4"/>
  <c r="F3619" i="4"/>
  <c r="F3620" i="4"/>
  <c r="F3621" i="4"/>
  <c r="F3622" i="4"/>
  <c r="F3623" i="4"/>
  <c r="F3624" i="4"/>
  <c r="F3625" i="4"/>
  <c r="F3626" i="4"/>
  <c r="F3627" i="4"/>
  <c r="F3628" i="4"/>
  <c r="F3629" i="4"/>
  <c r="F3630" i="4"/>
  <c r="F3631" i="4"/>
  <c r="F3632" i="4"/>
  <c r="F3633" i="4"/>
  <c r="F3634" i="4"/>
  <c r="F3635" i="4"/>
  <c r="F3636" i="4"/>
  <c r="F3637" i="4"/>
  <c r="F3638" i="4"/>
  <c r="F3639" i="4"/>
  <c r="F3640" i="4"/>
  <c r="F3641" i="4"/>
  <c r="F3642" i="4"/>
  <c r="F3643" i="4"/>
  <c r="F3644" i="4"/>
  <c r="F3645" i="4"/>
  <c r="F3646" i="4"/>
  <c r="F3647" i="4"/>
  <c r="F3648" i="4"/>
  <c r="F3649" i="4"/>
  <c r="F3650" i="4"/>
  <c r="F3651" i="4"/>
  <c r="F3652" i="4"/>
  <c r="F3653" i="4"/>
  <c r="F3654" i="4"/>
  <c r="F3655" i="4"/>
  <c r="F3656" i="4"/>
  <c r="F3657" i="4"/>
  <c r="F3658" i="4"/>
  <c r="F3659" i="4"/>
  <c r="F3660" i="4"/>
  <c r="F3661" i="4"/>
  <c r="F3662" i="4"/>
  <c r="F3663" i="4"/>
  <c r="F3664" i="4"/>
  <c r="F3665" i="4"/>
  <c r="F3666" i="4"/>
  <c r="F3667" i="4"/>
  <c r="F3668" i="4"/>
  <c r="F3669" i="4"/>
  <c r="F3670" i="4"/>
  <c r="F3671" i="4"/>
  <c r="F3672" i="4"/>
  <c r="F3673" i="4"/>
  <c r="F3674" i="4"/>
  <c r="F3675" i="4"/>
  <c r="F3676" i="4"/>
  <c r="F3677" i="4"/>
  <c r="F3678" i="4"/>
  <c r="F3679" i="4"/>
  <c r="F3680" i="4"/>
  <c r="F3681" i="4"/>
  <c r="F3682" i="4"/>
  <c r="F3683" i="4"/>
  <c r="F3684" i="4"/>
  <c r="F3685" i="4"/>
  <c r="F3686" i="4"/>
  <c r="F3687" i="4"/>
  <c r="F3688" i="4"/>
  <c r="F3689" i="4"/>
  <c r="F3690" i="4"/>
  <c r="F3691" i="4"/>
  <c r="F3692" i="4"/>
  <c r="F3693" i="4"/>
  <c r="F3694" i="4"/>
  <c r="F3695" i="4"/>
  <c r="F3696" i="4"/>
  <c r="F3697" i="4"/>
  <c r="F3698" i="4"/>
  <c r="F3699" i="4"/>
  <c r="F3700" i="4"/>
  <c r="F3701" i="4"/>
  <c r="F3702" i="4"/>
  <c r="F3703" i="4"/>
  <c r="F3704" i="4"/>
  <c r="F3705" i="4"/>
  <c r="F3706" i="4"/>
  <c r="F3707" i="4"/>
  <c r="F3708" i="4"/>
  <c r="F3709" i="4"/>
  <c r="F3710" i="4"/>
  <c r="F3711" i="4"/>
  <c r="F3712" i="4"/>
  <c r="F3713" i="4"/>
  <c r="F3714" i="4"/>
  <c r="F3715" i="4"/>
  <c r="F3716" i="4"/>
  <c r="F3717" i="4"/>
  <c r="F3718" i="4"/>
  <c r="F3719" i="4"/>
  <c r="F3720" i="4"/>
  <c r="F3721" i="4"/>
  <c r="F3722" i="4"/>
  <c r="F3723" i="4"/>
  <c r="F3724" i="4"/>
  <c r="F3725" i="4"/>
  <c r="F3726" i="4"/>
  <c r="F3727" i="4"/>
  <c r="F3728" i="4"/>
  <c r="F3729" i="4"/>
  <c r="F3730" i="4"/>
  <c r="F3731" i="4"/>
  <c r="F3732" i="4"/>
  <c r="F3733" i="4"/>
  <c r="F3734" i="4"/>
  <c r="F3735" i="4"/>
  <c r="F3736" i="4"/>
  <c r="F3737" i="4"/>
  <c r="F3738" i="4"/>
  <c r="F3739" i="4"/>
  <c r="F3740" i="4"/>
  <c r="F3741" i="4"/>
  <c r="F3742" i="4"/>
  <c r="F3743" i="4"/>
  <c r="F3744" i="4"/>
  <c r="F3745" i="4"/>
  <c r="F3746" i="4"/>
  <c r="F3747" i="4"/>
  <c r="F3748" i="4"/>
  <c r="F3749" i="4"/>
  <c r="F3750" i="4"/>
  <c r="F3751" i="4"/>
  <c r="F3752" i="4"/>
  <c r="F3753" i="4"/>
  <c r="F3754" i="4"/>
  <c r="F3755" i="4"/>
  <c r="F3756" i="4"/>
  <c r="F3757" i="4"/>
  <c r="F3758" i="4"/>
  <c r="F3759" i="4"/>
  <c r="F3760" i="4"/>
  <c r="F3761" i="4"/>
  <c r="F3762" i="4"/>
  <c r="F3763" i="4"/>
  <c r="F3764" i="4"/>
  <c r="F3765" i="4"/>
  <c r="F3766" i="4"/>
  <c r="F3767" i="4"/>
  <c r="F3768" i="4"/>
  <c r="F3769" i="4"/>
  <c r="F3770" i="4"/>
  <c r="F3771" i="4"/>
  <c r="F3772" i="4"/>
  <c r="F3773" i="4"/>
  <c r="F3774" i="4"/>
  <c r="F3775" i="4"/>
  <c r="F3776" i="4"/>
  <c r="F3777" i="4"/>
  <c r="F3778" i="4"/>
  <c r="F3779" i="4"/>
  <c r="F3780" i="4"/>
  <c r="F3781" i="4"/>
  <c r="F3782" i="4"/>
  <c r="F3783" i="4"/>
  <c r="F3784" i="4"/>
  <c r="F3785" i="4"/>
  <c r="F3786" i="4"/>
  <c r="F3787" i="4"/>
  <c r="F3788" i="4"/>
  <c r="F3789" i="4"/>
  <c r="F3790" i="4"/>
  <c r="F3791" i="4"/>
  <c r="F3792" i="4"/>
  <c r="F3793" i="4"/>
  <c r="F3794" i="4"/>
  <c r="F3795" i="4"/>
  <c r="F3796" i="4"/>
  <c r="F3797" i="4"/>
  <c r="F3798" i="4"/>
  <c r="F3799" i="4"/>
  <c r="F3800" i="4"/>
  <c r="F3801" i="4"/>
  <c r="F3802" i="4"/>
  <c r="F3803" i="4"/>
  <c r="F3804" i="4"/>
  <c r="F3805" i="4"/>
  <c r="F3806" i="4"/>
  <c r="F3807" i="4"/>
  <c r="F3808" i="4"/>
  <c r="F3809" i="4"/>
  <c r="F3810" i="4"/>
  <c r="F3811" i="4"/>
  <c r="F3812" i="4"/>
  <c r="F3813" i="4"/>
  <c r="F3814" i="4"/>
  <c r="F3815" i="4"/>
  <c r="F3816" i="4"/>
  <c r="F3817" i="4"/>
  <c r="F3818" i="4"/>
  <c r="F3819" i="4"/>
  <c r="F3820" i="4"/>
  <c r="F3821" i="4"/>
  <c r="F3822" i="4"/>
  <c r="F3823" i="4"/>
  <c r="F3824" i="4"/>
  <c r="F3825" i="4"/>
  <c r="F3826" i="4"/>
  <c r="F3827" i="4"/>
  <c r="F3828" i="4"/>
  <c r="F3829" i="4"/>
  <c r="F3830" i="4"/>
  <c r="F3831" i="4"/>
  <c r="F3832" i="4"/>
  <c r="F3833" i="4"/>
  <c r="F3834" i="4"/>
  <c r="F3835" i="4"/>
  <c r="F3836" i="4"/>
  <c r="F3837" i="4"/>
  <c r="F3838" i="4"/>
  <c r="F3839" i="4"/>
  <c r="F3840" i="4"/>
  <c r="F3841" i="4"/>
  <c r="F3842" i="4"/>
  <c r="F3843" i="4"/>
  <c r="F3844" i="4"/>
  <c r="F3845" i="4"/>
  <c r="F3846" i="4"/>
  <c r="F3847" i="4"/>
  <c r="F3848" i="4"/>
  <c r="F3849" i="4"/>
  <c r="F3850" i="4"/>
  <c r="F3851" i="4"/>
  <c r="F3852" i="4"/>
  <c r="F3853" i="4"/>
  <c r="F3854" i="4"/>
  <c r="F3855" i="4"/>
  <c r="F3856" i="4"/>
  <c r="F3857" i="4"/>
  <c r="F3858" i="4"/>
  <c r="F3859" i="4"/>
  <c r="F3860" i="4"/>
  <c r="F3861" i="4"/>
  <c r="F3862" i="4"/>
  <c r="F3863" i="4"/>
  <c r="F3864" i="4"/>
  <c r="F3865" i="4"/>
  <c r="F3866" i="4"/>
  <c r="F3867" i="4"/>
  <c r="F3868" i="4"/>
  <c r="F3869" i="4"/>
  <c r="F3870" i="4"/>
  <c r="F3871" i="4"/>
  <c r="F3872" i="4"/>
  <c r="F3873" i="4"/>
  <c r="F3874" i="4"/>
  <c r="F3875" i="4"/>
  <c r="F3876" i="4"/>
  <c r="F3877" i="4"/>
  <c r="F3878" i="4"/>
  <c r="F3879" i="4"/>
  <c r="F3880" i="4"/>
  <c r="F3881" i="4"/>
  <c r="F3882" i="4"/>
  <c r="F3883" i="4"/>
  <c r="F3884" i="4"/>
  <c r="F3885" i="4"/>
  <c r="F3886" i="4"/>
  <c r="F3887" i="4"/>
  <c r="F3888" i="4"/>
  <c r="F3889" i="4"/>
  <c r="F3890" i="4"/>
  <c r="F3891" i="4"/>
  <c r="F3892" i="4"/>
  <c r="F3893" i="4"/>
  <c r="F3894" i="4"/>
  <c r="F3895" i="4"/>
  <c r="F3896" i="4"/>
  <c r="F3897" i="4"/>
  <c r="F3898" i="4"/>
  <c r="F3899" i="4"/>
  <c r="F3900" i="4"/>
  <c r="F3901" i="4"/>
  <c r="F3902" i="4"/>
  <c r="F3903" i="4"/>
  <c r="F3904" i="4"/>
  <c r="F3905" i="4"/>
  <c r="F3906" i="4"/>
  <c r="F3907" i="4"/>
  <c r="F3908" i="4"/>
  <c r="F3909" i="4"/>
  <c r="F3910" i="4"/>
  <c r="F3911" i="4"/>
  <c r="F3912" i="4"/>
  <c r="F3913" i="4"/>
  <c r="F3914" i="4"/>
  <c r="F3915" i="4"/>
  <c r="F3916" i="4"/>
  <c r="F3917" i="4"/>
  <c r="F3918" i="4"/>
  <c r="F3919" i="4"/>
  <c r="F3920" i="4"/>
  <c r="F3921" i="4"/>
  <c r="F3922" i="4"/>
  <c r="F3923" i="4"/>
  <c r="F3924" i="4"/>
  <c r="F3925" i="4"/>
  <c r="F3926" i="4"/>
  <c r="F3927" i="4"/>
  <c r="F3928" i="4"/>
  <c r="F3929" i="4"/>
  <c r="F3930" i="4"/>
  <c r="F3931" i="4"/>
  <c r="F3932" i="4"/>
  <c r="F3933" i="4"/>
  <c r="F3934" i="4"/>
  <c r="F3935" i="4"/>
  <c r="F3936" i="4"/>
  <c r="F3937" i="4"/>
  <c r="F3938" i="4"/>
  <c r="F3939" i="4"/>
  <c r="F3940" i="4"/>
  <c r="F3941" i="4"/>
  <c r="F3942" i="4"/>
  <c r="F3943" i="4"/>
  <c r="F3944" i="4"/>
  <c r="F3945" i="4"/>
  <c r="F3946" i="4"/>
  <c r="F3947" i="4"/>
  <c r="F3948" i="4"/>
  <c r="F3949" i="4"/>
  <c r="F3950" i="4"/>
  <c r="F3951" i="4"/>
  <c r="F3952" i="4"/>
  <c r="F3953" i="4"/>
  <c r="F3954" i="4"/>
  <c r="F3955" i="4"/>
  <c r="F3956" i="4"/>
  <c r="F3957" i="4"/>
  <c r="F3958" i="4"/>
  <c r="F3959" i="4"/>
  <c r="F3960" i="4"/>
  <c r="F3961" i="4"/>
  <c r="F3962" i="4"/>
  <c r="F3963" i="4"/>
  <c r="F3964" i="4"/>
  <c r="F3965" i="4"/>
  <c r="F3966" i="4"/>
  <c r="F3967" i="4"/>
  <c r="F3968" i="4"/>
  <c r="F3969" i="4"/>
  <c r="F3970" i="4"/>
  <c r="F3971" i="4"/>
  <c r="F3972" i="4"/>
  <c r="F3973" i="4"/>
  <c r="F3974" i="4"/>
  <c r="F3975" i="4"/>
  <c r="F3976" i="4"/>
  <c r="F3977" i="4"/>
  <c r="F3978" i="4"/>
  <c r="F3979" i="4"/>
  <c r="F3980" i="4"/>
  <c r="F3981" i="4"/>
  <c r="F3982" i="4"/>
  <c r="F3983" i="4"/>
  <c r="F3984" i="4"/>
  <c r="F3985" i="4"/>
  <c r="F3986" i="4"/>
  <c r="F3987" i="4"/>
  <c r="F3988" i="4"/>
  <c r="F3989" i="4"/>
  <c r="F3990" i="4"/>
  <c r="F3991" i="4"/>
  <c r="F3992" i="4"/>
  <c r="F3993" i="4"/>
  <c r="F3994" i="4"/>
  <c r="F3995" i="4"/>
  <c r="F3996" i="4"/>
  <c r="F3997" i="4"/>
  <c r="F3998" i="4"/>
  <c r="F3999" i="4"/>
  <c r="F4000" i="4"/>
  <c r="F4001" i="4"/>
  <c r="F4002" i="4"/>
  <c r="F4003" i="4"/>
  <c r="F4004" i="4"/>
  <c r="F4005" i="4"/>
  <c r="F4006" i="4"/>
  <c r="F4007" i="4"/>
  <c r="F4008" i="4"/>
  <c r="F4009" i="4"/>
  <c r="F4010" i="4"/>
  <c r="F4011" i="4"/>
  <c r="F4012" i="4"/>
  <c r="F4013" i="4"/>
  <c r="F4014" i="4"/>
  <c r="F4015" i="4"/>
  <c r="F4016" i="4"/>
  <c r="F4017" i="4"/>
  <c r="F4018" i="4"/>
  <c r="F4019" i="4"/>
  <c r="F4020" i="4"/>
  <c r="F4021" i="4"/>
  <c r="F4022" i="4"/>
  <c r="F4023" i="4"/>
  <c r="F4024" i="4"/>
  <c r="F4025" i="4"/>
  <c r="F4026" i="4"/>
  <c r="F4027" i="4"/>
  <c r="F4028" i="4"/>
  <c r="F4029" i="4"/>
  <c r="F4030" i="4"/>
  <c r="F4031" i="4"/>
  <c r="F4032" i="4"/>
  <c r="F4033" i="4"/>
  <c r="F4034" i="4"/>
  <c r="F4035" i="4"/>
  <c r="F4036" i="4"/>
  <c r="F4037" i="4"/>
  <c r="F4038" i="4"/>
  <c r="F4039" i="4"/>
  <c r="F4040" i="4"/>
  <c r="F4041" i="4"/>
  <c r="F4042" i="4"/>
  <c r="F4043" i="4"/>
  <c r="F4044" i="4"/>
  <c r="F4045" i="4"/>
  <c r="F4046" i="4"/>
  <c r="F4047" i="4"/>
  <c r="F4048" i="4"/>
  <c r="F4049" i="4"/>
  <c r="F4050" i="4"/>
  <c r="F4051" i="4"/>
  <c r="F4052" i="4"/>
  <c r="F4053" i="4"/>
  <c r="F4054" i="4"/>
  <c r="F4055" i="4"/>
  <c r="F4056" i="4"/>
  <c r="F4057" i="4"/>
  <c r="F4058" i="4"/>
  <c r="F4059" i="4"/>
  <c r="F4060" i="4"/>
  <c r="F4061" i="4"/>
  <c r="F4062" i="4"/>
  <c r="F4063" i="4"/>
  <c r="F4064" i="4"/>
  <c r="F4065" i="4"/>
  <c r="F4066" i="4"/>
  <c r="F4067" i="4"/>
  <c r="F4068" i="4"/>
  <c r="F4069" i="4"/>
  <c r="F4070" i="4"/>
  <c r="F4071" i="4"/>
  <c r="F4072" i="4"/>
  <c r="F4073" i="4"/>
  <c r="F4074" i="4"/>
  <c r="F4075" i="4"/>
  <c r="F4076" i="4"/>
  <c r="F4077" i="4"/>
  <c r="F4078" i="4"/>
  <c r="F4079" i="4"/>
  <c r="F4080" i="4"/>
  <c r="F4081" i="4"/>
  <c r="F4082" i="4"/>
  <c r="F4083" i="4"/>
  <c r="F4084" i="4"/>
  <c r="F4085" i="4"/>
  <c r="F4086" i="4"/>
  <c r="F4087" i="4"/>
  <c r="F4088" i="4"/>
  <c r="F4089" i="4"/>
  <c r="F4090" i="4"/>
  <c r="F4091" i="4"/>
  <c r="F4092" i="4"/>
  <c r="F4093" i="4"/>
  <c r="F4094" i="4"/>
  <c r="F4095" i="4"/>
  <c r="F4096" i="4"/>
  <c r="F4097" i="4"/>
  <c r="F4098" i="4"/>
  <c r="F4099" i="4"/>
  <c r="F4100" i="4"/>
  <c r="F4101" i="4"/>
  <c r="F4102" i="4"/>
  <c r="F4103" i="4"/>
  <c r="F4104" i="4"/>
  <c r="F4105" i="4"/>
  <c r="F4106" i="4"/>
  <c r="F4107" i="4"/>
  <c r="F4108" i="4"/>
  <c r="F4109" i="4"/>
  <c r="F4110" i="4"/>
  <c r="F4111" i="4"/>
  <c r="F4112" i="4"/>
  <c r="F4113" i="4"/>
  <c r="F4114" i="4"/>
  <c r="F4115" i="4"/>
  <c r="F4116" i="4"/>
  <c r="F4117" i="4"/>
  <c r="F4118" i="4"/>
  <c r="F4119" i="4"/>
  <c r="F4120" i="4"/>
  <c r="F4121" i="4"/>
  <c r="F4122" i="4"/>
  <c r="F4123" i="4"/>
  <c r="F4124" i="4"/>
  <c r="F4125" i="4"/>
  <c r="F4126" i="4"/>
  <c r="F4127" i="4"/>
  <c r="F4128" i="4"/>
  <c r="F4129" i="4"/>
  <c r="F4130" i="4"/>
  <c r="F4131" i="4"/>
  <c r="F4132" i="4"/>
  <c r="F4133" i="4"/>
  <c r="F4134" i="4"/>
  <c r="F4135" i="4"/>
  <c r="F4136" i="4"/>
  <c r="F4137" i="4"/>
  <c r="F4138" i="4"/>
  <c r="F4139" i="4"/>
  <c r="F4140" i="4"/>
  <c r="F4141" i="4"/>
  <c r="F4142" i="4"/>
  <c r="F4143" i="4"/>
  <c r="F4144" i="4"/>
  <c r="F4145" i="4"/>
  <c r="F4146" i="4"/>
  <c r="F4147" i="4"/>
  <c r="F4148" i="4"/>
  <c r="F4149" i="4"/>
  <c r="F4150" i="4"/>
  <c r="F4151" i="4"/>
  <c r="F4152" i="4"/>
  <c r="F4153" i="4"/>
  <c r="F4154" i="4"/>
  <c r="F4155" i="4"/>
  <c r="F4156" i="4"/>
  <c r="F4157" i="4"/>
  <c r="F4158" i="4"/>
  <c r="F4159" i="4"/>
  <c r="F4160" i="4"/>
  <c r="F4161" i="4"/>
  <c r="F4162" i="4"/>
  <c r="F4163" i="4"/>
  <c r="F4164" i="4"/>
  <c r="F4165" i="4"/>
  <c r="F4166" i="4"/>
  <c r="F4167" i="4"/>
  <c r="F4168" i="4"/>
  <c r="F4169" i="4"/>
  <c r="F4170" i="4"/>
  <c r="F4171" i="4"/>
  <c r="F4172" i="4"/>
  <c r="F4173" i="4"/>
  <c r="F4174" i="4"/>
  <c r="F4175" i="4"/>
  <c r="F4176" i="4"/>
  <c r="F4177" i="4"/>
  <c r="F4178" i="4"/>
  <c r="F4179" i="4"/>
  <c r="F4180" i="4"/>
  <c r="F4181" i="4"/>
  <c r="F4182" i="4"/>
  <c r="F4183" i="4"/>
  <c r="F4184" i="4"/>
  <c r="F4185" i="4"/>
  <c r="F4186" i="4"/>
  <c r="F4187" i="4"/>
  <c r="F4188" i="4"/>
  <c r="F4189" i="4"/>
  <c r="F4190" i="4"/>
  <c r="F4191" i="4"/>
  <c r="F4192" i="4"/>
  <c r="F4193" i="4"/>
  <c r="F4194" i="4"/>
  <c r="F4195" i="4"/>
  <c r="F4196" i="4"/>
  <c r="F4197" i="4"/>
  <c r="F4198" i="4"/>
  <c r="F4199" i="4"/>
  <c r="F4200" i="4"/>
  <c r="F4201" i="4"/>
  <c r="F4202" i="4"/>
  <c r="F4203" i="4"/>
  <c r="F4204" i="4"/>
  <c r="F4205" i="4"/>
  <c r="F4206" i="4"/>
  <c r="F4207" i="4"/>
  <c r="F4208" i="4"/>
  <c r="F4209" i="4"/>
  <c r="F4210" i="4"/>
  <c r="F4211" i="4"/>
  <c r="F4212" i="4"/>
  <c r="F4213" i="4"/>
  <c r="F4214" i="4"/>
  <c r="F4215" i="4"/>
  <c r="F4216" i="4"/>
  <c r="F4217" i="4"/>
  <c r="F4218" i="4"/>
  <c r="F4219" i="4"/>
  <c r="F4220" i="4"/>
  <c r="F4221" i="4"/>
  <c r="F4222" i="4"/>
  <c r="F4223" i="4"/>
  <c r="F4224" i="4"/>
  <c r="F4225" i="4"/>
  <c r="F4226" i="4"/>
  <c r="F4227" i="4"/>
  <c r="F4228" i="4"/>
  <c r="F4229" i="4"/>
  <c r="F4230" i="4"/>
  <c r="F4231" i="4"/>
  <c r="F4232" i="4"/>
  <c r="F4233" i="4"/>
  <c r="F4234" i="4"/>
  <c r="F4235" i="4"/>
  <c r="F4236" i="4"/>
  <c r="F4237" i="4"/>
  <c r="F4238" i="4"/>
  <c r="F4239" i="4"/>
  <c r="F4240" i="4"/>
  <c r="F4241" i="4"/>
  <c r="F4242" i="4"/>
  <c r="F4243" i="4"/>
  <c r="F4244" i="4"/>
  <c r="F4245" i="4"/>
  <c r="F4246" i="4"/>
  <c r="F4247" i="4"/>
  <c r="F4248" i="4"/>
  <c r="F4249" i="4"/>
  <c r="F4250" i="4"/>
  <c r="F4251" i="4"/>
  <c r="F4252" i="4"/>
  <c r="F4253" i="4"/>
  <c r="F4254" i="4"/>
  <c r="F4255" i="4"/>
  <c r="F4256" i="4"/>
  <c r="F4257" i="4"/>
  <c r="F4258" i="4"/>
  <c r="F4259" i="4"/>
  <c r="F4260" i="4"/>
  <c r="F4261" i="4"/>
  <c r="F4262" i="4"/>
  <c r="F4263" i="4"/>
  <c r="F4264" i="4"/>
  <c r="F4265" i="4"/>
  <c r="F4266" i="4"/>
  <c r="F4267" i="4"/>
  <c r="F4268" i="4"/>
  <c r="F4269" i="4"/>
  <c r="F4270" i="4"/>
  <c r="F4271" i="4"/>
  <c r="F4272" i="4"/>
  <c r="F4273" i="4"/>
  <c r="F4274" i="4"/>
  <c r="F4275" i="4"/>
  <c r="F4276" i="4"/>
  <c r="F4277" i="4"/>
  <c r="F4278" i="4"/>
  <c r="F4279" i="4"/>
  <c r="F4280" i="4"/>
  <c r="F4281" i="4"/>
  <c r="F4282" i="4"/>
  <c r="F4283" i="4"/>
  <c r="F4284" i="4"/>
  <c r="F4285" i="4"/>
  <c r="F4286" i="4"/>
  <c r="F4287" i="4"/>
  <c r="F4288" i="4"/>
  <c r="F4289" i="4"/>
  <c r="F4290" i="4"/>
  <c r="F4291" i="4"/>
  <c r="F4292" i="4"/>
  <c r="F4293" i="4"/>
  <c r="F4294" i="4"/>
  <c r="F4295" i="4"/>
  <c r="F4296" i="4"/>
  <c r="F4297" i="4"/>
  <c r="F4298" i="4"/>
  <c r="F4299" i="4"/>
  <c r="F4300" i="4"/>
  <c r="F4301" i="4"/>
  <c r="F4302" i="4"/>
  <c r="F4303" i="4"/>
  <c r="F4304" i="4"/>
  <c r="F4305" i="4"/>
  <c r="F4306" i="4"/>
  <c r="F4307" i="4"/>
  <c r="F4308" i="4"/>
  <c r="F4309" i="4"/>
  <c r="F4310" i="4"/>
  <c r="F4311" i="4"/>
  <c r="F4312" i="4"/>
  <c r="F4313" i="4"/>
  <c r="F4314" i="4"/>
  <c r="F4315" i="4"/>
  <c r="F4316" i="4"/>
  <c r="F4317" i="4"/>
  <c r="F4318" i="4"/>
  <c r="F4319" i="4"/>
  <c r="F4320" i="4"/>
  <c r="F4321" i="4"/>
  <c r="F4322" i="4"/>
  <c r="F4323" i="4"/>
  <c r="F4324" i="4"/>
  <c r="F4325" i="4"/>
  <c r="F4326" i="4"/>
  <c r="F4327" i="4"/>
  <c r="F4328" i="4"/>
  <c r="F4329" i="4"/>
  <c r="F4330" i="4"/>
  <c r="F4331" i="4"/>
  <c r="F4332" i="4"/>
  <c r="F4333" i="4"/>
  <c r="F4334" i="4"/>
  <c r="F4335" i="4"/>
  <c r="F4336" i="4"/>
  <c r="F4337" i="4"/>
  <c r="F4338" i="4"/>
  <c r="F4339" i="4"/>
  <c r="F4340" i="4"/>
  <c r="F4341" i="4"/>
  <c r="F4342" i="4"/>
  <c r="F4343" i="4"/>
  <c r="F4344" i="4"/>
  <c r="F4345" i="4"/>
  <c r="F4346" i="4"/>
  <c r="F4347" i="4"/>
  <c r="F4348" i="4"/>
  <c r="F4349" i="4"/>
  <c r="F4350" i="4"/>
  <c r="F4351" i="4"/>
  <c r="F4352" i="4"/>
  <c r="F4353" i="4"/>
  <c r="F4354" i="4"/>
  <c r="F4355" i="4"/>
  <c r="F4356" i="4"/>
  <c r="F4357" i="4"/>
  <c r="F4358" i="4"/>
  <c r="F4359" i="4"/>
  <c r="F4360" i="4"/>
  <c r="F4361" i="4"/>
  <c r="F4362" i="4"/>
  <c r="F4363" i="4"/>
  <c r="F4364" i="4"/>
  <c r="F4365" i="4"/>
  <c r="F4366" i="4"/>
  <c r="F4367" i="4"/>
  <c r="F4368" i="4"/>
  <c r="F4369" i="4"/>
  <c r="F4370" i="4"/>
  <c r="F4371" i="4"/>
  <c r="F4372" i="4"/>
  <c r="F4373" i="4"/>
  <c r="F4374" i="4"/>
  <c r="F4375" i="4"/>
  <c r="F4376" i="4"/>
  <c r="F4377" i="4"/>
  <c r="F4378" i="4"/>
  <c r="F4379" i="4"/>
  <c r="F4380" i="4"/>
  <c r="F4381" i="4"/>
  <c r="F4382" i="4"/>
  <c r="F4383" i="4"/>
  <c r="F4384" i="4"/>
  <c r="F4385" i="4"/>
  <c r="F4386" i="4"/>
  <c r="F4387" i="4"/>
  <c r="F4388" i="4"/>
  <c r="F4389" i="4"/>
  <c r="F4390" i="4"/>
  <c r="F4391" i="4"/>
  <c r="F4392" i="4"/>
  <c r="F4393" i="4"/>
  <c r="F4394" i="4"/>
  <c r="F4395" i="4"/>
  <c r="F4396" i="4"/>
  <c r="F4397" i="4"/>
  <c r="F4398" i="4"/>
  <c r="F4399" i="4"/>
  <c r="F4400" i="4"/>
  <c r="F4401" i="4"/>
  <c r="F4402" i="4"/>
  <c r="F4403" i="4"/>
  <c r="F4404" i="4"/>
  <c r="F4405" i="4"/>
  <c r="F4406" i="4"/>
  <c r="F4407" i="4"/>
  <c r="F4408" i="4"/>
  <c r="F4409" i="4"/>
  <c r="F4410" i="4"/>
  <c r="F4411" i="4"/>
  <c r="F4412" i="4"/>
  <c r="F4413" i="4"/>
  <c r="F4414" i="4"/>
  <c r="F4415" i="4"/>
  <c r="F4416" i="4"/>
  <c r="F4417" i="4"/>
  <c r="F4418" i="4"/>
  <c r="F4419" i="4"/>
  <c r="F4420" i="4"/>
  <c r="F4421" i="4"/>
  <c r="F4422" i="4"/>
  <c r="F4423" i="4"/>
  <c r="F4424" i="4"/>
  <c r="F4425" i="4"/>
  <c r="F4426" i="4"/>
  <c r="F4427" i="4"/>
  <c r="F4428" i="4"/>
  <c r="F4429" i="4"/>
  <c r="F4430" i="4"/>
  <c r="F4431" i="4"/>
  <c r="F4432" i="4"/>
  <c r="F4433" i="4"/>
  <c r="F4434" i="4"/>
  <c r="F4435" i="4"/>
  <c r="F4436" i="4"/>
  <c r="F4437" i="4"/>
  <c r="F4438" i="4"/>
  <c r="F4439" i="4"/>
  <c r="F4440" i="4"/>
  <c r="F4441" i="4"/>
  <c r="F4442" i="4"/>
  <c r="F4443" i="4"/>
  <c r="F4444" i="4"/>
  <c r="F4445" i="4"/>
  <c r="F4446" i="4"/>
  <c r="F4447" i="4"/>
  <c r="F4448" i="4"/>
  <c r="F4449" i="4"/>
  <c r="F4450" i="4"/>
  <c r="F4451" i="4"/>
  <c r="F4452" i="4"/>
  <c r="F4453" i="4"/>
  <c r="F4454" i="4"/>
  <c r="F4455" i="4"/>
  <c r="F4456" i="4"/>
  <c r="F4457" i="4"/>
  <c r="F4458" i="4"/>
  <c r="F4459" i="4"/>
  <c r="F4460" i="4"/>
  <c r="F4461" i="4"/>
  <c r="F4462" i="4"/>
  <c r="F4463" i="4"/>
  <c r="F4464" i="4"/>
  <c r="F4465" i="4"/>
  <c r="F4466" i="4"/>
  <c r="F4467" i="4"/>
  <c r="F4468" i="4"/>
  <c r="F4469" i="4"/>
  <c r="F4470" i="4"/>
  <c r="F4471" i="4"/>
  <c r="F4472" i="4"/>
  <c r="F4473" i="4"/>
  <c r="F4474" i="4"/>
  <c r="F4475" i="4"/>
  <c r="F4476" i="4"/>
  <c r="F4477" i="4"/>
  <c r="F4478" i="4"/>
  <c r="F4479" i="4"/>
  <c r="F4480" i="4"/>
  <c r="F4481" i="4"/>
  <c r="F4482" i="4"/>
  <c r="F4483" i="4"/>
  <c r="F4484" i="4"/>
  <c r="F4485" i="4"/>
  <c r="F4486" i="4"/>
  <c r="F4487" i="4"/>
  <c r="F4488" i="4"/>
  <c r="F4489" i="4"/>
  <c r="F4490" i="4"/>
  <c r="F4491" i="4"/>
  <c r="F4492" i="4"/>
  <c r="F4493" i="4"/>
  <c r="F4494" i="4"/>
  <c r="F4495" i="4"/>
  <c r="F4496" i="4"/>
  <c r="F4497" i="4"/>
  <c r="F4498" i="4"/>
  <c r="F4499" i="4"/>
  <c r="F4500" i="4"/>
  <c r="F4501" i="4"/>
  <c r="F4502" i="4"/>
  <c r="F4503" i="4"/>
  <c r="F4504" i="4"/>
  <c r="F4505" i="4"/>
  <c r="F4506" i="4"/>
  <c r="F4507" i="4"/>
  <c r="F4508" i="4"/>
  <c r="F4509" i="4"/>
  <c r="F4510" i="4"/>
  <c r="F4511" i="4"/>
  <c r="F4512" i="4"/>
  <c r="F4513" i="4"/>
  <c r="F4514" i="4"/>
  <c r="F4515" i="4"/>
  <c r="F4516" i="4"/>
  <c r="F4517" i="4"/>
  <c r="F4518" i="4"/>
  <c r="F4519" i="4"/>
  <c r="F4520" i="4"/>
  <c r="F4521" i="4"/>
  <c r="F4522" i="4"/>
  <c r="F4523" i="4"/>
  <c r="F4524" i="4"/>
  <c r="F4525" i="4"/>
  <c r="F4526" i="4"/>
  <c r="F4527" i="4"/>
  <c r="F4528" i="4"/>
  <c r="F4529" i="4"/>
  <c r="F4530" i="4"/>
  <c r="F4531" i="4"/>
  <c r="F4532" i="4"/>
  <c r="F4533" i="4"/>
  <c r="F4534" i="4"/>
  <c r="F4535" i="4"/>
  <c r="F4536" i="4"/>
  <c r="F4537" i="4"/>
  <c r="F4538" i="4"/>
  <c r="F4539" i="4"/>
  <c r="F4540" i="4"/>
  <c r="F4541" i="4"/>
  <c r="F4542" i="4"/>
  <c r="F4543" i="4"/>
  <c r="F4544" i="4"/>
  <c r="F4545" i="4"/>
  <c r="F4546" i="4"/>
  <c r="F4547" i="4"/>
  <c r="F4548" i="4"/>
  <c r="F4549" i="4"/>
  <c r="F4550" i="4"/>
  <c r="F4551" i="4"/>
  <c r="F4552" i="4"/>
  <c r="F4553" i="4"/>
  <c r="F4554" i="4"/>
  <c r="F4555" i="4"/>
  <c r="F4556" i="4"/>
  <c r="F4557" i="4"/>
  <c r="F4558" i="4"/>
  <c r="F4559" i="4"/>
  <c r="F4560" i="4"/>
  <c r="F4561" i="4"/>
  <c r="F4562" i="4"/>
  <c r="F4563" i="4"/>
  <c r="F4564" i="4"/>
  <c r="F4565" i="4"/>
  <c r="F4566" i="4"/>
  <c r="F4567" i="4"/>
  <c r="F4568" i="4"/>
  <c r="F4569" i="4"/>
  <c r="F4570" i="4"/>
  <c r="F4571" i="4"/>
  <c r="F4572" i="4"/>
  <c r="F4573" i="4"/>
  <c r="F4574" i="4"/>
  <c r="F4575" i="4"/>
  <c r="F4576" i="4"/>
  <c r="F4577" i="4"/>
  <c r="F4578" i="4"/>
  <c r="F4579" i="4"/>
  <c r="F4580" i="4"/>
  <c r="F4581" i="4"/>
  <c r="F4582" i="4"/>
  <c r="F4583" i="4"/>
  <c r="F4584" i="4"/>
  <c r="F4585" i="4"/>
  <c r="F4586" i="4"/>
  <c r="F4587" i="4"/>
  <c r="F4588" i="4"/>
  <c r="F4589" i="4"/>
  <c r="F4590" i="4"/>
  <c r="F4591" i="4"/>
  <c r="F4592" i="4"/>
  <c r="F4593" i="4"/>
  <c r="F4594" i="4"/>
  <c r="F4595" i="4"/>
  <c r="F4596" i="4"/>
  <c r="F4597" i="4"/>
  <c r="F4598" i="4"/>
  <c r="F4599" i="4"/>
  <c r="F4600" i="4"/>
  <c r="F4601" i="4"/>
  <c r="F4602" i="4"/>
  <c r="F4603" i="4"/>
  <c r="F4604" i="4"/>
  <c r="F4605" i="4"/>
  <c r="F4606" i="4"/>
  <c r="F4607" i="4"/>
  <c r="F4608" i="4"/>
  <c r="F4609" i="4"/>
  <c r="F4610" i="4"/>
  <c r="F4611" i="4"/>
  <c r="F4612" i="4"/>
  <c r="F4613" i="4"/>
  <c r="F4614" i="4"/>
  <c r="F4615" i="4"/>
  <c r="F4616" i="4"/>
  <c r="F4617" i="4"/>
  <c r="F4618" i="4"/>
  <c r="F4619" i="4"/>
  <c r="F4620" i="4"/>
  <c r="F4621" i="4"/>
  <c r="F4622" i="4"/>
  <c r="F4623" i="4"/>
  <c r="F4624" i="4"/>
  <c r="F4625" i="4"/>
  <c r="F4626" i="4"/>
  <c r="F4627" i="4"/>
  <c r="F4628" i="4"/>
  <c r="F4629" i="4"/>
  <c r="F4630" i="4"/>
  <c r="F4631" i="4"/>
  <c r="F4632" i="4"/>
  <c r="F4633" i="4"/>
  <c r="F4634" i="4"/>
  <c r="F4635" i="4"/>
  <c r="F4636" i="4"/>
  <c r="F4637" i="4"/>
  <c r="F4638" i="4"/>
  <c r="F4639" i="4"/>
  <c r="F4640" i="4"/>
  <c r="F4641" i="4"/>
  <c r="F4642" i="4"/>
  <c r="F4643" i="4"/>
  <c r="F4644" i="4"/>
  <c r="F4645" i="4"/>
  <c r="F4646" i="4"/>
  <c r="F4647" i="4"/>
  <c r="F4648" i="4"/>
  <c r="F4649" i="4"/>
  <c r="F4650" i="4"/>
  <c r="F4651" i="4"/>
  <c r="F4652" i="4"/>
  <c r="F4653" i="4"/>
  <c r="F4654" i="4"/>
  <c r="F4655" i="4"/>
  <c r="F4656" i="4"/>
  <c r="F4657" i="4"/>
  <c r="F4658" i="4"/>
  <c r="F4659" i="4"/>
  <c r="F4660" i="4"/>
  <c r="F4661" i="4"/>
  <c r="F4662" i="4"/>
  <c r="F4663" i="4"/>
  <c r="F4664" i="4"/>
  <c r="F4665" i="4"/>
  <c r="F4666" i="4"/>
  <c r="F4667" i="4"/>
  <c r="F4668" i="4"/>
  <c r="F4669" i="4"/>
  <c r="F4670" i="4"/>
  <c r="F4671" i="4"/>
  <c r="F4672" i="4"/>
  <c r="F4673" i="4"/>
  <c r="F4674" i="4"/>
  <c r="F4675" i="4"/>
  <c r="F4676" i="4"/>
  <c r="F4677" i="4"/>
  <c r="F4678" i="4"/>
  <c r="F4679" i="4"/>
  <c r="F4680" i="4"/>
  <c r="F4681" i="4"/>
  <c r="F4682" i="4"/>
  <c r="F4683" i="4"/>
  <c r="F4684" i="4"/>
  <c r="F4685" i="4"/>
  <c r="F4686" i="4"/>
  <c r="F4687" i="4"/>
  <c r="F4688" i="4"/>
  <c r="F4689" i="4"/>
  <c r="F4690" i="4"/>
  <c r="F4691" i="4"/>
  <c r="F4692" i="4"/>
  <c r="F4693" i="4"/>
  <c r="F4694" i="4"/>
  <c r="F4695" i="4"/>
  <c r="F4696" i="4"/>
  <c r="F4697" i="4"/>
  <c r="F4698" i="4"/>
  <c r="F4699" i="4"/>
  <c r="F4700" i="4"/>
  <c r="F4701" i="4"/>
  <c r="F4702" i="4"/>
  <c r="F4703" i="4"/>
  <c r="F4704" i="4"/>
  <c r="F4705" i="4"/>
  <c r="F4706" i="4"/>
  <c r="F4707" i="4"/>
  <c r="F4708" i="4"/>
  <c r="F4709" i="4"/>
  <c r="F4710" i="4"/>
  <c r="F4711" i="4"/>
  <c r="F4712" i="4"/>
  <c r="F4713" i="4"/>
  <c r="F4714" i="4"/>
  <c r="F4715" i="4"/>
  <c r="F4716" i="4"/>
  <c r="F4717" i="4"/>
  <c r="F4718" i="4"/>
  <c r="F4719" i="4"/>
  <c r="F4720" i="4"/>
  <c r="F4721" i="4"/>
  <c r="F4722" i="4"/>
  <c r="F4723" i="4"/>
  <c r="F4724" i="4"/>
  <c r="F4725" i="4"/>
  <c r="F4726" i="4"/>
  <c r="F4727" i="4"/>
  <c r="F4728" i="4"/>
  <c r="F4729" i="4"/>
  <c r="F4730" i="4"/>
  <c r="F4731" i="4"/>
  <c r="F4732" i="4"/>
  <c r="F4733" i="4"/>
  <c r="F4734" i="4"/>
  <c r="F4735" i="4"/>
  <c r="F4736" i="4"/>
  <c r="F4737" i="4"/>
  <c r="F4738" i="4"/>
  <c r="F4739" i="4"/>
  <c r="F4740" i="4"/>
  <c r="F4741" i="4"/>
  <c r="F4742" i="4"/>
  <c r="F4743" i="4"/>
  <c r="F4744" i="4"/>
  <c r="F4745" i="4"/>
  <c r="F4746" i="4"/>
  <c r="F4747" i="4"/>
  <c r="F4748" i="4"/>
  <c r="F4749" i="4"/>
  <c r="F4750" i="4"/>
  <c r="F4751" i="4"/>
  <c r="F4752" i="4"/>
  <c r="F4753" i="4"/>
  <c r="F4754" i="4"/>
  <c r="F4755" i="4"/>
  <c r="F4756" i="4"/>
  <c r="F4757" i="4"/>
  <c r="F4758" i="4"/>
  <c r="F4759" i="4"/>
  <c r="F4760" i="4"/>
  <c r="F4761" i="4"/>
  <c r="F4762" i="4"/>
  <c r="F4763" i="4"/>
  <c r="F4764" i="4"/>
  <c r="F4765" i="4"/>
  <c r="F4766" i="4"/>
  <c r="F4767" i="4"/>
  <c r="F4768" i="4"/>
  <c r="F4769" i="4"/>
  <c r="F4770" i="4"/>
  <c r="F4771" i="4"/>
  <c r="F4772" i="4"/>
  <c r="F4773" i="4"/>
  <c r="F4774" i="4"/>
  <c r="F4775" i="4"/>
  <c r="F4776" i="4"/>
  <c r="F4777" i="4"/>
  <c r="F4778" i="4"/>
  <c r="F4779" i="4"/>
  <c r="F4780" i="4"/>
  <c r="F4781" i="4"/>
  <c r="F4782" i="4"/>
  <c r="F4783" i="4"/>
  <c r="F4784" i="4"/>
  <c r="F4785" i="4"/>
  <c r="F4786" i="4"/>
  <c r="F4787" i="4"/>
  <c r="F4788" i="4"/>
  <c r="F4789" i="4"/>
  <c r="F4790" i="4"/>
  <c r="F4791" i="4"/>
  <c r="F4792" i="4"/>
  <c r="F4793" i="4"/>
  <c r="F4794" i="4"/>
  <c r="F4795" i="4"/>
  <c r="F4796" i="4"/>
  <c r="F4797" i="4"/>
  <c r="F4798" i="4"/>
  <c r="F4799" i="4"/>
  <c r="F4800" i="4"/>
  <c r="F4801" i="4"/>
  <c r="F4802" i="4"/>
  <c r="F4803" i="4"/>
  <c r="F4804" i="4"/>
  <c r="F4805" i="4"/>
  <c r="F4806" i="4"/>
  <c r="F4807" i="4"/>
  <c r="F4808" i="4"/>
  <c r="F4809" i="4"/>
  <c r="F4810" i="4"/>
  <c r="F4811" i="4"/>
  <c r="F4812" i="4"/>
  <c r="F4813" i="4"/>
  <c r="F4814" i="4"/>
  <c r="F4815" i="4"/>
  <c r="F4816" i="4"/>
  <c r="F4817" i="4"/>
  <c r="F4818" i="4"/>
  <c r="F4819" i="4"/>
  <c r="F4820" i="4"/>
  <c r="F4821" i="4"/>
  <c r="F4822" i="4"/>
  <c r="F4823" i="4"/>
  <c r="F4824" i="4"/>
  <c r="F4825" i="4"/>
  <c r="F4826" i="4"/>
  <c r="F4827" i="4"/>
  <c r="F4828" i="4"/>
  <c r="F4829" i="4"/>
  <c r="F4830" i="4"/>
  <c r="F4831" i="4"/>
  <c r="F4832" i="4"/>
  <c r="F4833" i="4"/>
  <c r="F4834" i="4"/>
  <c r="F4835" i="4"/>
  <c r="F4836" i="4"/>
  <c r="F4837" i="4"/>
  <c r="F4838" i="4"/>
  <c r="F4839" i="4"/>
  <c r="F4840" i="4"/>
  <c r="F4841" i="4"/>
  <c r="F4842" i="4"/>
  <c r="F4843" i="4"/>
  <c r="F4844" i="4"/>
  <c r="F4845" i="4"/>
  <c r="F4846" i="4"/>
  <c r="F4847" i="4"/>
  <c r="F4848" i="4"/>
  <c r="F4849" i="4"/>
  <c r="F4850" i="4"/>
  <c r="F4851" i="4"/>
  <c r="F4852" i="4"/>
  <c r="F4853" i="4"/>
  <c r="F4854" i="4"/>
  <c r="F4855" i="4"/>
  <c r="F4856" i="4"/>
  <c r="F4857" i="4"/>
  <c r="F4858" i="4"/>
  <c r="F4859" i="4"/>
  <c r="F4860" i="4"/>
  <c r="F4861" i="4"/>
  <c r="F4862" i="4"/>
  <c r="F4863" i="4"/>
  <c r="F4864" i="4"/>
  <c r="F4865" i="4"/>
  <c r="F4866" i="4"/>
  <c r="F4867" i="4"/>
  <c r="F4868" i="4"/>
  <c r="F4869" i="4"/>
  <c r="F4870" i="4"/>
  <c r="F4871" i="4"/>
  <c r="F4872" i="4"/>
  <c r="F4873" i="4"/>
  <c r="F4874" i="4"/>
  <c r="F4875" i="4"/>
  <c r="F4876" i="4"/>
  <c r="F4877" i="4"/>
  <c r="F4878" i="4"/>
  <c r="F4879" i="4"/>
  <c r="F4880" i="4"/>
  <c r="F4881" i="4"/>
  <c r="F4882" i="4"/>
  <c r="F4883" i="4"/>
  <c r="F4884" i="4"/>
  <c r="F4885" i="4"/>
  <c r="F4886" i="4"/>
  <c r="F4887" i="4"/>
  <c r="F4888" i="4"/>
  <c r="F4889" i="4"/>
  <c r="F4890" i="4"/>
  <c r="F4891" i="4"/>
  <c r="F4892" i="4"/>
  <c r="F4893" i="4"/>
  <c r="F4894" i="4"/>
  <c r="F4895" i="4"/>
  <c r="F4896" i="4"/>
  <c r="F4897" i="4"/>
  <c r="F4898" i="4"/>
  <c r="F4899" i="4"/>
  <c r="F4900" i="4"/>
  <c r="F4901" i="4"/>
  <c r="F4902" i="4"/>
  <c r="F4903" i="4"/>
  <c r="F4904" i="4"/>
  <c r="F4905" i="4"/>
  <c r="F4906" i="4"/>
  <c r="F4907" i="4"/>
  <c r="F4908" i="4"/>
  <c r="F4909" i="4"/>
  <c r="F4910" i="4"/>
  <c r="F4911" i="4"/>
  <c r="F4912" i="4"/>
  <c r="F4913" i="4"/>
  <c r="F4914" i="4"/>
  <c r="F4915" i="4"/>
  <c r="F4916" i="4"/>
  <c r="F4917" i="4"/>
  <c r="F4918" i="4"/>
  <c r="F4919" i="4"/>
  <c r="F4920" i="4"/>
  <c r="F4921" i="4"/>
  <c r="F4922" i="4"/>
  <c r="F4923" i="4"/>
  <c r="F4924" i="4"/>
  <c r="F4925" i="4"/>
  <c r="F4926" i="4"/>
  <c r="F4927" i="4"/>
  <c r="F4928" i="4"/>
  <c r="F4929" i="4"/>
  <c r="F4930" i="4"/>
  <c r="F4931" i="4"/>
  <c r="F4932" i="4"/>
  <c r="F4933" i="4"/>
  <c r="F4934" i="4"/>
  <c r="F4935" i="4"/>
  <c r="F4936" i="4"/>
  <c r="F4937" i="4"/>
  <c r="F4938" i="4"/>
  <c r="F4939" i="4"/>
  <c r="F4940" i="4"/>
  <c r="F4941" i="4"/>
  <c r="F4942" i="4"/>
  <c r="F4943" i="4"/>
  <c r="F4944" i="4"/>
  <c r="F4945" i="4"/>
  <c r="F4946" i="4"/>
  <c r="F4947" i="4"/>
  <c r="F4948" i="4"/>
  <c r="F4949" i="4"/>
  <c r="F4950" i="4"/>
  <c r="F4951" i="4"/>
  <c r="F4952" i="4"/>
  <c r="F4953" i="4"/>
  <c r="F4954" i="4"/>
  <c r="F4955" i="4"/>
  <c r="F4956" i="4"/>
  <c r="F4957" i="4"/>
  <c r="F4958" i="4"/>
  <c r="F4959" i="4"/>
  <c r="F4960" i="4"/>
  <c r="F4961" i="4"/>
  <c r="F4962" i="4"/>
  <c r="F4963" i="4"/>
  <c r="F4964" i="4"/>
  <c r="F4965" i="4"/>
  <c r="F4966" i="4"/>
  <c r="F4967" i="4"/>
  <c r="F4968" i="4"/>
  <c r="F4969" i="4"/>
  <c r="F4970" i="4"/>
  <c r="F4971" i="4"/>
  <c r="F4972" i="4"/>
  <c r="F4973" i="4"/>
  <c r="F4974" i="4"/>
  <c r="F4975" i="4"/>
  <c r="F4976" i="4"/>
  <c r="F4977" i="4"/>
  <c r="F4978" i="4"/>
  <c r="F4979" i="4"/>
  <c r="F4980" i="4"/>
  <c r="F4981" i="4"/>
  <c r="F4982" i="4"/>
  <c r="F4983" i="4"/>
  <c r="F4984" i="4"/>
  <c r="F4985" i="4"/>
  <c r="F4986" i="4"/>
  <c r="F4987" i="4"/>
  <c r="F4988" i="4"/>
  <c r="F4989" i="4"/>
  <c r="F4990" i="4"/>
  <c r="F4991" i="4"/>
  <c r="F4992" i="4"/>
  <c r="F4993" i="4"/>
  <c r="F4994" i="4"/>
  <c r="F4995" i="4"/>
  <c r="F4996" i="4"/>
  <c r="F4997" i="4"/>
  <c r="F4998" i="4"/>
  <c r="F4999" i="4"/>
  <c r="F5000" i="4"/>
  <c r="F5001" i="4"/>
  <c r="F5002" i="4"/>
  <c r="F5003" i="4"/>
  <c r="F5004" i="4"/>
  <c r="F5005" i="4"/>
  <c r="F5006" i="4"/>
  <c r="F5007" i="4"/>
  <c r="F5008" i="4"/>
  <c r="F5009" i="4"/>
  <c r="F5010" i="4"/>
  <c r="F5011" i="4"/>
  <c r="F5012" i="4"/>
  <c r="F5013" i="4"/>
  <c r="F5014" i="4"/>
  <c r="F5015" i="4"/>
  <c r="F5016" i="4"/>
  <c r="F5017" i="4"/>
  <c r="F5018" i="4"/>
  <c r="F5019" i="4"/>
  <c r="F5020" i="4"/>
  <c r="F5021" i="4"/>
  <c r="F5022" i="4"/>
  <c r="F5023" i="4"/>
  <c r="F5024" i="4"/>
  <c r="F5025" i="4"/>
  <c r="F5026" i="4"/>
  <c r="F5027" i="4"/>
  <c r="F5028" i="4"/>
  <c r="F5029" i="4"/>
  <c r="F5030" i="4"/>
  <c r="F5031" i="4"/>
  <c r="F5032" i="4"/>
  <c r="F5033" i="4"/>
  <c r="F5034" i="4"/>
  <c r="F5035" i="4"/>
  <c r="F5036" i="4"/>
  <c r="F5037" i="4"/>
  <c r="F5038" i="4"/>
  <c r="F5039" i="4"/>
  <c r="F5040" i="4"/>
  <c r="F5041" i="4"/>
  <c r="F5042" i="4"/>
  <c r="F5043" i="4"/>
  <c r="F5044" i="4"/>
  <c r="F5045" i="4"/>
  <c r="F5046" i="4"/>
  <c r="F5047" i="4"/>
  <c r="F5048" i="4"/>
  <c r="F5049" i="4"/>
  <c r="F5050" i="4"/>
  <c r="F5051" i="4"/>
  <c r="F5052" i="4"/>
  <c r="F5053" i="4"/>
  <c r="F5054" i="4"/>
  <c r="F5055" i="4"/>
  <c r="F5056" i="4"/>
  <c r="F5057" i="4"/>
  <c r="F5058" i="4"/>
  <c r="F5059" i="4"/>
  <c r="F5060" i="4"/>
  <c r="F5061" i="4"/>
  <c r="F5062" i="4"/>
  <c r="F5063" i="4"/>
  <c r="F5064" i="4"/>
  <c r="F5065" i="4"/>
  <c r="F5066" i="4"/>
  <c r="F5067" i="4"/>
  <c r="F5068" i="4"/>
  <c r="F5069" i="4"/>
  <c r="F5070" i="4"/>
  <c r="F5071" i="4"/>
  <c r="F5072" i="4"/>
  <c r="F5073" i="4"/>
  <c r="F5074" i="4"/>
  <c r="F5075" i="4"/>
  <c r="F5076" i="4"/>
  <c r="F5077" i="4"/>
  <c r="F5078" i="4"/>
  <c r="F5079" i="4"/>
  <c r="F5080" i="4"/>
  <c r="F5081" i="4"/>
  <c r="F5082" i="4"/>
  <c r="F5083" i="4"/>
  <c r="F5084" i="4"/>
  <c r="F5085" i="4"/>
  <c r="F5086" i="4"/>
  <c r="F5087" i="4"/>
  <c r="F5088" i="4"/>
  <c r="F5089" i="4"/>
  <c r="F5090" i="4"/>
  <c r="F5091" i="4"/>
  <c r="F5092" i="4"/>
  <c r="F5093" i="4"/>
  <c r="F5094" i="4"/>
  <c r="F5095" i="4"/>
  <c r="F5096" i="4"/>
  <c r="F5097" i="4"/>
  <c r="F5098" i="4"/>
  <c r="F5099" i="4"/>
  <c r="F5100" i="4"/>
  <c r="F5101" i="4"/>
  <c r="F5102" i="4"/>
  <c r="F5103" i="4"/>
  <c r="F5104" i="4"/>
  <c r="F5105" i="4"/>
  <c r="F5106" i="4"/>
  <c r="F5107" i="4"/>
  <c r="F5108" i="4"/>
  <c r="F5109" i="4"/>
  <c r="F5110" i="4"/>
  <c r="F5111" i="4"/>
  <c r="F5112" i="4"/>
  <c r="F5113" i="4"/>
  <c r="F5114" i="4"/>
  <c r="F5115" i="4"/>
  <c r="F5116" i="4"/>
  <c r="F5117" i="4"/>
  <c r="F5118" i="4"/>
  <c r="F5119" i="4"/>
  <c r="F5120" i="4"/>
  <c r="F5121" i="4"/>
  <c r="F5122" i="4"/>
  <c r="F5123" i="4"/>
  <c r="F5124" i="4"/>
  <c r="F5125" i="4"/>
  <c r="F5126" i="4"/>
  <c r="F5127" i="4"/>
  <c r="F5128" i="4"/>
  <c r="F5129" i="4"/>
  <c r="F5130" i="4"/>
  <c r="F5131" i="4"/>
  <c r="F5132" i="4"/>
  <c r="F5133" i="4"/>
  <c r="F5134" i="4"/>
  <c r="F5135" i="4"/>
  <c r="F5136" i="4"/>
  <c r="F5137" i="4"/>
  <c r="F5138" i="4"/>
  <c r="F5139" i="4"/>
  <c r="F5140" i="4"/>
  <c r="F5141" i="4"/>
  <c r="F5142" i="4"/>
  <c r="F5143" i="4"/>
  <c r="F5144" i="4"/>
  <c r="F5145" i="4"/>
  <c r="F5146" i="4"/>
  <c r="F5147" i="4"/>
  <c r="F5148" i="4"/>
  <c r="F5149" i="4"/>
  <c r="F5150" i="4"/>
  <c r="F5151" i="4"/>
  <c r="F5152" i="4"/>
  <c r="F5153" i="4"/>
  <c r="F5154" i="4"/>
  <c r="F5155" i="4"/>
  <c r="F5156" i="4"/>
  <c r="F5157" i="4"/>
  <c r="F5158" i="4"/>
  <c r="F5159" i="4"/>
  <c r="F5160" i="4"/>
  <c r="F5161" i="4"/>
  <c r="F5162" i="4"/>
  <c r="F5163" i="4"/>
  <c r="F5164" i="4"/>
  <c r="F5165" i="4"/>
  <c r="F5166" i="4"/>
  <c r="F5167" i="4"/>
  <c r="F5168" i="4"/>
  <c r="F5169" i="4"/>
  <c r="F5170" i="4"/>
  <c r="F5171" i="4"/>
  <c r="F5172" i="4"/>
  <c r="F5173" i="4"/>
  <c r="F5174" i="4"/>
  <c r="F5175" i="4"/>
  <c r="F5176" i="4"/>
  <c r="F5177" i="4"/>
  <c r="F5178" i="4"/>
  <c r="F5179" i="4"/>
  <c r="F5180" i="4"/>
  <c r="F5181" i="4"/>
  <c r="F5182" i="4"/>
  <c r="F5183" i="4"/>
  <c r="F5184" i="4"/>
  <c r="F5185" i="4"/>
  <c r="F5186" i="4"/>
  <c r="F5187" i="4"/>
  <c r="F5188" i="4"/>
  <c r="F5189" i="4"/>
  <c r="F5190" i="4"/>
  <c r="F5191" i="4"/>
  <c r="F5192" i="4"/>
  <c r="F5193" i="4"/>
  <c r="F5194" i="4"/>
  <c r="F5195" i="4"/>
  <c r="F5196" i="4"/>
  <c r="F5197" i="4"/>
  <c r="F5198" i="4"/>
  <c r="F5199" i="4"/>
  <c r="F5200" i="4"/>
  <c r="F5201" i="4"/>
  <c r="F5202" i="4"/>
  <c r="F5203" i="4"/>
  <c r="F5204" i="4"/>
  <c r="F5205" i="4"/>
  <c r="F5206" i="4"/>
  <c r="F5207" i="4"/>
  <c r="F5208" i="4"/>
  <c r="F5209" i="4"/>
  <c r="F5210" i="4"/>
  <c r="F5211" i="4"/>
  <c r="F5212" i="4"/>
  <c r="F5213" i="4"/>
  <c r="F5214" i="4"/>
  <c r="F5215" i="4"/>
  <c r="F5216" i="4"/>
  <c r="F5217" i="4"/>
  <c r="F5218" i="4"/>
  <c r="F5219" i="4"/>
  <c r="F5220" i="4"/>
  <c r="F5221" i="4"/>
  <c r="F5222" i="4"/>
  <c r="F5223" i="4"/>
  <c r="F5224" i="4"/>
  <c r="F5225" i="4"/>
  <c r="F5226" i="4"/>
  <c r="F5227" i="4"/>
  <c r="F5228" i="4"/>
  <c r="F5229" i="4"/>
  <c r="F5230" i="4"/>
  <c r="F5231" i="4"/>
  <c r="F5232" i="4"/>
  <c r="F5233" i="4"/>
  <c r="F5234" i="4"/>
  <c r="F5235" i="4"/>
  <c r="F5236" i="4"/>
  <c r="F5237" i="4"/>
  <c r="F5238" i="4"/>
  <c r="F5239" i="4"/>
  <c r="F5240" i="4"/>
  <c r="F5241" i="4"/>
  <c r="F5242" i="4"/>
  <c r="F5243" i="4"/>
  <c r="F5244" i="4"/>
  <c r="F5245" i="4"/>
  <c r="F5246" i="4"/>
  <c r="F5247" i="4"/>
  <c r="F5248" i="4"/>
  <c r="F5249" i="4"/>
  <c r="F5250" i="4"/>
  <c r="F5251" i="4"/>
  <c r="F5252" i="4"/>
  <c r="F5253" i="4"/>
  <c r="F5254" i="4"/>
  <c r="F5255" i="4"/>
  <c r="F5256" i="4"/>
  <c r="F5257" i="4"/>
  <c r="F5258" i="4"/>
  <c r="F5259" i="4"/>
  <c r="F5260" i="4"/>
  <c r="F5261" i="4"/>
  <c r="F5262" i="4"/>
  <c r="F5263" i="4"/>
  <c r="F5264" i="4"/>
  <c r="F5265" i="4"/>
  <c r="F5266" i="4"/>
  <c r="F5267" i="4"/>
  <c r="F5268" i="4"/>
  <c r="F5269" i="4"/>
  <c r="F5270" i="4"/>
  <c r="F5271" i="4"/>
  <c r="F5272" i="4"/>
  <c r="F5273" i="4"/>
  <c r="F5274" i="4"/>
  <c r="F5275" i="4"/>
  <c r="F5276" i="4"/>
  <c r="F5277" i="4"/>
  <c r="F5278" i="4"/>
  <c r="F5279" i="4"/>
  <c r="F5280" i="4"/>
  <c r="F5281" i="4"/>
  <c r="F5282" i="4"/>
  <c r="F5283" i="4"/>
  <c r="F5284" i="4"/>
  <c r="F5285" i="4"/>
  <c r="F5286" i="4"/>
  <c r="F5287" i="4"/>
  <c r="F5288" i="4"/>
  <c r="F5289" i="4"/>
  <c r="F5290" i="4"/>
  <c r="F5291" i="4"/>
  <c r="F5292" i="4"/>
  <c r="F5293" i="4"/>
  <c r="F5294" i="4"/>
  <c r="F5295" i="4"/>
  <c r="F5296" i="4"/>
  <c r="F5297" i="4"/>
  <c r="F5298" i="4"/>
  <c r="F5299" i="4"/>
  <c r="F5300" i="4"/>
  <c r="F5301" i="4"/>
  <c r="F5302" i="4"/>
  <c r="F5303" i="4"/>
  <c r="F5304" i="4"/>
  <c r="F5305" i="4"/>
  <c r="F5306" i="4"/>
  <c r="F5307" i="4"/>
  <c r="F5308" i="4"/>
  <c r="F5309" i="4"/>
  <c r="F5310" i="4"/>
  <c r="F5311" i="4"/>
  <c r="F5312" i="4"/>
  <c r="F5313" i="4"/>
  <c r="F5314" i="4"/>
  <c r="F5315" i="4"/>
  <c r="F5316" i="4"/>
  <c r="F5317" i="4"/>
  <c r="F5318" i="4"/>
  <c r="F5319" i="4"/>
  <c r="F5320" i="4"/>
  <c r="F5321" i="4"/>
  <c r="F5322" i="4"/>
  <c r="F5323" i="4"/>
  <c r="F5324" i="4"/>
  <c r="F5325" i="4"/>
  <c r="F5326" i="4"/>
  <c r="F5327" i="4"/>
  <c r="F5328" i="4"/>
  <c r="F5329" i="4"/>
  <c r="F5330" i="4"/>
  <c r="F5331" i="4"/>
  <c r="F5332" i="4"/>
  <c r="F5333" i="4"/>
  <c r="F5334" i="4"/>
  <c r="F5335" i="4"/>
  <c r="F5336" i="4"/>
  <c r="F5337" i="4"/>
  <c r="F5338" i="4"/>
  <c r="F5339" i="4"/>
  <c r="F5340" i="4"/>
  <c r="F5341" i="4"/>
  <c r="F5342" i="4"/>
  <c r="F5343" i="4"/>
  <c r="F5344" i="4"/>
  <c r="F5345" i="4"/>
  <c r="F5346" i="4"/>
  <c r="F5347" i="4"/>
  <c r="F5348" i="4"/>
  <c r="F5349" i="4"/>
  <c r="F5350" i="4"/>
  <c r="F5351" i="4"/>
  <c r="F5352" i="4"/>
  <c r="F5353" i="4"/>
  <c r="F5354" i="4"/>
  <c r="F5355" i="4"/>
  <c r="F5356" i="4"/>
  <c r="F5357" i="4"/>
  <c r="F5358" i="4"/>
  <c r="F5359" i="4"/>
  <c r="F5360" i="4"/>
  <c r="F5361" i="4"/>
  <c r="F5362" i="4"/>
  <c r="F5363" i="4"/>
  <c r="F5364" i="4"/>
  <c r="F5365" i="4"/>
  <c r="F5366" i="4"/>
  <c r="F5367" i="4"/>
  <c r="F5368" i="4"/>
  <c r="F5369" i="4"/>
  <c r="F5370" i="4"/>
  <c r="F5371" i="4"/>
  <c r="F5372" i="4"/>
  <c r="F5373" i="4"/>
  <c r="F5374" i="4"/>
  <c r="F5375" i="4"/>
  <c r="F5376" i="4"/>
  <c r="F5377" i="4"/>
  <c r="F5378" i="4"/>
  <c r="F5379" i="4"/>
  <c r="F5380" i="4"/>
  <c r="F5381" i="4"/>
  <c r="F5382" i="4"/>
  <c r="F5383" i="4"/>
  <c r="F5384" i="4"/>
  <c r="F5385" i="4"/>
  <c r="F5386" i="4"/>
  <c r="F5387" i="4"/>
  <c r="F5388" i="4"/>
  <c r="F5389" i="4"/>
  <c r="F5390" i="4"/>
  <c r="F5391" i="4"/>
  <c r="F5392" i="4"/>
  <c r="F5393" i="4"/>
  <c r="F5394" i="4"/>
  <c r="F5395" i="4"/>
  <c r="F5396" i="4"/>
  <c r="F5397" i="4"/>
  <c r="F5398" i="4"/>
  <c r="F5399" i="4"/>
  <c r="F5400" i="4"/>
  <c r="F5401" i="4"/>
  <c r="F5402" i="4"/>
  <c r="F5403" i="4"/>
  <c r="F5404" i="4"/>
  <c r="F5405" i="4"/>
  <c r="F5406" i="4"/>
  <c r="F5407" i="4"/>
  <c r="F5408" i="4"/>
  <c r="F5409" i="4"/>
  <c r="F5410" i="4"/>
  <c r="F5411" i="4"/>
  <c r="F5412" i="4"/>
  <c r="F5413" i="4"/>
  <c r="F5414" i="4"/>
  <c r="F5415" i="4"/>
  <c r="F5416" i="4"/>
  <c r="F5417" i="4"/>
  <c r="F5418" i="4"/>
  <c r="F5419" i="4"/>
  <c r="F5420" i="4"/>
  <c r="F5421" i="4"/>
  <c r="F5422" i="4"/>
  <c r="F5423" i="4"/>
  <c r="F5424" i="4"/>
  <c r="F5425" i="4"/>
  <c r="F5426" i="4"/>
  <c r="F5427" i="4"/>
  <c r="F5428" i="4"/>
  <c r="F5429" i="4"/>
  <c r="F5430" i="4"/>
  <c r="F5431" i="4"/>
  <c r="F5432" i="4"/>
  <c r="F5433" i="4"/>
  <c r="F5434" i="4"/>
  <c r="F5435" i="4"/>
  <c r="F5436" i="4"/>
  <c r="F5437" i="4"/>
  <c r="F5438" i="4"/>
  <c r="F5439" i="4"/>
  <c r="F5440" i="4"/>
  <c r="F5441" i="4"/>
  <c r="F5442" i="4"/>
  <c r="F5443" i="4"/>
  <c r="F5444" i="4"/>
  <c r="F5445" i="4"/>
  <c r="F5446" i="4"/>
  <c r="F5447" i="4"/>
  <c r="F5448" i="4"/>
  <c r="F5449" i="4"/>
  <c r="F5450" i="4"/>
  <c r="F5451" i="4"/>
  <c r="F5452" i="4"/>
  <c r="F5453" i="4"/>
  <c r="F5454" i="4"/>
  <c r="F5455" i="4"/>
  <c r="F5456" i="4"/>
  <c r="F5457" i="4"/>
  <c r="F5458" i="4"/>
  <c r="F5459" i="4"/>
  <c r="F5460" i="4"/>
  <c r="F5461" i="4"/>
  <c r="F5462" i="4"/>
  <c r="F5463" i="4"/>
  <c r="F5464" i="4"/>
  <c r="F5465" i="4"/>
  <c r="F5466" i="4"/>
  <c r="F5467" i="4"/>
  <c r="F5468" i="4"/>
  <c r="F5469" i="4"/>
  <c r="F5470" i="4"/>
  <c r="F5471" i="4"/>
  <c r="F5472" i="4"/>
  <c r="F5473" i="4"/>
  <c r="F5474" i="4"/>
  <c r="F5475" i="4"/>
  <c r="F5476" i="4"/>
  <c r="F5477" i="4"/>
  <c r="F5478" i="4"/>
  <c r="F5479" i="4"/>
  <c r="F5480" i="4"/>
  <c r="F5481" i="4"/>
  <c r="F5482" i="4"/>
  <c r="F5483" i="4"/>
  <c r="F5484" i="4"/>
  <c r="F5485" i="4"/>
  <c r="F5486" i="4"/>
  <c r="F5487" i="4"/>
  <c r="F5488" i="4"/>
  <c r="F5489" i="4"/>
  <c r="F5490" i="4"/>
  <c r="F5491" i="4"/>
  <c r="F5492" i="4"/>
  <c r="F5493" i="4"/>
  <c r="F5494" i="4"/>
  <c r="F5495" i="4"/>
  <c r="F5496" i="4"/>
  <c r="F5497" i="4"/>
  <c r="F5498" i="4"/>
  <c r="F5499" i="4"/>
  <c r="F5500" i="4"/>
  <c r="F5501" i="4"/>
  <c r="F5502" i="4"/>
  <c r="F5503" i="4"/>
  <c r="F5504" i="4"/>
  <c r="F5505" i="4"/>
  <c r="F5506" i="4"/>
  <c r="F5507" i="4"/>
  <c r="F5508" i="4"/>
  <c r="F5509" i="4"/>
  <c r="F5510" i="4"/>
  <c r="F5511" i="4"/>
  <c r="F5512" i="4"/>
  <c r="F5513" i="4"/>
  <c r="F5514" i="4"/>
  <c r="F5515" i="4"/>
  <c r="F5516" i="4"/>
  <c r="F5517" i="4"/>
  <c r="F5518" i="4"/>
  <c r="F5519" i="4"/>
  <c r="F5520" i="4"/>
  <c r="F5521" i="4"/>
  <c r="F5522" i="4"/>
  <c r="F5523" i="4"/>
  <c r="F5524" i="4"/>
  <c r="F5525" i="4"/>
  <c r="F5526" i="4"/>
  <c r="F5527" i="4"/>
  <c r="F5528" i="4"/>
  <c r="F5529" i="4"/>
  <c r="F5530" i="4"/>
  <c r="F5531" i="4"/>
  <c r="F5532" i="4"/>
  <c r="F5533" i="4"/>
  <c r="F5534" i="4"/>
  <c r="F5535" i="4"/>
  <c r="F5536" i="4"/>
  <c r="F5537" i="4"/>
  <c r="F5538" i="4"/>
  <c r="F5539" i="4"/>
  <c r="F5540" i="4"/>
  <c r="F5541" i="4"/>
  <c r="F5542" i="4"/>
  <c r="F5543" i="4"/>
  <c r="F5544" i="4"/>
  <c r="F5545" i="4"/>
  <c r="F5546" i="4"/>
  <c r="F5547" i="4"/>
  <c r="F5548" i="4"/>
  <c r="F5549" i="4"/>
  <c r="F5550" i="4"/>
  <c r="F5551" i="4"/>
  <c r="F5552" i="4"/>
  <c r="F5553" i="4"/>
  <c r="F5554" i="4"/>
  <c r="F5555" i="4"/>
  <c r="F5556" i="4"/>
  <c r="F5557" i="4"/>
  <c r="F5558" i="4"/>
  <c r="F5559" i="4"/>
  <c r="F5560" i="4"/>
  <c r="F5561" i="4"/>
  <c r="F5562" i="4"/>
  <c r="F5563" i="4"/>
  <c r="F5564" i="4"/>
  <c r="F5565" i="4"/>
  <c r="F5566" i="4"/>
  <c r="F5567" i="4"/>
  <c r="F5568" i="4"/>
  <c r="F5569" i="4"/>
  <c r="F5570" i="4"/>
  <c r="F5571" i="4"/>
  <c r="F5572" i="4"/>
  <c r="F5573" i="4"/>
  <c r="F5574" i="4"/>
  <c r="F5575" i="4"/>
  <c r="F5576" i="4"/>
  <c r="F5577" i="4"/>
  <c r="F5578" i="4"/>
  <c r="F5579" i="4"/>
  <c r="F5580" i="4"/>
  <c r="F5581" i="4"/>
  <c r="F5582" i="4"/>
  <c r="F5583" i="4"/>
  <c r="F5584" i="4"/>
  <c r="F5585" i="4"/>
  <c r="F5586" i="4"/>
  <c r="F5587" i="4"/>
  <c r="F5588" i="4"/>
  <c r="F5589" i="4"/>
  <c r="F5590" i="4"/>
  <c r="F5591" i="4"/>
  <c r="F5592" i="4"/>
  <c r="F5593" i="4"/>
  <c r="F5594" i="4"/>
  <c r="F5595" i="4"/>
  <c r="F5596" i="4"/>
  <c r="F5597" i="4"/>
  <c r="F5598" i="4"/>
  <c r="F5599" i="4"/>
  <c r="F5600" i="4"/>
  <c r="F5601" i="4"/>
  <c r="F5602" i="4"/>
  <c r="F5603" i="4"/>
  <c r="F5604" i="4"/>
  <c r="F5605" i="4"/>
  <c r="F5606" i="4"/>
  <c r="F5607" i="4"/>
  <c r="F5608" i="4"/>
  <c r="F5609" i="4"/>
  <c r="F5610" i="4"/>
  <c r="F5611" i="4"/>
  <c r="F5612" i="4"/>
  <c r="F5613" i="4"/>
  <c r="F5614" i="4"/>
  <c r="F5615" i="4"/>
  <c r="F5616" i="4"/>
  <c r="F5617" i="4"/>
  <c r="F5618" i="4"/>
  <c r="F5619" i="4"/>
  <c r="F5620" i="4"/>
  <c r="F5621" i="4"/>
  <c r="F5622" i="4"/>
  <c r="F5623" i="4"/>
  <c r="F5624" i="4"/>
  <c r="F5625" i="4"/>
  <c r="F5626" i="4"/>
  <c r="F5627" i="4"/>
  <c r="F5628" i="4"/>
  <c r="F5629" i="4"/>
  <c r="F5630" i="4"/>
  <c r="F5631" i="4"/>
  <c r="F5632" i="4"/>
  <c r="F5633" i="4"/>
  <c r="F5634" i="4"/>
  <c r="F5635" i="4"/>
  <c r="F5636" i="4"/>
  <c r="F5637" i="4"/>
  <c r="F5638" i="4"/>
  <c r="F5639" i="4"/>
  <c r="F5640" i="4"/>
  <c r="F5641" i="4"/>
  <c r="F5642" i="4"/>
  <c r="F5643" i="4"/>
  <c r="F5644" i="4"/>
  <c r="F5645" i="4"/>
  <c r="F5646" i="4"/>
  <c r="F5647" i="4"/>
  <c r="F5648" i="4"/>
  <c r="F5649" i="4"/>
  <c r="F5650" i="4"/>
  <c r="F5651" i="4"/>
  <c r="F5652" i="4"/>
  <c r="F5653" i="4"/>
  <c r="F5654" i="4"/>
  <c r="F5655" i="4"/>
  <c r="F5656" i="4"/>
  <c r="F5657" i="4"/>
  <c r="F5658" i="4"/>
  <c r="F5659" i="4"/>
  <c r="F5660" i="4"/>
  <c r="F5661" i="4"/>
  <c r="F5662" i="4"/>
  <c r="F5663" i="4"/>
  <c r="F5664" i="4"/>
  <c r="F5665" i="4"/>
  <c r="F5666" i="4"/>
  <c r="F5667" i="4"/>
  <c r="F5668" i="4"/>
  <c r="F5669" i="4"/>
  <c r="F5670" i="4"/>
  <c r="F5671" i="4"/>
  <c r="F5672" i="4"/>
  <c r="F5673" i="4"/>
  <c r="F5674" i="4"/>
  <c r="F5675" i="4"/>
  <c r="F5676" i="4"/>
  <c r="F5677" i="4"/>
  <c r="F5678" i="4"/>
  <c r="F5679" i="4"/>
  <c r="F5680" i="4"/>
  <c r="F5681" i="4"/>
  <c r="F5682" i="4"/>
  <c r="F5683" i="4"/>
  <c r="F5684" i="4"/>
  <c r="F5685" i="4"/>
  <c r="F5686" i="4"/>
  <c r="F5687" i="4"/>
  <c r="F5688" i="4"/>
  <c r="F5689" i="4"/>
  <c r="F5690" i="4"/>
  <c r="F5691" i="4"/>
  <c r="F5692" i="4"/>
  <c r="F5693" i="4"/>
  <c r="F5694" i="4"/>
  <c r="F5695" i="4"/>
  <c r="F5696" i="4"/>
  <c r="F5697" i="4"/>
  <c r="F5698" i="4"/>
  <c r="F5699" i="4"/>
  <c r="F5700" i="4"/>
  <c r="F5701" i="4"/>
  <c r="F5702" i="4"/>
  <c r="F5703" i="4"/>
  <c r="F5704" i="4"/>
  <c r="F5705" i="4"/>
  <c r="F5706" i="4"/>
  <c r="F5707" i="4"/>
  <c r="F5708" i="4"/>
  <c r="F5709" i="4"/>
  <c r="F5710" i="4"/>
  <c r="F5711" i="4"/>
  <c r="F5712" i="4"/>
  <c r="F5713" i="4"/>
  <c r="F5714" i="4"/>
  <c r="F5715" i="4"/>
  <c r="F5716" i="4"/>
  <c r="F5717" i="4"/>
  <c r="F5718" i="4"/>
  <c r="F5719" i="4"/>
  <c r="F5720" i="4"/>
  <c r="F5721" i="4"/>
  <c r="F5722" i="4"/>
  <c r="F5723" i="4"/>
  <c r="F5724" i="4"/>
  <c r="F5725" i="4"/>
  <c r="F5726" i="4"/>
  <c r="F5727" i="4"/>
  <c r="F5728" i="4"/>
  <c r="F5729" i="4"/>
  <c r="F5730" i="4"/>
  <c r="F5731" i="4"/>
  <c r="F5732" i="4"/>
  <c r="F5733" i="4"/>
  <c r="F5734" i="4"/>
  <c r="F5735" i="4"/>
  <c r="F5736" i="4"/>
  <c r="F5737" i="4"/>
  <c r="F5738" i="4"/>
  <c r="F5739" i="4"/>
  <c r="F5740" i="4"/>
  <c r="F5741" i="4"/>
  <c r="F5742" i="4"/>
  <c r="F5743" i="4"/>
  <c r="F5744" i="4"/>
  <c r="F5745" i="4"/>
  <c r="F5746" i="4"/>
  <c r="F5747" i="4"/>
  <c r="F5748" i="4"/>
  <c r="F5749" i="4"/>
  <c r="F5750" i="4"/>
  <c r="F5751" i="4"/>
  <c r="F5752" i="4"/>
  <c r="F5753" i="4"/>
  <c r="F5754" i="4"/>
  <c r="F5755" i="4"/>
  <c r="F5756" i="4"/>
  <c r="F5757" i="4"/>
  <c r="F5758" i="4"/>
  <c r="F5759" i="4"/>
  <c r="F5760" i="4"/>
  <c r="F5761" i="4"/>
  <c r="F5762" i="4"/>
  <c r="F5763" i="4"/>
  <c r="F5764" i="4"/>
  <c r="F5765" i="4"/>
  <c r="F5766" i="4"/>
  <c r="F5767" i="4"/>
  <c r="F5768" i="4"/>
  <c r="F5769" i="4"/>
  <c r="F5770" i="4"/>
  <c r="F5771" i="4"/>
  <c r="F5772" i="4"/>
  <c r="F5773" i="4"/>
  <c r="F5774" i="4"/>
  <c r="F5775" i="4"/>
  <c r="F5776" i="4"/>
  <c r="F5777" i="4"/>
  <c r="F5778" i="4"/>
  <c r="F5779" i="4"/>
  <c r="F5780" i="4"/>
  <c r="F5781" i="4"/>
  <c r="F5782" i="4"/>
  <c r="F5783" i="4"/>
  <c r="F5784" i="4"/>
  <c r="F5785" i="4"/>
  <c r="F5786" i="4"/>
  <c r="F5787" i="4"/>
  <c r="F5788" i="4"/>
  <c r="F5789" i="4"/>
  <c r="F5790" i="4"/>
  <c r="F5791" i="4"/>
  <c r="F5792" i="4"/>
  <c r="F5793" i="4"/>
  <c r="F5794" i="4"/>
  <c r="F5795" i="4"/>
  <c r="F5796" i="4"/>
  <c r="F5797" i="4"/>
  <c r="F5798" i="4"/>
  <c r="F5799" i="4"/>
  <c r="F5800" i="4"/>
  <c r="F5801" i="4"/>
  <c r="F5802" i="4"/>
  <c r="F5803" i="4"/>
  <c r="F5804" i="4"/>
  <c r="F5805" i="4"/>
  <c r="F5806" i="4"/>
  <c r="F5807" i="4"/>
  <c r="F5808" i="4"/>
  <c r="F5809" i="4"/>
  <c r="F5810" i="4"/>
  <c r="F5811" i="4"/>
  <c r="F5812" i="4"/>
  <c r="F5813" i="4"/>
  <c r="F5814" i="4"/>
  <c r="F5815" i="4"/>
  <c r="F5816" i="4"/>
  <c r="F5817" i="4"/>
  <c r="F5818" i="4"/>
  <c r="F5819" i="4"/>
  <c r="F5820" i="4"/>
  <c r="F5821" i="4"/>
  <c r="F5822" i="4"/>
  <c r="F5823" i="4"/>
  <c r="F5824" i="4"/>
  <c r="F5825" i="4"/>
  <c r="F5826" i="4"/>
  <c r="F5827" i="4"/>
  <c r="F5828" i="4"/>
  <c r="F5829" i="4"/>
  <c r="F5830" i="4"/>
  <c r="F5831" i="4"/>
  <c r="F5832" i="4"/>
  <c r="F5833" i="4"/>
  <c r="F5834" i="4"/>
  <c r="F5835" i="4"/>
  <c r="F5836" i="4"/>
  <c r="F5837" i="4"/>
  <c r="F5838" i="4"/>
  <c r="F5839" i="4"/>
  <c r="F5840" i="4"/>
  <c r="F5841" i="4"/>
  <c r="F5842" i="4"/>
  <c r="F5843" i="4"/>
  <c r="F5844" i="4"/>
  <c r="F5845" i="4"/>
  <c r="F5846" i="4"/>
  <c r="F5847" i="4"/>
  <c r="F5848" i="4"/>
  <c r="F5849" i="4"/>
  <c r="F5850" i="4"/>
  <c r="F5851" i="4"/>
  <c r="F5852" i="4"/>
  <c r="F5853" i="4"/>
  <c r="F5854" i="4"/>
  <c r="F5855" i="4"/>
  <c r="F5856" i="4"/>
  <c r="F5857" i="4"/>
  <c r="F5858" i="4"/>
  <c r="F5859" i="4"/>
  <c r="F5860" i="4"/>
  <c r="F5861" i="4"/>
  <c r="F5862" i="4"/>
  <c r="F5863" i="4"/>
  <c r="F5864" i="4"/>
  <c r="F5865" i="4"/>
  <c r="F5866" i="4"/>
  <c r="F5867" i="4"/>
  <c r="F5868" i="4"/>
  <c r="F5869" i="4"/>
  <c r="F5870" i="4"/>
  <c r="F5871" i="4"/>
  <c r="F5872" i="4"/>
  <c r="F5873" i="4"/>
  <c r="F5874" i="4"/>
  <c r="F5875" i="4"/>
  <c r="F5876" i="4"/>
  <c r="F5877" i="4"/>
  <c r="F5878" i="4"/>
  <c r="F5879" i="4"/>
  <c r="F5880" i="4"/>
  <c r="F5881" i="4"/>
  <c r="F5882" i="4"/>
  <c r="F5883" i="4"/>
  <c r="F5884" i="4"/>
  <c r="F5885" i="4"/>
  <c r="F5886" i="4"/>
  <c r="F5887" i="4"/>
  <c r="F5888" i="4"/>
  <c r="F5889" i="4"/>
  <c r="F5890" i="4"/>
  <c r="F5891" i="4"/>
  <c r="F5892" i="4"/>
  <c r="F5893" i="4"/>
  <c r="F5894" i="4"/>
  <c r="F5895" i="4"/>
  <c r="F5896" i="4"/>
  <c r="F5897" i="4"/>
  <c r="F5898" i="4"/>
  <c r="F5899" i="4"/>
  <c r="F5900" i="4"/>
  <c r="F5901" i="4"/>
  <c r="F5902" i="4"/>
  <c r="F5903" i="4"/>
  <c r="F5904" i="4"/>
  <c r="F5905" i="4"/>
  <c r="F5906" i="4"/>
  <c r="F5907" i="4"/>
  <c r="F5908" i="4"/>
  <c r="F5909" i="4"/>
  <c r="F5910" i="4"/>
  <c r="F5911" i="4"/>
  <c r="F5912" i="4"/>
  <c r="F5913" i="4"/>
  <c r="F5914" i="4"/>
  <c r="F5915" i="4"/>
  <c r="F5916" i="4"/>
  <c r="F5917" i="4"/>
  <c r="F5918" i="4"/>
  <c r="F5919" i="4"/>
  <c r="F5920" i="4"/>
  <c r="F5921" i="4"/>
  <c r="F5922" i="4"/>
  <c r="F5923" i="4"/>
  <c r="F5924" i="4"/>
  <c r="F5925" i="4"/>
  <c r="F5926" i="4"/>
  <c r="F5927" i="4"/>
  <c r="F5928" i="4"/>
  <c r="F5929" i="4"/>
  <c r="F5930" i="4"/>
  <c r="F5931" i="4"/>
  <c r="F5932" i="4"/>
  <c r="F5933" i="4"/>
  <c r="F5934" i="4"/>
  <c r="F5935" i="4"/>
  <c r="F5936" i="4"/>
  <c r="F5937" i="4"/>
  <c r="F5938" i="4"/>
  <c r="F5939" i="4"/>
  <c r="F5940" i="4"/>
  <c r="F5941" i="4"/>
  <c r="F5942" i="4"/>
  <c r="F5943" i="4"/>
  <c r="F5944" i="4"/>
  <c r="F5945" i="4"/>
  <c r="F5946" i="4"/>
  <c r="F5947" i="4"/>
  <c r="F5948" i="4"/>
  <c r="F5949" i="4"/>
  <c r="F5950" i="4"/>
  <c r="F5951" i="4"/>
  <c r="F5952" i="4"/>
  <c r="F5953" i="4"/>
  <c r="F5954" i="4"/>
  <c r="F5955" i="4"/>
  <c r="F5956" i="4"/>
  <c r="F5957" i="4"/>
  <c r="F5958" i="4"/>
  <c r="F5959" i="4"/>
  <c r="F5960" i="4"/>
  <c r="F5961" i="4"/>
  <c r="F5962" i="4"/>
  <c r="F5963" i="4"/>
  <c r="F5964" i="4"/>
  <c r="F5965" i="4"/>
  <c r="F5966" i="4"/>
  <c r="F5967" i="4"/>
  <c r="F5968" i="4"/>
  <c r="F5969" i="4"/>
  <c r="F5970" i="4"/>
  <c r="F5971" i="4"/>
  <c r="F5972" i="4"/>
  <c r="F5973" i="4"/>
  <c r="F5974" i="4"/>
  <c r="F5975" i="4"/>
  <c r="F5976" i="4"/>
  <c r="F5977" i="4"/>
  <c r="F5978" i="4"/>
  <c r="F5979" i="4"/>
  <c r="F5980" i="4"/>
  <c r="F5981" i="4"/>
  <c r="F5982" i="4"/>
  <c r="F5983" i="4"/>
  <c r="F5984" i="4"/>
  <c r="F5985" i="4"/>
  <c r="F5986" i="4"/>
  <c r="F5987" i="4"/>
  <c r="F5988" i="4"/>
  <c r="F5989" i="4"/>
  <c r="F5990" i="4"/>
  <c r="F5991" i="4"/>
  <c r="F5992" i="4"/>
  <c r="F5993" i="4"/>
  <c r="F5994" i="4"/>
  <c r="F5995" i="4"/>
  <c r="F5996" i="4"/>
  <c r="F5997" i="4"/>
  <c r="F5998" i="4"/>
  <c r="F5999" i="4"/>
  <c r="F6000" i="4"/>
  <c r="F6001" i="4"/>
  <c r="F6002" i="4"/>
  <c r="F6003" i="4"/>
  <c r="F6004" i="4"/>
  <c r="F6005" i="4"/>
  <c r="F6006" i="4"/>
  <c r="F6007" i="4"/>
  <c r="F6008" i="4"/>
  <c r="F6009" i="4"/>
  <c r="F6010" i="4"/>
  <c r="F6011" i="4"/>
  <c r="F6012" i="4"/>
  <c r="F6013" i="4"/>
  <c r="F6014" i="4"/>
  <c r="F6015" i="4"/>
  <c r="F6016" i="4"/>
  <c r="F6017" i="4"/>
  <c r="F6018" i="4"/>
  <c r="F6019" i="4"/>
  <c r="F6020" i="4"/>
  <c r="F6021" i="4"/>
  <c r="F6022" i="4"/>
  <c r="F6023" i="4"/>
  <c r="F6024" i="4"/>
  <c r="F6025" i="4"/>
  <c r="F6026" i="4"/>
  <c r="F6027" i="4"/>
  <c r="F6028" i="4"/>
  <c r="F6029" i="4"/>
  <c r="F6030" i="4"/>
  <c r="F6031" i="4"/>
  <c r="F6032" i="4"/>
  <c r="F6033" i="4"/>
  <c r="F6034" i="4"/>
  <c r="F6035" i="4"/>
  <c r="F6036" i="4"/>
  <c r="F6037" i="4"/>
  <c r="F6038" i="4"/>
  <c r="F6039" i="4"/>
  <c r="F6040" i="4"/>
  <c r="F6041" i="4"/>
  <c r="F6042" i="4"/>
  <c r="F6043" i="4"/>
  <c r="F6044" i="4"/>
  <c r="F6045" i="4"/>
  <c r="F6046" i="4"/>
  <c r="F6047" i="4"/>
  <c r="F6048" i="4"/>
  <c r="F6049" i="4"/>
  <c r="F6050" i="4"/>
  <c r="F6051" i="4"/>
  <c r="F6052" i="4"/>
  <c r="F6053" i="4"/>
  <c r="F6054" i="4"/>
  <c r="F6055" i="4"/>
  <c r="F6056" i="4"/>
  <c r="F6057" i="4"/>
  <c r="F6058" i="4"/>
  <c r="F6059" i="4"/>
  <c r="F6060" i="4"/>
  <c r="F6061" i="4"/>
  <c r="F6062" i="4"/>
  <c r="F6063" i="4"/>
  <c r="F6064" i="4"/>
  <c r="F6065" i="4"/>
  <c r="F6066" i="4"/>
  <c r="F6067" i="4"/>
  <c r="F6068" i="4"/>
  <c r="F6069" i="4"/>
  <c r="F6070" i="4"/>
  <c r="F6071" i="4"/>
  <c r="F6072" i="4"/>
  <c r="F6073" i="4"/>
  <c r="F6074" i="4"/>
  <c r="F6075" i="4"/>
  <c r="F6076" i="4"/>
  <c r="F6077" i="4"/>
  <c r="F6078" i="4"/>
  <c r="F6079" i="4"/>
  <c r="F6080" i="4"/>
  <c r="F6081" i="4"/>
  <c r="F6082" i="4"/>
  <c r="F6083" i="4"/>
  <c r="F6084" i="4"/>
  <c r="F6085" i="4"/>
  <c r="F6086" i="4"/>
  <c r="F6087" i="4"/>
  <c r="F6088" i="4"/>
  <c r="F6089" i="4"/>
  <c r="F6090" i="4"/>
  <c r="F6091" i="4"/>
  <c r="F6092" i="4"/>
  <c r="F6093" i="4"/>
  <c r="F6094" i="4"/>
  <c r="F6095" i="4"/>
  <c r="F6096" i="4"/>
  <c r="F6097" i="4"/>
  <c r="F6098" i="4"/>
  <c r="F6099" i="4"/>
  <c r="F6100" i="4"/>
  <c r="F6101" i="4"/>
  <c r="F6102" i="4"/>
  <c r="F6103" i="4"/>
  <c r="F6104" i="4"/>
  <c r="F6105" i="4"/>
  <c r="F6106" i="4"/>
  <c r="F6107" i="4"/>
  <c r="F6108" i="4"/>
  <c r="F6109" i="4"/>
  <c r="F6110" i="4"/>
  <c r="F6111" i="4"/>
  <c r="F6112" i="4"/>
  <c r="F6113" i="4"/>
  <c r="F6114" i="4"/>
  <c r="F6115" i="4"/>
  <c r="F6116" i="4"/>
  <c r="F6117" i="4"/>
  <c r="F6118" i="4"/>
  <c r="F6119" i="4"/>
  <c r="F6120" i="4"/>
  <c r="F6121" i="4"/>
  <c r="F6122" i="4"/>
  <c r="F6123" i="4"/>
  <c r="F6124" i="4"/>
  <c r="F6125" i="4"/>
  <c r="F6126" i="4"/>
  <c r="F6127" i="4"/>
  <c r="F6128" i="4"/>
  <c r="F6129" i="4"/>
  <c r="F6130" i="4"/>
  <c r="F6131" i="4"/>
  <c r="F6132" i="4"/>
  <c r="F6133" i="4"/>
  <c r="F6134" i="4"/>
  <c r="F6135" i="4"/>
  <c r="F6136" i="4"/>
  <c r="F6137" i="4"/>
  <c r="F6138" i="4"/>
  <c r="F6139" i="4"/>
  <c r="F6140" i="4"/>
  <c r="F6141" i="4"/>
  <c r="F6142" i="4"/>
  <c r="F6143" i="4"/>
  <c r="F6144" i="4"/>
  <c r="F6145" i="4"/>
  <c r="F6146" i="4"/>
  <c r="F6147" i="4"/>
  <c r="F6148" i="4"/>
  <c r="F6149" i="4"/>
  <c r="F6150" i="4"/>
  <c r="F6151" i="4"/>
  <c r="F6152" i="4"/>
  <c r="F6153" i="4"/>
  <c r="F6154" i="4"/>
  <c r="F6155" i="4"/>
  <c r="F6156" i="4"/>
  <c r="F6157" i="4"/>
  <c r="F6158" i="4"/>
  <c r="F6159" i="4"/>
  <c r="F6160" i="4"/>
  <c r="F6161" i="4"/>
  <c r="F6162" i="4"/>
  <c r="F6163" i="4"/>
  <c r="F6164" i="4"/>
  <c r="F6165" i="4"/>
  <c r="F6166" i="4"/>
  <c r="F6167" i="4"/>
  <c r="F6168" i="4"/>
  <c r="F6169" i="4"/>
  <c r="F6170" i="4"/>
  <c r="F6171" i="4"/>
  <c r="F6172" i="4"/>
  <c r="F6173" i="4"/>
  <c r="F6174" i="4"/>
  <c r="F6175" i="4"/>
  <c r="F6176" i="4"/>
  <c r="F6177" i="4"/>
  <c r="F6178" i="4"/>
  <c r="F6179" i="4"/>
  <c r="F6180" i="4"/>
  <c r="F6181" i="4"/>
  <c r="F6182" i="4"/>
  <c r="F6183" i="4"/>
  <c r="F6184" i="4"/>
  <c r="F6185" i="4"/>
  <c r="F6186" i="4"/>
  <c r="F6187" i="4"/>
  <c r="F6188" i="4"/>
  <c r="F6189" i="4"/>
  <c r="F6190" i="4"/>
  <c r="F6191" i="4"/>
  <c r="F6192" i="4"/>
  <c r="F6193" i="4"/>
  <c r="F6194" i="4"/>
  <c r="F6195" i="4"/>
  <c r="F6196" i="4"/>
  <c r="F6197" i="4"/>
  <c r="F6198" i="4"/>
  <c r="F6199" i="4"/>
  <c r="F6200" i="4"/>
  <c r="F6201" i="4"/>
  <c r="F6202" i="4"/>
  <c r="F6203" i="4"/>
  <c r="F6204" i="4"/>
  <c r="F6205" i="4"/>
  <c r="F6206" i="4"/>
  <c r="F6207" i="4"/>
  <c r="F6208" i="4"/>
  <c r="F6209" i="4"/>
  <c r="F6210" i="4"/>
  <c r="F6211" i="4"/>
  <c r="F6212" i="4"/>
  <c r="F6213" i="4"/>
  <c r="F6214" i="4"/>
  <c r="F6215" i="4"/>
  <c r="F6216" i="4"/>
  <c r="F6217" i="4"/>
  <c r="F6218" i="4"/>
  <c r="F6219" i="4"/>
  <c r="F6220" i="4"/>
  <c r="F6221" i="4"/>
  <c r="F6222" i="4"/>
  <c r="F6223" i="4"/>
  <c r="F6224" i="4"/>
  <c r="F6225" i="4"/>
  <c r="F6226" i="4"/>
  <c r="F6227" i="4"/>
  <c r="F6228" i="4"/>
  <c r="F6229" i="4"/>
  <c r="F6230" i="4"/>
  <c r="F6231" i="4"/>
  <c r="F6232" i="4"/>
  <c r="F6233" i="4"/>
  <c r="F6234" i="4"/>
  <c r="F6235" i="4"/>
  <c r="F6236" i="4"/>
  <c r="F6237" i="4"/>
  <c r="F6238" i="4"/>
  <c r="F6239" i="4"/>
  <c r="F6240" i="4"/>
  <c r="F6241" i="4"/>
  <c r="F6242" i="4"/>
  <c r="F6243" i="4"/>
  <c r="F6244" i="4"/>
  <c r="F6245" i="4"/>
  <c r="F6246" i="4"/>
  <c r="F6247" i="4"/>
  <c r="F6248" i="4"/>
  <c r="F6249" i="4"/>
  <c r="F6250" i="4"/>
  <c r="F6251" i="4"/>
  <c r="F6252" i="4"/>
  <c r="F6253" i="4"/>
  <c r="F6254" i="4"/>
  <c r="F6255" i="4"/>
  <c r="F6256" i="4"/>
  <c r="F6257" i="4"/>
  <c r="F6258" i="4"/>
  <c r="F6259" i="4"/>
  <c r="F6260" i="4"/>
  <c r="F6261" i="4"/>
  <c r="F6262" i="4"/>
  <c r="F6263" i="4"/>
  <c r="F6264" i="4"/>
  <c r="F6265" i="4"/>
  <c r="F6266" i="4"/>
  <c r="F6267" i="4"/>
  <c r="F6268" i="4"/>
  <c r="F6269" i="4"/>
  <c r="F6270" i="4"/>
  <c r="F6271" i="4"/>
  <c r="F6272" i="4"/>
  <c r="F6273" i="4"/>
  <c r="F6274" i="4"/>
  <c r="F6275" i="4"/>
  <c r="F6276" i="4"/>
  <c r="F6277" i="4"/>
  <c r="F6278" i="4"/>
  <c r="F6279" i="4"/>
  <c r="F6280" i="4"/>
  <c r="F6281" i="4"/>
  <c r="F6282" i="4"/>
  <c r="F6283" i="4"/>
  <c r="F6284" i="4"/>
  <c r="F6285" i="4"/>
  <c r="F6286" i="4"/>
  <c r="F6287" i="4"/>
  <c r="F6288" i="4"/>
  <c r="F6289" i="4"/>
  <c r="F6290" i="4"/>
  <c r="F6291" i="4"/>
  <c r="F6292" i="4"/>
  <c r="F6293" i="4"/>
  <c r="F6294" i="4"/>
  <c r="F6295" i="4"/>
  <c r="F6296" i="4"/>
  <c r="F6297" i="4"/>
  <c r="F6298" i="4"/>
  <c r="F6299" i="4"/>
  <c r="F6300" i="4"/>
  <c r="F6301" i="4"/>
  <c r="F6302" i="4"/>
  <c r="F6303" i="4"/>
  <c r="F6304" i="4"/>
  <c r="F6305" i="4"/>
  <c r="F6306" i="4"/>
  <c r="F6307" i="4"/>
  <c r="F6308" i="4"/>
  <c r="F6309" i="4"/>
  <c r="F6310" i="4"/>
  <c r="F6311" i="4"/>
  <c r="F6312" i="4"/>
  <c r="F6313" i="4"/>
  <c r="F6314" i="4"/>
  <c r="F6315" i="4"/>
  <c r="F6316" i="4"/>
  <c r="F6317" i="4"/>
  <c r="F6318" i="4"/>
  <c r="F6319" i="4"/>
  <c r="F6320" i="4"/>
  <c r="F6321" i="4"/>
  <c r="F6322" i="4"/>
  <c r="F6323" i="4"/>
  <c r="F6324" i="4"/>
  <c r="F6325" i="4"/>
  <c r="F6326" i="4"/>
  <c r="F6327" i="4"/>
  <c r="F6328" i="4"/>
  <c r="F6329" i="4"/>
  <c r="F6330" i="4"/>
  <c r="F6331" i="4"/>
  <c r="F6332" i="4"/>
  <c r="F6333" i="4"/>
  <c r="F6334" i="4"/>
  <c r="F6335" i="4"/>
  <c r="F6336" i="4"/>
  <c r="F6337" i="4"/>
  <c r="F6338" i="4"/>
  <c r="F6339" i="4"/>
  <c r="F6340" i="4"/>
  <c r="F6341" i="4"/>
  <c r="F6342" i="4"/>
  <c r="F6343" i="4"/>
  <c r="F6344" i="4"/>
  <c r="F6345" i="4"/>
  <c r="F6346" i="4"/>
  <c r="F6347" i="4"/>
  <c r="F6348" i="4"/>
  <c r="F6349" i="4"/>
  <c r="F6350" i="4"/>
  <c r="F6351" i="4"/>
  <c r="F6352" i="4"/>
  <c r="F6353" i="4"/>
  <c r="F6354" i="4"/>
  <c r="F6355" i="4"/>
  <c r="F6356" i="4"/>
  <c r="F6357" i="4"/>
  <c r="F6358" i="4"/>
  <c r="F6359" i="4"/>
  <c r="F6360" i="4"/>
  <c r="F6361" i="4"/>
  <c r="F6362" i="4"/>
  <c r="F6363" i="4"/>
  <c r="F6364" i="4"/>
  <c r="F6365" i="4"/>
  <c r="F6366" i="4"/>
  <c r="F6367" i="4"/>
  <c r="F6368" i="4"/>
  <c r="F6369" i="4"/>
  <c r="F6370" i="4"/>
  <c r="F6371" i="4"/>
  <c r="F6372" i="4"/>
  <c r="F6373" i="4"/>
  <c r="F6374" i="4"/>
  <c r="F6375" i="4"/>
  <c r="F6376" i="4"/>
  <c r="F6377" i="4"/>
  <c r="F6378" i="4"/>
  <c r="F6379" i="4"/>
  <c r="F6380" i="4"/>
  <c r="F6381" i="4"/>
  <c r="F6382" i="4"/>
  <c r="F6383" i="4"/>
  <c r="F6384" i="4"/>
  <c r="F6385" i="4"/>
  <c r="F6386" i="4"/>
  <c r="F6387" i="4"/>
  <c r="F6388" i="4"/>
  <c r="F6389" i="4"/>
  <c r="F6390" i="4"/>
  <c r="F6391" i="4"/>
  <c r="F6392" i="4"/>
  <c r="F6393" i="4"/>
  <c r="F6394" i="4"/>
  <c r="F6395" i="4"/>
  <c r="F6396" i="4"/>
  <c r="F6397" i="4"/>
  <c r="F6398" i="4"/>
  <c r="F6399" i="4"/>
  <c r="F6400" i="4"/>
  <c r="F6401" i="4"/>
  <c r="F6402" i="4"/>
  <c r="F6403" i="4"/>
  <c r="F6404" i="4"/>
  <c r="F6405" i="4"/>
  <c r="F6406" i="4"/>
  <c r="F6407" i="4"/>
  <c r="F6408" i="4"/>
  <c r="F6409" i="4"/>
  <c r="F6410" i="4"/>
  <c r="F6411" i="4"/>
  <c r="F6412" i="4"/>
  <c r="F6413" i="4"/>
  <c r="F6414" i="4"/>
  <c r="F6415" i="4"/>
  <c r="F6416" i="4"/>
  <c r="F6417" i="4"/>
  <c r="F6418" i="4"/>
  <c r="F6419" i="4"/>
  <c r="F6420" i="4"/>
  <c r="F6421" i="4"/>
  <c r="F6422" i="4"/>
  <c r="F6423" i="4"/>
  <c r="F6424" i="4"/>
  <c r="F6425" i="4"/>
  <c r="F6426" i="4"/>
  <c r="F6427" i="4"/>
  <c r="F6428" i="4"/>
  <c r="F6429" i="4"/>
  <c r="F6430" i="4"/>
  <c r="F6431" i="4"/>
  <c r="F6432" i="4"/>
  <c r="F6433" i="4"/>
  <c r="F6434" i="4"/>
  <c r="F6435" i="4"/>
  <c r="F6436" i="4"/>
  <c r="F6437" i="4"/>
  <c r="F6438" i="4"/>
  <c r="F6439" i="4"/>
  <c r="F6440" i="4"/>
  <c r="F6441" i="4"/>
  <c r="F6442" i="4"/>
  <c r="F6443" i="4"/>
  <c r="F6444" i="4"/>
  <c r="F6445" i="4"/>
  <c r="F6446" i="4"/>
  <c r="F6447" i="4"/>
  <c r="F6448" i="4"/>
  <c r="F6449" i="4"/>
  <c r="F6450" i="4"/>
  <c r="F6451" i="4"/>
  <c r="F6452" i="4"/>
  <c r="F6453" i="4"/>
  <c r="F6454" i="4"/>
  <c r="F6455" i="4"/>
  <c r="F6456" i="4"/>
  <c r="F6457" i="4"/>
  <c r="F6458" i="4"/>
  <c r="F6459" i="4"/>
  <c r="F6460" i="4"/>
  <c r="F6461" i="4"/>
  <c r="F6462" i="4"/>
  <c r="F6463" i="4"/>
  <c r="F6464" i="4"/>
  <c r="F6465" i="4"/>
  <c r="F6466" i="4"/>
  <c r="F6467" i="4"/>
  <c r="F6468" i="4"/>
  <c r="F6469" i="4"/>
  <c r="F6470" i="4"/>
  <c r="F6471" i="4"/>
  <c r="F6472" i="4"/>
  <c r="F6473" i="4"/>
  <c r="F6474" i="4"/>
  <c r="F6475" i="4"/>
  <c r="F6476" i="4"/>
  <c r="F6477" i="4"/>
  <c r="F6478" i="4"/>
  <c r="F6479" i="4"/>
  <c r="F6480" i="4"/>
  <c r="F6481" i="4"/>
  <c r="F6482" i="4"/>
  <c r="F6483" i="4"/>
  <c r="F6484" i="4"/>
  <c r="F6485" i="4"/>
  <c r="F6486" i="4"/>
  <c r="F6487" i="4"/>
  <c r="F6488" i="4"/>
  <c r="F6489" i="4"/>
  <c r="F6490" i="4"/>
  <c r="F6491" i="4"/>
  <c r="F6492" i="4"/>
  <c r="F6493" i="4"/>
  <c r="F6494" i="4"/>
  <c r="F6495" i="4"/>
  <c r="F6496" i="4"/>
  <c r="F6497" i="4"/>
  <c r="F6498" i="4"/>
  <c r="F6499" i="4"/>
  <c r="F6500" i="4"/>
  <c r="F6501" i="4"/>
  <c r="F6502" i="4"/>
  <c r="F6503" i="4"/>
  <c r="F6504" i="4"/>
  <c r="F6505" i="4"/>
  <c r="F6506" i="4"/>
  <c r="F6507" i="4"/>
  <c r="F6508" i="4"/>
  <c r="F6509" i="4"/>
  <c r="F6510" i="4"/>
  <c r="F6511" i="4"/>
  <c r="F6512" i="4"/>
  <c r="F6513" i="4"/>
  <c r="F6514" i="4"/>
  <c r="F6515" i="4"/>
  <c r="F6516" i="4"/>
  <c r="F6517" i="4"/>
  <c r="F6518" i="4"/>
  <c r="F6519" i="4"/>
  <c r="F6520" i="4"/>
  <c r="F6521" i="4"/>
  <c r="F6522" i="4"/>
  <c r="F6523" i="4"/>
  <c r="F6524" i="4"/>
  <c r="F6525" i="4"/>
  <c r="F6526" i="4"/>
  <c r="F6527" i="4"/>
  <c r="F6528" i="4"/>
  <c r="F6529" i="4"/>
  <c r="F6530" i="4"/>
  <c r="F6531" i="4"/>
  <c r="F6532" i="4"/>
  <c r="F6533" i="4"/>
  <c r="F6534" i="4"/>
  <c r="F6535" i="4"/>
  <c r="F6536" i="4"/>
  <c r="F6537" i="4"/>
  <c r="F6538" i="4"/>
  <c r="F6539" i="4"/>
  <c r="F6540" i="4"/>
  <c r="F6541" i="4"/>
  <c r="F6542" i="4"/>
  <c r="F6543" i="4"/>
  <c r="F6544" i="4"/>
  <c r="F6545" i="4"/>
  <c r="F6546" i="4"/>
  <c r="F6547" i="4"/>
  <c r="F6548" i="4"/>
  <c r="F6549" i="4"/>
  <c r="F6550" i="4"/>
  <c r="F6551" i="4"/>
  <c r="F6552" i="4"/>
  <c r="F6553" i="4"/>
  <c r="F6554" i="4"/>
  <c r="F6555" i="4"/>
  <c r="F6556" i="4"/>
  <c r="F6557" i="4"/>
  <c r="F6558" i="4"/>
  <c r="F6559" i="4"/>
  <c r="F6560" i="4"/>
  <c r="F6561" i="4"/>
  <c r="F6562" i="4"/>
  <c r="F6563" i="4"/>
  <c r="F6564" i="4"/>
  <c r="F6565" i="4"/>
  <c r="F6566" i="4"/>
  <c r="F6567" i="4"/>
  <c r="F6568" i="4"/>
  <c r="F6569" i="4"/>
  <c r="F6570" i="4"/>
  <c r="F6571" i="4"/>
  <c r="F6572" i="4"/>
  <c r="F6573" i="4"/>
  <c r="F6574" i="4"/>
  <c r="F6575" i="4"/>
  <c r="F6576" i="4"/>
  <c r="F6577" i="4"/>
  <c r="F6578" i="4"/>
  <c r="F6579" i="4"/>
  <c r="F6580" i="4"/>
  <c r="F6581" i="4"/>
  <c r="F6582" i="4"/>
  <c r="F6583" i="4"/>
  <c r="F6584" i="4"/>
  <c r="F6585" i="4"/>
  <c r="F6586" i="4"/>
  <c r="F6587" i="4"/>
  <c r="F6588" i="4"/>
  <c r="F6589" i="4"/>
  <c r="F6590" i="4"/>
  <c r="F6591" i="4"/>
  <c r="F6592" i="4"/>
  <c r="F6593" i="4"/>
  <c r="F6594" i="4"/>
  <c r="F6595" i="4"/>
  <c r="F6596" i="4"/>
  <c r="F6597" i="4"/>
  <c r="F6598" i="4"/>
  <c r="F6599" i="4"/>
  <c r="F6600" i="4"/>
  <c r="F6601" i="4"/>
  <c r="F6602" i="4"/>
  <c r="F6603" i="4"/>
  <c r="F6604" i="4"/>
  <c r="F6605" i="4"/>
  <c r="F6606" i="4"/>
  <c r="F6607" i="4"/>
  <c r="F6608" i="4"/>
  <c r="F6609" i="4"/>
  <c r="F6610" i="4"/>
  <c r="F6611" i="4"/>
  <c r="F6612" i="4"/>
  <c r="F6613" i="4"/>
  <c r="F6614" i="4"/>
  <c r="F6615" i="4"/>
  <c r="F6616" i="4"/>
  <c r="F6617" i="4"/>
  <c r="F6618" i="4"/>
  <c r="F6619" i="4"/>
  <c r="F6620" i="4"/>
  <c r="F6621" i="4"/>
  <c r="F6622" i="4"/>
  <c r="F6623" i="4"/>
  <c r="F6624" i="4"/>
  <c r="F6625" i="4"/>
  <c r="F6626" i="4"/>
  <c r="F6627" i="4"/>
  <c r="F6628" i="4"/>
  <c r="F6629" i="4"/>
  <c r="F6630" i="4"/>
  <c r="F6631" i="4"/>
  <c r="F6632" i="4"/>
  <c r="F6633" i="4"/>
  <c r="F6634" i="4"/>
  <c r="F6635" i="4"/>
  <c r="F6636" i="4"/>
  <c r="F6637" i="4"/>
  <c r="F6638" i="4"/>
  <c r="F6639" i="4"/>
  <c r="F6640" i="4"/>
  <c r="F6641" i="4"/>
  <c r="F6642" i="4"/>
  <c r="F6643" i="4"/>
  <c r="F6644" i="4"/>
  <c r="F6645" i="4"/>
  <c r="F6646" i="4"/>
  <c r="F6647" i="4"/>
  <c r="F6648" i="4"/>
  <c r="F6649" i="4"/>
  <c r="F6650" i="4"/>
  <c r="F6651" i="4"/>
  <c r="F6652" i="4"/>
  <c r="F6653" i="4"/>
  <c r="F6654" i="4"/>
  <c r="F6655" i="4"/>
  <c r="F6656" i="4"/>
  <c r="F6657" i="4"/>
  <c r="F6658" i="4"/>
  <c r="F6659" i="4"/>
  <c r="F6660" i="4"/>
  <c r="F6661" i="4"/>
  <c r="F6662" i="4"/>
  <c r="F6663" i="4"/>
  <c r="F6664" i="4"/>
  <c r="F6665" i="4"/>
  <c r="F6666" i="4"/>
  <c r="F6667" i="4"/>
  <c r="F6668" i="4"/>
  <c r="F6669" i="4"/>
  <c r="F6670" i="4"/>
  <c r="F6671" i="4"/>
  <c r="F6672" i="4"/>
  <c r="F6673" i="4"/>
  <c r="F6674" i="4"/>
  <c r="F6675" i="4"/>
  <c r="F6676" i="4"/>
  <c r="F6677" i="4"/>
  <c r="F6678" i="4"/>
  <c r="F6679" i="4"/>
  <c r="F6680" i="4"/>
  <c r="F6681" i="4"/>
  <c r="F6682" i="4"/>
  <c r="F6683" i="4"/>
  <c r="F6684" i="4"/>
  <c r="F6685" i="4"/>
  <c r="F6686" i="4"/>
  <c r="F6687" i="4"/>
  <c r="F6688" i="4"/>
  <c r="F6689" i="4"/>
  <c r="F6690" i="4"/>
  <c r="F6691" i="4"/>
  <c r="F6692" i="4"/>
  <c r="F6693" i="4"/>
  <c r="F6694" i="4"/>
  <c r="F6695" i="4"/>
  <c r="F6696" i="4"/>
  <c r="F6697" i="4"/>
  <c r="F6698" i="4"/>
  <c r="F6699" i="4"/>
  <c r="F6700" i="4"/>
  <c r="F6701" i="4"/>
  <c r="F6702" i="4"/>
  <c r="F6703" i="4"/>
  <c r="F6704" i="4"/>
  <c r="F6705" i="4"/>
  <c r="F6706" i="4"/>
  <c r="F6707" i="4"/>
  <c r="F6708" i="4"/>
  <c r="F6709" i="4"/>
  <c r="F6710" i="4"/>
  <c r="F6711" i="4"/>
  <c r="F6712" i="4"/>
  <c r="F6713" i="4"/>
  <c r="F6714" i="4"/>
  <c r="F6715" i="4"/>
  <c r="F6716" i="4"/>
  <c r="F6717" i="4"/>
  <c r="F6718" i="4"/>
  <c r="F6719" i="4"/>
  <c r="F6720" i="4"/>
  <c r="F6721" i="4"/>
  <c r="F6722" i="4"/>
  <c r="F6723" i="4"/>
  <c r="F6724" i="4"/>
  <c r="F6725" i="4"/>
  <c r="F6726" i="4"/>
  <c r="F6727" i="4"/>
  <c r="F6728" i="4"/>
  <c r="F6729" i="4"/>
  <c r="F6730" i="4"/>
  <c r="F6731" i="4"/>
  <c r="F6732" i="4"/>
  <c r="F6733" i="4"/>
  <c r="F6734" i="4"/>
  <c r="F6735" i="4"/>
  <c r="F6736" i="4"/>
  <c r="F6737" i="4"/>
  <c r="F6738" i="4"/>
  <c r="F6739" i="4"/>
  <c r="F6740" i="4"/>
  <c r="F6741" i="4"/>
  <c r="F6742" i="4"/>
  <c r="F6743" i="4"/>
  <c r="F6744" i="4"/>
  <c r="F6745" i="4"/>
  <c r="F6746" i="4"/>
  <c r="F6747" i="4"/>
  <c r="F6748" i="4"/>
  <c r="F6749" i="4"/>
  <c r="F6750" i="4"/>
  <c r="F6751" i="4"/>
  <c r="F6752" i="4"/>
  <c r="F6753" i="4"/>
  <c r="F6754" i="4"/>
  <c r="F6755" i="4"/>
  <c r="F6756" i="4"/>
  <c r="F6757" i="4"/>
  <c r="F6758" i="4"/>
  <c r="F6759" i="4"/>
  <c r="F6760" i="4"/>
  <c r="F6761" i="4"/>
  <c r="F6762" i="4"/>
  <c r="F6763" i="4"/>
  <c r="F6764" i="4"/>
  <c r="F6765" i="4"/>
  <c r="F6766" i="4"/>
  <c r="F6767" i="4"/>
  <c r="F6768" i="4"/>
  <c r="F6769" i="4"/>
  <c r="F6770" i="4"/>
  <c r="F6771" i="4"/>
  <c r="F6772" i="4"/>
  <c r="F6773" i="4"/>
  <c r="F6774" i="4"/>
  <c r="F6775" i="4"/>
  <c r="F6776" i="4"/>
  <c r="F6777" i="4"/>
  <c r="F6778" i="4"/>
  <c r="F6779" i="4"/>
  <c r="F6780" i="4"/>
  <c r="F6781" i="4"/>
  <c r="F6782" i="4"/>
  <c r="F6783" i="4"/>
  <c r="F6784" i="4"/>
  <c r="F6785" i="4"/>
  <c r="F6786" i="4"/>
  <c r="F6787" i="4"/>
  <c r="F6788" i="4"/>
  <c r="F6789" i="4"/>
  <c r="F6790" i="4"/>
  <c r="F6791" i="4"/>
  <c r="F6792" i="4"/>
  <c r="F6793" i="4"/>
  <c r="F6794" i="4"/>
  <c r="F6795" i="4"/>
  <c r="F6796" i="4"/>
  <c r="F6797" i="4"/>
  <c r="F6798" i="4"/>
  <c r="F6799" i="4"/>
  <c r="F6800" i="4"/>
  <c r="F6801" i="4"/>
  <c r="F6802" i="4"/>
  <c r="F6803" i="4"/>
  <c r="F6804" i="4"/>
  <c r="F6805" i="4"/>
  <c r="F6806" i="4"/>
  <c r="F6807" i="4"/>
  <c r="F6808" i="4"/>
  <c r="F6809" i="4"/>
  <c r="F6810" i="4"/>
  <c r="F6811" i="4"/>
  <c r="F6812" i="4"/>
  <c r="F6813" i="4"/>
  <c r="F6814" i="4"/>
  <c r="F6815" i="4"/>
  <c r="F6816" i="4"/>
  <c r="F6817" i="4"/>
  <c r="F6818" i="4"/>
  <c r="F6819" i="4"/>
  <c r="F6820" i="4"/>
  <c r="F6821" i="4"/>
  <c r="F6822" i="4"/>
  <c r="F6823" i="4"/>
  <c r="F6824" i="4"/>
  <c r="F6825" i="4"/>
  <c r="F6826" i="4"/>
  <c r="F6827" i="4"/>
  <c r="F6828" i="4"/>
  <c r="F6829" i="4"/>
  <c r="F6830" i="4"/>
  <c r="F6831" i="4"/>
  <c r="F6832" i="4"/>
  <c r="F6833" i="4"/>
  <c r="F6834" i="4"/>
  <c r="F6835" i="4"/>
  <c r="F6836" i="4"/>
  <c r="F6837" i="4"/>
  <c r="F6838" i="4"/>
  <c r="F6839" i="4"/>
  <c r="F6840" i="4"/>
  <c r="F6841" i="4"/>
  <c r="F6842" i="4"/>
  <c r="F6843" i="4"/>
  <c r="F6844" i="4"/>
  <c r="F6845" i="4"/>
  <c r="F6846" i="4"/>
  <c r="F6847" i="4"/>
  <c r="F6848" i="4"/>
  <c r="F6849" i="4"/>
  <c r="F6850" i="4"/>
  <c r="F6851" i="4"/>
  <c r="F6852" i="4"/>
  <c r="F6853" i="4"/>
  <c r="F6854" i="4"/>
  <c r="F6855" i="4"/>
  <c r="F6856" i="4"/>
  <c r="F6857" i="4"/>
  <c r="F6858" i="4"/>
  <c r="F6859" i="4"/>
  <c r="F6860" i="4"/>
  <c r="F6861" i="4"/>
  <c r="F6862" i="4"/>
  <c r="F6863" i="4"/>
  <c r="F6864" i="4"/>
  <c r="F6865" i="4"/>
  <c r="F6866" i="4"/>
  <c r="F6867" i="4"/>
  <c r="F6868" i="4"/>
  <c r="F6869" i="4"/>
  <c r="F6870" i="4"/>
  <c r="F6871" i="4"/>
  <c r="F6872" i="4"/>
  <c r="F6873" i="4"/>
  <c r="F6874" i="4"/>
  <c r="F6875" i="4"/>
  <c r="F6876" i="4"/>
  <c r="F6877" i="4"/>
  <c r="F6878" i="4"/>
  <c r="F6879" i="4"/>
  <c r="F6880" i="4"/>
  <c r="F6881" i="4"/>
  <c r="F6882" i="4"/>
  <c r="F6883" i="4"/>
  <c r="F6884" i="4"/>
  <c r="F6885" i="4"/>
  <c r="F6886" i="4"/>
  <c r="F6887" i="4"/>
  <c r="F6888" i="4"/>
  <c r="F6889" i="4"/>
  <c r="F6890" i="4"/>
  <c r="F6891" i="4"/>
  <c r="F6892" i="4"/>
  <c r="F6893" i="4"/>
  <c r="F6894" i="4"/>
  <c r="F6895" i="4"/>
  <c r="F6896" i="4"/>
  <c r="F6897" i="4"/>
  <c r="F6898" i="4"/>
  <c r="F6899" i="4"/>
  <c r="F6900" i="4"/>
  <c r="F6901" i="4"/>
  <c r="F6902" i="4"/>
  <c r="F6903" i="4"/>
  <c r="F6904" i="4"/>
  <c r="F6905" i="4"/>
  <c r="F6906" i="4"/>
  <c r="F6907" i="4"/>
  <c r="F6908" i="4"/>
  <c r="F6909" i="4"/>
  <c r="F6910" i="4"/>
  <c r="F6911" i="4"/>
  <c r="F6912" i="4"/>
  <c r="F6913" i="4"/>
  <c r="F6914" i="4"/>
  <c r="F6915" i="4"/>
  <c r="F6916" i="4"/>
  <c r="F6917" i="4"/>
  <c r="F6918" i="4"/>
  <c r="F6919" i="4"/>
  <c r="F6920" i="4"/>
  <c r="F6921" i="4"/>
  <c r="F6922" i="4"/>
  <c r="F6923" i="4"/>
  <c r="F6924" i="4"/>
  <c r="F6925" i="4"/>
  <c r="F6926" i="4"/>
  <c r="F6927" i="4"/>
  <c r="F6928" i="4"/>
  <c r="F6929" i="4"/>
  <c r="F6930" i="4"/>
  <c r="F6931" i="4"/>
  <c r="F6932" i="4"/>
  <c r="F6933" i="4"/>
  <c r="F6934" i="4"/>
  <c r="F6935" i="4"/>
  <c r="F6936" i="4"/>
  <c r="F6937" i="4"/>
  <c r="F6938" i="4"/>
  <c r="F6939" i="4"/>
  <c r="F6940" i="4"/>
  <c r="F6941" i="4"/>
  <c r="F6942" i="4"/>
  <c r="F6943" i="4"/>
  <c r="F6944" i="4"/>
  <c r="F6945" i="4"/>
  <c r="F6946" i="4"/>
  <c r="F6947" i="4"/>
  <c r="F6948" i="4"/>
  <c r="F6949" i="4"/>
  <c r="F6950" i="4"/>
  <c r="F6951" i="4"/>
  <c r="F6952" i="4"/>
  <c r="F6953" i="4"/>
  <c r="F6954" i="4"/>
  <c r="F6955" i="4"/>
  <c r="F6956" i="4"/>
  <c r="F6957" i="4"/>
  <c r="F6958" i="4"/>
  <c r="F6959" i="4"/>
  <c r="F6960" i="4"/>
  <c r="F6961" i="4"/>
  <c r="F6962" i="4"/>
  <c r="F6963" i="4"/>
  <c r="F6964" i="4"/>
  <c r="F6965" i="4"/>
  <c r="F6966" i="4"/>
  <c r="F6967" i="4"/>
  <c r="F6968" i="4"/>
  <c r="F6969" i="4"/>
  <c r="F6970" i="4"/>
  <c r="F6971" i="4"/>
  <c r="F6972" i="4"/>
  <c r="F6973" i="4"/>
  <c r="F6974" i="4"/>
  <c r="F6975" i="4"/>
  <c r="F6976" i="4"/>
  <c r="F6977" i="4"/>
  <c r="F6978" i="4"/>
  <c r="F6979" i="4"/>
  <c r="F6980" i="4"/>
  <c r="F6981" i="4"/>
  <c r="F6982" i="4"/>
  <c r="F6983" i="4"/>
  <c r="F6984" i="4"/>
  <c r="F6985" i="4"/>
  <c r="F6986" i="4"/>
  <c r="F6987" i="4"/>
  <c r="F6988" i="4"/>
  <c r="F6989" i="4"/>
  <c r="F6990" i="4"/>
  <c r="F6991" i="4"/>
  <c r="F6992" i="4"/>
  <c r="F6993" i="4"/>
  <c r="F6994" i="4"/>
  <c r="F6995" i="4"/>
  <c r="F6996" i="4"/>
  <c r="F6997" i="4"/>
  <c r="F6998" i="4"/>
  <c r="F6999" i="4"/>
  <c r="F7000" i="4"/>
  <c r="F7001" i="4"/>
  <c r="F7002" i="4"/>
  <c r="F7003" i="4"/>
  <c r="F7004" i="4"/>
  <c r="F7005" i="4"/>
  <c r="F7006" i="4"/>
  <c r="F7007" i="4"/>
  <c r="F7008" i="4"/>
  <c r="F7009" i="4"/>
  <c r="F7010" i="4"/>
  <c r="F7011" i="4"/>
  <c r="F7012" i="4"/>
  <c r="F7013" i="4"/>
  <c r="F7014" i="4"/>
  <c r="F7015" i="4"/>
  <c r="F7016" i="4"/>
  <c r="F7017" i="4"/>
  <c r="F7018" i="4"/>
  <c r="F7019" i="4"/>
  <c r="F7020" i="4"/>
  <c r="F7021" i="4"/>
  <c r="F7022" i="4"/>
  <c r="F7023" i="4"/>
  <c r="F7024" i="4"/>
  <c r="F7025" i="4"/>
  <c r="F7026" i="4"/>
  <c r="F7027" i="4"/>
  <c r="F7028" i="4"/>
  <c r="F7029" i="4"/>
  <c r="F7030" i="4"/>
  <c r="F7031" i="4"/>
  <c r="F7032" i="4"/>
  <c r="F7033" i="4"/>
  <c r="F7034" i="4"/>
  <c r="F7035" i="4"/>
  <c r="F7036" i="4"/>
  <c r="F7037" i="4"/>
  <c r="F7038" i="4"/>
  <c r="F7039" i="4"/>
  <c r="F7040" i="4"/>
  <c r="F7041" i="4"/>
  <c r="F7042" i="4"/>
  <c r="F7043" i="4"/>
  <c r="F7044" i="4"/>
  <c r="F7045" i="4"/>
  <c r="F7046" i="4"/>
  <c r="F7047" i="4"/>
  <c r="F7048" i="4"/>
  <c r="F7049" i="4"/>
  <c r="F7050" i="4"/>
  <c r="F7051" i="4"/>
  <c r="F7052" i="4"/>
  <c r="F7053" i="4"/>
  <c r="F7054" i="4"/>
  <c r="F7055" i="4"/>
  <c r="F7056" i="4"/>
  <c r="F7057" i="4"/>
  <c r="F7058" i="4"/>
  <c r="F7059" i="4"/>
  <c r="F7060" i="4"/>
  <c r="F7061" i="4"/>
  <c r="F7062" i="4"/>
  <c r="F7063" i="4"/>
  <c r="F7064" i="4"/>
  <c r="F7065" i="4"/>
  <c r="F7066" i="4"/>
  <c r="F7067" i="4"/>
  <c r="F7068" i="4"/>
  <c r="F7069" i="4"/>
  <c r="F7070" i="4"/>
  <c r="F7071" i="4"/>
  <c r="F7072" i="4"/>
  <c r="F7073" i="4"/>
  <c r="F7074" i="4"/>
  <c r="F7075" i="4"/>
  <c r="F7076" i="4"/>
  <c r="F7077" i="4"/>
  <c r="F7078" i="4"/>
  <c r="F7079" i="4"/>
  <c r="F7080" i="4"/>
  <c r="F7081" i="4"/>
  <c r="F7082" i="4"/>
  <c r="F7083" i="4"/>
  <c r="F7084" i="4"/>
  <c r="F7085" i="4"/>
  <c r="F7086" i="4"/>
  <c r="F7087" i="4"/>
  <c r="F7088" i="4"/>
  <c r="F7089" i="4"/>
  <c r="F7090" i="4"/>
  <c r="F7091" i="4"/>
  <c r="F7092" i="4"/>
  <c r="F7093" i="4"/>
  <c r="F7094" i="4"/>
  <c r="F7095" i="4"/>
  <c r="F7096" i="4"/>
  <c r="F7097" i="4"/>
  <c r="F7098" i="4"/>
  <c r="F7099" i="4"/>
  <c r="F7100" i="4"/>
  <c r="F7101" i="4"/>
  <c r="F7102" i="4"/>
  <c r="F7103" i="4"/>
  <c r="F7104" i="4"/>
  <c r="F7105" i="4"/>
  <c r="F7106" i="4"/>
  <c r="F7107" i="4"/>
  <c r="F7108" i="4"/>
  <c r="F7109" i="4"/>
  <c r="F7110" i="4"/>
  <c r="F7111" i="4"/>
  <c r="F7112" i="4"/>
  <c r="F7113" i="4"/>
  <c r="F7114" i="4"/>
  <c r="F7115" i="4"/>
  <c r="F7116" i="4"/>
  <c r="F7117" i="4"/>
  <c r="F7118" i="4"/>
  <c r="F7119" i="4"/>
  <c r="F7120" i="4"/>
  <c r="F7121" i="4"/>
  <c r="F7122" i="4"/>
  <c r="F7123" i="4"/>
  <c r="F7124" i="4"/>
  <c r="F7125" i="4"/>
  <c r="F7126" i="4"/>
  <c r="F7127" i="4"/>
  <c r="F7128" i="4"/>
  <c r="F7129" i="4"/>
  <c r="F7130" i="4"/>
  <c r="F7131" i="4"/>
  <c r="F7132" i="4"/>
  <c r="F7133" i="4"/>
  <c r="F7134" i="4"/>
  <c r="F7135" i="4"/>
  <c r="F7136" i="4"/>
  <c r="F7137" i="4"/>
  <c r="F7138" i="4"/>
  <c r="F7139" i="4"/>
  <c r="F7140" i="4"/>
  <c r="F7141" i="4"/>
  <c r="F7142" i="4"/>
  <c r="F7143" i="4"/>
  <c r="F7144" i="4"/>
  <c r="F7145" i="4"/>
  <c r="F7146" i="4"/>
  <c r="F7147" i="4"/>
  <c r="F7148" i="4"/>
  <c r="F7149" i="4"/>
  <c r="F7150" i="4"/>
  <c r="F7151" i="4"/>
  <c r="F7152" i="4"/>
  <c r="F7153" i="4"/>
  <c r="F7154" i="4"/>
  <c r="F7155" i="4"/>
  <c r="F7156" i="4"/>
  <c r="F7157" i="4"/>
  <c r="F7158" i="4"/>
  <c r="F7159" i="4"/>
  <c r="F7160" i="4"/>
  <c r="F7161" i="4"/>
  <c r="F7162" i="4"/>
  <c r="F7163" i="4"/>
  <c r="F7164" i="4"/>
  <c r="F7165" i="4"/>
  <c r="F7166" i="4"/>
  <c r="F7167" i="4"/>
  <c r="F7168" i="4"/>
  <c r="F7169" i="4"/>
  <c r="F7170" i="4"/>
  <c r="F7171" i="4"/>
  <c r="F7172" i="4"/>
  <c r="F7173" i="4"/>
  <c r="F7174" i="4"/>
  <c r="F7175" i="4"/>
  <c r="F7176" i="4"/>
  <c r="F7177" i="4"/>
  <c r="F7178" i="4"/>
  <c r="F7179" i="4"/>
  <c r="F7180" i="4"/>
  <c r="F7181" i="4"/>
  <c r="F7182" i="4"/>
  <c r="F7183" i="4"/>
  <c r="F7184" i="4"/>
  <c r="F7185" i="4"/>
  <c r="F7186" i="4"/>
  <c r="F7187" i="4"/>
  <c r="F7188" i="4"/>
  <c r="F7189" i="4"/>
  <c r="F7190" i="4"/>
  <c r="F7191" i="4"/>
  <c r="F7192" i="4"/>
  <c r="F7193" i="4"/>
  <c r="F7194" i="4"/>
  <c r="F7195" i="4"/>
  <c r="F7196" i="4"/>
  <c r="F7197" i="4"/>
  <c r="F7198" i="4"/>
  <c r="F7199" i="4"/>
  <c r="F7200" i="4"/>
  <c r="F7201" i="4"/>
  <c r="F7202" i="4"/>
  <c r="F7203" i="4"/>
  <c r="F7204" i="4"/>
  <c r="F7205" i="4"/>
  <c r="F7206" i="4"/>
  <c r="F7207" i="4"/>
  <c r="F7208" i="4"/>
  <c r="F7209" i="4"/>
  <c r="F7210" i="4"/>
  <c r="F7211" i="4"/>
  <c r="F7212" i="4"/>
  <c r="F7213" i="4"/>
  <c r="F7214" i="4"/>
  <c r="F7215" i="4"/>
  <c r="F7216" i="4"/>
  <c r="F7217" i="4"/>
  <c r="F7218" i="4"/>
  <c r="F7219" i="4"/>
  <c r="F7220" i="4"/>
  <c r="F7221" i="4"/>
  <c r="F7222" i="4"/>
  <c r="F7223" i="4"/>
  <c r="F7224" i="4"/>
  <c r="F7225" i="4"/>
  <c r="F7226" i="4"/>
  <c r="F7227" i="4"/>
  <c r="F7228" i="4"/>
  <c r="F7229" i="4"/>
  <c r="F7230" i="4"/>
  <c r="F7231" i="4"/>
  <c r="F7232" i="4"/>
  <c r="F7233" i="4"/>
  <c r="F7234" i="4"/>
  <c r="F7235" i="4"/>
  <c r="F7236" i="4"/>
  <c r="F7237" i="4"/>
  <c r="F7238" i="4"/>
  <c r="F7239" i="4"/>
  <c r="F7240" i="4"/>
  <c r="F7241" i="4"/>
  <c r="F7242" i="4"/>
  <c r="F7243" i="4"/>
  <c r="F7244" i="4"/>
  <c r="F7245" i="4"/>
  <c r="F7246" i="4"/>
  <c r="F7247" i="4"/>
  <c r="F7248" i="4"/>
  <c r="F7249" i="4"/>
  <c r="F7250" i="4"/>
  <c r="F7251" i="4"/>
  <c r="F7252" i="4"/>
  <c r="F7253" i="4"/>
  <c r="F7254" i="4"/>
  <c r="F7255" i="4"/>
  <c r="F7256" i="4"/>
  <c r="F7257" i="4"/>
  <c r="F7258" i="4"/>
  <c r="F7259" i="4"/>
  <c r="F7260" i="4"/>
  <c r="F7261" i="4"/>
  <c r="F7262" i="4"/>
  <c r="F7263" i="4"/>
  <c r="F7264" i="4"/>
  <c r="F7265" i="4"/>
  <c r="F7266" i="4"/>
  <c r="F7267" i="4"/>
  <c r="I7270" i="4"/>
  <c r="H7270" i="4"/>
  <c r="G7270" i="4"/>
  <c r="F7270" i="4"/>
  <c r="E7270" i="4"/>
  <c r="D7270" i="4"/>
  <c r="C7270" i="4"/>
  <c r="B7270" i="4"/>
  <c r="I7269" i="4"/>
  <c r="H7269" i="4"/>
  <c r="G7269" i="4"/>
  <c r="F7269" i="4"/>
  <c r="E7269" i="4"/>
  <c r="D7269" i="4"/>
  <c r="C7269" i="4"/>
  <c r="B7269" i="4"/>
  <c r="I7268" i="4"/>
  <c r="H7268" i="4"/>
  <c r="G7268" i="4"/>
  <c r="F7268" i="4"/>
  <c r="E7268" i="4"/>
  <c r="D7268" i="4"/>
  <c r="C7268" i="4"/>
  <c r="B7268" i="4"/>
  <c r="E7267" i="4"/>
  <c r="D7267" i="4"/>
  <c r="C7267" i="4"/>
  <c r="B7267" i="4"/>
  <c r="E7266" i="4"/>
  <c r="D7266" i="4"/>
  <c r="C7266" i="4"/>
  <c r="B7266" i="4"/>
  <c r="E7265" i="4"/>
  <c r="D7265" i="4"/>
  <c r="C7265" i="4"/>
  <c r="B7265" i="4"/>
  <c r="A7265" i="4"/>
  <c r="E7264" i="4"/>
  <c r="D7264" i="4"/>
  <c r="C7264" i="4"/>
  <c r="B7264" i="4"/>
  <c r="A7264" i="4"/>
  <c r="E7263" i="4"/>
  <c r="D7263" i="4"/>
  <c r="C7263" i="4"/>
  <c r="B7263" i="4"/>
  <c r="A7263" i="4"/>
  <c r="E7262" i="4"/>
  <c r="D7262" i="4"/>
  <c r="C7262" i="4"/>
  <c r="B7262" i="4"/>
  <c r="A7262" i="4"/>
  <c r="E7261" i="4"/>
  <c r="D7261" i="4"/>
  <c r="C7261" i="4"/>
  <c r="B7261" i="4"/>
  <c r="A7261" i="4"/>
  <c r="E7260" i="4"/>
  <c r="D7260" i="4"/>
  <c r="C7260" i="4"/>
  <c r="B7260" i="4"/>
  <c r="A7260" i="4"/>
  <c r="E7259" i="4"/>
  <c r="D7259" i="4"/>
  <c r="C7259" i="4"/>
  <c r="B7259" i="4"/>
  <c r="A7259" i="4"/>
  <c r="E7258" i="4"/>
  <c r="D7258" i="4"/>
  <c r="C7258" i="4"/>
  <c r="B7258" i="4"/>
  <c r="A7258" i="4"/>
  <c r="E7257" i="4"/>
  <c r="D7257" i="4"/>
  <c r="C7257" i="4"/>
  <c r="B7257" i="4"/>
  <c r="A7257" i="4"/>
  <c r="E7256" i="4"/>
  <c r="D7256" i="4"/>
  <c r="C7256" i="4"/>
  <c r="B7256" i="4"/>
  <c r="A7256" i="4"/>
  <c r="E7255" i="4"/>
  <c r="D7255" i="4"/>
  <c r="C7255" i="4"/>
  <c r="B7255" i="4"/>
  <c r="A7255" i="4"/>
  <c r="E7254" i="4"/>
  <c r="D7254" i="4"/>
  <c r="C7254" i="4"/>
  <c r="B7254" i="4"/>
  <c r="A7254" i="4"/>
  <c r="E7253" i="4"/>
  <c r="D7253" i="4"/>
  <c r="C7253" i="4"/>
  <c r="B7253" i="4"/>
  <c r="A7253" i="4"/>
  <c r="E7252" i="4"/>
  <c r="D7252" i="4"/>
  <c r="C7252" i="4"/>
  <c r="B7252" i="4"/>
  <c r="A7252" i="4"/>
  <c r="E7251" i="4"/>
  <c r="D7251" i="4"/>
  <c r="C7251" i="4"/>
  <c r="B7251" i="4"/>
  <c r="A7251" i="4"/>
  <c r="E7250" i="4"/>
  <c r="D7250" i="4"/>
  <c r="C7250" i="4"/>
  <c r="B7250" i="4"/>
  <c r="A7250" i="4"/>
  <c r="E7249" i="4"/>
  <c r="D7249" i="4"/>
  <c r="C7249" i="4"/>
  <c r="B7249" i="4"/>
  <c r="A7249" i="4"/>
  <c r="E7248" i="4"/>
  <c r="D7248" i="4"/>
  <c r="C7248" i="4"/>
  <c r="B7248" i="4"/>
  <c r="A7248" i="4"/>
  <c r="E7247" i="4"/>
  <c r="D7247" i="4"/>
  <c r="C7247" i="4"/>
  <c r="B7247" i="4"/>
  <c r="A7247" i="4"/>
  <c r="E7246" i="4"/>
  <c r="D7246" i="4"/>
  <c r="C7246" i="4"/>
  <c r="B7246" i="4"/>
  <c r="A7246" i="4"/>
  <c r="E7245" i="4"/>
  <c r="D7245" i="4"/>
  <c r="C7245" i="4"/>
  <c r="B7245" i="4"/>
  <c r="A7245" i="4"/>
  <c r="E7244" i="4"/>
  <c r="D7244" i="4"/>
  <c r="C7244" i="4"/>
  <c r="B7244" i="4"/>
  <c r="A7244" i="4"/>
  <c r="E7243" i="4"/>
  <c r="D7243" i="4"/>
  <c r="C7243" i="4"/>
  <c r="B7243" i="4"/>
  <c r="A7243" i="4"/>
  <c r="E7242" i="4"/>
  <c r="D7242" i="4"/>
  <c r="C7242" i="4"/>
  <c r="B7242" i="4"/>
  <c r="A7242" i="4"/>
  <c r="E7241" i="4"/>
  <c r="D7241" i="4"/>
  <c r="C7241" i="4"/>
  <c r="B7241" i="4"/>
  <c r="A7241" i="4"/>
  <c r="E7240" i="4"/>
  <c r="D7240" i="4"/>
  <c r="C7240" i="4"/>
  <c r="B7240" i="4"/>
  <c r="A7240" i="4"/>
  <c r="E7239" i="4"/>
  <c r="D7239" i="4"/>
  <c r="C7239" i="4"/>
  <c r="B7239" i="4"/>
  <c r="A7239" i="4"/>
  <c r="E7238" i="4"/>
  <c r="D7238" i="4"/>
  <c r="C7238" i="4"/>
  <c r="B7238" i="4"/>
  <c r="A7238" i="4"/>
  <c r="E7237" i="4"/>
  <c r="D7237" i="4"/>
  <c r="C7237" i="4"/>
  <c r="B7237" i="4"/>
  <c r="A7237" i="4"/>
  <c r="E7236" i="4"/>
  <c r="D7236" i="4"/>
  <c r="C7236" i="4"/>
  <c r="B7236" i="4"/>
  <c r="A7236" i="4"/>
  <c r="E7235" i="4"/>
  <c r="D7235" i="4"/>
  <c r="C7235" i="4"/>
  <c r="B7235" i="4"/>
  <c r="A7235" i="4"/>
  <c r="E7234" i="4"/>
  <c r="D7234" i="4"/>
  <c r="C7234" i="4"/>
  <c r="B7234" i="4"/>
  <c r="A7234" i="4"/>
  <c r="E7233" i="4"/>
  <c r="D7233" i="4"/>
  <c r="C7233" i="4"/>
  <c r="B7233" i="4"/>
  <c r="A7233" i="4"/>
  <c r="E7232" i="4"/>
  <c r="D7232" i="4"/>
  <c r="C7232" i="4"/>
  <c r="B7232" i="4"/>
  <c r="A7232" i="4"/>
  <c r="E7231" i="4"/>
  <c r="D7231" i="4"/>
  <c r="C7231" i="4"/>
  <c r="B7231" i="4"/>
  <c r="A7231" i="4"/>
  <c r="E7230" i="4"/>
  <c r="D7230" i="4"/>
  <c r="C7230" i="4"/>
  <c r="B7230" i="4"/>
  <c r="A7230" i="4"/>
  <c r="E7229" i="4"/>
  <c r="D7229" i="4"/>
  <c r="C7229" i="4"/>
  <c r="B7229" i="4"/>
  <c r="A7229" i="4"/>
  <c r="E7228" i="4"/>
  <c r="D7228" i="4"/>
  <c r="C7228" i="4"/>
  <c r="B7228" i="4"/>
  <c r="A7228" i="4"/>
  <c r="E7227" i="4"/>
  <c r="D7227" i="4"/>
  <c r="C7227" i="4"/>
  <c r="B7227" i="4"/>
  <c r="A7227" i="4"/>
  <c r="E7226" i="4"/>
  <c r="D7226" i="4"/>
  <c r="C7226" i="4"/>
  <c r="B7226" i="4"/>
  <c r="A7226" i="4"/>
  <c r="E7225" i="4"/>
  <c r="D7225" i="4"/>
  <c r="C7225" i="4"/>
  <c r="B7225" i="4"/>
  <c r="A7225" i="4"/>
  <c r="E7224" i="4"/>
  <c r="D7224" i="4"/>
  <c r="C7224" i="4"/>
  <c r="B7224" i="4"/>
  <c r="A7224" i="4"/>
  <c r="E7223" i="4"/>
  <c r="D7223" i="4"/>
  <c r="C7223" i="4"/>
  <c r="B7223" i="4"/>
  <c r="A7223" i="4"/>
  <c r="E7222" i="4"/>
  <c r="D7222" i="4"/>
  <c r="C7222" i="4"/>
  <c r="B7222" i="4"/>
  <c r="A7222" i="4"/>
  <c r="E7221" i="4"/>
  <c r="D7221" i="4"/>
  <c r="C7221" i="4"/>
  <c r="B7221" i="4"/>
  <c r="A7221" i="4"/>
  <c r="E7220" i="4"/>
  <c r="D7220" i="4"/>
  <c r="C7220" i="4"/>
  <c r="B7220" i="4"/>
  <c r="A7220" i="4"/>
  <c r="E7219" i="4"/>
  <c r="D7219" i="4"/>
  <c r="C7219" i="4"/>
  <c r="B7219" i="4"/>
  <c r="A7219" i="4"/>
  <c r="E7218" i="4"/>
  <c r="D7218" i="4"/>
  <c r="C7218" i="4"/>
  <c r="B7218" i="4"/>
  <c r="A7218" i="4"/>
  <c r="E7217" i="4"/>
  <c r="D7217" i="4"/>
  <c r="C7217" i="4"/>
  <c r="B7217" i="4"/>
  <c r="A7217" i="4"/>
  <c r="E7216" i="4"/>
  <c r="D7216" i="4"/>
  <c r="C7216" i="4"/>
  <c r="B7216" i="4"/>
  <c r="A7216" i="4"/>
  <c r="E7215" i="4"/>
  <c r="D7215" i="4"/>
  <c r="C7215" i="4"/>
  <c r="B7215" i="4"/>
  <c r="A7215" i="4"/>
  <c r="E7214" i="4"/>
  <c r="D7214" i="4"/>
  <c r="C7214" i="4"/>
  <c r="B7214" i="4"/>
  <c r="A7214" i="4"/>
  <c r="E7213" i="4"/>
  <c r="D7213" i="4"/>
  <c r="C7213" i="4"/>
  <c r="B7213" i="4"/>
  <c r="A7213" i="4"/>
  <c r="E7212" i="4"/>
  <c r="D7212" i="4"/>
  <c r="C7212" i="4"/>
  <c r="B7212" i="4"/>
  <c r="A7212" i="4"/>
  <c r="E7211" i="4"/>
  <c r="D7211" i="4"/>
  <c r="C7211" i="4"/>
  <c r="B7211" i="4"/>
  <c r="A7211" i="4"/>
  <c r="E7210" i="4"/>
  <c r="D7210" i="4"/>
  <c r="C7210" i="4"/>
  <c r="B7210" i="4"/>
  <c r="A7210" i="4"/>
  <c r="E7209" i="4"/>
  <c r="D7209" i="4"/>
  <c r="C7209" i="4"/>
  <c r="B7209" i="4"/>
  <c r="A7209" i="4"/>
  <c r="E7208" i="4"/>
  <c r="D7208" i="4"/>
  <c r="C7208" i="4"/>
  <c r="B7208" i="4"/>
  <c r="A7208" i="4"/>
  <c r="E7207" i="4"/>
  <c r="D7207" i="4"/>
  <c r="C7207" i="4"/>
  <c r="B7207" i="4"/>
  <c r="A7207" i="4"/>
  <c r="E7206" i="4"/>
  <c r="D7206" i="4"/>
  <c r="C7206" i="4"/>
  <c r="B7206" i="4"/>
  <c r="A7206" i="4"/>
  <c r="E7205" i="4"/>
  <c r="D7205" i="4"/>
  <c r="C7205" i="4"/>
  <c r="B7205" i="4"/>
  <c r="A7205" i="4"/>
  <c r="E7204" i="4"/>
  <c r="D7204" i="4"/>
  <c r="C7204" i="4"/>
  <c r="B7204" i="4"/>
  <c r="A7204" i="4"/>
  <c r="E7203" i="4"/>
  <c r="D7203" i="4"/>
  <c r="C7203" i="4"/>
  <c r="B7203" i="4"/>
  <c r="A7203" i="4"/>
  <c r="E7202" i="4"/>
  <c r="D7202" i="4"/>
  <c r="C7202" i="4"/>
  <c r="B7202" i="4"/>
  <c r="A7202" i="4"/>
  <c r="E7201" i="4"/>
  <c r="D7201" i="4"/>
  <c r="C7201" i="4"/>
  <c r="B7201" i="4"/>
  <c r="A7201" i="4"/>
  <c r="E7200" i="4"/>
  <c r="D7200" i="4"/>
  <c r="C7200" i="4"/>
  <c r="B7200" i="4"/>
  <c r="A7200" i="4"/>
  <c r="E7199" i="4"/>
  <c r="D7199" i="4"/>
  <c r="C7199" i="4"/>
  <c r="B7199" i="4"/>
  <c r="A7199" i="4"/>
  <c r="E7198" i="4"/>
  <c r="D7198" i="4"/>
  <c r="C7198" i="4"/>
  <c r="B7198" i="4"/>
  <c r="A7198" i="4"/>
  <c r="E7197" i="4"/>
  <c r="D7197" i="4"/>
  <c r="C7197" i="4"/>
  <c r="B7197" i="4"/>
  <c r="A7197" i="4"/>
  <c r="E7196" i="4"/>
  <c r="D7196" i="4"/>
  <c r="C7196" i="4"/>
  <c r="B7196" i="4"/>
  <c r="A7196" i="4"/>
  <c r="E7195" i="4"/>
  <c r="D7195" i="4"/>
  <c r="C7195" i="4"/>
  <c r="B7195" i="4"/>
  <c r="A7195" i="4"/>
  <c r="E7194" i="4"/>
  <c r="D7194" i="4"/>
  <c r="C7194" i="4"/>
  <c r="B7194" i="4"/>
  <c r="A7194" i="4"/>
  <c r="E7193" i="4"/>
  <c r="D7193" i="4"/>
  <c r="C7193" i="4"/>
  <c r="B7193" i="4"/>
  <c r="A7193" i="4"/>
  <c r="E7192" i="4"/>
  <c r="D7192" i="4"/>
  <c r="C7192" i="4"/>
  <c r="B7192" i="4"/>
  <c r="A7192" i="4"/>
  <c r="E7191" i="4"/>
  <c r="D7191" i="4"/>
  <c r="C7191" i="4"/>
  <c r="B7191" i="4"/>
  <c r="A7191" i="4"/>
  <c r="E7190" i="4"/>
  <c r="D7190" i="4"/>
  <c r="C7190" i="4"/>
  <c r="B7190" i="4"/>
  <c r="A7190" i="4"/>
  <c r="E7189" i="4"/>
  <c r="D7189" i="4"/>
  <c r="C7189" i="4"/>
  <c r="B7189" i="4"/>
  <c r="A7189" i="4"/>
  <c r="E7188" i="4"/>
  <c r="D7188" i="4"/>
  <c r="C7188" i="4"/>
  <c r="B7188" i="4"/>
  <c r="A7188" i="4"/>
  <c r="E7187" i="4"/>
  <c r="D7187" i="4"/>
  <c r="C7187" i="4"/>
  <c r="B7187" i="4"/>
  <c r="A7187" i="4"/>
  <c r="E7186" i="4"/>
  <c r="D7186" i="4"/>
  <c r="C7186" i="4"/>
  <c r="B7186" i="4"/>
  <c r="A7186" i="4"/>
  <c r="E7185" i="4"/>
  <c r="D7185" i="4"/>
  <c r="C7185" i="4"/>
  <c r="B7185" i="4"/>
  <c r="A7185" i="4"/>
  <c r="E7184" i="4"/>
  <c r="D7184" i="4"/>
  <c r="C7184" i="4"/>
  <c r="B7184" i="4"/>
  <c r="A7184" i="4"/>
  <c r="E7183" i="4"/>
  <c r="D7183" i="4"/>
  <c r="C7183" i="4"/>
  <c r="B7183" i="4"/>
  <c r="A7183" i="4"/>
  <c r="E7182" i="4"/>
  <c r="D7182" i="4"/>
  <c r="C7182" i="4"/>
  <c r="B7182" i="4"/>
  <c r="A7182" i="4"/>
  <c r="E7181" i="4"/>
  <c r="D7181" i="4"/>
  <c r="C7181" i="4"/>
  <c r="B7181" i="4"/>
  <c r="A7181" i="4"/>
  <c r="E7180" i="4"/>
  <c r="D7180" i="4"/>
  <c r="C7180" i="4"/>
  <c r="B7180" i="4"/>
  <c r="A7180" i="4"/>
  <c r="E7179" i="4"/>
  <c r="D7179" i="4"/>
  <c r="C7179" i="4"/>
  <c r="B7179" i="4"/>
  <c r="A7179" i="4"/>
  <c r="E7178" i="4"/>
  <c r="D7178" i="4"/>
  <c r="C7178" i="4"/>
  <c r="B7178" i="4"/>
  <c r="A7178" i="4"/>
  <c r="E7177" i="4"/>
  <c r="D7177" i="4"/>
  <c r="C7177" i="4"/>
  <c r="B7177" i="4"/>
  <c r="A7177" i="4"/>
  <c r="E7176" i="4"/>
  <c r="D7176" i="4"/>
  <c r="C7176" i="4"/>
  <c r="B7176" i="4"/>
  <c r="A7176" i="4"/>
  <c r="E7175" i="4"/>
  <c r="D7175" i="4"/>
  <c r="C7175" i="4"/>
  <c r="B7175" i="4"/>
  <c r="A7175" i="4"/>
  <c r="E7174" i="4"/>
  <c r="D7174" i="4"/>
  <c r="C7174" i="4"/>
  <c r="B7174" i="4"/>
  <c r="A7174" i="4"/>
  <c r="E7173" i="4"/>
  <c r="D7173" i="4"/>
  <c r="C7173" i="4"/>
  <c r="B7173" i="4"/>
  <c r="A7173" i="4"/>
  <c r="E7172" i="4"/>
  <c r="D7172" i="4"/>
  <c r="C7172" i="4"/>
  <c r="B7172" i="4"/>
  <c r="A7172" i="4"/>
  <c r="E7171" i="4"/>
  <c r="D7171" i="4"/>
  <c r="C7171" i="4"/>
  <c r="B7171" i="4"/>
  <c r="A7171" i="4"/>
  <c r="E7170" i="4"/>
  <c r="D7170" i="4"/>
  <c r="C7170" i="4"/>
  <c r="B7170" i="4"/>
  <c r="A7170" i="4"/>
  <c r="E7169" i="4"/>
  <c r="D7169" i="4"/>
  <c r="C7169" i="4"/>
  <c r="B7169" i="4"/>
  <c r="A7169" i="4"/>
  <c r="E7168" i="4"/>
  <c r="D7168" i="4"/>
  <c r="C7168" i="4"/>
  <c r="B7168" i="4"/>
  <c r="A7168" i="4"/>
  <c r="E7167" i="4"/>
  <c r="D7167" i="4"/>
  <c r="C7167" i="4"/>
  <c r="B7167" i="4"/>
  <c r="A7167" i="4"/>
  <c r="E7166" i="4"/>
  <c r="D7166" i="4"/>
  <c r="C7166" i="4"/>
  <c r="B7166" i="4"/>
  <c r="A7166" i="4"/>
  <c r="E7165" i="4"/>
  <c r="D7165" i="4"/>
  <c r="C7165" i="4"/>
  <c r="B7165" i="4"/>
  <c r="A7165" i="4"/>
  <c r="E7164" i="4"/>
  <c r="D7164" i="4"/>
  <c r="C7164" i="4"/>
  <c r="B7164" i="4"/>
  <c r="A7164" i="4"/>
  <c r="E7163" i="4"/>
  <c r="D7163" i="4"/>
  <c r="C7163" i="4"/>
  <c r="B7163" i="4"/>
  <c r="A7163" i="4"/>
  <c r="E7162" i="4"/>
  <c r="D7162" i="4"/>
  <c r="C7162" i="4"/>
  <c r="B7162" i="4"/>
  <c r="A7162" i="4"/>
  <c r="E7161" i="4"/>
  <c r="D7161" i="4"/>
  <c r="C7161" i="4"/>
  <c r="B7161" i="4"/>
  <c r="A7161" i="4"/>
  <c r="E7160" i="4"/>
  <c r="D7160" i="4"/>
  <c r="C7160" i="4"/>
  <c r="B7160" i="4"/>
  <c r="A7160" i="4"/>
  <c r="E7159" i="4"/>
  <c r="D7159" i="4"/>
  <c r="C7159" i="4"/>
  <c r="B7159" i="4"/>
  <c r="A7159" i="4"/>
  <c r="E7158" i="4"/>
  <c r="D7158" i="4"/>
  <c r="C7158" i="4"/>
  <c r="B7158" i="4"/>
  <c r="A7158" i="4"/>
  <c r="E7157" i="4"/>
  <c r="D7157" i="4"/>
  <c r="C7157" i="4"/>
  <c r="B7157" i="4"/>
  <c r="A7157" i="4"/>
  <c r="E7156" i="4"/>
  <c r="D7156" i="4"/>
  <c r="C7156" i="4"/>
  <c r="B7156" i="4"/>
  <c r="A7156" i="4"/>
  <c r="E7155" i="4"/>
  <c r="D7155" i="4"/>
  <c r="C7155" i="4"/>
  <c r="B7155" i="4"/>
  <c r="A7155" i="4"/>
  <c r="E7154" i="4"/>
  <c r="D7154" i="4"/>
  <c r="C7154" i="4"/>
  <c r="B7154" i="4"/>
  <c r="A7154" i="4"/>
  <c r="E7153" i="4"/>
  <c r="D7153" i="4"/>
  <c r="C7153" i="4"/>
  <c r="B7153" i="4"/>
  <c r="A7153" i="4"/>
  <c r="E7152" i="4"/>
  <c r="D7152" i="4"/>
  <c r="C7152" i="4"/>
  <c r="B7152" i="4"/>
  <c r="A7152" i="4"/>
  <c r="E7151" i="4"/>
  <c r="D7151" i="4"/>
  <c r="C7151" i="4"/>
  <c r="B7151" i="4"/>
  <c r="A7151" i="4"/>
  <c r="E7150" i="4"/>
  <c r="D7150" i="4"/>
  <c r="C7150" i="4"/>
  <c r="B7150" i="4"/>
  <c r="A7150" i="4"/>
  <c r="E7149" i="4"/>
  <c r="D7149" i="4"/>
  <c r="C7149" i="4"/>
  <c r="B7149" i="4"/>
  <c r="A7149" i="4"/>
  <c r="E7148" i="4"/>
  <c r="D7148" i="4"/>
  <c r="C7148" i="4"/>
  <c r="B7148" i="4"/>
  <c r="A7148" i="4"/>
  <c r="E7147" i="4"/>
  <c r="D7147" i="4"/>
  <c r="C7147" i="4"/>
  <c r="B7147" i="4"/>
  <c r="A7147" i="4"/>
  <c r="E7146" i="4"/>
  <c r="D7146" i="4"/>
  <c r="C7146" i="4"/>
  <c r="B7146" i="4"/>
  <c r="A7146" i="4"/>
  <c r="E7145" i="4"/>
  <c r="D7145" i="4"/>
  <c r="C7145" i="4"/>
  <c r="B7145" i="4"/>
  <c r="A7145" i="4"/>
  <c r="E7144" i="4"/>
  <c r="D7144" i="4"/>
  <c r="C7144" i="4"/>
  <c r="B7144" i="4"/>
  <c r="A7144" i="4"/>
  <c r="E7143" i="4"/>
  <c r="D7143" i="4"/>
  <c r="C7143" i="4"/>
  <c r="B7143" i="4"/>
  <c r="A7143" i="4"/>
  <c r="E7142" i="4"/>
  <c r="D7142" i="4"/>
  <c r="C7142" i="4"/>
  <c r="B7142" i="4"/>
  <c r="A7142" i="4"/>
  <c r="E7141" i="4"/>
  <c r="D7141" i="4"/>
  <c r="C7141" i="4"/>
  <c r="B7141" i="4"/>
  <c r="A7141" i="4"/>
  <c r="E7140" i="4"/>
  <c r="D7140" i="4"/>
  <c r="C7140" i="4"/>
  <c r="B7140" i="4"/>
  <c r="A7140" i="4"/>
  <c r="E7139" i="4"/>
  <c r="D7139" i="4"/>
  <c r="C7139" i="4"/>
  <c r="B7139" i="4"/>
  <c r="A7139" i="4"/>
  <c r="E7138" i="4"/>
  <c r="D7138" i="4"/>
  <c r="C7138" i="4"/>
  <c r="B7138" i="4"/>
  <c r="A7138" i="4"/>
  <c r="E7137" i="4"/>
  <c r="D7137" i="4"/>
  <c r="C7137" i="4"/>
  <c r="B7137" i="4"/>
  <c r="A7137" i="4"/>
  <c r="E7136" i="4"/>
  <c r="D7136" i="4"/>
  <c r="C7136" i="4"/>
  <c r="B7136" i="4"/>
  <c r="A7136" i="4"/>
  <c r="E7135" i="4"/>
  <c r="D7135" i="4"/>
  <c r="C7135" i="4"/>
  <c r="B7135" i="4"/>
  <c r="A7135" i="4"/>
  <c r="E7134" i="4"/>
  <c r="D7134" i="4"/>
  <c r="C7134" i="4"/>
  <c r="B7134" i="4"/>
  <c r="A7134" i="4"/>
  <c r="E7133" i="4"/>
  <c r="D7133" i="4"/>
  <c r="C7133" i="4"/>
  <c r="B7133" i="4"/>
  <c r="A7133" i="4"/>
  <c r="E7132" i="4"/>
  <c r="D7132" i="4"/>
  <c r="C7132" i="4"/>
  <c r="B7132" i="4"/>
  <c r="A7132" i="4"/>
  <c r="E7131" i="4"/>
  <c r="D7131" i="4"/>
  <c r="C7131" i="4"/>
  <c r="B7131" i="4"/>
  <c r="A7131" i="4"/>
  <c r="E7130" i="4"/>
  <c r="D7130" i="4"/>
  <c r="C7130" i="4"/>
  <c r="B7130" i="4"/>
  <c r="A7130" i="4"/>
  <c r="E7129" i="4"/>
  <c r="D7129" i="4"/>
  <c r="C7129" i="4"/>
  <c r="B7129" i="4"/>
  <c r="A7129" i="4"/>
  <c r="E7128" i="4"/>
  <c r="D7128" i="4"/>
  <c r="C7128" i="4"/>
  <c r="B7128" i="4"/>
  <c r="A7128" i="4"/>
  <c r="E7127" i="4"/>
  <c r="D7127" i="4"/>
  <c r="C7127" i="4"/>
  <c r="B7127" i="4"/>
  <c r="A7127" i="4"/>
  <c r="E7126" i="4"/>
  <c r="D7126" i="4"/>
  <c r="C7126" i="4"/>
  <c r="B7126" i="4"/>
  <c r="A7126" i="4"/>
  <c r="E7125" i="4"/>
  <c r="D7125" i="4"/>
  <c r="C7125" i="4"/>
  <c r="B7125" i="4"/>
  <c r="A7125" i="4"/>
  <c r="E7124" i="4"/>
  <c r="D7124" i="4"/>
  <c r="C7124" i="4"/>
  <c r="B7124" i="4"/>
  <c r="A7124" i="4"/>
  <c r="E7123" i="4"/>
  <c r="D7123" i="4"/>
  <c r="C7123" i="4"/>
  <c r="B7123" i="4"/>
  <c r="A7123" i="4"/>
  <c r="E7122" i="4"/>
  <c r="D7122" i="4"/>
  <c r="C7122" i="4"/>
  <c r="B7122" i="4"/>
  <c r="A7122" i="4"/>
  <c r="E7121" i="4"/>
  <c r="D7121" i="4"/>
  <c r="C7121" i="4"/>
  <c r="B7121" i="4"/>
  <c r="A7121" i="4"/>
  <c r="E7120" i="4"/>
  <c r="D7120" i="4"/>
  <c r="C7120" i="4"/>
  <c r="B7120" i="4"/>
  <c r="A7120" i="4"/>
  <c r="E7119" i="4"/>
  <c r="D7119" i="4"/>
  <c r="C7119" i="4"/>
  <c r="B7119" i="4"/>
  <c r="A7119" i="4"/>
  <c r="E7118" i="4"/>
  <c r="D7118" i="4"/>
  <c r="C7118" i="4"/>
  <c r="B7118" i="4"/>
  <c r="A7118" i="4"/>
  <c r="E7117" i="4"/>
  <c r="D7117" i="4"/>
  <c r="C7117" i="4"/>
  <c r="B7117" i="4"/>
  <c r="A7117" i="4"/>
  <c r="E7116" i="4"/>
  <c r="D7116" i="4"/>
  <c r="C7116" i="4"/>
  <c r="B7116" i="4"/>
  <c r="A7116" i="4"/>
  <c r="E7115" i="4"/>
  <c r="D7115" i="4"/>
  <c r="C7115" i="4"/>
  <c r="B7115" i="4"/>
  <c r="A7115" i="4"/>
  <c r="E7114" i="4"/>
  <c r="D7114" i="4"/>
  <c r="C7114" i="4"/>
  <c r="B7114" i="4"/>
  <c r="A7114" i="4"/>
  <c r="E7113" i="4"/>
  <c r="D7113" i="4"/>
  <c r="C7113" i="4"/>
  <c r="B7113" i="4"/>
  <c r="A7113" i="4"/>
  <c r="E7112" i="4"/>
  <c r="D7112" i="4"/>
  <c r="C7112" i="4"/>
  <c r="B7112" i="4"/>
  <c r="A7112" i="4"/>
  <c r="E7111" i="4"/>
  <c r="D7111" i="4"/>
  <c r="C7111" i="4"/>
  <c r="B7111" i="4"/>
  <c r="A7111" i="4"/>
  <c r="E7110" i="4"/>
  <c r="D7110" i="4"/>
  <c r="C7110" i="4"/>
  <c r="B7110" i="4"/>
  <c r="A7110" i="4"/>
  <c r="E7109" i="4"/>
  <c r="D7109" i="4"/>
  <c r="C7109" i="4"/>
  <c r="B7109" i="4"/>
  <c r="A7109" i="4"/>
  <c r="E7108" i="4"/>
  <c r="D7108" i="4"/>
  <c r="C7108" i="4"/>
  <c r="B7108" i="4"/>
  <c r="A7108" i="4"/>
  <c r="E7107" i="4"/>
  <c r="D7107" i="4"/>
  <c r="C7107" i="4"/>
  <c r="B7107" i="4"/>
  <c r="A7107" i="4"/>
  <c r="E7106" i="4"/>
  <c r="D7106" i="4"/>
  <c r="C7106" i="4"/>
  <c r="B7106" i="4"/>
  <c r="A7106" i="4"/>
  <c r="E7105" i="4"/>
  <c r="D7105" i="4"/>
  <c r="C7105" i="4"/>
  <c r="B7105" i="4"/>
  <c r="A7105" i="4"/>
  <c r="E7104" i="4"/>
  <c r="D7104" i="4"/>
  <c r="C7104" i="4"/>
  <c r="B7104" i="4"/>
  <c r="A7104" i="4"/>
  <c r="E7103" i="4"/>
  <c r="D7103" i="4"/>
  <c r="C7103" i="4"/>
  <c r="B7103" i="4"/>
  <c r="A7103" i="4"/>
  <c r="E7102" i="4"/>
  <c r="D7102" i="4"/>
  <c r="C7102" i="4"/>
  <c r="B7102" i="4"/>
  <c r="A7102" i="4"/>
  <c r="E7101" i="4"/>
  <c r="D7101" i="4"/>
  <c r="C7101" i="4"/>
  <c r="B7101" i="4"/>
  <c r="A7101" i="4"/>
  <c r="E7100" i="4"/>
  <c r="D7100" i="4"/>
  <c r="C7100" i="4"/>
  <c r="B7100" i="4"/>
  <c r="A7100" i="4"/>
  <c r="E7099" i="4"/>
  <c r="D7099" i="4"/>
  <c r="C7099" i="4"/>
  <c r="B7099" i="4"/>
  <c r="A7099" i="4"/>
  <c r="E7098" i="4"/>
  <c r="D7098" i="4"/>
  <c r="C7098" i="4"/>
  <c r="B7098" i="4"/>
  <c r="A7098" i="4"/>
  <c r="E7097" i="4"/>
  <c r="D7097" i="4"/>
  <c r="C7097" i="4"/>
  <c r="B7097" i="4"/>
  <c r="A7097" i="4"/>
  <c r="E7096" i="4"/>
  <c r="D7096" i="4"/>
  <c r="C7096" i="4"/>
  <c r="B7096" i="4"/>
  <c r="A7096" i="4"/>
  <c r="E7095" i="4"/>
  <c r="D7095" i="4"/>
  <c r="C7095" i="4"/>
  <c r="B7095" i="4"/>
  <c r="A7095" i="4"/>
  <c r="E7094" i="4"/>
  <c r="D7094" i="4"/>
  <c r="C7094" i="4"/>
  <c r="B7094" i="4"/>
  <c r="A7094" i="4"/>
  <c r="E7093" i="4"/>
  <c r="D7093" i="4"/>
  <c r="C7093" i="4"/>
  <c r="B7093" i="4"/>
  <c r="A7093" i="4"/>
  <c r="E7092" i="4"/>
  <c r="D7092" i="4"/>
  <c r="C7092" i="4"/>
  <c r="B7092" i="4"/>
  <c r="A7092" i="4"/>
  <c r="E7091" i="4"/>
  <c r="D7091" i="4"/>
  <c r="C7091" i="4"/>
  <c r="B7091" i="4"/>
  <c r="A7091" i="4"/>
  <c r="E7090" i="4"/>
  <c r="D7090" i="4"/>
  <c r="C7090" i="4"/>
  <c r="B7090" i="4"/>
  <c r="A7090" i="4"/>
  <c r="E7089" i="4"/>
  <c r="D7089" i="4"/>
  <c r="C7089" i="4"/>
  <c r="B7089" i="4"/>
  <c r="A7089" i="4"/>
  <c r="E7088" i="4"/>
  <c r="D7088" i="4"/>
  <c r="C7088" i="4"/>
  <c r="B7088" i="4"/>
  <c r="A7088" i="4"/>
  <c r="E7087" i="4"/>
  <c r="D7087" i="4"/>
  <c r="C7087" i="4"/>
  <c r="B7087" i="4"/>
  <c r="A7087" i="4"/>
  <c r="E7086" i="4"/>
  <c r="D7086" i="4"/>
  <c r="C7086" i="4"/>
  <c r="B7086" i="4"/>
  <c r="A7086" i="4"/>
  <c r="E7085" i="4"/>
  <c r="D7085" i="4"/>
  <c r="C7085" i="4"/>
  <c r="B7085" i="4"/>
  <c r="A7085" i="4"/>
  <c r="E7084" i="4"/>
  <c r="D7084" i="4"/>
  <c r="C7084" i="4"/>
  <c r="B7084" i="4"/>
  <c r="A7084" i="4"/>
  <c r="E7083" i="4"/>
  <c r="D7083" i="4"/>
  <c r="C7083" i="4"/>
  <c r="B7083" i="4"/>
  <c r="A7083" i="4"/>
  <c r="E7082" i="4"/>
  <c r="D7082" i="4"/>
  <c r="C7082" i="4"/>
  <c r="B7082" i="4"/>
  <c r="A7082" i="4"/>
  <c r="E7081" i="4"/>
  <c r="D7081" i="4"/>
  <c r="C7081" i="4"/>
  <c r="B7081" i="4"/>
  <c r="A7081" i="4"/>
  <c r="E7080" i="4"/>
  <c r="D7080" i="4"/>
  <c r="C7080" i="4"/>
  <c r="B7080" i="4"/>
  <c r="A7080" i="4"/>
  <c r="E7079" i="4"/>
  <c r="D7079" i="4"/>
  <c r="C7079" i="4"/>
  <c r="B7079" i="4"/>
  <c r="A7079" i="4"/>
  <c r="E7078" i="4"/>
  <c r="D7078" i="4"/>
  <c r="C7078" i="4"/>
  <c r="B7078" i="4"/>
  <c r="A7078" i="4"/>
  <c r="E7077" i="4"/>
  <c r="D7077" i="4"/>
  <c r="C7077" i="4"/>
  <c r="B7077" i="4"/>
  <c r="A7077" i="4"/>
  <c r="E7076" i="4"/>
  <c r="D7076" i="4"/>
  <c r="C7076" i="4"/>
  <c r="B7076" i="4"/>
  <c r="A7076" i="4"/>
  <c r="E7075" i="4"/>
  <c r="D7075" i="4"/>
  <c r="C7075" i="4"/>
  <c r="B7075" i="4"/>
  <c r="A7075" i="4"/>
  <c r="E7074" i="4"/>
  <c r="D7074" i="4"/>
  <c r="C7074" i="4"/>
  <c r="B7074" i="4"/>
  <c r="A7074" i="4"/>
  <c r="E7073" i="4"/>
  <c r="D7073" i="4"/>
  <c r="C7073" i="4"/>
  <c r="B7073" i="4"/>
  <c r="A7073" i="4"/>
  <c r="E7072" i="4"/>
  <c r="D7072" i="4"/>
  <c r="C7072" i="4"/>
  <c r="B7072" i="4"/>
  <c r="A7072" i="4"/>
  <c r="E7071" i="4"/>
  <c r="D7071" i="4"/>
  <c r="C7071" i="4"/>
  <c r="B7071" i="4"/>
  <c r="A7071" i="4"/>
  <c r="E7070" i="4"/>
  <c r="D7070" i="4"/>
  <c r="C7070" i="4"/>
  <c r="B7070" i="4"/>
  <c r="A7070" i="4"/>
  <c r="E7069" i="4"/>
  <c r="D7069" i="4"/>
  <c r="C7069" i="4"/>
  <c r="B7069" i="4"/>
  <c r="A7069" i="4"/>
  <c r="E7068" i="4"/>
  <c r="D7068" i="4"/>
  <c r="C7068" i="4"/>
  <c r="B7068" i="4"/>
  <c r="A7068" i="4"/>
  <c r="E7067" i="4"/>
  <c r="D7067" i="4"/>
  <c r="C7067" i="4"/>
  <c r="B7067" i="4"/>
  <c r="A7067" i="4"/>
  <c r="E7066" i="4"/>
  <c r="D7066" i="4"/>
  <c r="C7066" i="4"/>
  <c r="B7066" i="4"/>
  <c r="A7066" i="4"/>
  <c r="E7065" i="4"/>
  <c r="D7065" i="4"/>
  <c r="C7065" i="4"/>
  <c r="B7065" i="4"/>
  <c r="A7065" i="4"/>
  <c r="E7064" i="4"/>
  <c r="D7064" i="4"/>
  <c r="C7064" i="4"/>
  <c r="B7064" i="4"/>
  <c r="A7064" i="4"/>
  <c r="E7063" i="4"/>
  <c r="D7063" i="4"/>
  <c r="C7063" i="4"/>
  <c r="B7063" i="4"/>
  <c r="A7063" i="4"/>
  <c r="E7062" i="4"/>
  <c r="D7062" i="4"/>
  <c r="C7062" i="4"/>
  <c r="B7062" i="4"/>
  <c r="A7062" i="4"/>
  <c r="E7061" i="4"/>
  <c r="D7061" i="4"/>
  <c r="C7061" i="4"/>
  <c r="B7061" i="4"/>
  <c r="A7061" i="4"/>
  <c r="E7060" i="4"/>
  <c r="D7060" i="4"/>
  <c r="C7060" i="4"/>
  <c r="B7060" i="4"/>
  <c r="A7060" i="4"/>
  <c r="E7059" i="4"/>
  <c r="D7059" i="4"/>
  <c r="C7059" i="4"/>
  <c r="B7059" i="4"/>
  <c r="A7059" i="4"/>
  <c r="E7058" i="4"/>
  <c r="D7058" i="4"/>
  <c r="C7058" i="4"/>
  <c r="B7058" i="4"/>
  <c r="A7058" i="4"/>
  <c r="E7057" i="4"/>
  <c r="D7057" i="4"/>
  <c r="C7057" i="4"/>
  <c r="B7057" i="4"/>
  <c r="A7057" i="4"/>
  <c r="E7056" i="4"/>
  <c r="D7056" i="4"/>
  <c r="C7056" i="4"/>
  <c r="B7056" i="4"/>
  <c r="A7056" i="4"/>
  <c r="E7055" i="4"/>
  <c r="D7055" i="4"/>
  <c r="C7055" i="4"/>
  <c r="B7055" i="4"/>
  <c r="A7055" i="4"/>
  <c r="E7054" i="4"/>
  <c r="D7054" i="4"/>
  <c r="C7054" i="4"/>
  <c r="B7054" i="4"/>
  <c r="A7054" i="4"/>
  <c r="E7053" i="4"/>
  <c r="D7053" i="4"/>
  <c r="C7053" i="4"/>
  <c r="B7053" i="4"/>
  <c r="A7053" i="4"/>
  <c r="E7052" i="4"/>
  <c r="D7052" i="4"/>
  <c r="C7052" i="4"/>
  <c r="B7052" i="4"/>
  <c r="A7052" i="4"/>
  <c r="E7051" i="4"/>
  <c r="D7051" i="4"/>
  <c r="C7051" i="4"/>
  <c r="B7051" i="4"/>
  <c r="A7051" i="4"/>
  <c r="E7050" i="4"/>
  <c r="D7050" i="4"/>
  <c r="C7050" i="4"/>
  <c r="B7050" i="4"/>
  <c r="A7050" i="4"/>
  <c r="E7049" i="4"/>
  <c r="D7049" i="4"/>
  <c r="C7049" i="4"/>
  <c r="B7049" i="4"/>
  <c r="A7049" i="4"/>
  <c r="E7048" i="4"/>
  <c r="D7048" i="4"/>
  <c r="C7048" i="4"/>
  <c r="B7048" i="4"/>
  <c r="A7048" i="4"/>
  <c r="E7047" i="4"/>
  <c r="D7047" i="4"/>
  <c r="C7047" i="4"/>
  <c r="B7047" i="4"/>
  <c r="A7047" i="4"/>
  <c r="E7046" i="4"/>
  <c r="D7046" i="4"/>
  <c r="C7046" i="4"/>
  <c r="B7046" i="4"/>
  <c r="A7046" i="4"/>
  <c r="E7045" i="4"/>
  <c r="D7045" i="4"/>
  <c r="C7045" i="4"/>
  <c r="B7045" i="4"/>
  <c r="A7045" i="4"/>
  <c r="E7044" i="4"/>
  <c r="D7044" i="4"/>
  <c r="C7044" i="4"/>
  <c r="B7044" i="4"/>
  <c r="A7044" i="4"/>
  <c r="E7043" i="4"/>
  <c r="D7043" i="4"/>
  <c r="C7043" i="4"/>
  <c r="B7043" i="4"/>
  <c r="A7043" i="4"/>
  <c r="E7042" i="4"/>
  <c r="D7042" i="4"/>
  <c r="C7042" i="4"/>
  <c r="B7042" i="4"/>
  <c r="A7042" i="4"/>
  <c r="E7041" i="4"/>
  <c r="D7041" i="4"/>
  <c r="C7041" i="4"/>
  <c r="B7041" i="4"/>
  <c r="A7041" i="4"/>
  <c r="E7040" i="4"/>
  <c r="D7040" i="4"/>
  <c r="C7040" i="4"/>
  <c r="B7040" i="4"/>
  <c r="A7040" i="4"/>
  <c r="E7039" i="4"/>
  <c r="D7039" i="4"/>
  <c r="C7039" i="4"/>
  <c r="B7039" i="4"/>
  <c r="A7039" i="4"/>
  <c r="E7038" i="4"/>
  <c r="D7038" i="4"/>
  <c r="C7038" i="4"/>
  <c r="B7038" i="4"/>
  <c r="A7038" i="4"/>
  <c r="E7037" i="4"/>
  <c r="D7037" i="4"/>
  <c r="C7037" i="4"/>
  <c r="B7037" i="4"/>
  <c r="A7037" i="4"/>
  <c r="E7036" i="4"/>
  <c r="D7036" i="4"/>
  <c r="C7036" i="4"/>
  <c r="B7036" i="4"/>
  <c r="A7036" i="4"/>
  <c r="E7035" i="4"/>
  <c r="D7035" i="4"/>
  <c r="C7035" i="4"/>
  <c r="B7035" i="4"/>
  <c r="A7035" i="4"/>
  <c r="E7034" i="4"/>
  <c r="D7034" i="4"/>
  <c r="C7034" i="4"/>
  <c r="B7034" i="4"/>
  <c r="A7034" i="4"/>
  <c r="E7033" i="4"/>
  <c r="D7033" i="4"/>
  <c r="C7033" i="4"/>
  <c r="B7033" i="4"/>
  <c r="A7033" i="4"/>
  <c r="E7032" i="4"/>
  <c r="D7032" i="4"/>
  <c r="C7032" i="4"/>
  <c r="B7032" i="4"/>
  <c r="A7032" i="4"/>
  <c r="E7031" i="4"/>
  <c r="D7031" i="4"/>
  <c r="C7031" i="4"/>
  <c r="B7031" i="4"/>
  <c r="A7031" i="4"/>
  <c r="E7030" i="4"/>
  <c r="D7030" i="4"/>
  <c r="C7030" i="4"/>
  <c r="B7030" i="4"/>
  <c r="A7030" i="4"/>
  <c r="E7029" i="4"/>
  <c r="D7029" i="4"/>
  <c r="C7029" i="4"/>
  <c r="B7029" i="4"/>
  <c r="A7029" i="4"/>
  <c r="E7028" i="4"/>
  <c r="D7028" i="4"/>
  <c r="C7028" i="4"/>
  <c r="B7028" i="4"/>
  <c r="A7028" i="4"/>
  <c r="E7027" i="4"/>
  <c r="D7027" i="4"/>
  <c r="C7027" i="4"/>
  <c r="B7027" i="4"/>
  <c r="A7027" i="4"/>
  <c r="E7026" i="4"/>
  <c r="D7026" i="4"/>
  <c r="C7026" i="4"/>
  <c r="B7026" i="4"/>
  <c r="A7026" i="4"/>
  <c r="E7025" i="4"/>
  <c r="D7025" i="4"/>
  <c r="C7025" i="4"/>
  <c r="B7025" i="4"/>
  <c r="A7025" i="4"/>
  <c r="E7024" i="4"/>
  <c r="D7024" i="4"/>
  <c r="C7024" i="4"/>
  <c r="B7024" i="4"/>
  <c r="A7024" i="4"/>
  <c r="E7023" i="4"/>
  <c r="D7023" i="4"/>
  <c r="C7023" i="4"/>
  <c r="B7023" i="4"/>
  <c r="A7023" i="4"/>
  <c r="E7022" i="4"/>
  <c r="D7022" i="4"/>
  <c r="C7022" i="4"/>
  <c r="B7022" i="4"/>
  <c r="A7022" i="4"/>
  <c r="E7021" i="4"/>
  <c r="D7021" i="4"/>
  <c r="C7021" i="4"/>
  <c r="B7021" i="4"/>
  <c r="A7021" i="4"/>
  <c r="E7020" i="4"/>
  <c r="D7020" i="4"/>
  <c r="C7020" i="4"/>
  <c r="B7020" i="4"/>
  <c r="A7020" i="4"/>
  <c r="E7019" i="4"/>
  <c r="D7019" i="4"/>
  <c r="C7019" i="4"/>
  <c r="B7019" i="4"/>
  <c r="A7019" i="4"/>
  <c r="E7018" i="4"/>
  <c r="D7018" i="4"/>
  <c r="C7018" i="4"/>
  <c r="B7018" i="4"/>
  <c r="A7018" i="4"/>
  <c r="E7017" i="4"/>
  <c r="D7017" i="4"/>
  <c r="C7017" i="4"/>
  <c r="B7017" i="4"/>
  <c r="A7017" i="4"/>
  <c r="E7016" i="4"/>
  <c r="D7016" i="4"/>
  <c r="C7016" i="4"/>
  <c r="B7016" i="4"/>
  <c r="A7016" i="4"/>
  <c r="E7015" i="4"/>
  <c r="D7015" i="4"/>
  <c r="C7015" i="4"/>
  <c r="B7015" i="4"/>
  <c r="A7015" i="4"/>
  <c r="E7014" i="4"/>
  <c r="D7014" i="4"/>
  <c r="C7014" i="4"/>
  <c r="B7014" i="4"/>
  <c r="A7014" i="4"/>
  <c r="E7013" i="4"/>
  <c r="D7013" i="4"/>
  <c r="C7013" i="4"/>
  <c r="B7013" i="4"/>
  <c r="A7013" i="4"/>
  <c r="E7012" i="4"/>
  <c r="D7012" i="4"/>
  <c r="C7012" i="4"/>
  <c r="B7012" i="4"/>
  <c r="A7012" i="4"/>
  <c r="E7011" i="4"/>
  <c r="D7011" i="4"/>
  <c r="C7011" i="4"/>
  <c r="B7011" i="4"/>
  <c r="A7011" i="4"/>
  <c r="E7010" i="4"/>
  <c r="D7010" i="4"/>
  <c r="C7010" i="4"/>
  <c r="B7010" i="4"/>
  <c r="A7010" i="4"/>
  <c r="E7009" i="4"/>
  <c r="D7009" i="4"/>
  <c r="C7009" i="4"/>
  <c r="B7009" i="4"/>
  <c r="A7009" i="4"/>
  <c r="E7008" i="4"/>
  <c r="D7008" i="4"/>
  <c r="C7008" i="4"/>
  <c r="B7008" i="4"/>
  <c r="A7008" i="4"/>
  <c r="E7007" i="4"/>
  <c r="D7007" i="4"/>
  <c r="C7007" i="4"/>
  <c r="B7007" i="4"/>
  <c r="A7007" i="4"/>
  <c r="E7006" i="4"/>
  <c r="D7006" i="4"/>
  <c r="C7006" i="4"/>
  <c r="B7006" i="4"/>
  <c r="A7006" i="4"/>
  <c r="E7005" i="4"/>
  <c r="D7005" i="4"/>
  <c r="C7005" i="4"/>
  <c r="B7005" i="4"/>
  <c r="A7005" i="4"/>
  <c r="E7004" i="4"/>
  <c r="D7004" i="4"/>
  <c r="C7004" i="4"/>
  <c r="B7004" i="4"/>
  <c r="A7004" i="4"/>
  <c r="E7003" i="4"/>
  <c r="D7003" i="4"/>
  <c r="C7003" i="4"/>
  <c r="B7003" i="4"/>
  <c r="A7003" i="4"/>
  <c r="E7002" i="4"/>
  <c r="D7002" i="4"/>
  <c r="C7002" i="4"/>
  <c r="B7002" i="4"/>
  <c r="A7002" i="4"/>
  <c r="E7001" i="4"/>
  <c r="D7001" i="4"/>
  <c r="C7001" i="4"/>
  <c r="B7001" i="4"/>
  <c r="A7001" i="4"/>
  <c r="E7000" i="4"/>
  <c r="D7000" i="4"/>
  <c r="C7000" i="4"/>
  <c r="B7000" i="4"/>
  <c r="A7000" i="4"/>
  <c r="E6999" i="4"/>
  <c r="D6999" i="4"/>
  <c r="C6999" i="4"/>
  <c r="B6999" i="4"/>
  <c r="A6999" i="4"/>
  <c r="E6998" i="4"/>
  <c r="D6998" i="4"/>
  <c r="C6998" i="4"/>
  <c r="B6998" i="4"/>
  <c r="A6998" i="4"/>
  <c r="E6997" i="4"/>
  <c r="D6997" i="4"/>
  <c r="C6997" i="4"/>
  <c r="B6997" i="4"/>
  <c r="A6997" i="4"/>
  <c r="E6996" i="4"/>
  <c r="D6996" i="4"/>
  <c r="C6996" i="4"/>
  <c r="B6996" i="4"/>
  <c r="A6996" i="4"/>
  <c r="E6995" i="4"/>
  <c r="D6995" i="4"/>
  <c r="C6995" i="4"/>
  <c r="B6995" i="4"/>
  <c r="A6995" i="4"/>
  <c r="E6994" i="4"/>
  <c r="D6994" i="4"/>
  <c r="C6994" i="4"/>
  <c r="B6994" i="4"/>
  <c r="A6994" i="4"/>
  <c r="E6993" i="4"/>
  <c r="D6993" i="4"/>
  <c r="C6993" i="4"/>
  <c r="B6993" i="4"/>
  <c r="A6993" i="4"/>
  <c r="E6992" i="4"/>
  <c r="D6992" i="4"/>
  <c r="C6992" i="4"/>
  <c r="B6992" i="4"/>
  <c r="A6992" i="4"/>
  <c r="E6991" i="4"/>
  <c r="D6991" i="4"/>
  <c r="C6991" i="4"/>
  <c r="B6991" i="4"/>
  <c r="A6991" i="4"/>
  <c r="E6990" i="4"/>
  <c r="D6990" i="4"/>
  <c r="C6990" i="4"/>
  <c r="B6990" i="4"/>
  <c r="A6990" i="4"/>
  <c r="E6989" i="4"/>
  <c r="D6989" i="4"/>
  <c r="C6989" i="4"/>
  <c r="B6989" i="4"/>
  <c r="A6989" i="4"/>
  <c r="E6988" i="4"/>
  <c r="D6988" i="4"/>
  <c r="C6988" i="4"/>
  <c r="B6988" i="4"/>
  <c r="A6988" i="4"/>
  <c r="E6987" i="4"/>
  <c r="D6987" i="4"/>
  <c r="C6987" i="4"/>
  <c r="B6987" i="4"/>
  <c r="A6987" i="4"/>
  <c r="E6986" i="4"/>
  <c r="D6986" i="4"/>
  <c r="C6986" i="4"/>
  <c r="B6986" i="4"/>
  <c r="A6986" i="4"/>
  <c r="E6985" i="4"/>
  <c r="D6985" i="4"/>
  <c r="C6985" i="4"/>
  <c r="B6985" i="4"/>
  <c r="A6985" i="4"/>
  <c r="E6984" i="4"/>
  <c r="D6984" i="4"/>
  <c r="C6984" i="4"/>
  <c r="B6984" i="4"/>
  <c r="A6984" i="4"/>
  <c r="E6983" i="4"/>
  <c r="D6983" i="4"/>
  <c r="C6983" i="4"/>
  <c r="B6983" i="4"/>
  <c r="A6983" i="4"/>
  <c r="E6982" i="4"/>
  <c r="D6982" i="4"/>
  <c r="C6982" i="4"/>
  <c r="B6982" i="4"/>
  <c r="A6982" i="4"/>
  <c r="E6981" i="4"/>
  <c r="D6981" i="4"/>
  <c r="C6981" i="4"/>
  <c r="B6981" i="4"/>
  <c r="A6981" i="4"/>
  <c r="E6980" i="4"/>
  <c r="D6980" i="4"/>
  <c r="C6980" i="4"/>
  <c r="B6980" i="4"/>
  <c r="A6980" i="4"/>
  <c r="E6979" i="4"/>
  <c r="D6979" i="4"/>
  <c r="C6979" i="4"/>
  <c r="B6979" i="4"/>
  <c r="A6979" i="4"/>
  <c r="E6978" i="4"/>
  <c r="D6978" i="4"/>
  <c r="C6978" i="4"/>
  <c r="B6978" i="4"/>
  <c r="A6978" i="4"/>
  <c r="E6977" i="4"/>
  <c r="D6977" i="4"/>
  <c r="C6977" i="4"/>
  <c r="B6977" i="4"/>
  <c r="A6977" i="4"/>
  <c r="E6976" i="4"/>
  <c r="D6976" i="4"/>
  <c r="C6976" i="4"/>
  <c r="B6976" i="4"/>
  <c r="A6976" i="4"/>
  <c r="E6975" i="4"/>
  <c r="D6975" i="4"/>
  <c r="C6975" i="4"/>
  <c r="B6975" i="4"/>
  <c r="A6975" i="4"/>
  <c r="E6974" i="4"/>
  <c r="D6974" i="4"/>
  <c r="C6974" i="4"/>
  <c r="B6974" i="4"/>
  <c r="A6974" i="4"/>
  <c r="E6973" i="4"/>
  <c r="D6973" i="4"/>
  <c r="C6973" i="4"/>
  <c r="B6973" i="4"/>
  <c r="A6973" i="4"/>
  <c r="E6972" i="4"/>
  <c r="D6972" i="4"/>
  <c r="C6972" i="4"/>
  <c r="B6972" i="4"/>
  <c r="A6972" i="4"/>
  <c r="E6971" i="4"/>
  <c r="D6971" i="4"/>
  <c r="C6971" i="4"/>
  <c r="B6971" i="4"/>
  <c r="A6971" i="4"/>
  <c r="E6970" i="4"/>
  <c r="D6970" i="4"/>
  <c r="C6970" i="4"/>
  <c r="B6970" i="4"/>
  <c r="A6970" i="4"/>
  <c r="E6969" i="4"/>
  <c r="D6969" i="4"/>
  <c r="C6969" i="4"/>
  <c r="B6969" i="4"/>
  <c r="A6969" i="4"/>
  <c r="E6968" i="4"/>
  <c r="D6968" i="4"/>
  <c r="C6968" i="4"/>
  <c r="B6968" i="4"/>
  <c r="A6968" i="4"/>
  <c r="E6967" i="4"/>
  <c r="D6967" i="4"/>
  <c r="C6967" i="4"/>
  <c r="B6967" i="4"/>
  <c r="A6967" i="4"/>
  <c r="E6966" i="4"/>
  <c r="D6966" i="4"/>
  <c r="C6966" i="4"/>
  <c r="B6966" i="4"/>
  <c r="A6966" i="4"/>
  <c r="E6965" i="4"/>
  <c r="D6965" i="4"/>
  <c r="C6965" i="4"/>
  <c r="B6965" i="4"/>
  <c r="A6965" i="4"/>
  <c r="E6964" i="4"/>
  <c r="D6964" i="4"/>
  <c r="C6964" i="4"/>
  <c r="B6964" i="4"/>
  <c r="A6964" i="4"/>
  <c r="E6963" i="4"/>
  <c r="D6963" i="4"/>
  <c r="C6963" i="4"/>
  <c r="B6963" i="4"/>
  <c r="A6963" i="4"/>
  <c r="E6962" i="4"/>
  <c r="D6962" i="4"/>
  <c r="C6962" i="4"/>
  <c r="B6962" i="4"/>
  <c r="A6962" i="4"/>
  <c r="E6961" i="4"/>
  <c r="D6961" i="4"/>
  <c r="C6961" i="4"/>
  <c r="B6961" i="4"/>
  <c r="A6961" i="4"/>
  <c r="E6960" i="4"/>
  <c r="D6960" i="4"/>
  <c r="C6960" i="4"/>
  <c r="B6960" i="4"/>
  <c r="A6960" i="4"/>
  <c r="E6959" i="4"/>
  <c r="D6959" i="4"/>
  <c r="C6959" i="4"/>
  <c r="B6959" i="4"/>
  <c r="A6959" i="4"/>
  <c r="E6958" i="4"/>
  <c r="D6958" i="4"/>
  <c r="C6958" i="4"/>
  <c r="B6958" i="4"/>
  <c r="A6958" i="4"/>
  <c r="E6957" i="4"/>
  <c r="D6957" i="4"/>
  <c r="C6957" i="4"/>
  <c r="B6957" i="4"/>
  <c r="A6957" i="4"/>
  <c r="E6956" i="4"/>
  <c r="D6956" i="4"/>
  <c r="C6956" i="4"/>
  <c r="B6956" i="4"/>
  <c r="A6956" i="4"/>
  <c r="E6955" i="4"/>
  <c r="D6955" i="4"/>
  <c r="C6955" i="4"/>
  <c r="B6955" i="4"/>
  <c r="A6955" i="4"/>
  <c r="E6954" i="4"/>
  <c r="D6954" i="4"/>
  <c r="C6954" i="4"/>
  <c r="B6954" i="4"/>
  <c r="A6954" i="4"/>
  <c r="E6953" i="4"/>
  <c r="D6953" i="4"/>
  <c r="C6953" i="4"/>
  <c r="B6953" i="4"/>
  <c r="A6953" i="4"/>
  <c r="E6952" i="4"/>
  <c r="D6952" i="4"/>
  <c r="C6952" i="4"/>
  <c r="B6952" i="4"/>
  <c r="A6952" i="4"/>
  <c r="E6951" i="4"/>
  <c r="D6951" i="4"/>
  <c r="C6951" i="4"/>
  <c r="B6951" i="4"/>
  <c r="A6951" i="4"/>
  <c r="E6950" i="4"/>
  <c r="D6950" i="4"/>
  <c r="C6950" i="4"/>
  <c r="B6950" i="4"/>
  <c r="A6950" i="4"/>
  <c r="E6949" i="4"/>
  <c r="D6949" i="4"/>
  <c r="C6949" i="4"/>
  <c r="B6949" i="4"/>
  <c r="A6949" i="4"/>
  <c r="E6948" i="4"/>
  <c r="D6948" i="4"/>
  <c r="C6948" i="4"/>
  <c r="B6948" i="4"/>
  <c r="A6948" i="4"/>
  <c r="E6947" i="4"/>
  <c r="D6947" i="4"/>
  <c r="C6947" i="4"/>
  <c r="B6947" i="4"/>
  <c r="A6947" i="4"/>
  <c r="E6946" i="4"/>
  <c r="D6946" i="4"/>
  <c r="C6946" i="4"/>
  <c r="B6946" i="4"/>
  <c r="A6946" i="4"/>
  <c r="E6945" i="4"/>
  <c r="D6945" i="4"/>
  <c r="C6945" i="4"/>
  <c r="B6945" i="4"/>
  <c r="A6945" i="4"/>
  <c r="E6944" i="4"/>
  <c r="D6944" i="4"/>
  <c r="C6944" i="4"/>
  <c r="B6944" i="4"/>
  <c r="A6944" i="4"/>
  <c r="E6943" i="4"/>
  <c r="D6943" i="4"/>
  <c r="C6943" i="4"/>
  <c r="B6943" i="4"/>
  <c r="A6943" i="4"/>
  <c r="E6942" i="4"/>
  <c r="D6942" i="4"/>
  <c r="C6942" i="4"/>
  <c r="B6942" i="4"/>
  <c r="A6942" i="4"/>
  <c r="E6941" i="4"/>
  <c r="D6941" i="4"/>
  <c r="C6941" i="4"/>
  <c r="B6941" i="4"/>
  <c r="A6941" i="4"/>
  <c r="E6940" i="4"/>
  <c r="D6940" i="4"/>
  <c r="C6940" i="4"/>
  <c r="B6940" i="4"/>
  <c r="A6940" i="4"/>
  <c r="E6939" i="4"/>
  <c r="D6939" i="4"/>
  <c r="C6939" i="4"/>
  <c r="B6939" i="4"/>
  <c r="A6939" i="4"/>
  <c r="E6938" i="4"/>
  <c r="D6938" i="4"/>
  <c r="C6938" i="4"/>
  <c r="B6938" i="4"/>
  <c r="A6938" i="4"/>
  <c r="E6937" i="4"/>
  <c r="D6937" i="4"/>
  <c r="C6937" i="4"/>
  <c r="B6937" i="4"/>
  <c r="A6937" i="4"/>
  <c r="E6936" i="4"/>
  <c r="D6936" i="4"/>
  <c r="C6936" i="4"/>
  <c r="B6936" i="4"/>
  <c r="A6936" i="4"/>
  <c r="E6935" i="4"/>
  <c r="D6935" i="4"/>
  <c r="C6935" i="4"/>
  <c r="B6935" i="4"/>
  <c r="A6935" i="4"/>
  <c r="E6934" i="4"/>
  <c r="D6934" i="4"/>
  <c r="C6934" i="4"/>
  <c r="B6934" i="4"/>
  <c r="A6934" i="4"/>
  <c r="E6933" i="4"/>
  <c r="D6933" i="4"/>
  <c r="C6933" i="4"/>
  <c r="B6933" i="4"/>
  <c r="A6933" i="4"/>
  <c r="E6932" i="4"/>
  <c r="D6932" i="4"/>
  <c r="C6932" i="4"/>
  <c r="B6932" i="4"/>
  <c r="A6932" i="4"/>
  <c r="E6931" i="4"/>
  <c r="D6931" i="4"/>
  <c r="C6931" i="4"/>
  <c r="B6931" i="4"/>
  <c r="A6931" i="4"/>
  <c r="E6930" i="4"/>
  <c r="D6930" i="4"/>
  <c r="C6930" i="4"/>
  <c r="B6930" i="4"/>
  <c r="A6930" i="4"/>
  <c r="E6929" i="4"/>
  <c r="D6929" i="4"/>
  <c r="C6929" i="4"/>
  <c r="B6929" i="4"/>
  <c r="A6929" i="4"/>
  <c r="E6928" i="4"/>
  <c r="D6928" i="4"/>
  <c r="C6928" i="4"/>
  <c r="B6928" i="4"/>
  <c r="A6928" i="4"/>
  <c r="E6927" i="4"/>
  <c r="D6927" i="4"/>
  <c r="C6927" i="4"/>
  <c r="B6927" i="4"/>
  <c r="A6927" i="4"/>
  <c r="E6926" i="4"/>
  <c r="D6926" i="4"/>
  <c r="C6926" i="4"/>
  <c r="B6926" i="4"/>
  <c r="A6926" i="4"/>
  <c r="E6925" i="4"/>
  <c r="D6925" i="4"/>
  <c r="C6925" i="4"/>
  <c r="B6925" i="4"/>
  <c r="A6925" i="4"/>
  <c r="E6924" i="4"/>
  <c r="D6924" i="4"/>
  <c r="C6924" i="4"/>
  <c r="B6924" i="4"/>
  <c r="A6924" i="4"/>
  <c r="E6923" i="4"/>
  <c r="D6923" i="4"/>
  <c r="C6923" i="4"/>
  <c r="B6923" i="4"/>
  <c r="A6923" i="4"/>
  <c r="E6922" i="4"/>
  <c r="D6922" i="4"/>
  <c r="C6922" i="4"/>
  <c r="B6922" i="4"/>
  <c r="A6922" i="4"/>
  <c r="E6921" i="4"/>
  <c r="D6921" i="4"/>
  <c r="C6921" i="4"/>
  <c r="B6921" i="4"/>
  <c r="A6921" i="4"/>
  <c r="E6920" i="4"/>
  <c r="D6920" i="4"/>
  <c r="C6920" i="4"/>
  <c r="B6920" i="4"/>
  <c r="A6920" i="4"/>
  <c r="E6919" i="4"/>
  <c r="D6919" i="4"/>
  <c r="C6919" i="4"/>
  <c r="B6919" i="4"/>
  <c r="A6919" i="4"/>
  <c r="E6918" i="4"/>
  <c r="D6918" i="4"/>
  <c r="C6918" i="4"/>
  <c r="B6918" i="4"/>
  <c r="A6918" i="4"/>
  <c r="E6917" i="4"/>
  <c r="D6917" i="4"/>
  <c r="C6917" i="4"/>
  <c r="B6917" i="4"/>
  <c r="A6917" i="4"/>
  <c r="E6916" i="4"/>
  <c r="D6916" i="4"/>
  <c r="C6916" i="4"/>
  <c r="B6916" i="4"/>
  <c r="A6916" i="4"/>
  <c r="E6915" i="4"/>
  <c r="D6915" i="4"/>
  <c r="C6915" i="4"/>
  <c r="B6915" i="4"/>
  <c r="A6915" i="4"/>
  <c r="E6914" i="4"/>
  <c r="D6914" i="4"/>
  <c r="C6914" i="4"/>
  <c r="B6914" i="4"/>
  <c r="A6914" i="4"/>
  <c r="E6913" i="4"/>
  <c r="D6913" i="4"/>
  <c r="C6913" i="4"/>
  <c r="B6913" i="4"/>
  <c r="A6913" i="4"/>
  <c r="E6912" i="4"/>
  <c r="D6912" i="4"/>
  <c r="C6912" i="4"/>
  <c r="B6912" i="4"/>
  <c r="A6912" i="4"/>
  <c r="E6911" i="4"/>
  <c r="D6911" i="4"/>
  <c r="C6911" i="4"/>
  <c r="B6911" i="4"/>
  <c r="A6911" i="4"/>
  <c r="E6910" i="4"/>
  <c r="D6910" i="4"/>
  <c r="C6910" i="4"/>
  <c r="B6910" i="4"/>
  <c r="A6910" i="4"/>
  <c r="E6909" i="4"/>
  <c r="D6909" i="4"/>
  <c r="C6909" i="4"/>
  <c r="B6909" i="4"/>
  <c r="A6909" i="4"/>
  <c r="E6908" i="4"/>
  <c r="D6908" i="4"/>
  <c r="C6908" i="4"/>
  <c r="B6908" i="4"/>
  <c r="A6908" i="4"/>
  <c r="E6907" i="4"/>
  <c r="D6907" i="4"/>
  <c r="C6907" i="4"/>
  <c r="B6907" i="4"/>
  <c r="A6907" i="4"/>
  <c r="E6906" i="4"/>
  <c r="D6906" i="4"/>
  <c r="C6906" i="4"/>
  <c r="B6906" i="4"/>
  <c r="A6906" i="4"/>
  <c r="E6905" i="4"/>
  <c r="D6905" i="4"/>
  <c r="C6905" i="4"/>
  <c r="B6905" i="4"/>
  <c r="A6905" i="4"/>
  <c r="E6904" i="4"/>
  <c r="D6904" i="4"/>
  <c r="C6904" i="4"/>
  <c r="B6904" i="4"/>
  <c r="A6904" i="4"/>
  <c r="E6903" i="4"/>
  <c r="D6903" i="4"/>
  <c r="C6903" i="4"/>
  <c r="B6903" i="4"/>
  <c r="A6903" i="4"/>
  <c r="E6902" i="4"/>
  <c r="D6902" i="4"/>
  <c r="C6902" i="4"/>
  <c r="B6902" i="4"/>
  <c r="A6902" i="4"/>
  <c r="E6901" i="4"/>
  <c r="D6901" i="4"/>
  <c r="C6901" i="4"/>
  <c r="B6901" i="4"/>
  <c r="A6901" i="4"/>
  <c r="E6900" i="4"/>
  <c r="D6900" i="4"/>
  <c r="C6900" i="4"/>
  <c r="B6900" i="4"/>
  <c r="A6900" i="4"/>
  <c r="E6899" i="4"/>
  <c r="D6899" i="4"/>
  <c r="C6899" i="4"/>
  <c r="B6899" i="4"/>
  <c r="A6899" i="4"/>
  <c r="E6898" i="4"/>
  <c r="D6898" i="4"/>
  <c r="C6898" i="4"/>
  <c r="B6898" i="4"/>
  <c r="A6898" i="4"/>
  <c r="E6897" i="4"/>
  <c r="D6897" i="4"/>
  <c r="C6897" i="4"/>
  <c r="B6897" i="4"/>
  <c r="A6897" i="4"/>
  <c r="E6896" i="4"/>
  <c r="D6896" i="4"/>
  <c r="C6896" i="4"/>
  <c r="B6896" i="4"/>
  <c r="A6896" i="4"/>
  <c r="E6895" i="4"/>
  <c r="D6895" i="4"/>
  <c r="C6895" i="4"/>
  <c r="B6895" i="4"/>
  <c r="A6895" i="4"/>
  <c r="E6894" i="4"/>
  <c r="D6894" i="4"/>
  <c r="C6894" i="4"/>
  <c r="B6894" i="4"/>
  <c r="A6894" i="4"/>
  <c r="E6893" i="4"/>
  <c r="D6893" i="4"/>
  <c r="C6893" i="4"/>
  <c r="B6893" i="4"/>
  <c r="A6893" i="4"/>
  <c r="E6892" i="4"/>
  <c r="D6892" i="4"/>
  <c r="C6892" i="4"/>
  <c r="B6892" i="4"/>
  <c r="A6892" i="4"/>
  <c r="E6891" i="4"/>
  <c r="D6891" i="4"/>
  <c r="C6891" i="4"/>
  <c r="B6891" i="4"/>
  <c r="A6891" i="4"/>
  <c r="E6890" i="4"/>
  <c r="D6890" i="4"/>
  <c r="C6890" i="4"/>
  <c r="B6890" i="4"/>
  <c r="A6890" i="4"/>
  <c r="E6889" i="4"/>
  <c r="D6889" i="4"/>
  <c r="C6889" i="4"/>
  <c r="B6889" i="4"/>
  <c r="A6889" i="4"/>
  <c r="E6888" i="4"/>
  <c r="D6888" i="4"/>
  <c r="C6888" i="4"/>
  <c r="B6888" i="4"/>
  <c r="A6888" i="4"/>
  <c r="E6887" i="4"/>
  <c r="D6887" i="4"/>
  <c r="C6887" i="4"/>
  <c r="B6887" i="4"/>
  <c r="A6887" i="4"/>
  <c r="E6886" i="4"/>
  <c r="D6886" i="4"/>
  <c r="C6886" i="4"/>
  <c r="B6886" i="4"/>
  <c r="A6886" i="4"/>
  <c r="E6885" i="4"/>
  <c r="D6885" i="4"/>
  <c r="C6885" i="4"/>
  <c r="B6885" i="4"/>
  <c r="A6885" i="4"/>
  <c r="E6884" i="4"/>
  <c r="D6884" i="4"/>
  <c r="C6884" i="4"/>
  <c r="B6884" i="4"/>
  <c r="A6884" i="4"/>
  <c r="E6883" i="4"/>
  <c r="D6883" i="4"/>
  <c r="C6883" i="4"/>
  <c r="B6883" i="4"/>
  <c r="A6883" i="4"/>
  <c r="E6882" i="4"/>
  <c r="D6882" i="4"/>
  <c r="C6882" i="4"/>
  <c r="B6882" i="4"/>
  <c r="A6882" i="4"/>
  <c r="E6881" i="4"/>
  <c r="D6881" i="4"/>
  <c r="C6881" i="4"/>
  <c r="B6881" i="4"/>
  <c r="A6881" i="4"/>
  <c r="E6880" i="4"/>
  <c r="D6880" i="4"/>
  <c r="C6880" i="4"/>
  <c r="B6880" i="4"/>
  <c r="A6880" i="4"/>
  <c r="E6879" i="4"/>
  <c r="D6879" i="4"/>
  <c r="C6879" i="4"/>
  <c r="B6879" i="4"/>
  <c r="A6879" i="4"/>
  <c r="E6878" i="4"/>
  <c r="D6878" i="4"/>
  <c r="C6878" i="4"/>
  <c r="B6878" i="4"/>
  <c r="A6878" i="4"/>
  <c r="E6877" i="4"/>
  <c r="D6877" i="4"/>
  <c r="C6877" i="4"/>
  <c r="B6877" i="4"/>
  <c r="A6877" i="4"/>
  <c r="E6876" i="4"/>
  <c r="D6876" i="4"/>
  <c r="C6876" i="4"/>
  <c r="B6876" i="4"/>
  <c r="A6876" i="4"/>
  <c r="E6875" i="4"/>
  <c r="D6875" i="4"/>
  <c r="C6875" i="4"/>
  <c r="B6875" i="4"/>
  <c r="A6875" i="4"/>
  <c r="E6874" i="4"/>
  <c r="D6874" i="4"/>
  <c r="C6874" i="4"/>
  <c r="B6874" i="4"/>
  <c r="A6874" i="4"/>
  <c r="E6873" i="4"/>
  <c r="D6873" i="4"/>
  <c r="C6873" i="4"/>
  <c r="B6873" i="4"/>
  <c r="A6873" i="4"/>
  <c r="E6872" i="4"/>
  <c r="D6872" i="4"/>
  <c r="C6872" i="4"/>
  <c r="B6872" i="4"/>
  <c r="A6872" i="4"/>
  <c r="E6871" i="4"/>
  <c r="D6871" i="4"/>
  <c r="C6871" i="4"/>
  <c r="B6871" i="4"/>
  <c r="A6871" i="4"/>
  <c r="E6870" i="4"/>
  <c r="D6870" i="4"/>
  <c r="C6870" i="4"/>
  <c r="B6870" i="4"/>
  <c r="A6870" i="4"/>
  <c r="E6869" i="4"/>
  <c r="D6869" i="4"/>
  <c r="C6869" i="4"/>
  <c r="B6869" i="4"/>
  <c r="A6869" i="4"/>
  <c r="E6868" i="4"/>
  <c r="D6868" i="4"/>
  <c r="C6868" i="4"/>
  <c r="B6868" i="4"/>
  <c r="A6868" i="4"/>
  <c r="E6867" i="4"/>
  <c r="D6867" i="4"/>
  <c r="C6867" i="4"/>
  <c r="B6867" i="4"/>
  <c r="A6867" i="4"/>
  <c r="E6866" i="4"/>
  <c r="D6866" i="4"/>
  <c r="C6866" i="4"/>
  <c r="B6866" i="4"/>
  <c r="A6866" i="4"/>
  <c r="E6865" i="4"/>
  <c r="D6865" i="4"/>
  <c r="C6865" i="4"/>
  <c r="B6865" i="4"/>
  <c r="A6865" i="4"/>
  <c r="E6864" i="4"/>
  <c r="D6864" i="4"/>
  <c r="C6864" i="4"/>
  <c r="B6864" i="4"/>
  <c r="A6864" i="4"/>
  <c r="E6863" i="4"/>
  <c r="D6863" i="4"/>
  <c r="C6863" i="4"/>
  <c r="B6863" i="4"/>
  <c r="A6863" i="4"/>
  <c r="E6862" i="4"/>
  <c r="D6862" i="4"/>
  <c r="C6862" i="4"/>
  <c r="B6862" i="4"/>
  <c r="A6862" i="4"/>
  <c r="E6861" i="4"/>
  <c r="D6861" i="4"/>
  <c r="C6861" i="4"/>
  <c r="B6861" i="4"/>
  <c r="A6861" i="4"/>
  <c r="E6860" i="4"/>
  <c r="D6860" i="4"/>
  <c r="C6860" i="4"/>
  <c r="B6860" i="4"/>
  <c r="A6860" i="4"/>
  <c r="E6859" i="4"/>
  <c r="D6859" i="4"/>
  <c r="C6859" i="4"/>
  <c r="B6859" i="4"/>
  <c r="A6859" i="4"/>
  <c r="E6858" i="4"/>
  <c r="D6858" i="4"/>
  <c r="C6858" i="4"/>
  <c r="B6858" i="4"/>
  <c r="A6858" i="4"/>
  <c r="E6857" i="4"/>
  <c r="D6857" i="4"/>
  <c r="C6857" i="4"/>
  <c r="B6857" i="4"/>
  <c r="A6857" i="4"/>
  <c r="E6856" i="4"/>
  <c r="D6856" i="4"/>
  <c r="C6856" i="4"/>
  <c r="B6856" i="4"/>
  <c r="A6856" i="4"/>
  <c r="E6855" i="4"/>
  <c r="D6855" i="4"/>
  <c r="C6855" i="4"/>
  <c r="B6855" i="4"/>
  <c r="A6855" i="4"/>
  <c r="E6854" i="4"/>
  <c r="D6854" i="4"/>
  <c r="C6854" i="4"/>
  <c r="B6854" i="4"/>
  <c r="A6854" i="4"/>
  <c r="E6853" i="4"/>
  <c r="D6853" i="4"/>
  <c r="C6853" i="4"/>
  <c r="B6853" i="4"/>
  <c r="A6853" i="4"/>
  <c r="E6852" i="4"/>
  <c r="D6852" i="4"/>
  <c r="C6852" i="4"/>
  <c r="B6852" i="4"/>
  <c r="A6852" i="4"/>
  <c r="E6851" i="4"/>
  <c r="D6851" i="4"/>
  <c r="C6851" i="4"/>
  <c r="B6851" i="4"/>
  <c r="A6851" i="4"/>
  <c r="E6850" i="4"/>
  <c r="D6850" i="4"/>
  <c r="C6850" i="4"/>
  <c r="B6850" i="4"/>
  <c r="A6850" i="4"/>
  <c r="E6849" i="4"/>
  <c r="D6849" i="4"/>
  <c r="C6849" i="4"/>
  <c r="B6849" i="4"/>
  <c r="A6849" i="4"/>
  <c r="E6848" i="4"/>
  <c r="D6848" i="4"/>
  <c r="C6848" i="4"/>
  <c r="B6848" i="4"/>
  <c r="A6848" i="4"/>
  <c r="E6847" i="4"/>
  <c r="D6847" i="4"/>
  <c r="C6847" i="4"/>
  <c r="B6847" i="4"/>
  <c r="A6847" i="4"/>
  <c r="E6846" i="4"/>
  <c r="D6846" i="4"/>
  <c r="C6846" i="4"/>
  <c r="B6846" i="4"/>
  <c r="A6846" i="4"/>
  <c r="E6845" i="4"/>
  <c r="D6845" i="4"/>
  <c r="C6845" i="4"/>
  <c r="B6845" i="4"/>
  <c r="A6845" i="4"/>
  <c r="E6844" i="4"/>
  <c r="D6844" i="4"/>
  <c r="C6844" i="4"/>
  <c r="B6844" i="4"/>
  <c r="A6844" i="4"/>
  <c r="E6843" i="4"/>
  <c r="D6843" i="4"/>
  <c r="C6843" i="4"/>
  <c r="B6843" i="4"/>
  <c r="A6843" i="4"/>
  <c r="E6842" i="4"/>
  <c r="D6842" i="4"/>
  <c r="C6842" i="4"/>
  <c r="B6842" i="4"/>
  <c r="A6842" i="4"/>
  <c r="E6841" i="4"/>
  <c r="D6841" i="4"/>
  <c r="C6841" i="4"/>
  <c r="B6841" i="4"/>
  <c r="A6841" i="4"/>
  <c r="E6840" i="4"/>
  <c r="D6840" i="4"/>
  <c r="C6840" i="4"/>
  <c r="B6840" i="4"/>
  <c r="A6840" i="4"/>
  <c r="E6839" i="4"/>
  <c r="D6839" i="4"/>
  <c r="C6839" i="4"/>
  <c r="B6839" i="4"/>
  <c r="A6839" i="4"/>
  <c r="E6838" i="4"/>
  <c r="D6838" i="4"/>
  <c r="C6838" i="4"/>
  <c r="B6838" i="4"/>
  <c r="A6838" i="4"/>
  <c r="E6837" i="4"/>
  <c r="D6837" i="4"/>
  <c r="C6837" i="4"/>
  <c r="B6837" i="4"/>
  <c r="A6837" i="4"/>
  <c r="E6836" i="4"/>
  <c r="D6836" i="4"/>
  <c r="C6836" i="4"/>
  <c r="B6836" i="4"/>
  <c r="A6836" i="4"/>
  <c r="E6835" i="4"/>
  <c r="D6835" i="4"/>
  <c r="C6835" i="4"/>
  <c r="B6835" i="4"/>
  <c r="A6835" i="4"/>
  <c r="E6834" i="4"/>
  <c r="D6834" i="4"/>
  <c r="C6834" i="4"/>
  <c r="B6834" i="4"/>
  <c r="A6834" i="4"/>
  <c r="E6833" i="4"/>
  <c r="D6833" i="4"/>
  <c r="C6833" i="4"/>
  <c r="B6833" i="4"/>
  <c r="A6833" i="4"/>
  <c r="E6832" i="4"/>
  <c r="D6832" i="4"/>
  <c r="C6832" i="4"/>
  <c r="B6832" i="4"/>
  <c r="A6832" i="4"/>
  <c r="E6831" i="4"/>
  <c r="D6831" i="4"/>
  <c r="C6831" i="4"/>
  <c r="B6831" i="4"/>
  <c r="A6831" i="4"/>
  <c r="E6830" i="4"/>
  <c r="D6830" i="4"/>
  <c r="C6830" i="4"/>
  <c r="B6830" i="4"/>
  <c r="A6830" i="4"/>
  <c r="E6829" i="4"/>
  <c r="D6829" i="4"/>
  <c r="C6829" i="4"/>
  <c r="B6829" i="4"/>
  <c r="A6829" i="4"/>
  <c r="E6828" i="4"/>
  <c r="D6828" i="4"/>
  <c r="C6828" i="4"/>
  <c r="B6828" i="4"/>
  <c r="A6828" i="4"/>
  <c r="E6827" i="4"/>
  <c r="D6827" i="4"/>
  <c r="C6827" i="4"/>
  <c r="B6827" i="4"/>
  <c r="A6827" i="4"/>
  <c r="E6826" i="4"/>
  <c r="D6826" i="4"/>
  <c r="C6826" i="4"/>
  <c r="B6826" i="4"/>
  <c r="A6826" i="4"/>
  <c r="E6825" i="4"/>
  <c r="D6825" i="4"/>
  <c r="C6825" i="4"/>
  <c r="B6825" i="4"/>
  <c r="A6825" i="4"/>
  <c r="E6824" i="4"/>
  <c r="D6824" i="4"/>
  <c r="C6824" i="4"/>
  <c r="B6824" i="4"/>
  <c r="A6824" i="4"/>
  <c r="E6823" i="4"/>
  <c r="D6823" i="4"/>
  <c r="C6823" i="4"/>
  <c r="B6823" i="4"/>
  <c r="A6823" i="4"/>
  <c r="E6822" i="4"/>
  <c r="D6822" i="4"/>
  <c r="C6822" i="4"/>
  <c r="B6822" i="4"/>
  <c r="A6822" i="4"/>
  <c r="E6821" i="4"/>
  <c r="D6821" i="4"/>
  <c r="C6821" i="4"/>
  <c r="B6821" i="4"/>
  <c r="A6821" i="4"/>
  <c r="E6820" i="4"/>
  <c r="D6820" i="4"/>
  <c r="C6820" i="4"/>
  <c r="B6820" i="4"/>
  <c r="A6820" i="4"/>
  <c r="E6819" i="4"/>
  <c r="D6819" i="4"/>
  <c r="C6819" i="4"/>
  <c r="B6819" i="4"/>
  <c r="A6819" i="4"/>
  <c r="E6818" i="4"/>
  <c r="D6818" i="4"/>
  <c r="C6818" i="4"/>
  <c r="B6818" i="4"/>
  <c r="A6818" i="4"/>
  <c r="E6817" i="4"/>
  <c r="D6817" i="4"/>
  <c r="C6817" i="4"/>
  <c r="B6817" i="4"/>
  <c r="A6817" i="4"/>
  <c r="E6816" i="4"/>
  <c r="D6816" i="4"/>
  <c r="C6816" i="4"/>
  <c r="B6816" i="4"/>
  <c r="A6816" i="4"/>
  <c r="E6815" i="4"/>
  <c r="D6815" i="4"/>
  <c r="C6815" i="4"/>
  <c r="B6815" i="4"/>
  <c r="A6815" i="4"/>
  <c r="E6814" i="4"/>
  <c r="D6814" i="4"/>
  <c r="C6814" i="4"/>
  <c r="B6814" i="4"/>
  <c r="A6814" i="4"/>
  <c r="E6813" i="4"/>
  <c r="D6813" i="4"/>
  <c r="C6813" i="4"/>
  <c r="B6813" i="4"/>
  <c r="A6813" i="4"/>
  <c r="E6812" i="4"/>
  <c r="D6812" i="4"/>
  <c r="C6812" i="4"/>
  <c r="B6812" i="4"/>
  <c r="A6812" i="4"/>
  <c r="E6811" i="4"/>
  <c r="D6811" i="4"/>
  <c r="C6811" i="4"/>
  <c r="B6811" i="4"/>
  <c r="A6811" i="4"/>
  <c r="E6810" i="4"/>
  <c r="D6810" i="4"/>
  <c r="C6810" i="4"/>
  <c r="B6810" i="4"/>
  <c r="A6810" i="4"/>
  <c r="E6809" i="4"/>
  <c r="D6809" i="4"/>
  <c r="C6809" i="4"/>
  <c r="B6809" i="4"/>
  <c r="A6809" i="4"/>
  <c r="E6808" i="4"/>
  <c r="D6808" i="4"/>
  <c r="C6808" i="4"/>
  <c r="B6808" i="4"/>
  <c r="A6808" i="4"/>
  <c r="E6807" i="4"/>
  <c r="D6807" i="4"/>
  <c r="C6807" i="4"/>
  <c r="B6807" i="4"/>
  <c r="A6807" i="4"/>
  <c r="E6806" i="4"/>
  <c r="D6806" i="4"/>
  <c r="C6806" i="4"/>
  <c r="B6806" i="4"/>
  <c r="A6806" i="4"/>
  <c r="E6805" i="4"/>
  <c r="D6805" i="4"/>
  <c r="C6805" i="4"/>
  <c r="B6805" i="4"/>
  <c r="A6805" i="4"/>
  <c r="E6804" i="4"/>
  <c r="D6804" i="4"/>
  <c r="C6804" i="4"/>
  <c r="B6804" i="4"/>
  <c r="A6804" i="4"/>
  <c r="E6803" i="4"/>
  <c r="D6803" i="4"/>
  <c r="C6803" i="4"/>
  <c r="B6803" i="4"/>
  <c r="A6803" i="4"/>
  <c r="E6802" i="4"/>
  <c r="D6802" i="4"/>
  <c r="C6802" i="4"/>
  <c r="B6802" i="4"/>
  <c r="A6802" i="4"/>
  <c r="E6801" i="4"/>
  <c r="D6801" i="4"/>
  <c r="C6801" i="4"/>
  <c r="B6801" i="4"/>
  <c r="A6801" i="4"/>
  <c r="E6800" i="4"/>
  <c r="D6800" i="4"/>
  <c r="C6800" i="4"/>
  <c r="B6800" i="4"/>
  <c r="A6800" i="4"/>
  <c r="E6799" i="4"/>
  <c r="D6799" i="4"/>
  <c r="C6799" i="4"/>
  <c r="B6799" i="4"/>
  <c r="A6799" i="4"/>
  <c r="E6798" i="4"/>
  <c r="D6798" i="4"/>
  <c r="C6798" i="4"/>
  <c r="B6798" i="4"/>
  <c r="A6798" i="4"/>
  <c r="E6797" i="4"/>
  <c r="D6797" i="4"/>
  <c r="C6797" i="4"/>
  <c r="B6797" i="4"/>
  <c r="A6797" i="4"/>
  <c r="E6796" i="4"/>
  <c r="D6796" i="4"/>
  <c r="C6796" i="4"/>
  <c r="B6796" i="4"/>
  <c r="A6796" i="4"/>
  <c r="E6795" i="4"/>
  <c r="D6795" i="4"/>
  <c r="C6795" i="4"/>
  <c r="B6795" i="4"/>
  <c r="A6795" i="4"/>
  <c r="E6794" i="4"/>
  <c r="D6794" i="4"/>
  <c r="C6794" i="4"/>
  <c r="B6794" i="4"/>
  <c r="A6794" i="4"/>
  <c r="E6793" i="4"/>
  <c r="D6793" i="4"/>
  <c r="C6793" i="4"/>
  <c r="B6793" i="4"/>
  <c r="A6793" i="4"/>
  <c r="E6792" i="4"/>
  <c r="D6792" i="4"/>
  <c r="C6792" i="4"/>
  <c r="B6792" i="4"/>
  <c r="A6792" i="4"/>
  <c r="E6791" i="4"/>
  <c r="D6791" i="4"/>
  <c r="C6791" i="4"/>
  <c r="B6791" i="4"/>
  <c r="A6791" i="4"/>
  <c r="E6790" i="4"/>
  <c r="D6790" i="4"/>
  <c r="C6790" i="4"/>
  <c r="B6790" i="4"/>
  <c r="A6790" i="4"/>
  <c r="E6789" i="4"/>
  <c r="D6789" i="4"/>
  <c r="C6789" i="4"/>
  <c r="B6789" i="4"/>
  <c r="A6789" i="4"/>
  <c r="E6788" i="4"/>
  <c r="D6788" i="4"/>
  <c r="C6788" i="4"/>
  <c r="B6788" i="4"/>
  <c r="A6788" i="4"/>
  <c r="E6787" i="4"/>
  <c r="D6787" i="4"/>
  <c r="C6787" i="4"/>
  <c r="B6787" i="4"/>
  <c r="A6787" i="4"/>
  <c r="E6786" i="4"/>
  <c r="D6786" i="4"/>
  <c r="C6786" i="4"/>
  <c r="B6786" i="4"/>
  <c r="A6786" i="4"/>
  <c r="E6785" i="4"/>
  <c r="D6785" i="4"/>
  <c r="C6785" i="4"/>
  <c r="B6785" i="4"/>
  <c r="A6785" i="4"/>
  <c r="E6784" i="4"/>
  <c r="D6784" i="4"/>
  <c r="C6784" i="4"/>
  <c r="B6784" i="4"/>
  <c r="A6784" i="4"/>
  <c r="E6783" i="4"/>
  <c r="D6783" i="4"/>
  <c r="C6783" i="4"/>
  <c r="B6783" i="4"/>
  <c r="A6783" i="4"/>
  <c r="E6782" i="4"/>
  <c r="D6782" i="4"/>
  <c r="C6782" i="4"/>
  <c r="B6782" i="4"/>
  <c r="A6782" i="4"/>
  <c r="E6781" i="4"/>
  <c r="D6781" i="4"/>
  <c r="C6781" i="4"/>
  <c r="B6781" i="4"/>
  <c r="A6781" i="4"/>
  <c r="E6780" i="4"/>
  <c r="D6780" i="4"/>
  <c r="C6780" i="4"/>
  <c r="B6780" i="4"/>
  <c r="A6780" i="4"/>
  <c r="E6779" i="4"/>
  <c r="D6779" i="4"/>
  <c r="C6779" i="4"/>
  <c r="B6779" i="4"/>
  <c r="A6779" i="4"/>
  <c r="E6778" i="4"/>
  <c r="D6778" i="4"/>
  <c r="C6778" i="4"/>
  <c r="B6778" i="4"/>
  <c r="A6778" i="4"/>
  <c r="E6777" i="4"/>
  <c r="D6777" i="4"/>
  <c r="C6777" i="4"/>
  <c r="B6777" i="4"/>
  <c r="A6777" i="4"/>
  <c r="E6776" i="4"/>
  <c r="D6776" i="4"/>
  <c r="C6776" i="4"/>
  <c r="B6776" i="4"/>
  <c r="A6776" i="4"/>
  <c r="E6775" i="4"/>
  <c r="D6775" i="4"/>
  <c r="C6775" i="4"/>
  <c r="B6775" i="4"/>
  <c r="A6775" i="4"/>
  <c r="E6774" i="4"/>
  <c r="D6774" i="4"/>
  <c r="C6774" i="4"/>
  <c r="B6774" i="4"/>
  <c r="A6774" i="4"/>
  <c r="E6773" i="4"/>
  <c r="D6773" i="4"/>
  <c r="C6773" i="4"/>
  <c r="B6773" i="4"/>
  <c r="A6773" i="4"/>
  <c r="E6772" i="4"/>
  <c r="D6772" i="4"/>
  <c r="C6772" i="4"/>
  <c r="B6772" i="4"/>
  <c r="A6772" i="4"/>
  <c r="E6771" i="4"/>
  <c r="D6771" i="4"/>
  <c r="C6771" i="4"/>
  <c r="B6771" i="4"/>
  <c r="A6771" i="4"/>
  <c r="E6770" i="4"/>
  <c r="D6770" i="4"/>
  <c r="C6770" i="4"/>
  <c r="B6770" i="4"/>
  <c r="A6770" i="4"/>
  <c r="E6769" i="4"/>
  <c r="D6769" i="4"/>
  <c r="C6769" i="4"/>
  <c r="B6769" i="4"/>
  <c r="A6769" i="4"/>
  <c r="E6768" i="4"/>
  <c r="D6768" i="4"/>
  <c r="C6768" i="4"/>
  <c r="B6768" i="4"/>
  <c r="A6768" i="4"/>
  <c r="E6767" i="4"/>
  <c r="D6767" i="4"/>
  <c r="C6767" i="4"/>
  <c r="B6767" i="4"/>
  <c r="A6767" i="4"/>
  <c r="E6766" i="4"/>
  <c r="D6766" i="4"/>
  <c r="C6766" i="4"/>
  <c r="B6766" i="4"/>
  <c r="A6766" i="4"/>
  <c r="E6765" i="4"/>
  <c r="D6765" i="4"/>
  <c r="C6765" i="4"/>
  <c r="B6765" i="4"/>
  <c r="A6765" i="4"/>
  <c r="E6764" i="4"/>
  <c r="D6764" i="4"/>
  <c r="C6764" i="4"/>
  <c r="B6764" i="4"/>
  <c r="A6764" i="4"/>
  <c r="E6763" i="4"/>
  <c r="D6763" i="4"/>
  <c r="C6763" i="4"/>
  <c r="B6763" i="4"/>
  <c r="A6763" i="4"/>
  <c r="E6762" i="4"/>
  <c r="D6762" i="4"/>
  <c r="C6762" i="4"/>
  <c r="B6762" i="4"/>
  <c r="A6762" i="4"/>
  <c r="E6761" i="4"/>
  <c r="D6761" i="4"/>
  <c r="C6761" i="4"/>
  <c r="B6761" i="4"/>
  <c r="A6761" i="4"/>
  <c r="E6760" i="4"/>
  <c r="D6760" i="4"/>
  <c r="C6760" i="4"/>
  <c r="B6760" i="4"/>
  <c r="A6760" i="4"/>
  <c r="E6759" i="4"/>
  <c r="D6759" i="4"/>
  <c r="C6759" i="4"/>
  <c r="B6759" i="4"/>
  <c r="A6759" i="4"/>
  <c r="E6758" i="4"/>
  <c r="D6758" i="4"/>
  <c r="C6758" i="4"/>
  <c r="B6758" i="4"/>
  <c r="A6758" i="4"/>
  <c r="E6757" i="4"/>
  <c r="D6757" i="4"/>
  <c r="C6757" i="4"/>
  <c r="B6757" i="4"/>
  <c r="A6757" i="4"/>
  <c r="E6756" i="4"/>
  <c r="D6756" i="4"/>
  <c r="C6756" i="4"/>
  <c r="B6756" i="4"/>
  <c r="A6756" i="4"/>
  <c r="E6755" i="4"/>
  <c r="D6755" i="4"/>
  <c r="C6755" i="4"/>
  <c r="B6755" i="4"/>
  <c r="A6755" i="4"/>
  <c r="E6754" i="4"/>
  <c r="D6754" i="4"/>
  <c r="C6754" i="4"/>
  <c r="B6754" i="4"/>
  <c r="A6754" i="4"/>
  <c r="E6753" i="4"/>
  <c r="D6753" i="4"/>
  <c r="C6753" i="4"/>
  <c r="B6753" i="4"/>
  <c r="A6753" i="4"/>
  <c r="E6752" i="4"/>
  <c r="D6752" i="4"/>
  <c r="C6752" i="4"/>
  <c r="B6752" i="4"/>
  <c r="A6752" i="4"/>
  <c r="E6751" i="4"/>
  <c r="D6751" i="4"/>
  <c r="C6751" i="4"/>
  <c r="B6751" i="4"/>
  <c r="A6751" i="4"/>
  <c r="E6750" i="4"/>
  <c r="D6750" i="4"/>
  <c r="C6750" i="4"/>
  <c r="B6750" i="4"/>
  <c r="A6750" i="4"/>
  <c r="E6749" i="4"/>
  <c r="D6749" i="4"/>
  <c r="C6749" i="4"/>
  <c r="B6749" i="4"/>
  <c r="A6749" i="4"/>
  <c r="E6748" i="4"/>
  <c r="D6748" i="4"/>
  <c r="C6748" i="4"/>
  <c r="B6748" i="4"/>
  <c r="A6748" i="4"/>
  <c r="E6747" i="4"/>
  <c r="D6747" i="4"/>
  <c r="C6747" i="4"/>
  <c r="B6747" i="4"/>
  <c r="A6747" i="4"/>
  <c r="E6746" i="4"/>
  <c r="D6746" i="4"/>
  <c r="C6746" i="4"/>
  <c r="B6746" i="4"/>
  <c r="A6746" i="4"/>
  <c r="E6745" i="4"/>
  <c r="D6745" i="4"/>
  <c r="C6745" i="4"/>
  <c r="B6745" i="4"/>
  <c r="A6745" i="4"/>
  <c r="E6744" i="4"/>
  <c r="D6744" i="4"/>
  <c r="C6744" i="4"/>
  <c r="B6744" i="4"/>
  <c r="A6744" i="4"/>
  <c r="E6743" i="4"/>
  <c r="D6743" i="4"/>
  <c r="C6743" i="4"/>
  <c r="B6743" i="4"/>
  <c r="A6743" i="4"/>
  <c r="E6742" i="4"/>
  <c r="D6742" i="4"/>
  <c r="C6742" i="4"/>
  <c r="B6742" i="4"/>
  <c r="A6742" i="4"/>
  <c r="E6741" i="4"/>
  <c r="D6741" i="4"/>
  <c r="C6741" i="4"/>
  <c r="B6741" i="4"/>
  <c r="A6741" i="4"/>
  <c r="E6740" i="4"/>
  <c r="D6740" i="4"/>
  <c r="C6740" i="4"/>
  <c r="B6740" i="4"/>
  <c r="A6740" i="4"/>
  <c r="E6739" i="4"/>
  <c r="D6739" i="4"/>
  <c r="C6739" i="4"/>
  <c r="B6739" i="4"/>
  <c r="A6739" i="4"/>
  <c r="E6738" i="4"/>
  <c r="D6738" i="4"/>
  <c r="C6738" i="4"/>
  <c r="B6738" i="4"/>
  <c r="A6738" i="4"/>
  <c r="E6737" i="4"/>
  <c r="D6737" i="4"/>
  <c r="C6737" i="4"/>
  <c r="B6737" i="4"/>
  <c r="A6737" i="4"/>
  <c r="E6736" i="4"/>
  <c r="D6736" i="4"/>
  <c r="C6736" i="4"/>
  <c r="B6736" i="4"/>
  <c r="A6736" i="4"/>
  <c r="E6735" i="4"/>
  <c r="D6735" i="4"/>
  <c r="C6735" i="4"/>
  <c r="B6735" i="4"/>
  <c r="A6735" i="4"/>
  <c r="E6734" i="4"/>
  <c r="D6734" i="4"/>
  <c r="C6734" i="4"/>
  <c r="B6734" i="4"/>
  <c r="A6734" i="4"/>
  <c r="E6733" i="4"/>
  <c r="D6733" i="4"/>
  <c r="C6733" i="4"/>
  <c r="B6733" i="4"/>
  <c r="A6733" i="4"/>
  <c r="E6732" i="4"/>
  <c r="D6732" i="4"/>
  <c r="C6732" i="4"/>
  <c r="B6732" i="4"/>
  <c r="A6732" i="4"/>
  <c r="E6731" i="4"/>
  <c r="D6731" i="4"/>
  <c r="C6731" i="4"/>
  <c r="B6731" i="4"/>
  <c r="A6731" i="4"/>
  <c r="E6730" i="4"/>
  <c r="D6730" i="4"/>
  <c r="C6730" i="4"/>
  <c r="B6730" i="4"/>
  <c r="A6730" i="4"/>
  <c r="E6729" i="4"/>
  <c r="D6729" i="4"/>
  <c r="C6729" i="4"/>
  <c r="B6729" i="4"/>
  <c r="A6729" i="4"/>
  <c r="E6728" i="4"/>
  <c r="D6728" i="4"/>
  <c r="C6728" i="4"/>
  <c r="B6728" i="4"/>
  <c r="A6728" i="4"/>
  <c r="E6727" i="4"/>
  <c r="D6727" i="4"/>
  <c r="C6727" i="4"/>
  <c r="B6727" i="4"/>
  <c r="A6727" i="4"/>
  <c r="E6726" i="4"/>
  <c r="D6726" i="4"/>
  <c r="C6726" i="4"/>
  <c r="B6726" i="4"/>
  <c r="A6726" i="4"/>
  <c r="E6725" i="4"/>
  <c r="D6725" i="4"/>
  <c r="C6725" i="4"/>
  <c r="B6725" i="4"/>
  <c r="A6725" i="4"/>
  <c r="E6724" i="4"/>
  <c r="D6724" i="4"/>
  <c r="C6724" i="4"/>
  <c r="B6724" i="4"/>
  <c r="A6724" i="4"/>
  <c r="E6723" i="4"/>
  <c r="D6723" i="4"/>
  <c r="C6723" i="4"/>
  <c r="B6723" i="4"/>
  <c r="A6723" i="4"/>
  <c r="E6722" i="4"/>
  <c r="D6722" i="4"/>
  <c r="C6722" i="4"/>
  <c r="B6722" i="4"/>
  <c r="A6722" i="4"/>
  <c r="E6721" i="4"/>
  <c r="D6721" i="4"/>
  <c r="C6721" i="4"/>
  <c r="B6721" i="4"/>
  <c r="A6721" i="4"/>
  <c r="E6720" i="4"/>
  <c r="D6720" i="4"/>
  <c r="C6720" i="4"/>
  <c r="B6720" i="4"/>
  <c r="A6720" i="4"/>
  <c r="E6719" i="4"/>
  <c r="D6719" i="4"/>
  <c r="C6719" i="4"/>
  <c r="B6719" i="4"/>
  <c r="A6719" i="4"/>
  <c r="E6718" i="4"/>
  <c r="D6718" i="4"/>
  <c r="C6718" i="4"/>
  <c r="B6718" i="4"/>
  <c r="A6718" i="4"/>
  <c r="E6717" i="4"/>
  <c r="D6717" i="4"/>
  <c r="C6717" i="4"/>
  <c r="B6717" i="4"/>
  <c r="A6717" i="4"/>
  <c r="E6716" i="4"/>
  <c r="D6716" i="4"/>
  <c r="C6716" i="4"/>
  <c r="B6716" i="4"/>
  <c r="A6716" i="4"/>
  <c r="E6715" i="4"/>
  <c r="D6715" i="4"/>
  <c r="C6715" i="4"/>
  <c r="B6715" i="4"/>
  <c r="A6715" i="4"/>
  <c r="E6714" i="4"/>
  <c r="D6714" i="4"/>
  <c r="C6714" i="4"/>
  <c r="B6714" i="4"/>
  <c r="A6714" i="4"/>
  <c r="E6713" i="4"/>
  <c r="D6713" i="4"/>
  <c r="C6713" i="4"/>
  <c r="B6713" i="4"/>
  <c r="A6713" i="4"/>
  <c r="E6712" i="4"/>
  <c r="D6712" i="4"/>
  <c r="C6712" i="4"/>
  <c r="B6712" i="4"/>
  <c r="A6712" i="4"/>
  <c r="E6711" i="4"/>
  <c r="D6711" i="4"/>
  <c r="C6711" i="4"/>
  <c r="B6711" i="4"/>
  <c r="A6711" i="4"/>
  <c r="E6710" i="4"/>
  <c r="D6710" i="4"/>
  <c r="C6710" i="4"/>
  <c r="B6710" i="4"/>
  <c r="A6710" i="4"/>
  <c r="E6709" i="4"/>
  <c r="D6709" i="4"/>
  <c r="C6709" i="4"/>
  <c r="B6709" i="4"/>
  <c r="A6709" i="4"/>
  <c r="E6708" i="4"/>
  <c r="D6708" i="4"/>
  <c r="C6708" i="4"/>
  <c r="B6708" i="4"/>
  <c r="A6708" i="4"/>
  <c r="E6707" i="4"/>
  <c r="D6707" i="4"/>
  <c r="C6707" i="4"/>
  <c r="B6707" i="4"/>
  <c r="A6707" i="4"/>
  <c r="E6706" i="4"/>
  <c r="D6706" i="4"/>
  <c r="C6706" i="4"/>
  <c r="B6706" i="4"/>
  <c r="A6706" i="4"/>
  <c r="E6705" i="4"/>
  <c r="D6705" i="4"/>
  <c r="C6705" i="4"/>
  <c r="B6705" i="4"/>
  <c r="A6705" i="4"/>
  <c r="E6704" i="4"/>
  <c r="D6704" i="4"/>
  <c r="C6704" i="4"/>
  <c r="B6704" i="4"/>
  <c r="A6704" i="4"/>
  <c r="E6703" i="4"/>
  <c r="D6703" i="4"/>
  <c r="C6703" i="4"/>
  <c r="B6703" i="4"/>
  <c r="A6703" i="4"/>
  <c r="E6702" i="4"/>
  <c r="D6702" i="4"/>
  <c r="C6702" i="4"/>
  <c r="B6702" i="4"/>
  <c r="A6702" i="4"/>
  <c r="E6701" i="4"/>
  <c r="D6701" i="4"/>
  <c r="C6701" i="4"/>
  <c r="B6701" i="4"/>
  <c r="A6701" i="4"/>
  <c r="E6700" i="4"/>
  <c r="D6700" i="4"/>
  <c r="C6700" i="4"/>
  <c r="B6700" i="4"/>
  <c r="A6700" i="4"/>
  <c r="E6699" i="4"/>
  <c r="D6699" i="4"/>
  <c r="C6699" i="4"/>
  <c r="B6699" i="4"/>
  <c r="A6699" i="4"/>
  <c r="E6698" i="4"/>
  <c r="D6698" i="4"/>
  <c r="C6698" i="4"/>
  <c r="B6698" i="4"/>
  <c r="A6698" i="4"/>
  <c r="E6697" i="4"/>
  <c r="D6697" i="4"/>
  <c r="C6697" i="4"/>
  <c r="B6697" i="4"/>
  <c r="A6697" i="4"/>
  <c r="E6696" i="4"/>
  <c r="D6696" i="4"/>
  <c r="C6696" i="4"/>
  <c r="B6696" i="4"/>
  <c r="A6696" i="4"/>
  <c r="E6695" i="4"/>
  <c r="D6695" i="4"/>
  <c r="C6695" i="4"/>
  <c r="B6695" i="4"/>
  <c r="A6695" i="4"/>
  <c r="E6694" i="4"/>
  <c r="D6694" i="4"/>
  <c r="C6694" i="4"/>
  <c r="B6694" i="4"/>
  <c r="A6694" i="4"/>
  <c r="E6693" i="4"/>
  <c r="D6693" i="4"/>
  <c r="C6693" i="4"/>
  <c r="B6693" i="4"/>
  <c r="A6693" i="4"/>
  <c r="E6692" i="4"/>
  <c r="D6692" i="4"/>
  <c r="C6692" i="4"/>
  <c r="B6692" i="4"/>
  <c r="A6692" i="4"/>
  <c r="E6691" i="4"/>
  <c r="D6691" i="4"/>
  <c r="C6691" i="4"/>
  <c r="B6691" i="4"/>
  <c r="A6691" i="4"/>
  <c r="E6690" i="4"/>
  <c r="D6690" i="4"/>
  <c r="C6690" i="4"/>
  <c r="B6690" i="4"/>
  <c r="A6690" i="4"/>
  <c r="E6689" i="4"/>
  <c r="D6689" i="4"/>
  <c r="C6689" i="4"/>
  <c r="B6689" i="4"/>
  <c r="A6689" i="4"/>
  <c r="E6688" i="4"/>
  <c r="D6688" i="4"/>
  <c r="C6688" i="4"/>
  <c r="B6688" i="4"/>
  <c r="A6688" i="4"/>
  <c r="E6687" i="4"/>
  <c r="D6687" i="4"/>
  <c r="C6687" i="4"/>
  <c r="B6687" i="4"/>
  <c r="A6687" i="4"/>
  <c r="E6686" i="4"/>
  <c r="D6686" i="4"/>
  <c r="C6686" i="4"/>
  <c r="B6686" i="4"/>
  <c r="A6686" i="4"/>
  <c r="E6685" i="4"/>
  <c r="D6685" i="4"/>
  <c r="C6685" i="4"/>
  <c r="B6685" i="4"/>
  <c r="A6685" i="4"/>
  <c r="E6684" i="4"/>
  <c r="D6684" i="4"/>
  <c r="C6684" i="4"/>
  <c r="B6684" i="4"/>
  <c r="A6684" i="4"/>
  <c r="E6683" i="4"/>
  <c r="D6683" i="4"/>
  <c r="C6683" i="4"/>
  <c r="B6683" i="4"/>
  <c r="A6683" i="4"/>
  <c r="E6682" i="4"/>
  <c r="D6682" i="4"/>
  <c r="C6682" i="4"/>
  <c r="B6682" i="4"/>
  <c r="A6682" i="4"/>
  <c r="E6681" i="4"/>
  <c r="D6681" i="4"/>
  <c r="C6681" i="4"/>
  <c r="B6681" i="4"/>
  <c r="A6681" i="4"/>
  <c r="E6680" i="4"/>
  <c r="D6680" i="4"/>
  <c r="C6680" i="4"/>
  <c r="B6680" i="4"/>
  <c r="A6680" i="4"/>
  <c r="E6679" i="4"/>
  <c r="D6679" i="4"/>
  <c r="C6679" i="4"/>
  <c r="B6679" i="4"/>
  <c r="A6679" i="4"/>
  <c r="E6678" i="4"/>
  <c r="D6678" i="4"/>
  <c r="C6678" i="4"/>
  <c r="B6678" i="4"/>
  <c r="A6678" i="4"/>
  <c r="E6677" i="4"/>
  <c r="D6677" i="4"/>
  <c r="C6677" i="4"/>
  <c r="B6677" i="4"/>
  <c r="A6677" i="4"/>
  <c r="E6676" i="4"/>
  <c r="D6676" i="4"/>
  <c r="C6676" i="4"/>
  <c r="B6676" i="4"/>
  <c r="A6676" i="4"/>
  <c r="E6675" i="4"/>
  <c r="D6675" i="4"/>
  <c r="C6675" i="4"/>
  <c r="B6675" i="4"/>
  <c r="A6675" i="4"/>
  <c r="E6674" i="4"/>
  <c r="D6674" i="4"/>
  <c r="C6674" i="4"/>
  <c r="B6674" i="4"/>
  <c r="A6674" i="4"/>
  <c r="E6673" i="4"/>
  <c r="D6673" i="4"/>
  <c r="C6673" i="4"/>
  <c r="B6673" i="4"/>
  <c r="A6673" i="4"/>
  <c r="E6672" i="4"/>
  <c r="D6672" i="4"/>
  <c r="C6672" i="4"/>
  <c r="B6672" i="4"/>
  <c r="A6672" i="4"/>
  <c r="E6671" i="4"/>
  <c r="D6671" i="4"/>
  <c r="C6671" i="4"/>
  <c r="B6671" i="4"/>
  <c r="A6671" i="4"/>
  <c r="E6670" i="4"/>
  <c r="D6670" i="4"/>
  <c r="C6670" i="4"/>
  <c r="B6670" i="4"/>
  <c r="A6670" i="4"/>
  <c r="E6669" i="4"/>
  <c r="D6669" i="4"/>
  <c r="C6669" i="4"/>
  <c r="B6669" i="4"/>
  <c r="A6669" i="4"/>
  <c r="E6668" i="4"/>
  <c r="D6668" i="4"/>
  <c r="C6668" i="4"/>
  <c r="B6668" i="4"/>
  <c r="A6668" i="4"/>
  <c r="E6667" i="4"/>
  <c r="D6667" i="4"/>
  <c r="C6667" i="4"/>
  <c r="B6667" i="4"/>
  <c r="A6667" i="4"/>
  <c r="E6666" i="4"/>
  <c r="D6666" i="4"/>
  <c r="C6666" i="4"/>
  <c r="B6666" i="4"/>
  <c r="A6666" i="4"/>
  <c r="E6665" i="4"/>
  <c r="D6665" i="4"/>
  <c r="C6665" i="4"/>
  <c r="B6665" i="4"/>
  <c r="A6665" i="4"/>
  <c r="E6664" i="4"/>
  <c r="D6664" i="4"/>
  <c r="C6664" i="4"/>
  <c r="B6664" i="4"/>
  <c r="A6664" i="4"/>
  <c r="E6663" i="4"/>
  <c r="D6663" i="4"/>
  <c r="C6663" i="4"/>
  <c r="B6663" i="4"/>
  <c r="A6663" i="4"/>
  <c r="E6662" i="4"/>
  <c r="D6662" i="4"/>
  <c r="C6662" i="4"/>
  <c r="B6662" i="4"/>
  <c r="A6662" i="4"/>
  <c r="E6661" i="4"/>
  <c r="D6661" i="4"/>
  <c r="C6661" i="4"/>
  <c r="B6661" i="4"/>
  <c r="A6661" i="4"/>
  <c r="E6660" i="4"/>
  <c r="D6660" i="4"/>
  <c r="C6660" i="4"/>
  <c r="B6660" i="4"/>
  <c r="A6660" i="4"/>
  <c r="E6659" i="4"/>
  <c r="D6659" i="4"/>
  <c r="C6659" i="4"/>
  <c r="B6659" i="4"/>
  <c r="A6659" i="4"/>
  <c r="E6658" i="4"/>
  <c r="D6658" i="4"/>
  <c r="C6658" i="4"/>
  <c r="B6658" i="4"/>
  <c r="A6658" i="4"/>
  <c r="E6657" i="4"/>
  <c r="D6657" i="4"/>
  <c r="C6657" i="4"/>
  <c r="B6657" i="4"/>
  <c r="A6657" i="4"/>
  <c r="E6656" i="4"/>
  <c r="D6656" i="4"/>
  <c r="C6656" i="4"/>
  <c r="B6656" i="4"/>
  <c r="A6656" i="4"/>
  <c r="E6655" i="4"/>
  <c r="D6655" i="4"/>
  <c r="C6655" i="4"/>
  <c r="B6655" i="4"/>
  <c r="A6655" i="4"/>
  <c r="E6654" i="4"/>
  <c r="D6654" i="4"/>
  <c r="C6654" i="4"/>
  <c r="B6654" i="4"/>
  <c r="A6654" i="4"/>
  <c r="E6653" i="4"/>
  <c r="D6653" i="4"/>
  <c r="C6653" i="4"/>
  <c r="B6653" i="4"/>
  <c r="A6653" i="4"/>
  <c r="E6652" i="4"/>
  <c r="D6652" i="4"/>
  <c r="C6652" i="4"/>
  <c r="B6652" i="4"/>
  <c r="A6652" i="4"/>
  <c r="E6651" i="4"/>
  <c r="D6651" i="4"/>
  <c r="C6651" i="4"/>
  <c r="B6651" i="4"/>
  <c r="A6651" i="4"/>
  <c r="E6650" i="4"/>
  <c r="D6650" i="4"/>
  <c r="C6650" i="4"/>
  <c r="B6650" i="4"/>
  <c r="A6650" i="4"/>
  <c r="E6649" i="4"/>
  <c r="D6649" i="4"/>
  <c r="C6649" i="4"/>
  <c r="B6649" i="4"/>
  <c r="A6649" i="4"/>
  <c r="E6648" i="4"/>
  <c r="D6648" i="4"/>
  <c r="C6648" i="4"/>
  <c r="B6648" i="4"/>
  <c r="A6648" i="4"/>
  <c r="E6647" i="4"/>
  <c r="D6647" i="4"/>
  <c r="C6647" i="4"/>
  <c r="B6647" i="4"/>
  <c r="A6647" i="4"/>
  <c r="E6646" i="4"/>
  <c r="D6646" i="4"/>
  <c r="C6646" i="4"/>
  <c r="B6646" i="4"/>
  <c r="A6646" i="4"/>
  <c r="E6645" i="4"/>
  <c r="D6645" i="4"/>
  <c r="C6645" i="4"/>
  <c r="B6645" i="4"/>
  <c r="A6645" i="4"/>
  <c r="E6644" i="4"/>
  <c r="D6644" i="4"/>
  <c r="C6644" i="4"/>
  <c r="B6644" i="4"/>
  <c r="A6644" i="4"/>
  <c r="E6643" i="4"/>
  <c r="D6643" i="4"/>
  <c r="C6643" i="4"/>
  <c r="B6643" i="4"/>
  <c r="A6643" i="4"/>
  <c r="E6642" i="4"/>
  <c r="D6642" i="4"/>
  <c r="C6642" i="4"/>
  <c r="B6642" i="4"/>
  <c r="A6642" i="4"/>
  <c r="E6641" i="4"/>
  <c r="D6641" i="4"/>
  <c r="C6641" i="4"/>
  <c r="B6641" i="4"/>
  <c r="A6641" i="4"/>
  <c r="E6640" i="4"/>
  <c r="D6640" i="4"/>
  <c r="C6640" i="4"/>
  <c r="B6640" i="4"/>
  <c r="A6640" i="4"/>
  <c r="E6639" i="4"/>
  <c r="D6639" i="4"/>
  <c r="C6639" i="4"/>
  <c r="B6639" i="4"/>
  <c r="A6639" i="4"/>
  <c r="E6638" i="4"/>
  <c r="D6638" i="4"/>
  <c r="C6638" i="4"/>
  <c r="B6638" i="4"/>
  <c r="A6638" i="4"/>
  <c r="E6637" i="4"/>
  <c r="D6637" i="4"/>
  <c r="C6637" i="4"/>
  <c r="B6637" i="4"/>
  <c r="A6637" i="4"/>
  <c r="E6636" i="4"/>
  <c r="D6636" i="4"/>
  <c r="C6636" i="4"/>
  <c r="B6636" i="4"/>
  <c r="A6636" i="4"/>
  <c r="E6635" i="4"/>
  <c r="D6635" i="4"/>
  <c r="C6635" i="4"/>
  <c r="B6635" i="4"/>
  <c r="A6635" i="4"/>
  <c r="E6634" i="4"/>
  <c r="D6634" i="4"/>
  <c r="C6634" i="4"/>
  <c r="B6634" i="4"/>
  <c r="A6634" i="4"/>
  <c r="E6633" i="4"/>
  <c r="D6633" i="4"/>
  <c r="C6633" i="4"/>
  <c r="B6633" i="4"/>
  <c r="A6633" i="4"/>
  <c r="E6632" i="4"/>
  <c r="D6632" i="4"/>
  <c r="C6632" i="4"/>
  <c r="B6632" i="4"/>
  <c r="A6632" i="4"/>
  <c r="E6631" i="4"/>
  <c r="D6631" i="4"/>
  <c r="C6631" i="4"/>
  <c r="B6631" i="4"/>
  <c r="A6631" i="4"/>
  <c r="E6630" i="4"/>
  <c r="D6630" i="4"/>
  <c r="C6630" i="4"/>
  <c r="B6630" i="4"/>
  <c r="A6630" i="4"/>
  <c r="E6629" i="4"/>
  <c r="D6629" i="4"/>
  <c r="C6629" i="4"/>
  <c r="B6629" i="4"/>
  <c r="A6629" i="4"/>
  <c r="E6628" i="4"/>
  <c r="D6628" i="4"/>
  <c r="C6628" i="4"/>
  <c r="B6628" i="4"/>
  <c r="A6628" i="4"/>
  <c r="E6627" i="4"/>
  <c r="D6627" i="4"/>
  <c r="C6627" i="4"/>
  <c r="B6627" i="4"/>
  <c r="A6627" i="4"/>
  <c r="E6626" i="4"/>
  <c r="D6626" i="4"/>
  <c r="C6626" i="4"/>
  <c r="B6626" i="4"/>
  <c r="A6626" i="4"/>
  <c r="E6625" i="4"/>
  <c r="D6625" i="4"/>
  <c r="C6625" i="4"/>
  <c r="B6625" i="4"/>
  <c r="A6625" i="4"/>
  <c r="E6624" i="4"/>
  <c r="D6624" i="4"/>
  <c r="C6624" i="4"/>
  <c r="B6624" i="4"/>
  <c r="A6624" i="4"/>
  <c r="E6623" i="4"/>
  <c r="D6623" i="4"/>
  <c r="C6623" i="4"/>
  <c r="B6623" i="4"/>
  <c r="A6623" i="4"/>
  <c r="E6622" i="4"/>
  <c r="D6622" i="4"/>
  <c r="C6622" i="4"/>
  <c r="B6622" i="4"/>
  <c r="A6622" i="4"/>
  <c r="E6621" i="4"/>
  <c r="D6621" i="4"/>
  <c r="C6621" i="4"/>
  <c r="B6621" i="4"/>
  <c r="A6621" i="4"/>
  <c r="E6620" i="4"/>
  <c r="D6620" i="4"/>
  <c r="C6620" i="4"/>
  <c r="B6620" i="4"/>
  <c r="A6620" i="4"/>
  <c r="E6619" i="4"/>
  <c r="D6619" i="4"/>
  <c r="C6619" i="4"/>
  <c r="B6619" i="4"/>
  <c r="A6619" i="4"/>
  <c r="E6618" i="4"/>
  <c r="D6618" i="4"/>
  <c r="C6618" i="4"/>
  <c r="B6618" i="4"/>
  <c r="A6618" i="4"/>
  <c r="E6617" i="4"/>
  <c r="D6617" i="4"/>
  <c r="C6617" i="4"/>
  <c r="B6617" i="4"/>
  <c r="A6617" i="4"/>
  <c r="E6616" i="4"/>
  <c r="D6616" i="4"/>
  <c r="C6616" i="4"/>
  <c r="B6616" i="4"/>
  <c r="A6616" i="4"/>
  <c r="E6615" i="4"/>
  <c r="D6615" i="4"/>
  <c r="C6615" i="4"/>
  <c r="B6615" i="4"/>
  <c r="A6615" i="4"/>
  <c r="E6614" i="4"/>
  <c r="D6614" i="4"/>
  <c r="C6614" i="4"/>
  <c r="B6614" i="4"/>
  <c r="A6614" i="4"/>
  <c r="E6613" i="4"/>
  <c r="D6613" i="4"/>
  <c r="C6613" i="4"/>
  <c r="B6613" i="4"/>
  <c r="A6613" i="4"/>
  <c r="E6612" i="4"/>
  <c r="D6612" i="4"/>
  <c r="C6612" i="4"/>
  <c r="B6612" i="4"/>
  <c r="A6612" i="4"/>
  <c r="E6611" i="4"/>
  <c r="D6611" i="4"/>
  <c r="C6611" i="4"/>
  <c r="B6611" i="4"/>
  <c r="A6611" i="4"/>
  <c r="E6610" i="4"/>
  <c r="D6610" i="4"/>
  <c r="C6610" i="4"/>
  <c r="B6610" i="4"/>
  <c r="A6610" i="4"/>
  <c r="E6609" i="4"/>
  <c r="D6609" i="4"/>
  <c r="C6609" i="4"/>
  <c r="B6609" i="4"/>
  <c r="A6609" i="4"/>
  <c r="E6608" i="4"/>
  <c r="D6608" i="4"/>
  <c r="C6608" i="4"/>
  <c r="B6608" i="4"/>
  <c r="A6608" i="4"/>
  <c r="E6607" i="4"/>
  <c r="D6607" i="4"/>
  <c r="C6607" i="4"/>
  <c r="B6607" i="4"/>
  <c r="A6607" i="4"/>
  <c r="E6606" i="4"/>
  <c r="D6606" i="4"/>
  <c r="C6606" i="4"/>
  <c r="B6606" i="4"/>
  <c r="A6606" i="4"/>
  <c r="E6605" i="4"/>
  <c r="D6605" i="4"/>
  <c r="C6605" i="4"/>
  <c r="B6605" i="4"/>
  <c r="A6605" i="4"/>
  <c r="E6604" i="4"/>
  <c r="D6604" i="4"/>
  <c r="C6604" i="4"/>
  <c r="B6604" i="4"/>
  <c r="A6604" i="4"/>
  <c r="E6603" i="4"/>
  <c r="D6603" i="4"/>
  <c r="C6603" i="4"/>
  <c r="B6603" i="4"/>
  <c r="A6603" i="4"/>
  <c r="E6602" i="4"/>
  <c r="D6602" i="4"/>
  <c r="C6602" i="4"/>
  <c r="B6602" i="4"/>
  <c r="A6602" i="4"/>
  <c r="E6601" i="4"/>
  <c r="D6601" i="4"/>
  <c r="C6601" i="4"/>
  <c r="B6601" i="4"/>
  <c r="A6601" i="4"/>
  <c r="E6600" i="4"/>
  <c r="D6600" i="4"/>
  <c r="C6600" i="4"/>
  <c r="B6600" i="4"/>
  <c r="A6600" i="4"/>
  <c r="E6599" i="4"/>
  <c r="D6599" i="4"/>
  <c r="C6599" i="4"/>
  <c r="B6599" i="4"/>
  <c r="A6599" i="4"/>
  <c r="E6598" i="4"/>
  <c r="D6598" i="4"/>
  <c r="C6598" i="4"/>
  <c r="B6598" i="4"/>
  <c r="A6598" i="4"/>
  <c r="E6597" i="4"/>
  <c r="D6597" i="4"/>
  <c r="C6597" i="4"/>
  <c r="B6597" i="4"/>
  <c r="A6597" i="4"/>
  <c r="E6596" i="4"/>
  <c r="D6596" i="4"/>
  <c r="C6596" i="4"/>
  <c r="B6596" i="4"/>
  <c r="A6596" i="4"/>
  <c r="E6595" i="4"/>
  <c r="D6595" i="4"/>
  <c r="C6595" i="4"/>
  <c r="B6595" i="4"/>
  <c r="A6595" i="4"/>
  <c r="E6594" i="4"/>
  <c r="D6594" i="4"/>
  <c r="C6594" i="4"/>
  <c r="B6594" i="4"/>
  <c r="A6594" i="4"/>
  <c r="E6593" i="4"/>
  <c r="D6593" i="4"/>
  <c r="C6593" i="4"/>
  <c r="B6593" i="4"/>
  <c r="A6593" i="4"/>
  <c r="E6592" i="4"/>
  <c r="D6592" i="4"/>
  <c r="C6592" i="4"/>
  <c r="B6592" i="4"/>
  <c r="A6592" i="4"/>
  <c r="E6591" i="4"/>
  <c r="D6591" i="4"/>
  <c r="C6591" i="4"/>
  <c r="B6591" i="4"/>
  <c r="A6591" i="4"/>
  <c r="E6590" i="4"/>
  <c r="D6590" i="4"/>
  <c r="C6590" i="4"/>
  <c r="B6590" i="4"/>
  <c r="A6590" i="4"/>
  <c r="E6589" i="4"/>
  <c r="D6589" i="4"/>
  <c r="C6589" i="4"/>
  <c r="B6589" i="4"/>
  <c r="A6589" i="4"/>
  <c r="E6588" i="4"/>
  <c r="D6588" i="4"/>
  <c r="C6588" i="4"/>
  <c r="B6588" i="4"/>
  <c r="A6588" i="4"/>
  <c r="E6587" i="4"/>
  <c r="D6587" i="4"/>
  <c r="C6587" i="4"/>
  <c r="B6587" i="4"/>
  <c r="A6587" i="4"/>
  <c r="E6586" i="4"/>
  <c r="D6586" i="4"/>
  <c r="C6586" i="4"/>
  <c r="B6586" i="4"/>
  <c r="A6586" i="4"/>
  <c r="E6585" i="4"/>
  <c r="D6585" i="4"/>
  <c r="C6585" i="4"/>
  <c r="B6585" i="4"/>
  <c r="A6585" i="4"/>
  <c r="E6584" i="4"/>
  <c r="D6584" i="4"/>
  <c r="C6584" i="4"/>
  <c r="B6584" i="4"/>
  <c r="A6584" i="4"/>
  <c r="E6583" i="4"/>
  <c r="D6583" i="4"/>
  <c r="C6583" i="4"/>
  <c r="B6583" i="4"/>
  <c r="A6583" i="4"/>
  <c r="E6582" i="4"/>
  <c r="D6582" i="4"/>
  <c r="C6582" i="4"/>
  <c r="B6582" i="4"/>
  <c r="A6582" i="4"/>
  <c r="E6581" i="4"/>
  <c r="D6581" i="4"/>
  <c r="C6581" i="4"/>
  <c r="B6581" i="4"/>
  <c r="A6581" i="4"/>
  <c r="E6580" i="4"/>
  <c r="D6580" i="4"/>
  <c r="C6580" i="4"/>
  <c r="B6580" i="4"/>
  <c r="A6580" i="4"/>
  <c r="E6579" i="4"/>
  <c r="D6579" i="4"/>
  <c r="C6579" i="4"/>
  <c r="B6579" i="4"/>
  <c r="A6579" i="4"/>
  <c r="E6578" i="4"/>
  <c r="D6578" i="4"/>
  <c r="C6578" i="4"/>
  <c r="B6578" i="4"/>
  <c r="A6578" i="4"/>
  <c r="E6577" i="4"/>
  <c r="D6577" i="4"/>
  <c r="C6577" i="4"/>
  <c r="B6577" i="4"/>
  <c r="A6577" i="4"/>
  <c r="E6576" i="4"/>
  <c r="D6576" i="4"/>
  <c r="C6576" i="4"/>
  <c r="B6576" i="4"/>
  <c r="A6576" i="4"/>
  <c r="E6575" i="4"/>
  <c r="D6575" i="4"/>
  <c r="C6575" i="4"/>
  <c r="B6575" i="4"/>
  <c r="A6575" i="4"/>
  <c r="E6574" i="4"/>
  <c r="D6574" i="4"/>
  <c r="C6574" i="4"/>
  <c r="B6574" i="4"/>
  <c r="A6574" i="4"/>
  <c r="E6573" i="4"/>
  <c r="D6573" i="4"/>
  <c r="C6573" i="4"/>
  <c r="B6573" i="4"/>
  <c r="A6573" i="4"/>
  <c r="E6572" i="4"/>
  <c r="D6572" i="4"/>
  <c r="C6572" i="4"/>
  <c r="B6572" i="4"/>
  <c r="A6572" i="4"/>
  <c r="E6571" i="4"/>
  <c r="D6571" i="4"/>
  <c r="C6571" i="4"/>
  <c r="B6571" i="4"/>
  <c r="A6571" i="4"/>
  <c r="E6570" i="4"/>
  <c r="D6570" i="4"/>
  <c r="C6570" i="4"/>
  <c r="B6570" i="4"/>
  <c r="A6570" i="4"/>
  <c r="E6569" i="4"/>
  <c r="D6569" i="4"/>
  <c r="C6569" i="4"/>
  <c r="B6569" i="4"/>
  <c r="A6569" i="4"/>
  <c r="E6568" i="4"/>
  <c r="D6568" i="4"/>
  <c r="C6568" i="4"/>
  <c r="B6568" i="4"/>
  <c r="A6568" i="4"/>
  <c r="E6567" i="4"/>
  <c r="D6567" i="4"/>
  <c r="C6567" i="4"/>
  <c r="B6567" i="4"/>
  <c r="A6567" i="4"/>
  <c r="E6566" i="4"/>
  <c r="D6566" i="4"/>
  <c r="C6566" i="4"/>
  <c r="B6566" i="4"/>
  <c r="A6566" i="4"/>
  <c r="E6565" i="4"/>
  <c r="D6565" i="4"/>
  <c r="C6565" i="4"/>
  <c r="B6565" i="4"/>
  <c r="A6565" i="4"/>
  <c r="E6564" i="4"/>
  <c r="D6564" i="4"/>
  <c r="C6564" i="4"/>
  <c r="B6564" i="4"/>
  <c r="A6564" i="4"/>
  <c r="E6563" i="4"/>
  <c r="D6563" i="4"/>
  <c r="C6563" i="4"/>
  <c r="B6563" i="4"/>
  <c r="A6563" i="4"/>
  <c r="E6562" i="4"/>
  <c r="D6562" i="4"/>
  <c r="C6562" i="4"/>
  <c r="B6562" i="4"/>
  <c r="A6562" i="4"/>
  <c r="E6561" i="4"/>
  <c r="D6561" i="4"/>
  <c r="C6561" i="4"/>
  <c r="B6561" i="4"/>
  <c r="A6561" i="4"/>
  <c r="E6560" i="4"/>
  <c r="D6560" i="4"/>
  <c r="C6560" i="4"/>
  <c r="B6560" i="4"/>
  <c r="A6560" i="4"/>
  <c r="E6559" i="4"/>
  <c r="D6559" i="4"/>
  <c r="C6559" i="4"/>
  <c r="B6559" i="4"/>
  <c r="A6559" i="4"/>
  <c r="E6558" i="4"/>
  <c r="D6558" i="4"/>
  <c r="C6558" i="4"/>
  <c r="B6558" i="4"/>
  <c r="A6558" i="4"/>
  <c r="E6557" i="4"/>
  <c r="D6557" i="4"/>
  <c r="C6557" i="4"/>
  <c r="B6557" i="4"/>
  <c r="A6557" i="4"/>
  <c r="E6556" i="4"/>
  <c r="D6556" i="4"/>
  <c r="C6556" i="4"/>
  <c r="B6556" i="4"/>
  <c r="A6556" i="4"/>
  <c r="E6555" i="4"/>
  <c r="D6555" i="4"/>
  <c r="C6555" i="4"/>
  <c r="B6555" i="4"/>
  <c r="A6555" i="4"/>
  <c r="E6554" i="4"/>
  <c r="D6554" i="4"/>
  <c r="C6554" i="4"/>
  <c r="B6554" i="4"/>
  <c r="A6554" i="4"/>
  <c r="E6553" i="4"/>
  <c r="D6553" i="4"/>
  <c r="C6553" i="4"/>
  <c r="B6553" i="4"/>
  <c r="A6553" i="4"/>
  <c r="E6552" i="4"/>
  <c r="D6552" i="4"/>
  <c r="C6552" i="4"/>
  <c r="B6552" i="4"/>
  <c r="A6552" i="4"/>
  <c r="E6551" i="4"/>
  <c r="D6551" i="4"/>
  <c r="C6551" i="4"/>
  <c r="B6551" i="4"/>
  <c r="A6551" i="4"/>
  <c r="E6550" i="4"/>
  <c r="D6550" i="4"/>
  <c r="C6550" i="4"/>
  <c r="B6550" i="4"/>
  <c r="A6550" i="4"/>
  <c r="E6549" i="4"/>
  <c r="D6549" i="4"/>
  <c r="C6549" i="4"/>
  <c r="B6549" i="4"/>
  <c r="A6549" i="4"/>
  <c r="E6548" i="4"/>
  <c r="D6548" i="4"/>
  <c r="C6548" i="4"/>
  <c r="B6548" i="4"/>
  <c r="A6548" i="4"/>
  <c r="E6547" i="4"/>
  <c r="D6547" i="4"/>
  <c r="C6547" i="4"/>
  <c r="B6547" i="4"/>
  <c r="A6547" i="4"/>
  <c r="E6546" i="4"/>
  <c r="D6546" i="4"/>
  <c r="C6546" i="4"/>
  <c r="B6546" i="4"/>
  <c r="A6546" i="4"/>
  <c r="E6545" i="4"/>
  <c r="D6545" i="4"/>
  <c r="C6545" i="4"/>
  <c r="B6545" i="4"/>
  <c r="A6545" i="4"/>
  <c r="E6544" i="4"/>
  <c r="D6544" i="4"/>
  <c r="C6544" i="4"/>
  <c r="B6544" i="4"/>
  <c r="A6544" i="4"/>
  <c r="E6543" i="4"/>
  <c r="D6543" i="4"/>
  <c r="C6543" i="4"/>
  <c r="B6543" i="4"/>
  <c r="A6543" i="4"/>
  <c r="E6542" i="4"/>
  <c r="D6542" i="4"/>
  <c r="C6542" i="4"/>
  <c r="B6542" i="4"/>
  <c r="A6542" i="4"/>
  <c r="E6541" i="4"/>
  <c r="D6541" i="4"/>
  <c r="C6541" i="4"/>
  <c r="B6541" i="4"/>
  <c r="A6541" i="4"/>
  <c r="E6540" i="4"/>
  <c r="D6540" i="4"/>
  <c r="C6540" i="4"/>
  <c r="B6540" i="4"/>
  <c r="A6540" i="4"/>
  <c r="E6539" i="4"/>
  <c r="D6539" i="4"/>
  <c r="C6539" i="4"/>
  <c r="B6539" i="4"/>
  <c r="A6539" i="4"/>
  <c r="E6538" i="4"/>
  <c r="D6538" i="4"/>
  <c r="C6538" i="4"/>
  <c r="B6538" i="4"/>
  <c r="A6538" i="4"/>
  <c r="E6537" i="4"/>
  <c r="D6537" i="4"/>
  <c r="C6537" i="4"/>
  <c r="B6537" i="4"/>
  <c r="A6537" i="4"/>
  <c r="E6536" i="4"/>
  <c r="D6536" i="4"/>
  <c r="C6536" i="4"/>
  <c r="B6536" i="4"/>
  <c r="A6536" i="4"/>
  <c r="E6535" i="4"/>
  <c r="D6535" i="4"/>
  <c r="C6535" i="4"/>
  <c r="B6535" i="4"/>
  <c r="A6535" i="4"/>
  <c r="E6534" i="4"/>
  <c r="D6534" i="4"/>
  <c r="C6534" i="4"/>
  <c r="B6534" i="4"/>
  <c r="A6534" i="4"/>
  <c r="E6533" i="4"/>
  <c r="D6533" i="4"/>
  <c r="C6533" i="4"/>
  <c r="B6533" i="4"/>
  <c r="A6533" i="4"/>
  <c r="E6532" i="4"/>
  <c r="D6532" i="4"/>
  <c r="C6532" i="4"/>
  <c r="B6532" i="4"/>
  <c r="A6532" i="4"/>
  <c r="E6531" i="4"/>
  <c r="D6531" i="4"/>
  <c r="C6531" i="4"/>
  <c r="B6531" i="4"/>
  <c r="A6531" i="4"/>
  <c r="E6530" i="4"/>
  <c r="D6530" i="4"/>
  <c r="C6530" i="4"/>
  <c r="B6530" i="4"/>
  <c r="A6530" i="4"/>
  <c r="E6529" i="4"/>
  <c r="D6529" i="4"/>
  <c r="C6529" i="4"/>
  <c r="B6529" i="4"/>
  <c r="A6529" i="4"/>
  <c r="E6528" i="4"/>
  <c r="D6528" i="4"/>
  <c r="C6528" i="4"/>
  <c r="B6528" i="4"/>
  <c r="A6528" i="4"/>
  <c r="E6527" i="4"/>
  <c r="D6527" i="4"/>
  <c r="C6527" i="4"/>
  <c r="B6527" i="4"/>
  <c r="A6527" i="4"/>
  <c r="E6526" i="4"/>
  <c r="D6526" i="4"/>
  <c r="C6526" i="4"/>
  <c r="B6526" i="4"/>
  <c r="A6526" i="4"/>
  <c r="E6525" i="4"/>
  <c r="D6525" i="4"/>
  <c r="C6525" i="4"/>
  <c r="B6525" i="4"/>
  <c r="A6525" i="4"/>
  <c r="E6524" i="4"/>
  <c r="D6524" i="4"/>
  <c r="C6524" i="4"/>
  <c r="B6524" i="4"/>
  <c r="A6524" i="4"/>
  <c r="E6523" i="4"/>
  <c r="D6523" i="4"/>
  <c r="C6523" i="4"/>
  <c r="B6523" i="4"/>
  <c r="A6523" i="4"/>
  <c r="E6522" i="4"/>
  <c r="D6522" i="4"/>
  <c r="C6522" i="4"/>
  <c r="B6522" i="4"/>
  <c r="A6522" i="4"/>
  <c r="E6521" i="4"/>
  <c r="D6521" i="4"/>
  <c r="C6521" i="4"/>
  <c r="B6521" i="4"/>
  <c r="A6521" i="4"/>
  <c r="E6520" i="4"/>
  <c r="D6520" i="4"/>
  <c r="C6520" i="4"/>
  <c r="B6520" i="4"/>
  <c r="A6520" i="4"/>
  <c r="E6519" i="4"/>
  <c r="D6519" i="4"/>
  <c r="C6519" i="4"/>
  <c r="B6519" i="4"/>
  <c r="A6519" i="4"/>
  <c r="E6518" i="4"/>
  <c r="D6518" i="4"/>
  <c r="C6518" i="4"/>
  <c r="B6518" i="4"/>
  <c r="A6518" i="4"/>
  <c r="E6517" i="4"/>
  <c r="D6517" i="4"/>
  <c r="C6517" i="4"/>
  <c r="B6517" i="4"/>
  <c r="A6517" i="4"/>
  <c r="E6516" i="4"/>
  <c r="D6516" i="4"/>
  <c r="C6516" i="4"/>
  <c r="B6516" i="4"/>
  <c r="A6516" i="4"/>
  <c r="E6515" i="4"/>
  <c r="D6515" i="4"/>
  <c r="C6515" i="4"/>
  <c r="B6515" i="4"/>
  <c r="A6515" i="4"/>
  <c r="E6514" i="4"/>
  <c r="D6514" i="4"/>
  <c r="C6514" i="4"/>
  <c r="B6514" i="4"/>
  <c r="A6514" i="4"/>
  <c r="E6513" i="4"/>
  <c r="D6513" i="4"/>
  <c r="C6513" i="4"/>
  <c r="B6513" i="4"/>
  <c r="A6513" i="4"/>
  <c r="E6512" i="4"/>
  <c r="D6512" i="4"/>
  <c r="C6512" i="4"/>
  <c r="B6512" i="4"/>
  <c r="A6512" i="4"/>
  <c r="E6511" i="4"/>
  <c r="D6511" i="4"/>
  <c r="C6511" i="4"/>
  <c r="B6511" i="4"/>
  <c r="A6511" i="4"/>
  <c r="E6510" i="4"/>
  <c r="D6510" i="4"/>
  <c r="C6510" i="4"/>
  <c r="B6510" i="4"/>
  <c r="A6510" i="4"/>
  <c r="E6509" i="4"/>
  <c r="D6509" i="4"/>
  <c r="C6509" i="4"/>
  <c r="B6509" i="4"/>
  <c r="A6509" i="4"/>
  <c r="E6508" i="4"/>
  <c r="D6508" i="4"/>
  <c r="C6508" i="4"/>
  <c r="B6508" i="4"/>
  <c r="A6508" i="4"/>
  <c r="E6507" i="4"/>
  <c r="D6507" i="4"/>
  <c r="C6507" i="4"/>
  <c r="B6507" i="4"/>
  <c r="A6507" i="4"/>
  <c r="E6506" i="4"/>
  <c r="D6506" i="4"/>
  <c r="C6506" i="4"/>
  <c r="B6506" i="4"/>
  <c r="A6506" i="4"/>
  <c r="E6505" i="4"/>
  <c r="D6505" i="4"/>
  <c r="C6505" i="4"/>
  <c r="B6505" i="4"/>
  <c r="A6505" i="4"/>
  <c r="E6504" i="4"/>
  <c r="D6504" i="4"/>
  <c r="C6504" i="4"/>
  <c r="B6504" i="4"/>
  <c r="A6504" i="4"/>
  <c r="E6503" i="4"/>
  <c r="D6503" i="4"/>
  <c r="C6503" i="4"/>
  <c r="B6503" i="4"/>
  <c r="A6503" i="4"/>
  <c r="E6502" i="4"/>
  <c r="D6502" i="4"/>
  <c r="C6502" i="4"/>
  <c r="B6502" i="4"/>
  <c r="A6502" i="4"/>
  <c r="E6501" i="4"/>
  <c r="D6501" i="4"/>
  <c r="C6501" i="4"/>
  <c r="B6501" i="4"/>
  <c r="A6501" i="4"/>
  <c r="E6500" i="4"/>
  <c r="D6500" i="4"/>
  <c r="C6500" i="4"/>
  <c r="B6500" i="4"/>
  <c r="A6500" i="4"/>
  <c r="E6499" i="4"/>
  <c r="D6499" i="4"/>
  <c r="C6499" i="4"/>
  <c r="B6499" i="4"/>
  <c r="A6499" i="4"/>
  <c r="E6498" i="4"/>
  <c r="D6498" i="4"/>
  <c r="C6498" i="4"/>
  <c r="B6498" i="4"/>
  <c r="A6498" i="4"/>
  <c r="E6497" i="4"/>
  <c r="D6497" i="4"/>
  <c r="C6497" i="4"/>
  <c r="B6497" i="4"/>
  <c r="A6497" i="4"/>
  <c r="E6496" i="4"/>
  <c r="D6496" i="4"/>
  <c r="C6496" i="4"/>
  <c r="B6496" i="4"/>
  <c r="A6496" i="4"/>
  <c r="E6495" i="4"/>
  <c r="D6495" i="4"/>
  <c r="C6495" i="4"/>
  <c r="B6495" i="4"/>
  <c r="A6495" i="4"/>
  <c r="E6494" i="4"/>
  <c r="D6494" i="4"/>
  <c r="C6494" i="4"/>
  <c r="B6494" i="4"/>
  <c r="A6494" i="4"/>
  <c r="E6493" i="4"/>
  <c r="D6493" i="4"/>
  <c r="C6493" i="4"/>
  <c r="B6493" i="4"/>
  <c r="A6493" i="4"/>
  <c r="E6492" i="4"/>
  <c r="D6492" i="4"/>
  <c r="C6492" i="4"/>
  <c r="B6492" i="4"/>
  <c r="A6492" i="4"/>
  <c r="E6491" i="4"/>
  <c r="D6491" i="4"/>
  <c r="C6491" i="4"/>
  <c r="B6491" i="4"/>
  <c r="A6491" i="4"/>
  <c r="E6490" i="4"/>
  <c r="D6490" i="4"/>
  <c r="C6490" i="4"/>
  <c r="B6490" i="4"/>
  <c r="A6490" i="4"/>
  <c r="E6489" i="4"/>
  <c r="D6489" i="4"/>
  <c r="C6489" i="4"/>
  <c r="B6489" i="4"/>
  <c r="A6489" i="4"/>
  <c r="E6488" i="4"/>
  <c r="D6488" i="4"/>
  <c r="C6488" i="4"/>
  <c r="B6488" i="4"/>
  <c r="A6488" i="4"/>
  <c r="E6487" i="4"/>
  <c r="D6487" i="4"/>
  <c r="C6487" i="4"/>
  <c r="B6487" i="4"/>
  <c r="A6487" i="4"/>
  <c r="E6486" i="4"/>
  <c r="D6486" i="4"/>
  <c r="C6486" i="4"/>
  <c r="B6486" i="4"/>
  <c r="A6486" i="4"/>
  <c r="E6485" i="4"/>
  <c r="D6485" i="4"/>
  <c r="C6485" i="4"/>
  <c r="B6485" i="4"/>
  <c r="A6485" i="4"/>
  <c r="E6484" i="4"/>
  <c r="D6484" i="4"/>
  <c r="C6484" i="4"/>
  <c r="B6484" i="4"/>
  <c r="A6484" i="4"/>
  <c r="E6483" i="4"/>
  <c r="D6483" i="4"/>
  <c r="C6483" i="4"/>
  <c r="B6483" i="4"/>
  <c r="A6483" i="4"/>
  <c r="E6482" i="4"/>
  <c r="D6482" i="4"/>
  <c r="C6482" i="4"/>
  <c r="B6482" i="4"/>
  <c r="A6482" i="4"/>
  <c r="E6481" i="4"/>
  <c r="D6481" i="4"/>
  <c r="C6481" i="4"/>
  <c r="B6481" i="4"/>
  <c r="A6481" i="4"/>
  <c r="E6480" i="4"/>
  <c r="D6480" i="4"/>
  <c r="C6480" i="4"/>
  <c r="B6480" i="4"/>
  <c r="A6480" i="4"/>
  <c r="E6479" i="4"/>
  <c r="D6479" i="4"/>
  <c r="C6479" i="4"/>
  <c r="B6479" i="4"/>
  <c r="A6479" i="4"/>
  <c r="E6478" i="4"/>
  <c r="D6478" i="4"/>
  <c r="C6478" i="4"/>
  <c r="B6478" i="4"/>
  <c r="A6478" i="4"/>
  <c r="E6477" i="4"/>
  <c r="D6477" i="4"/>
  <c r="C6477" i="4"/>
  <c r="B6477" i="4"/>
  <c r="A6477" i="4"/>
  <c r="E6476" i="4"/>
  <c r="D6476" i="4"/>
  <c r="C6476" i="4"/>
  <c r="B6476" i="4"/>
  <c r="A6476" i="4"/>
  <c r="E6475" i="4"/>
  <c r="D6475" i="4"/>
  <c r="C6475" i="4"/>
  <c r="B6475" i="4"/>
  <c r="A6475" i="4"/>
  <c r="E6474" i="4"/>
  <c r="D6474" i="4"/>
  <c r="C6474" i="4"/>
  <c r="B6474" i="4"/>
  <c r="A6474" i="4"/>
  <c r="E6473" i="4"/>
  <c r="D6473" i="4"/>
  <c r="C6473" i="4"/>
  <c r="B6473" i="4"/>
  <c r="A6473" i="4"/>
  <c r="E6472" i="4"/>
  <c r="D6472" i="4"/>
  <c r="C6472" i="4"/>
  <c r="B6472" i="4"/>
  <c r="A6472" i="4"/>
  <c r="E6471" i="4"/>
  <c r="D6471" i="4"/>
  <c r="C6471" i="4"/>
  <c r="B6471" i="4"/>
  <c r="A6471" i="4"/>
  <c r="E6470" i="4"/>
  <c r="D6470" i="4"/>
  <c r="C6470" i="4"/>
  <c r="B6470" i="4"/>
  <c r="A6470" i="4"/>
  <c r="E6469" i="4"/>
  <c r="D6469" i="4"/>
  <c r="C6469" i="4"/>
  <c r="B6469" i="4"/>
  <c r="A6469" i="4"/>
  <c r="E6468" i="4"/>
  <c r="D6468" i="4"/>
  <c r="C6468" i="4"/>
  <c r="B6468" i="4"/>
  <c r="A6468" i="4"/>
  <c r="E6467" i="4"/>
  <c r="D6467" i="4"/>
  <c r="C6467" i="4"/>
  <c r="B6467" i="4"/>
  <c r="A6467" i="4"/>
  <c r="E6466" i="4"/>
  <c r="D6466" i="4"/>
  <c r="C6466" i="4"/>
  <c r="B6466" i="4"/>
  <c r="A6466" i="4"/>
  <c r="E6465" i="4"/>
  <c r="D6465" i="4"/>
  <c r="C6465" i="4"/>
  <c r="B6465" i="4"/>
  <c r="A6465" i="4"/>
  <c r="E6464" i="4"/>
  <c r="D6464" i="4"/>
  <c r="C6464" i="4"/>
  <c r="B6464" i="4"/>
  <c r="A6464" i="4"/>
  <c r="E6463" i="4"/>
  <c r="D6463" i="4"/>
  <c r="C6463" i="4"/>
  <c r="B6463" i="4"/>
  <c r="A6463" i="4"/>
  <c r="E6462" i="4"/>
  <c r="D6462" i="4"/>
  <c r="C6462" i="4"/>
  <c r="B6462" i="4"/>
  <c r="A6462" i="4"/>
  <c r="E6461" i="4"/>
  <c r="D6461" i="4"/>
  <c r="C6461" i="4"/>
  <c r="B6461" i="4"/>
  <c r="A6461" i="4"/>
  <c r="E6460" i="4"/>
  <c r="D6460" i="4"/>
  <c r="C6460" i="4"/>
  <c r="B6460" i="4"/>
  <c r="A6460" i="4"/>
  <c r="E6459" i="4"/>
  <c r="D6459" i="4"/>
  <c r="C6459" i="4"/>
  <c r="B6459" i="4"/>
  <c r="A6459" i="4"/>
  <c r="E6458" i="4"/>
  <c r="D6458" i="4"/>
  <c r="C6458" i="4"/>
  <c r="B6458" i="4"/>
  <c r="A6458" i="4"/>
  <c r="E6457" i="4"/>
  <c r="D6457" i="4"/>
  <c r="C6457" i="4"/>
  <c r="B6457" i="4"/>
  <c r="A6457" i="4"/>
  <c r="E6456" i="4"/>
  <c r="D6456" i="4"/>
  <c r="C6456" i="4"/>
  <c r="B6456" i="4"/>
  <c r="A6456" i="4"/>
  <c r="E6455" i="4"/>
  <c r="D6455" i="4"/>
  <c r="C6455" i="4"/>
  <c r="B6455" i="4"/>
  <c r="A6455" i="4"/>
  <c r="E6454" i="4"/>
  <c r="D6454" i="4"/>
  <c r="C6454" i="4"/>
  <c r="B6454" i="4"/>
  <c r="A6454" i="4"/>
  <c r="E6453" i="4"/>
  <c r="D6453" i="4"/>
  <c r="C6453" i="4"/>
  <c r="B6453" i="4"/>
  <c r="A6453" i="4"/>
  <c r="E6452" i="4"/>
  <c r="D6452" i="4"/>
  <c r="C6452" i="4"/>
  <c r="B6452" i="4"/>
  <c r="A6452" i="4"/>
  <c r="E6451" i="4"/>
  <c r="D6451" i="4"/>
  <c r="C6451" i="4"/>
  <c r="B6451" i="4"/>
  <c r="A6451" i="4"/>
  <c r="E6450" i="4"/>
  <c r="D6450" i="4"/>
  <c r="C6450" i="4"/>
  <c r="B6450" i="4"/>
  <c r="A6450" i="4"/>
  <c r="E6449" i="4"/>
  <c r="D6449" i="4"/>
  <c r="C6449" i="4"/>
  <c r="B6449" i="4"/>
  <c r="A6449" i="4"/>
  <c r="E6448" i="4"/>
  <c r="D6448" i="4"/>
  <c r="C6448" i="4"/>
  <c r="B6448" i="4"/>
  <c r="A6448" i="4"/>
  <c r="E6447" i="4"/>
  <c r="D6447" i="4"/>
  <c r="C6447" i="4"/>
  <c r="B6447" i="4"/>
  <c r="A6447" i="4"/>
  <c r="E6446" i="4"/>
  <c r="D6446" i="4"/>
  <c r="C6446" i="4"/>
  <c r="B6446" i="4"/>
  <c r="A6446" i="4"/>
  <c r="E6445" i="4"/>
  <c r="D6445" i="4"/>
  <c r="C6445" i="4"/>
  <c r="B6445" i="4"/>
  <c r="A6445" i="4"/>
  <c r="E6444" i="4"/>
  <c r="D6444" i="4"/>
  <c r="C6444" i="4"/>
  <c r="B6444" i="4"/>
  <c r="A6444" i="4"/>
  <c r="E6443" i="4"/>
  <c r="D6443" i="4"/>
  <c r="C6443" i="4"/>
  <c r="B6443" i="4"/>
  <c r="A6443" i="4"/>
  <c r="E6442" i="4"/>
  <c r="D6442" i="4"/>
  <c r="C6442" i="4"/>
  <c r="B6442" i="4"/>
  <c r="A6442" i="4"/>
  <c r="E6441" i="4"/>
  <c r="D6441" i="4"/>
  <c r="C6441" i="4"/>
  <c r="B6441" i="4"/>
  <c r="A6441" i="4"/>
  <c r="E6440" i="4"/>
  <c r="D6440" i="4"/>
  <c r="C6440" i="4"/>
  <c r="B6440" i="4"/>
  <c r="A6440" i="4"/>
  <c r="E6439" i="4"/>
  <c r="D6439" i="4"/>
  <c r="C6439" i="4"/>
  <c r="B6439" i="4"/>
  <c r="A6439" i="4"/>
  <c r="E6438" i="4"/>
  <c r="D6438" i="4"/>
  <c r="C6438" i="4"/>
  <c r="B6438" i="4"/>
  <c r="A6438" i="4"/>
  <c r="E6437" i="4"/>
  <c r="D6437" i="4"/>
  <c r="C6437" i="4"/>
  <c r="B6437" i="4"/>
  <c r="A6437" i="4"/>
  <c r="E6436" i="4"/>
  <c r="D6436" i="4"/>
  <c r="C6436" i="4"/>
  <c r="B6436" i="4"/>
  <c r="A6436" i="4"/>
  <c r="E6435" i="4"/>
  <c r="D6435" i="4"/>
  <c r="C6435" i="4"/>
  <c r="B6435" i="4"/>
  <c r="A6435" i="4"/>
  <c r="E6434" i="4"/>
  <c r="D6434" i="4"/>
  <c r="C6434" i="4"/>
  <c r="B6434" i="4"/>
  <c r="A6434" i="4"/>
  <c r="E6433" i="4"/>
  <c r="D6433" i="4"/>
  <c r="C6433" i="4"/>
  <c r="B6433" i="4"/>
  <c r="A6433" i="4"/>
  <c r="E6432" i="4"/>
  <c r="D6432" i="4"/>
  <c r="C6432" i="4"/>
  <c r="B6432" i="4"/>
  <c r="A6432" i="4"/>
  <c r="E6431" i="4"/>
  <c r="D6431" i="4"/>
  <c r="C6431" i="4"/>
  <c r="B6431" i="4"/>
  <c r="A6431" i="4"/>
  <c r="E6430" i="4"/>
  <c r="D6430" i="4"/>
  <c r="C6430" i="4"/>
  <c r="B6430" i="4"/>
  <c r="A6430" i="4"/>
  <c r="E6429" i="4"/>
  <c r="D6429" i="4"/>
  <c r="C6429" i="4"/>
  <c r="B6429" i="4"/>
  <c r="A6429" i="4"/>
  <c r="E6428" i="4"/>
  <c r="D6428" i="4"/>
  <c r="C6428" i="4"/>
  <c r="B6428" i="4"/>
  <c r="A6428" i="4"/>
  <c r="E6427" i="4"/>
  <c r="D6427" i="4"/>
  <c r="C6427" i="4"/>
  <c r="B6427" i="4"/>
  <c r="A6427" i="4"/>
  <c r="E6426" i="4"/>
  <c r="D6426" i="4"/>
  <c r="C6426" i="4"/>
  <c r="B6426" i="4"/>
  <c r="A6426" i="4"/>
  <c r="E6425" i="4"/>
  <c r="D6425" i="4"/>
  <c r="C6425" i="4"/>
  <c r="B6425" i="4"/>
  <c r="A6425" i="4"/>
  <c r="E6424" i="4"/>
  <c r="D6424" i="4"/>
  <c r="C6424" i="4"/>
  <c r="B6424" i="4"/>
  <c r="A6424" i="4"/>
  <c r="E6423" i="4"/>
  <c r="D6423" i="4"/>
  <c r="C6423" i="4"/>
  <c r="B6423" i="4"/>
  <c r="A6423" i="4"/>
  <c r="E6422" i="4"/>
  <c r="D6422" i="4"/>
  <c r="C6422" i="4"/>
  <c r="B6422" i="4"/>
  <c r="A6422" i="4"/>
  <c r="E6421" i="4"/>
  <c r="D6421" i="4"/>
  <c r="C6421" i="4"/>
  <c r="B6421" i="4"/>
  <c r="A6421" i="4"/>
  <c r="E6420" i="4"/>
  <c r="D6420" i="4"/>
  <c r="C6420" i="4"/>
  <c r="B6420" i="4"/>
  <c r="A6420" i="4"/>
  <c r="E6419" i="4"/>
  <c r="D6419" i="4"/>
  <c r="C6419" i="4"/>
  <c r="B6419" i="4"/>
  <c r="A6419" i="4"/>
  <c r="E6418" i="4"/>
  <c r="D6418" i="4"/>
  <c r="C6418" i="4"/>
  <c r="B6418" i="4"/>
  <c r="A6418" i="4"/>
  <c r="E6417" i="4"/>
  <c r="D6417" i="4"/>
  <c r="C6417" i="4"/>
  <c r="B6417" i="4"/>
  <c r="A6417" i="4"/>
  <c r="E6416" i="4"/>
  <c r="D6416" i="4"/>
  <c r="C6416" i="4"/>
  <c r="B6416" i="4"/>
  <c r="A6416" i="4"/>
  <c r="E6415" i="4"/>
  <c r="D6415" i="4"/>
  <c r="C6415" i="4"/>
  <c r="B6415" i="4"/>
  <c r="A6415" i="4"/>
  <c r="E6414" i="4"/>
  <c r="D6414" i="4"/>
  <c r="C6414" i="4"/>
  <c r="B6414" i="4"/>
  <c r="A6414" i="4"/>
  <c r="E6413" i="4"/>
  <c r="D6413" i="4"/>
  <c r="C6413" i="4"/>
  <c r="B6413" i="4"/>
  <c r="A6413" i="4"/>
  <c r="E6412" i="4"/>
  <c r="D6412" i="4"/>
  <c r="C6412" i="4"/>
  <c r="B6412" i="4"/>
  <c r="A6412" i="4"/>
  <c r="E6411" i="4"/>
  <c r="D6411" i="4"/>
  <c r="C6411" i="4"/>
  <c r="B6411" i="4"/>
  <c r="A6411" i="4"/>
  <c r="E6410" i="4"/>
  <c r="D6410" i="4"/>
  <c r="C6410" i="4"/>
  <c r="B6410" i="4"/>
  <c r="A6410" i="4"/>
  <c r="E6409" i="4"/>
  <c r="D6409" i="4"/>
  <c r="C6409" i="4"/>
  <c r="B6409" i="4"/>
  <c r="A6409" i="4"/>
  <c r="E6408" i="4"/>
  <c r="D6408" i="4"/>
  <c r="C6408" i="4"/>
  <c r="B6408" i="4"/>
  <c r="A6408" i="4"/>
  <c r="E6407" i="4"/>
  <c r="D6407" i="4"/>
  <c r="C6407" i="4"/>
  <c r="B6407" i="4"/>
  <c r="A6407" i="4"/>
  <c r="E6406" i="4"/>
  <c r="D6406" i="4"/>
  <c r="C6406" i="4"/>
  <c r="B6406" i="4"/>
  <c r="A6406" i="4"/>
  <c r="E6405" i="4"/>
  <c r="D6405" i="4"/>
  <c r="C6405" i="4"/>
  <c r="B6405" i="4"/>
  <c r="A6405" i="4"/>
  <c r="E6404" i="4"/>
  <c r="D6404" i="4"/>
  <c r="C6404" i="4"/>
  <c r="B6404" i="4"/>
  <c r="A6404" i="4"/>
  <c r="E6403" i="4"/>
  <c r="D6403" i="4"/>
  <c r="C6403" i="4"/>
  <c r="B6403" i="4"/>
  <c r="A6403" i="4"/>
  <c r="E6402" i="4"/>
  <c r="D6402" i="4"/>
  <c r="C6402" i="4"/>
  <c r="B6402" i="4"/>
  <c r="A6402" i="4"/>
  <c r="E6401" i="4"/>
  <c r="D6401" i="4"/>
  <c r="C6401" i="4"/>
  <c r="B6401" i="4"/>
  <c r="A6401" i="4"/>
  <c r="E6400" i="4"/>
  <c r="D6400" i="4"/>
  <c r="C6400" i="4"/>
  <c r="B6400" i="4"/>
  <c r="A6400" i="4"/>
  <c r="E6399" i="4"/>
  <c r="D6399" i="4"/>
  <c r="C6399" i="4"/>
  <c r="B6399" i="4"/>
  <c r="A6399" i="4"/>
  <c r="E6398" i="4"/>
  <c r="D6398" i="4"/>
  <c r="C6398" i="4"/>
  <c r="B6398" i="4"/>
  <c r="A6398" i="4"/>
  <c r="E6397" i="4"/>
  <c r="D6397" i="4"/>
  <c r="C6397" i="4"/>
  <c r="B6397" i="4"/>
  <c r="A6397" i="4"/>
  <c r="E6396" i="4"/>
  <c r="D6396" i="4"/>
  <c r="C6396" i="4"/>
  <c r="B6396" i="4"/>
  <c r="A6396" i="4"/>
  <c r="E6395" i="4"/>
  <c r="D6395" i="4"/>
  <c r="C6395" i="4"/>
  <c r="B6395" i="4"/>
  <c r="A6395" i="4"/>
  <c r="E6394" i="4"/>
  <c r="D6394" i="4"/>
  <c r="C6394" i="4"/>
  <c r="B6394" i="4"/>
  <c r="A6394" i="4"/>
  <c r="E6393" i="4"/>
  <c r="D6393" i="4"/>
  <c r="C6393" i="4"/>
  <c r="B6393" i="4"/>
  <c r="A6393" i="4"/>
  <c r="E6392" i="4"/>
  <c r="D6392" i="4"/>
  <c r="C6392" i="4"/>
  <c r="B6392" i="4"/>
  <c r="A6392" i="4"/>
  <c r="E6391" i="4"/>
  <c r="D6391" i="4"/>
  <c r="C6391" i="4"/>
  <c r="B6391" i="4"/>
  <c r="A6391" i="4"/>
  <c r="E6390" i="4"/>
  <c r="D6390" i="4"/>
  <c r="C6390" i="4"/>
  <c r="B6390" i="4"/>
  <c r="A6390" i="4"/>
  <c r="E6389" i="4"/>
  <c r="D6389" i="4"/>
  <c r="C6389" i="4"/>
  <c r="B6389" i="4"/>
  <c r="A6389" i="4"/>
  <c r="E6388" i="4"/>
  <c r="D6388" i="4"/>
  <c r="C6388" i="4"/>
  <c r="B6388" i="4"/>
  <c r="A6388" i="4"/>
  <c r="E6387" i="4"/>
  <c r="D6387" i="4"/>
  <c r="C6387" i="4"/>
  <c r="B6387" i="4"/>
  <c r="A6387" i="4"/>
  <c r="E6386" i="4"/>
  <c r="D6386" i="4"/>
  <c r="C6386" i="4"/>
  <c r="B6386" i="4"/>
  <c r="A6386" i="4"/>
  <c r="E6385" i="4"/>
  <c r="D6385" i="4"/>
  <c r="C6385" i="4"/>
  <c r="B6385" i="4"/>
  <c r="A6385" i="4"/>
  <c r="E6384" i="4"/>
  <c r="D6384" i="4"/>
  <c r="C6384" i="4"/>
  <c r="B6384" i="4"/>
  <c r="A6384" i="4"/>
  <c r="E6383" i="4"/>
  <c r="D6383" i="4"/>
  <c r="C6383" i="4"/>
  <c r="B6383" i="4"/>
  <c r="A6383" i="4"/>
  <c r="E6382" i="4"/>
  <c r="D6382" i="4"/>
  <c r="C6382" i="4"/>
  <c r="B6382" i="4"/>
  <c r="A6382" i="4"/>
  <c r="E6381" i="4"/>
  <c r="D6381" i="4"/>
  <c r="C6381" i="4"/>
  <c r="B6381" i="4"/>
  <c r="A6381" i="4"/>
  <c r="E6380" i="4"/>
  <c r="D6380" i="4"/>
  <c r="C6380" i="4"/>
  <c r="B6380" i="4"/>
  <c r="A6380" i="4"/>
  <c r="E6379" i="4"/>
  <c r="D6379" i="4"/>
  <c r="C6379" i="4"/>
  <c r="B6379" i="4"/>
  <c r="A6379" i="4"/>
  <c r="E6378" i="4"/>
  <c r="D6378" i="4"/>
  <c r="C6378" i="4"/>
  <c r="B6378" i="4"/>
  <c r="A6378" i="4"/>
  <c r="E6377" i="4"/>
  <c r="D6377" i="4"/>
  <c r="C6377" i="4"/>
  <c r="B6377" i="4"/>
  <c r="A6377" i="4"/>
  <c r="E6376" i="4"/>
  <c r="D6376" i="4"/>
  <c r="C6376" i="4"/>
  <c r="B6376" i="4"/>
  <c r="A6376" i="4"/>
  <c r="E6375" i="4"/>
  <c r="D6375" i="4"/>
  <c r="C6375" i="4"/>
  <c r="B6375" i="4"/>
  <c r="A6375" i="4"/>
  <c r="E6374" i="4"/>
  <c r="D6374" i="4"/>
  <c r="C6374" i="4"/>
  <c r="B6374" i="4"/>
  <c r="A6374" i="4"/>
  <c r="E6373" i="4"/>
  <c r="D6373" i="4"/>
  <c r="C6373" i="4"/>
  <c r="B6373" i="4"/>
  <c r="A6373" i="4"/>
  <c r="E6372" i="4"/>
  <c r="D6372" i="4"/>
  <c r="C6372" i="4"/>
  <c r="B6372" i="4"/>
  <c r="A6372" i="4"/>
  <c r="E6371" i="4"/>
  <c r="D6371" i="4"/>
  <c r="C6371" i="4"/>
  <c r="B6371" i="4"/>
  <c r="A6371" i="4"/>
  <c r="E6370" i="4"/>
  <c r="D6370" i="4"/>
  <c r="C6370" i="4"/>
  <c r="B6370" i="4"/>
  <c r="A6370" i="4"/>
  <c r="E6369" i="4"/>
  <c r="D6369" i="4"/>
  <c r="C6369" i="4"/>
  <c r="B6369" i="4"/>
  <c r="A6369" i="4"/>
  <c r="E6368" i="4"/>
  <c r="D6368" i="4"/>
  <c r="C6368" i="4"/>
  <c r="B6368" i="4"/>
  <c r="A6368" i="4"/>
  <c r="E6367" i="4"/>
  <c r="D6367" i="4"/>
  <c r="C6367" i="4"/>
  <c r="B6367" i="4"/>
  <c r="A6367" i="4"/>
  <c r="E6366" i="4"/>
  <c r="D6366" i="4"/>
  <c r="C6366" i="4"/>
  <c r="B6366" i="4"/>
  <c r="A6366" i="4"/>
  <c r="E6365" i="4"/>
  <c r="D6365" i="4"/>
  <c r="C6365" i="4"/>
  <c r="B6365" i="4"/>
  <c r="A6365" i="4"/>
  <c r="E6364" i="4"/>
  <c r="D6364" i="4"/>
  <c r="C6364" i="4"/>
  <c r="B6364" i="4"/>
  <c r="A6364" i="4"/>
  <c r="E6363" i="4"/>
  <c r="D6363" i="4"/>
  <c r="C6363" i="4"/>
  <c r="B6363" i="4"/>
  <c r="A6363" i="4"/>
  <c r="E6362" i="4"/>
  <c r="D6362" i="4"/>
  <c r="C6362" i="4"/>
  <c r="B6362" i="4"/>
  <c r="A6362" i="4"/>
  <c r="E6361" i="4"/>
  <c r="D6361" i="4"/>
  <c r="C6361" i="4"/>
  <c r="B6361" i="4"/>
  <c r="A6361" i="4"/>
  <c r="E6360" i="4"/>
  <c r="D6360" i="4"/>
  <c r="C6360" i="4"/>
  <c r="B6360" i="4"/>
  <c r="A6360" i="4"/>
  <c r="E6359" i="4"/>
  <c r="D6359" i="4"/>
  <c r="C6359" i="4"/>
  <c r="B6359" i="4"/>
  <c r="A6359" i="4"/>
  <c r="E6358" i="4"/>
  <c r="D6358" i="4"/>
  <c r="C6358" i="4"/>
  <c r="B6358" i="4"/>
  <c r="A6358" i="4"/>
  <c r="E6357" i="4"/>
  <c r="D6357" i="4"/>
  <c r="C6357" i="4"/>
  <c r="B6357" i="4"/>
  <c r="A6357" i="4"/>
  <c r="E6356" i="4"/>
  <c r="D6356" i="4"/>
  <c r="C6356" i="4"/>
  <c r="B6356" i="4"/>
  <c r="A6356" i="4"/>
  <c r="E6355" i="4"/>
  <c r="D6355" i="4"/>
  <c r="C6355" i="4"/>
  <c r="B6355" i="4"/>
  <c r="A6355" i="4"/>
  <c r="E6354" i="4"/>
  <c r="D6354" i="4"/>
  <c r="C6354" i="4"/>
  <c r="B6354" i="4"/>
  <c r="A6354" i="4"/>
  <c r="E6353" i="4"/>
  <c r="D6353" i="4"/>
  <c r="C6353" i="4"/>
  <c r="B6353" i="4"/>
  <c r="A6353" i="4"/>
  <c r="E6352" i="4"/>
  <c r="D6352" i="4"/>
  <c r="C6352" i="4"/>
  <c r="B6352" i="4"/>
  <c r="A6352" i="4"/>
  <c r="E6351" i="4"/>
  <c r="D6351" i="4"/>
  <c r="C6351" i="4"/>
  <c r="B6351" i="4"/>
  <c r="A6351" i="4"/>
  <c r="E6350" i="4"/>
  <c r="D6350" i="4"/>
  <c r="C6350" i="4"/>
  <c r="B6350" i="4"/>
  <c r="A6350" i="4"/>
  <c r="E6349" i="4"/>
  <c r="D6349" i="4"/>
  <c r="C6349" i="4"/>
  <c r="B6349" i="4"/>
  <c r="A6349" i="4"/>
  <c r="E6348" i="4"/>
  <c r="D6348" i="4"/>
  <c r="C6348" i="4"/>
  <c r="B6348" i="4"/>
  <c r="A6348" i="4"/>
  <c r="E6347" i="4"/>
  <c r="D6347" i="4"/>
  <c r="C6347" i="4"/>
  <c r="B6347" i="4"/>
  <c r="A6347" i="4"/>
  <c r="E6346" i="4"/>
  <c r="D6346" i="4"/>
  <c r="C6346" i="4"/>
  <c r="B6346" i="4"/>
  <c r="A6346" i="4"/>
  <c r="E6345" i="4"/>
  <c r="D6345" i="4"/>
  <c r="C6345" i="4"/>
  <c r="B6345" i="4"/>
  <c r="A6345" i="4"/>
  <c r="E6344" i="4"/>
  <c r="D6344" i="4"/>
  <c r="C6344" i="4"/>
  <c r="B6344" i="4"/>
  <c r="A6344" i="4"/>
  <c r="E6343" i="4"/>
  <c r="D6343" i="4"/>
  <c r="C6343" i="4"/>
  <c r="B6343" i="4"/>
  <c r="A6343" i="4"/>
  <c r="E6342" i="4"/>
  <c r="D6342" i="4"/>
  <c r="C6342" i="4"/>
  <c r="B6342" i="4"/>
  <c r="A6342" i="4"/>
  <c r="E6341" i="4"/>
  <c r="D6341" i="4"/>
  <c r="C6341" i="4"/>
  <c r="B6341" i="4"/>
  <c r="A6341" i="4"/>
  <c r="E6340" i="4"/>
  <c r="D6340" i="4"/>
  <c r="C6340" i="4"/>
  <c r="B6340" i="4"/>
  <c r="A6340" i="4"/>
  <c r="E6339" i="4"/>
  <c r="D6339" i="4"/>
  <c r="C6339" i="4"/>
  <c r="B6339" i="4"/>
  <c r="A6339" i="4"/>
  <c r="E6338" i="4"/>
  <c r="D6338" i="4"/>
  <c r="C6338" i="4"/>
  <c r="B6338" i="4"/>
  <c r="A6338" i="4"/>
  <c r="E6337" i="4"/>
  <c r="D6337" i="4"/>
  <c r="C6337" i="4"/>
  <c r="B6337" i="4"/>
  <c r="A6337" i="4"/>
  <c r="E6336" i="4"/>
  <c r="D6336" i="4"/>
  <c r="C6336" i="4"/>
  <c r="B6336" i="4"/>
  <c r="A6336" i="4"/>
  <c r="E6335" i="4"/>
  <c r="D6335" i="4"/>
  <c r="C6335" i="4"/>
  <c r="B6335" i="4"/>
  <c r="A6335" i="4"/>
  <c r="E6334" i="4"/>
  <c r="D6334" i="4"/>
  <c r="C6334" i="4"/>
  <c r="B6334" i="4"/>
  <c r="A6334" i="4"/>
  <c r="E6333" i="4"/>
  <c r="D6333" i="4"/>
  <c r="C6333" i="4"/>
  <c r="B6333" i="4"/>
  <c r="A6333" i="4"/>
  <c r="E6332" i="4"/>
  <c r="D6332" i="4"/>
  <c r="C6332" i="4"/>
  <c r="B6332" i="4"/>
  <c r="A6332" i="4"/>
  <c r="E6331" i="4"/>
  <c r="D6331" i="4"/>
  <c r="C6331" i="4"/>
  <c r="B6331" i="4"/>
  <c r="A6331" i="4"/>
  <c r="E6330" i="4"/>
  <c r="D6330" i="4"/>
  <c r="C6330" i="4"/>
  <c r="B6330" i="4"/>
  <c r="A6330" i="4"/>
  <c r="E6329" i="4"/>
  <c r="D6329" i="4"/>
  <c r="C6329" i="4"/>
  <c r="B6329" i="4"/>
  <c r="A6329" i="4"/>
  <c r="E6328" i="4"/>
  <c r="D6328" i="4"/>
  <c r="C6328" i="4"/>
  <c r="B6328" i="4"/>
  <c r="A6328" i="4"/>
  <c r="E6327" i="4"/>
  <c r="D6327" i="4"/>
  <c r="C6327" i="4"/>
  <c r="B6327" i="4"/>
  <c r="A6327" i="4"/>
  <c r="E6326" i="4"/>
  <c r="D6326" i="4"/>
  <c r="C6326" i="4"/>
  <c r="B6326" i="4"/>
  <c r="A6326" i="4"/>
  <c r="E6325" i="4"/>
  <c r="D6325" i="4"/>
  <c r="C6325" i="4"/>
  <c r="B6325" i="4"/>
  <c r="A6325" i="4"/>
  <c r="E6324" i="4"/>
  <c r="D6324" i="4"/>
  <c r="C6324" i="4"/>
  <c r="B6324" i="4"/>
  <c r="A6324" i="4"/>
  <c r="E6323" i="4"/>
  <c r="D6323" i="4"/>
  <c r="C6323" i="4"/>
  <c r="B6323" i="4"/>
  <c r="A6323" i="4"/>
  <c r="E6322" i="4"/>
  <c r="D6322" i="4"/>
  <c r="C6322" i="4"/>
  <c r="B6322" i="4"/>
  <c r="A6322" i="4"/>
  <c r="E6321" i="4"/>
  <c r="D6321" i="4"/>
  <c r="C6321" i="4"/>
  <c r="B6321" i="4"/>
  <c r="A6321" i="4"/>
  <c r="E6320" i="4"/>
  <c r="D6320" i="4"/>
  <c r="C6320" i="4"/>
  <c r="B6320" i="4"/>
  <c r="A6320" i="4"/>
  <c r="E6319" i="4"/>
  <c r="D6319" i="4"/>
  <c r="C6319" i="4"/>
  <c r="B6319" i="4"/>
  <c r="A6319" i="4"/>
  <c r="E6318" i="4"/>
  <c r="D6318" i="4"/>
  <c r="C6318" i="4"/>
  <c r="B6318" i="4"/>
  <c r="A6318" i="4"/>
  <c r="E6317" i="4"/>
  <c r="D6317" i="4"/>
  <c r="C6317" i="4"/>
  <c r="B6317" i="4"/>
  <c r="A6317" i="4"/>
  <c r="E6316" i="4"/>
  <c r="D6316" i="4"/>
  <c r="C6316" i="4"/>
  <c r="B6316" i="4"/>
  <c r="A6316" i="4"/>
  <c r="E6315" i="4"/>
  <c r="D6315" i="4"/>
  <c r="C6315" i="4"/>
  <c r="B6315" i="4"/>
  <c r="A6315" i="4"/>
  <c r="E6314" i="4"/>
  <c r="D6314" i="4"/>
  <c r="C6314" i="4"/>
  <c r="B6314" i="4"/>
  <c r="A6314" i="4"/>
  <c r="E6313" i="4"/>
  <c r="D6313" i="4"/>
  <c r="C6313" i="4"/>
  <c r="B6313" i="4"/>
  <c r="A6313" i="4"/>
  <c r="E6312" i="4"/>
  <c r="D6312" i="4"/>
  <c r="C6312" i="4"/>
  <c r="B6312" i="4"/>
  <c r="A6312" i="4"/>
  <c r="E6311" i="4"/>
  <c r="D6311" i="4"/>
  <c r="C6311" i="4"/>
  <c r="B6311" i="4"/>
  <c r="A6311" i="4"/>
  <c r="E6310" i="4"/>
  <c r="D6310" i="4"/>
  <c r="C6310" i="4"/>
  <c r="B6310" i="4"/>
  <c r="A6310" i="4"/>
  <c r="E6309" i="4"/>
  <c r="D6309" i="4"/>
  <c r="C6309" i="4"/>
  <c r="B6309" i="4"/>
  <c r="A6309" i="4"/>
  <c r="E6308" i="4"/>
  <c r="D6308" i="4"/>
  <c r="C6308" i="4"/>
  <c r="B6308" i="4"/>
  <c r="A6308" i="4"/>
  <c r="E6307" i="4"/>
  <c r="D6307" i="4"/>
  <c r="C6307" i="4"/>
  <c r="B6307" i="4"/>
  <c r="A6307" i="4"/>
  <c r="E6306" i="4"/>
  <c r="D6306" i="4"/>
  <c r="C6306" i="4"/>
  <c r="B6306" i="4"/>
  <c r="A6306" i="4"/>
  <c r="E6305" i="4"/>
  <c r="D6305" i="4"/>
  <c r="C6305" i="4"/>
  <c r="B6305" i="4"/>
  <c r="A6305" i="4"/>
  <c r="E6304" i="4"/>
  <c r="D6304" i="4"/>
  <c r="C6304" i="4"/>
  <c r="B6304" i="4"/>
  <c r="A6304" i="4"/>
  <c r="E6303" i="4"/>
  <c r="D6303" i="4"/>
  <c r="C6303" i="4"/>
  <c r="B6303" i="4"/>
  <c r="A6303" i="4"/>
  <c r="E6302" i="4"/>
  <c r="D6302" i="4"/>
  <c r="C6302" i="4"/>
  <c r="B6302" i="4"/>
  <c r="A6302" i="4"/>
  <c r="E6301" i="4"/>
  <c r="D6301" i="4"/>
  <c r="C6301" i="4"/>
  <c r="B6301" i="4"/>
  <c r="A6301" i="4"/>
  <c r="E6300" i="4"/>
  <c r="D6300" i="4"/>
  <c r="C6300" i="4"/>
  <c r="B6300" i="4"/>
  <c r="A6300" i="4"/>
  <c r="E6299" i="4"/>
  <c r="D6299" i="4"/>
  <c r="C6299" i="4"/>
  <c r="B6299" i="4"/>
  <c r="A6299" i="4"/>
  <c r="E6298" i="4"/>
  <c r="D6298" i="4"/>
  <c r="C6298" i="4"/>
  <c r="B6298" i="4"/>
  <c r="A6298" i="4"/>
  <c r="E6297" i="4"/>
  <c r="D6297" i="4"/>
  <c r="C6297" i="4"/>
  <c r="B6297" i="4"/>
  <c r="A6297" i="4"/>
  <c r="E6296" i="4"/>
  <c r="D6296" i="4"/>
  <c r="C6296" i="4"/>
  <c r="B6296" i="4"/>
  <c r="A6296" i="4"/>
  <c r="E6295" i="4"/>
  <c r="D6295" i="4"/>
  <c r="C6295" i="4"/>
  <c r="B6295" i="4"/>
  <c r="A6295" i="4"/>
  <c r="E6294" i="4"/>
  <c r="D6294" i="4"/>
  <c r="C6294" i="4"/>
  <c r="B6294" i="4"/>
  <c r="A6294" i="4"/>
  <c r="E6293" i="4"/>
  <c r="D6293" i="4"/>
  <c r="C6293" i="4"/>
  <c r="B6293" i="4"/>
  <c r="A6293" i="4"/>
  <c r="E6292" i="4"/>
  <c r="D6292" i="4"/>
  <c r="C6292" i="4"/>
  <c r="B6292" i="4"/>
  <c r="A6292" i="4"/>
  <c r="E6291" i="4"/>
  <c r="D6291" i="4"/>
  <c r="C6291" i="4"/>
  <c r="B6291" i="4"/>
  <c r="A6291" i="4"/>
  <c r="E6290" i="4"/>
  <c r="D6290" i="4"/>
  <c r="C6290" i="4"/>
  <c r="B6290" i="4"/>
  <c r="A6290" i="4"/>
  <c r="E6289" i="4"/>
  <c r="D6289" i="4"/>
  <c r="C6289" i="4"/>
  <c r="B6289" i="4"/>
  <c r="A6289" i="4"/>
  <c r="E6288" i="4"/>
  <c r="D6288" i="4"/>
  <c r="C6288" i="4"/>
  <c r="B6288" i="4"/>
  <c r="A6288" i="4"/>
  <c r="E6287" i="4"/>
  <c r="D6287" i="4"/>
  <c r="C6287" i="4"/>
  <c r="B6287" i="4"/>
  <c r="A6287" i="4"/>
  <c r="E6286" i="4"/>
  <c r="D6286" i="4"/>
  <c r="C6286" i="4"/>
  <c r="B6286" i="4"/>
  <c r="A6286" i="4"/>
  <c r="E6285" i="4"/>
  <c r="D6285" i="4"/>
  <c r="C6285" i="4"/>
  <c r="B6285" i="4"/>
  <c r="A6285" i="4"/>
  <c r="E6284" i="4"/>
  <c r="D6284" i="4"/>
  <c r="C6284" i="4"/>
  <c r="B6284" i="4"/>
  <c r="A6284" i="4"/>
  <c r="E6283" i="4"/>
  <c r="D6283" i="4"/>
  <c r="C6283" i="4"/>
  <c r="B6283" i="4"/>
  <c r="A6283" i="4"/>
  <c r="E6282" i="4"/>
  <c r="D6282" i="4"/>
  <c r="C6282" i="4"/>
  <c r="B6282" i="4"/>
  <c r="A6282" i="4"/>
  <c r="E6281" i="4"/>
  <c r="D6281" i="4"/>
  <c r="C6281" i="4"/>
  <c r="B6281" i="4"/>
  <c r="A6281" i="4"/>
  <c r="E6280" i="4"/>
  <c r="D6280" i="4"/>
  <c r="C6280" i="4"/>
  <c r="B6280" i="4"/>
  <c r="A6280" i="4"/>
  <c r="E6279" i="4"/>
  <c r="D6279" i="4"/>
  <c r="C6279" i="4"/>
  <c r="B6279" i="4"/>
  <c r="A6279" i="4"/>
  <c r="E6278" i="4"/>
  <c r="D6278" i="4"/>
  <c r="C6278" i="4"/>
  <c r="B6278" i="4"/>
  <c r="A6278" i="4"/>
  <c r="E6277" i="4"/>
  <c r="D6277" i="4"/>
  <c r="C6277" i="4"/>
  <c r="B6277" i="4"/>
  <c r="A6277" i="4"/>
  <c r="E6276" i="4"/>
  <c r="D6276" i="4"/>
  <c r="C6276" i="4"/>
  <c r="B6276" i="4"/>
  <c r="A6276" i="4"/>
  <c r="E6275" i="4"/>
  <c r="D6275" i="4"/>
  <c r="C6275" i="4"/>
  <c r="B6275" i="4"/>
  <c r="A6275" i="4"/>
  <c r="E6274" i="4"/>
  <c r="D6274" i="4"/>
  <c r="C6274" i="4"/>
  <c r="B6274" i="4"/>
  <c r="A6274" i="4"/>
  <c r="E6273" i="4"/>
  <c r="D6273" i="4"/>
  <c r="C6273" i="4"/>
  <c r="B6273" i="4"/>
  <c r="A6273" i="4"/>
  <c r="E6272" i="4"/>
  <c r="D6272" i="4"/>
  <c r="C6272" i="4"/>
  <c r="B6272" i="4"/>
  <c r="A6272" i="4"/>
  <c r="E6271" i="4"/>
  <c r="D6271" i="4"/>
  <c r="C6271" i="4"/>
  <c r="B6271" i="4"/>
  <c r="A6271" i="4"/>
  <c r="E6270" i="4"/>
  <c r="D6270" i="4"/>
  <c r="C6270" i="4"/>
  <c r="B6270" i="4"/>
  <c r="A6270" i="4"/>
  <c r="E6269" i="4"/>
  <c r="D6269" i="4"/>
  <c r="C6269" i="4"/>
  <c r="B6269" i="4"/>
  <c r="A6269" i="4"/>
  <c r="E6268" i="4"/>
  <c r="D6268" i="4"/>
  <c r="C6268" i="4"/>
  <c r="B6268" i="4"/>
  <c r="A6268" i="4"/>
  <c r="E6267" i="4"/>
  <c r="D6267" i="4"/>
  <c r="C6267" i="4"/>
  <c r="B6267" i="4"/>
  <c r="A6267" i="4"/>
  <c r="E6266" i="4"/>
  <c r="D6266" i="4"/>
  <c r="C6266" i="4"/>
  <c r="B6266" i="4"/>
  <c r="A6266" i="4"/>
  <c r="E6265" i="4"/>
  <c r="D6265" i="4"/>
  <c r="C6265" i="4"/>
  <c r="B6265" i="4"/>
  <c r="A6265" i="4"/>
  <c r="E6264" i="4"/>
  <c r="D6264" i="4"/>
  <c r="C6264" i="4"/>
  <c r="B6264" i="4"/>
  <c r="A6264" i="4"/>
  <c r="E6263" i="4"/>
  <c r="D6263" i="4"/>
  <c r="C6263" i="4"/>
  <c r="B6263" i="4"/>
  <c r="A6263" i="4"/>
  <c r="E6262" i="4"/>
  <c r="D6262" i="4"/>
  <c r="C6262" i="4"/>
  <c r="B6262" i="4"/>
  <c r="A6262" i="4"/>
  <c r="E6261" i="4"/>
  <c r="D6261" i="4"/>
  <c r="C6261" i="4"/>
  <c r="B6261" i="4"/>
  <c r="A6261" i="4"/>
  <c r="E6260" i="4"/>
  <c r="D6260" i="4"/>
  <c r="C6260" i="4"/>
  <c r="B6260" i="4"/>
  <c r="A6260" i="4"/>
  <c r="E6259" i="4"/>
  <c r="D6259" i="4"/>
  <c r="C6259" i="4"/>
  <c r="B6259" i="4"/>
  <c r="A6259" i="4"/>
  <c r="E6258" i="4"/>
  <c r="D6258" i="4"/>
  <c r="C6258" i="4"/>
  <c r="B6258" i="4"/>
  <c r="A6258" i="4"/>
  <c r="E6257" i="4"/>
  <c r="D6257" i="4"/>
  <c r="C6257" i="4"/>
  <c r="B6257" i="4"/>
  <c r="A6257" i="4"/>
  <c r="E6256" i="4"/>
  <c r="D6256" i="4"/>
  <c r="C6256" i="4"/>
  <c r="B6256" i="4"/>
  <c r="A6256" i="4"/>
  <c r="E6255" i="4"/>
  <c r="D6255" i="4"/>
  <c r="C6255" i="4"/>
  <c r="B6255" i="4"/>
  <c r="A6255" i="4"/>
  <c r="E6254" i="4"/>
  <c r="D6254" i="4"/>
  <c r="C6254" i="4"/>
  <c r="B6254" i="4"/>
  <c r="A6254" i="4"/>
  <c r="E6253" i="4"/>
  <c r="D6253" i="4"/>
  <c r="C6253" i="4"/>
  <c r="B6253" i="4"/>
  <c r="A6253" i="4"/>
  <c r="E6252" i="4"/>
  <c r="D6252" i="4"/>
  <c r="C6252" i="4"/>
  <c r="B6252" i="4"/>
  <c r="A6252" i="4"/>
  <c r="E6251" i="4"/>
  <c r="D6251" i="4"/>
  <c r="C6251" i="4"/>
  <c r="B6251" i="4"/>
  <c r="A6251" i="4"/>
  <c r="E6250" i="4"/>
  <c r="D6250" i="4"/>
  <c r="C6250" i="4"/>
  <c r="B6250" i="4"/>
  <c r="A6250" i="4"/>
  <c r="E6249" i="4"/>
  <c r="D6249" i="4"/>
  <c r="C6249" i="4"/>
  <c r="B6249" i="4"/>
  <c r="A6249" i="4"/>
  <c r="E6248" i="4"/>
  <c r="D6248" i="4"/>
  <c r="C6248" i="4"/>
  <c r="B6248" i="4"/>
  <c r="A6248" i="4"/>
  <c r="E6247" i="4"/>
  <c r="D6247" i="4"/>
  <c r="C6247" i="4"/>
  <c r="B6247" i="4"/>
  <c r="A6247" i="4"/>
  <c r="E6246" i="4"/>
  <c r="D6246" i="4"/>
  <c r="C6246" i="4"/>
  <c r="B6246" i="4"/>
  <c r="A6246" i="4"/>
  <c r="E6245" i="4"/>
  <c r="D6245" i="4"/>
  <c r="C6245" i="4"/>
  <c r="B6245" i="4"/>
  <c r="A6245" i="4"/>
  <c r="E6244" i="4"/>
  <c r="D6244" i="4"/>
  <c r="C6244" i="4"/>
  <c r="B6244" i="4"/>
  <c r="A6244" i="4"/>
  <c r="E6243" i="4"/>
  <c r="D6243" i="4"/>
  <c r="C6243" i="4"/>
  <c r="B6243" i="4"/>
  <c r="A6243" i="4"/>
  <c r="E6242" i="4"/>
  <c r="D6242" i="4"/>
  <c r="C6242" i="4"/>
  <c r="B6242" i="4"/>
  <c r="A6242" i="4"/>
  <c r="E6241" i="4"/>
  <c r="D6241" i="4"/>
  <c r="C6241" i="4"/>
  <c r="B6241" i="4"/>
  <c r="A6241" i="4"/>
  <c r="E6240" i="4"/>
  <c r="D6240" i="4"/>
  <c r="C6240" i="4"/>
  <c r="B6240" i="4"/>
  <c r="A6240" i="4"/>
  <c r="E6239" i="4"/>
  <c r="D6239" i="4"/>
  <c r="C6239" i="4"/>
  <c r="B6239" i="4"/>
  <c r="A6239" i="4"/>
  <c r="E6238" i="4"/>
  <c r="D6238" i="4"/>
  <c r="C6238" i="4"/>
  <c r="B6238" i="4"/>
  <c r="A6238" i="4"/>
  <c r="E6237" i="4"/>
  <c r="D6237" i="4"/>
  <c r="C6237" i="4"/>
  <c r="B6237" i="4"/>
  <c r="A6237" i="4"/>
  <c r="E6236" i="4"/>
  <c r="D6236" i="4"/>
  <c r="C6236" i="4"/>
  <c r="B6236" i="4"/>
  <c r="A6236" i="4"/>
  <c r="E6235" i="4"/>
  <c r="D6235" i="4"/>
  <c r="C6235" i="4"/>
  <c r="B6235" i="4"/>
  <c r="A6235" i="4"/>
  <c r="E6234" i="4"/>
  <c r="D6234" i="4"/>
  <c r="C6234" i="4"/>
  <c r="B6234" i="4"/>
  <c r="A6234" i="4"/>
  <c r="E6233" i="4"/>
  <c r="D6233" i="4"/>
  <c r="C6233" i="4"/>
  <c r="B6233" i="4"/>
  <c r="A6233" i="4"/>
  <c r="E6232" i="4"/>
  <c r="D6232" i="4"/>
  <c r="C6232" i="4"/>
  <c r="B6232" i="4"/>
  <c r="A6232" i="4"/>
  <c r="E6231" i="4"/>
  <c r="D6231" i="4"/>
  <c r="C6231" i="4"/>
  <c r="B6231" i="4"/>
  <c r="A6231" i="4"/>
  <c r="E6230" i="4"/>
  <c r="D6230" i="4"/>
  <c r="C6230" i="4"/>
  <c r="B6230" i="4"/>
  <c r="A6230" i="4"/>
  <c r="E6229" i="4"/>
  <c r="D6229" i="4"/>
  <c r="C6229" i="4"/>
  <c r="B6229" i="4"/>
  <c r="A6229" i="4"/>
  <c r="E6228" i="4"/>
  <c r="D6228" i="4"/>
  <c r="C6228" i="4"/>
  <c r="B6228" i="4"/>
  <c r="A6228" i="4"/>
  <c r="E6227" i="4"/>
  <c r="D6227" i="4"/>
  <c r="C6227" i="4"/>
  <c r="B6227" i="4"/>
  <c r="A6227" i="4"/>
  <c r="E6226" i="4"/>
  <c r="D6226" i="4"/>
  <c r="C6226" i="4"/>
  <c r="B6226" i="4"/>
  <c r="A6226" i="4"/>
  <c r="E6225" i="4"/>
  <c r="D6225" i="4"/>
  <c r="C6225" i="4"/>
  <c r="B6225" i="4"/>
  <c r="A6225" i="4"/>
  <c r="E6224" i="4"/>
  <c r="D6224" i="4"/>
  <c r="C6224" i="4"/>
  <c r="B6224" i="4"/>
  <c r="A6224" i="4"/>
  <c r="E6223" i="4"/>
  <c r="D6223" i="4"/>
  <c r="C6223" i="4"/>
  <c r="B6223" i="4"/>
  <c r="A6223" i="4"/>
  <c r="E6222" i="4"/>
  <c r="D6222" i="4"/>
  <c r="C6222" i="4"/>
  <c r="B6222" i="4"/>
  <c r="A6222" i="4"/>
  <c r="E6221" i="4"/>
  <c r="D6221" i="4"/>
  <c r="C6221" i="4"/>
  <c r="B6221" i="4"/>
  <c r="A6221" i="4"/>
  <c r="E6220" i="4"/>
  <c r="D6220" i="4"/>
  <c r="C6220" i="4"/>
  <c r="B6220" i="4"/>
  <c r="A6220" i="4"/>
  <c r="E6219" i="4"/>
  <c r="D6219" i="4"/>
  <c r="C6219" i="4"/>
  <c r="B6219" i="4"/>
  <c r="A6219" i="4"/>
  <c r="E6218" i="4"/>
  <c r="D6218" i="4"/>
  <c r="C6218" i="4"/>
  <c r="B6218" i="4"/>
  <c r="A6218" i="4"/>
  <c r="E6217" i="4"/>
  <c r="D6217" i="4"/>
  <c r="C6217" i="4"/>
  <c r="B6217" i="4"/>
  <c r="A6217" i="4"/>
  <c r="E6216" i="4"/>
  <c r="D6216" i="4"/>
  <c r="C6216" i="4"/>
  <c r="B6216" i="4"/>
  <c r="A6216" i="4"/>
  <c r="E6215" i="4"/>
  <c r="D6215" i="4"/>
  <c r="C6215" i="4"/>
  <c r="B6215" i="4"/>
  <c r="A6215" i="4"/>
  <c r="E6214" i="4"/>
  <c r="D6214" i="4"/>
  <c r="C6214" i="4"/>
  <c r="B6214" i="4"/>
  <c r="A6214" i="4"/>
  <c r="E6213" i="4"/>
  <c r="D6213" i="4"/>
  <c r="C6213" i="4"/>
  <c r="B6213" i="4"/>
  <c r="A6213" i="4"/>
  <c r="E6212" i="4"/>
  <c r="D6212" i="4"/>
  <c r="C6212" i="4"/>
  <c r="B6212" i="4"/>
  <c r="A6212" i="4"/>
  <c r="E6211" i="4"/>
  <c r="D6211" i="4"/>
  <c r="C6211" i="4"/>
  <c r="B6211" i="4"/>
  <c r="A6211" i="4"/>
  <c r="E6210" i="4"/>
  <c r="D6210" i="4"/>
  <c r="C6210" i="4"/>
  <c r="B6210" i="4"/>
  <c r="A6210" i="4"/>
  <c r="E6209" i="4"/>
  <c r="D6209" i="4"/>
  <c r="C6209" i="4"/>
  <c r="B6209" i="4"/>
  <c r="A6209" i="4"/>
  <c r="E6208" i="4"/>
  <c r="D6208" i="4"/>
  <c r="C6208" i="4"/>
  <c r="B6208" i="4"/>
  <c r="A6208" i="4"/>
  <c r="E6207" i="4"/>
  <c r="D6207" i="4"/>
  <c r="C6207" i="4"/>
  <c r="B6207" i="4"/>
  <c r="A6207" i="4"/>
  <c r="E6206" i="4"/>
  <c r="D6206" i="4"/>
  <c r="C6206" i="4"/>
  <c r="B6206" i="4"/>
  <c r="A6206" i="4"/>
  <c r="E6205" i="4"/>
  <c r="D6205" i="4"/>
  <c r="C6205" i="4"/>
  <c r="B6205" i="4"/>
  <c r="A6205" i="4"/>
  <c r="E6204" i="4"/>
  <c r="D6204" i="4"/>
  <c r="C6204" i="4"/>
  <c r="B6204" i="4"/>
  <c r="A6204" i="4"/>
  <c r="E6203" i="4"/>
  <c r="D6203" i="4"/>
  <c r="C6203" i="4"/>
  <c r="B6203" i="4"/>
  <c r="A6203" i="4"/>
  <c r="E6202" i="4"/>
  <c r="D6202" i="4"/>
  <c r="C6202" i="4"/>
  <c r="B6202" i="4"/>
  <c r="A6202" i="4"/>
  <c r="E6201" i="4"/>
  <c r="D6201" i="4"/>
  <c r="C6201" i="4"/>
  <c r="B6201" i="4"/>
  <c r="A6201" i="4"/>
  <c r="E6200" i="4"/>
  <c r="D6200" i="4"/>
  <c r="C6200" i="4"/>
  <c r="B6200" i="4"/>
  <c r="A6200" i="4"/>
  <c r="E6199" i="4"/>
  <c r="D6199" i="4"/>
  <c r="C6199" i="4"/>
  <c r="B6199" i="4"/>
  <c r="A6199" i="4"/>
  <c r="E6198" i="4"/>
  <c r="D6198" i="4"/>
  <c r="C6198" i="4"/>
  <c r="B6198" i="4"/>
  <c r="A6198" i="4"/>
  <c r="E6197" i="4"/>
  <c r="D6197" i="4"/>
  <c r="C6197" i="4"/>
  <c r="B6197" i="4"/>
  <c r="A6197" i="4"/>
  <c r="E6196" i="4"/>
  <c r="D6196" i="4"/>
  <c r="C6196" i="4"/>
  <c r="B6196" i="4"/>
  <c r="A6196" i="4"/>
  <c r="E6195" i="4"/>
  <c r="D6195" i="4"/>
  <c r="C6195" i="4"/>
  <c r="B6195" i="4"/>
  <c r="A6195" i="4"/>
  <c r="E6194" i="4"/>
  <c r="D6194" i="4"/>
  <c r="C6194" i="4"/>
  <c r="B6194" i="4"/>
  <c r="A6194" i="4"/>
  <c r="E6193" i="4"/>
  <c r="D6193" i="4"/>
  <c r="C6193" i="4"/>
  <c r="B6193" i="4"/>
  <c r="A6193" i="4"/>
  <c r="E6192" i="4"/>
  <c r="D6192" i="4"/>
  <c r="C6192" i="4"/>
  <c r="B6192" i="4"/>
  <c r="A6192" i="4"/>
  <c r="E6191" i="4"/>
  <c r="D6191" i="4"/>
  <c r="C6191" i="4"/>
  <c r="B6191" i="4"/>
  <c r="A6191" i="4"/>
  <c r="E6190" i="4"/>
  <c r="D6190" i="4"/>
  <c r="C6190" i="4"/>
  <c r="B6190" i="4"/>
  <c r="A6190" i="4"/>
  <c r="E6189" i="4"/>
  <c r="D6189" i="4"/>
  <c r="C6189" i="4"/>
  <c r="B6189" i="4"/>
  <c r="A6189" i="4"/>
  <c r="E6188" i="4"/>
  <c r="D6188" i="4"/>
  <c r="C6188" i="4"/>
  <c r="B6188" i="4"/>
  <c r="A6188" i="4"/>
  <c r="E6187" i="4"/>
  <c r="D6187" i="4"/>
  <c r="C6187" i="4"/>
  <c r="B6187" i="4"/>
  <c r="A6187" i="4"/>
  <c r="E6186" i="4"/>
  <c r="D6186" i="4"/>
  <c r="C6186" i="4"/>
  <c r="B6186" i="4"/>
  <c r="A6186" i="4"/>
  <c r="E6185" i="4"/>
  <c r="D6185" i="4"/>
  <c r="C6185" i="4"/>
  <c r="B6185" i="4"/>
  <c r="A6185" i="4"/>
  <c r="E6184" i="4"/>
  <c r="D6184" i="4"/>
  <c r="C6184" i="4"/>
  <c r="B6184" i="4"/>
  <c r="A6184" i="4"/>
  <c r="E6183" i="4"/>
  <c r="D6183" i="4"/>
  <c r="C6183" i="4"/>
  <c r="B6183" i="4"/>
  <c r="A6183" i="4"/>
  <c r="E6182" i="4"/>
  <c r="D6182" i="4"/>
  <c r="C6182" i="4"/>
  <c r="B6182" i="4"/>
  <c r="A6182" i="4"/>
  <c r="E6181" i="4"/>
  <c r="D6181" i="4"/>
  <c r="C6181" i="4"/>
  <c r="B6181" i="4"/>
  <c r="A6181" i="4"/>
  <c r="E6180" i="4"/>
  <c r="D6180" i="4"/>
  <c r="C6180" i="4"/>
  <c r="B6180" i="4"/>
  <c r="A6180" i="4"/>
  <c r="E6179" i="4"/>
  <c r="D6179" i="4"/>
  <c r="C6179" i="4"/>
  <c r="B6179" i="4"/>
  <c r="A6179" i="4"/>
  <c r="E6178" i="4"/>
  <c r="D6178" i="4"/>
  <c r="C6178" i="4"/>
  <c r="B6178" i="4"/>
  <c r="A6178" i="4"/>
  <c r="E6177" i="4"/>
  <c r="D6177" i="4"/>
  <c r="C6177" i="4"/>
  <c r="B6177" i="4"/>
  <c r="A6177" i="4"/>
  <c r="E6176" i="4"/>
  <c r="D6176" i="4"/>
  <c r="C6176" i="4"/>
  <c r="B6176" i="4"/>
  <c r="A6176" i="4"/>
  <c r="E6175" i="4"/>
  <c r="D6175" i="4"/>
  <c r="C6175" i="4"/>
  <c r="B6175" i="4"/>
  <c r="A6175" i="4"/>
  <c r="E6174" i="4"/>
  <c r="D6174" i="4"/>
  <c r="C6174" i="4"/>
  <c r="B6174" i="4"/>
  <c r="A6174" i="4"/>
  <c r="E6173" i="4"/>
  <c r="D6173" i="4"/>
  <c r="C6173" i="4"/>
  <c r="B6173" i="4"/>
  <c r="A6173" i="4"/>
  <c r="E6172" i="4"/>
  <c r="D6172" i="4"/>
  <c r="C6172" i="4"/>
  <c r="B6172" i="4"/>
  <c r="A6172" i="4"/>
  <c r="E6171" i="4"/>
  <c r="D6171" i="4"/>
  <c r="C6171" i="4"/>
  <c r="B6171" i="4"/>
  <c r="A6171" i="4"/>
  <c r="E6170" i="4"/>
  <c r="D6170" i="4"/>
  <c r="C6170" i="4"/>
  <c r="B6170" i="4"/>
  <c r="A6170" i="4"/>
  <c r="E6169" i="4"/>
  <c r="D6169" i="4"/>
  <c r="C6169" i="4"/>
  <c r="B6169" i="4"/>
  <c r="A6169" i="4"/>
  <c r="E6168" i="4"/>
  <c r="D6168" i="4"/>
  <c r="C6168" i="4"/>
  <c r="B6168" i="4"/>
  <c r="A6168" i="4"/>
  <c r="E6167" i="4"/>
  <c r="D6167" i="4"/>
  <c r="C6167" i="4"/>
  <c r="B6167" i="4"/>
  <c r="A6167" i="4"/>
  <c r="E6166" i="4"/>
  <c r="D6166" i="4"/>
  <c r="C6166" i="4"/>
  <c r="B6166" i="4"/>
  <c r="A6166" i="4"/>
  <c r="E6165" i="4"/>
  <c r="D6165" i="4"/>
  <c r="C6165" i="4"/>
  <c r="B6165" i="4"/>
  <c r="A6165" i="4"/>
  <c r="E6164" i="4"/>
  <c r="D6164" i="4"/>
  <c r="C6164" i="4"/>
  <c r="B6164" i="4"/>
  <c r="A6164" i="4"/>
  <c r="E6163" i="4"/>
  <c r="D6163" i="4"/>
  <c r="C6163" i="4"/>
  <c r="B6163" i="4"/>
  <c r="A6163" i="4"/>
  <c r="E6162" i="4"/>
  <c r="D6162" i="4"/>
  <c r="C6162" i="4"/>
  <c r="B6162" i="4"/>
  <c r="A6162" i="4"/>
  <c r="E6161" i="4"/>
  <c r="D6161" i="4"/>
  <c r="C6161" i="4"/>
  <c r="B6161" i="4"/>
  <c r="A6161" i="4"/>
  <c r="E6160" i="4"/>
  <c r="D6160" i="4"/>
  <c r="C6160" i="4"/>
  <c r="B6160" i="4"/>
  <c r="A6160" i="4"/>
  <c r="E6159" i="4"/>
  <c r="D6159" i="4"/>
  <c r="C6159" i="4"/>
  <c r="B6159" i="4"/>
  <c r="A6159" i="4"/>
  <c r="E6158" i="4"/>
  <c r="D6158" i="4"/>
  <c r="C6158" i="4"/>
  <c r="B6158" i="4"/>
  <c r="A6158" i="4"/>
  <c r="E6157" i="4"/>
  <c r="D6157" i="4"/>
  <c r="C6157" i="4"/>
  <c r="B6157" i="4"/>
  <c r="A6157" i="4"/>
  <c r="E6156" i="4"/>
  <c r="D6156" i="4"/>
  <c r="C6156" i="4"/>
  <c r="B6156" i="4"/>
  <c r="A6156" i="4"/>
  <c r="E6155" i="4"/>
  <c r="D6155" i="4"/>
  <c r="C6155" i="4"/>
  <c r="B6155" i="4"/>
  <c r="A6155" i="4"/>
  <c r="E6154" i="4"/>
  <c r="D6154" i="4"/>
  <c r="C6154" i="4"/>
  <c r="B6154" i="4"/>
  <c r="A6154" i="4"/>
  <c r="E6153" i="4"/>
  <c r="D6153" i="4"/>
  <c r="C6153" i="4"/>
  <c r="B6153" i="4"/>
  <c r="A6153" i="4"/>
  <c r="E6152" i="4"/>
  <c r="D6152" i="4"/>
  <c r="C6152" i="4"/>
  <c r="B6152" i="4"/>
  <c r="A6152" i="4"/>
  <c r="E6151" i="4"/>
  <c r="D6151" i="4"/>
  <c r="C6151" i="4"/>
  <c r="B6151" i="4"/>
  <c r="A6151" i="4"/>
  <c r="E6150" i="4"/>
  <c r="D6150" i="4"/>
  <c r="C6150" i="4"/>
  <c r="B6150" i="4"/>
  <c r="A6150" i="4"/>
  <c r="E6149" i="4"/>
  <c r="D6149" i="4"/>
  <c r="C6149" i="4"/>
  <c r="B6149" i="4"/>
  <c r="A6149" i="4"/>
  <c r="E6148" i="4"/>
  <c r="D6148" i="4"/>
  <c r="C6148" i="4"/>
  <c r="B6148" i="4"/>
  <c r="A6148" i="4"/>
  <c r="E6147" i="4"/>
  <c r="D6147" i="4"/>
  <c r="C6147" i="4"/>
  <c r="B6147" i="4"/>
  <c r="A6147" i="4"/>
  <c r="E6146" i="4"/>
  <c r="D6146" i="4"/>
  <c r="C6146" i="4"/>
  <c r="B6146" i="4"/>
  <c r="A6146" i="4"/>
  <c r="E6145" i="4"/>
  <c r="D6145" i="4"/>
  <c r="C6145" i="4"/>
  <c r="B6145" i="4"/>
  <c r="A6145" i="4"/>
  <c r="E6144" i="4"/>
  <c r="D6144" i="4"/>
  <c r="C6144" i="4"/>
  <c r="B6144" i="4"/>
  <c r="A6144" i="4"/>
  <c r="E6143" i="4"/>
  <c r="D6143" i="4"/>
  <c r="C6143" i="4"/>
  <c r="B6143" i="4"/>
  <c r="A6143" i="4"/>
  <c r="E6142" i="4"/>
  <c r="D6142" i="4"/>
  <c r="C6142" i="4"/>
  <c r="B6142" i="4"/>
  <c r="A6142" i="4"/>
  <c r="E6141" i="4"/>
  <c r="D6141" i="4"/>
  <c r="C6141" i="4"/>
  <c r="B6141" i="4"/>
  <c r="A6141" i="4"/>
  <c r="E6140" i="4"/>
  <c r="D6140" i="4"/>
  <c r="C6140" i="4"/>
  <c r="B6140" i="4"/>
  <c r="A6140" i="4"/>
  <c r="E6139" i="4"/>
  <c r="D6139" i="4"/>
  <c r="C6139" i="4"/>
  <c r="B6139" i="4"/>
  <c r="A6139" i="4"/>
  <c r="E6138" i="4"/>
  <c r="D6138" i="4"/>
  <c r="C6138" i="4"/>
  <c r="B6138" i="4"/>
  <c r="A6138" i="4"/>
  <c r="E6137" i="4"/>
  <c r="D6137" i="4"/>
  <c r="C6137" i="4"/>
  <c r="B6137" i="4"/>
  <c r="A6137" i="4"/>
  <c r="E6136" i="4"/>
  <c r="D6136" i="4"/>
  <c r="C6136" i="4"/>
  <c r="B6136" i="4"/>
  <c r="A6136" i="4"/>
  <c r="E6135" i="4"/>
  <c r="D6135" i="4"/>
  <c r="C6135" i="4"/>
  <c r="B6135" i="4"/>
  <c r="A6135" i="4"/>
  <c r="E6134" i="4"/>
  <c r="D6134" i="4"/>
  <c r="C6134" i="4"/>
  <c r="B6134" i="4"/>
  <c r="A6134" i="4"/>
  <c r="E6133" i="4"/>
  <c r="D6133" i="4"/>
  <c r="C6133" i="4"/>
  <c r="B6133" i="4"/>
  <c r="A6133" i="4"/>
  <c r="E6132" i="4"/>
  <c r="D6132" i="4"/>
  <c r="C6132" i="4"/>
  <c r="B6132" i="4"/>
  <c r="A6132" i="4"/>
  <c r="E6131" i="4"/>
  <c r="D6131" i="4"/>
  <c r="C6131" i="4"/>
  <c r="B6131" i="4"/>
  <c r="A6131" i="4"/>
  <c r="E6130" i="4"/>
  <c r="D6130" i="4"/>
  <c r="C6130" i="4"/>
  <c r="B6130" i="4"/>
  <c r="A6130" i="4"/>
  <c r="E6129" i="4"/>
  <c r="D6129" i="4"/>
  <c r="C6129" i="4"/>
  <c r="B6129" i="4"/>
  <c r="A6129" i="4"/>
  <c r="E6128" i="4"/>
  <c r="D6128" i="4"/>
  <c r="C6128" i="4"/>
  <c r="B6128" i="4"/>
  <c r="A6128" i="4"/>
  <c r="E6127" i="4"/>
  <c r="D6127" i="4"/>
  <c r="C6127" i="4"/>
  <c r="B6127" i="4"/>
  <c r="A6127" i="4"/>
  <c r="E6126" i="4"/>
  <c r="D6126" i="4"/>
  <c r="C6126" i="4"/>
  <c r="B6126" i="4"/>
  <c r="A6126" i="4"/>
  <c r="E6125" i="4"/>
  <c r="D6125" i="4"/>
  <c r="C6125" i="4"/>
  <c r="B6125" i="4"/>
  <c r="A6125" i="4"/>
  <c r="E6124" i="4"/>
  <c r="D6124" i="4"/>
  <c r="C6124" i="4"/>
  <c r="B6124" i="4"/>
  <c r="A6124" i="4"/>
  <c r="E6123" i="4"/>
  <c r="D6123" i="4"/>
  <c r="C6123" i="4"/>
  <c r="B6123" i="4"/>
  <c r="A6123" i="4"/>
  <c r="E6122" i="4"/>
  <c r="D6122" i="4"/>
  <c r="C6122" i="4"/>
  <c r="B6122" i="4"/>
  <c r="A6122" i="4"/>
  <c r="E6121" i="4"/>
  <c r="D6121" i="4"/>
  <c r="C6121" i="4"/>
  <c r="B6121" i="4"/>
  <c r="A6121" i="4"/>
  <c r="E6120" i="4"/>
  <c r="D6120" i="4"/>
  <c r="C6120" i="4"/>
  <c r="B6120" i="4"/>
  <c r="A6120" i="4"/>
  <c r="E6119" i="4"/>
  <c r="D6119" i="4"/>
  <c r="C6119" i="4"/>
  <c r="B6119" i="4"/>
  <c r="A6119" i="4"/>
  <c r="E6118" i="4"/>
  <c r="D6118" i="4"/>
  <c r="C6118" i="4"/>
  <c r="B6118" i="4"/>
  <c r="A6118" i="4"/>
  <c r="E6117" i="4"/>
  <c r="D6117" i="4"/>
  <c r="C6117" i="4"/>
  <c r="B6117" i="4"/>
  <c r="A6117" i="4"/>
  <c r="E6116" i="4"/>
  <c r="D6116" i="4"/>
  <c r="C6116" i="4"/>
  <c r="B6116" i="4"/>
  <c r="A6116" i="4"/>
  <c r="E6115" i="4"/>
  <c r="D6115" i="4"/>
  <c r="C6115" i="4"/>
  <c r="B6115" i="4"/>
  <c r="A6115" i="4"/>
  <c r="E6114" i="4"/>
  <c r="D6114" i="4"/>
  <c r="C6114" i="4"/>
  <c r="B6114" i="4"/>
  <c r="A6114" i="4"/>
  <c r="E6113" i="4"/>
  <c r="D6113" i="4"/>
  <c r="C6113" i="4"/>
  <c r="B6113" i="4"/>
  <c r="A6113" i="4"/>
  <c r="E6112" i="4"/>
  <c r="D6112" i="4"/>
  <c r="C6112" i="4"/>
  <c r="B6112" i="4"/>
  <c r="A6112" i="4"/>
  <c r="E6111" i="4"/>
  <c r="D6111" i="4"/>
  <c r="C6111" i="4"/>
  <c r="B6111" i="4"/>
  <c r="A6111" i="4"/>
  <c r="E6110" i="4"/>
  <c r="D6110" i="4"/>
  <c r="C6110" i="4"/>
  <c r="B6110" i="4"/>
  <c r="A6110" i="4"/>
  <c r="E6109" i="4"/>
  <c r="D6109" i="4"/>
  <c r="C6109" i="4"/>
  <c r="B6109" i="4"/>
  <c r="A6109" i="4"/>
  <c r="E6108" i="4"/>
  <c r="D6108" i="4"/>
  <c r="C6108" i="4"/>
  <c r="B6108" i="4"/>
  <c r="A6108" i="4"/>
  <c r="E6107" i="4"/>
  <c r="D6107" i="4"/>
  <c r="C6107" i="4"/>
  <c r="B6107" i="4"/>
  <c r="A6107" i="4"/>
  <c r="E6106" i="4"/>
  <c r="D6106" i="4"/>
  <c r="C6106" i="4"/>
  <c r="B6106" i="4"/>
  <c r="A6106" i="4"/>
  <c r="E6105" i="4"/>
  <c r="D6105" i="4"/>
  <c r="C6105" i="4"/>
  <c r="B6105" i="4"/>
  <c r="A6105" i="4"/>
  <c r="E6104" i="4"/>
  <c r="D6104" i="4"/>
  <c r="C6104" i="4"/>
  <c r="B6104" i="4"/>
  <c r="A6104" i="4"/>
  <c r="E6103" i="4"/>
  <c r="D6103" i="4"/>
  <c r="C6103" i="4"/>
  <c r="B6103" i="4"/>
  <c r="A6103" i="4"/>
  <c r="E6102" i="4"/>
  <c r="D6102" i="4"/>
  <c r="C6102" i="4"/>
  <c r="B6102" i="4"/>
  <c r="A6102" i="4"/>
  <c r="E6101" i="4"/>
  <c r="D6101" i="4"/>
  <c r="C6101" i="4"/>
  <c r="B6101" i="4"/>
  <c r="A6101" i="4"/>
  <c r="E6100" i="4"/>
  <c r="D6100" i="4"/>
  <c r="C6100" i="4"/>
  <c r="B6100" i="4"/>
  <c r="A6100" i="4"/>
  <c r="E6099" i="4"/>
  <c r="D6099" i="4"/>
  <c r="C6099" i="4"/>
  <c r="B6099" i="4"/>
  <c r="A6099" i="4"/>
  <c r="E6098" i="4"/>
  <c r="D6098" i="4"/>
  <c r="C6098" i="4"/>
  <c r="B6098" i="4"/>
  <c r="A6098" i="4"/>
  <c r="E6097" i="4"/>
  <c r="D6097" i="4"/>
  <c r="C6097" i="4"/>
  <c r="B6097" i="4"/>
  <c r="A6097" i="4"/>
  <c r="E6096" i="4"/>
  <c r="D6096" i="4"/>
  <c r="C6096" i="4"/>
  <c r="B6096" i="4"/>
  <c r="A6096" i="4"/>
  <c r="E6095" i="4"/>
  <c r="D6095" i="4"/>
  <c r="C6095" i="4"/>
  <c r="B6095" i="4"/>
  <c r="A6095" i="4"/>
  <c r="E6094" i="4"/>
  <c r="D6094" i="4"/>
  <c r="C6094" i="4"/>
  <c r="B6094" i="4"/>
  <c r="A6094" i="4"/>
  <c r="E6093" i="4"/>
  <c r="D6093" i="4"/>
  <c r="C6093" i="4"/>
  <c r="B6093" i="4"/>
  <c r="A6093" i="4"/>
  <c r="E6092" i="4"/>
  <c r="D6092" i="4"/>
  <c r="C6092" i="4"/>
  <c r="B6092" i="4"/>
  <c r="A6092" i="4"/>
  <c r="E6091" i="4"/>
  <c r="D6091" i="4"/>
  <c r="C6091" i="4"/>
  <c r="B6091" i="4"/>
  <c r="A6091" i="4"/>
  <c r="E6090" i="4"/>
  <c r="D6090" i="4"/>
  <c r="C6090" i="4"/>
  <c r="B6090" i="4"/>
  <c r="A6090" i="4"/>
  <c r="E6089" i="4"/>
  <c r="D6089" i="4"/>
  <c r="C6089" i="4"/>
  <c r="B6089" i="4"/>
  <c r="A6089" i="4"/>
  <c r="E6088" i="4"/>
  <c r="D6088" i="4"/>
  <c r="C6088" i="4"/>
  <c r="B6088" i="4"/>
  <c r="A6088" i="4"/>
  <c r="E6087" i="4"/>
  <c r="D6087" i="4"/>
  <c r="C6087" i="4"/>
  <c r="B6087" i="4"/>
  <c r="A6087" i="4"/>
  <c r="E6086" i="4"/>
  <c r="D6086" i="4"/>
  <c r="C6086" i="4"/>
  <c r="B6086" i="4"/>
  <c r="A6086" i="4"/>
  <c r="E6085" i="4"/>
  <c r="D6085" i="4"/>
  <c r="C6085" i="4"/>
  <c r="B6085" i="4"/>
  <c r="A6085" i="4"/>
  <c r="E6084" i="4"/>
  <c r="D6084" i="4"/>
  <c r="C6084" i="4"/>
  <c r="B6084" i="4"/>
  <c r="A6084" i="4"/>
  <c r="E6083" i="4"/>
  <c r="D6083" i="4"/>
  <c r="C6083" i="4"/>
  <c r="B6083" i="4"/>
  <c r="A6083" i="4"/>
  <c r="E6082" i="4"/>
  <c r="D6082" i="4"/>
  <c r="C6082" i="4"/>
  <c r="B6082" i="4"/>
  <c r="A6082" i="4"/>
  <c r="E6081" i="4"/>
  <c r="D6081" i="4"/>
  <c r="C6081" i="4"/>
  <c r="B6081" i="4"/>
  <c r="A6081" i="4"/>
  <c r="E6080" i="4"/>
  <c r="D6080" i="4"/>
  <c r="C6080" i="4"/>
  <c r="B6080" i="4"/>
  <c r="A6080" i="4"/>
  <c r="E6079" i="4"/>
  <c r="D6079" i="4"/>
  <c r="C6079" i="4"/>
  <c r="B6079" i="4"/>
  <c r="A6079" i="4"/>
  <c r="E6078" i="4"/>
  <c r="D6078" i="4"/>
  <c r="C6078" i="4"/>
  <c r="B6078" i="4"/>
  <c r="A6078" i="4"/>
  <c r="E6077" i="4"/>
  <c r="D6077" i="4"/>
  <c r="C6077" i="4"/>
  <c r="B6077" i="4"/>
  <c r="A6077" i="4"/>
  <c r="E6076" i="4"/>
  <c r="D6076" i="4"/>
  <c r="C6076" i="4"/>
  <c r="B6076" i="4"/>
  <c r="A6076" i="4"/>
  <c r="E6075" i="4"/>
  <c r="D6075" i="4"/>
  <c r="C6075" i="4"/>
  <c r="B6075" i="4"/>
  <c r="A6075" i="4"/>
  <c r="E6074" i="4"/>
  <c r="D6074" i="4"/>
  <c r="C6074" i="4"/>
  <c r="B6074" i="4"/>
  <c r="A6074" i="4"/>
  <c r="E6073" i="4"/>
  <c r="D6073" i="4"/>
  <c r="C6073" i="4"/>
  <c r="B6073" i="4"/>
  <c r="A6073" i="4"/>
  <c r="E6072" i="4"/>
  <c r="D6072" i="4"/>
  <c r="C6072" i="4"/>
  <c r="B6072" i="4"/>
  <c r="A6072" i="4"/>
  <c r="E6071" i="4"/>
  <c r="D6071" i="4"/>
  <c r="C6071" i="4"/>
  <c r="B6071" i="4"/>
  <c r="A6071" i="4"/>
  <c r="E6070" i="4"/>
  <c r="D6070" i="4"/>
  <c r="C6070" i="4"/>
  <c r="B6070" i="4"/>
  <c r="A6070" i="4"/>
  <c r="E6069" i="4"/>
  <c r="D6069" i="4"/>
  <c r="C6069" i="4"/>
  <c r="B6069" i="4"/>
  <c r="A6069" i="4"/>
  <c r="E6068" i="4"/>
  <c r="D6068" i="4"/>
  <c r="C6068" i="4"/>
  <c r="B6068" i="4"/>
  <c r="A6068" i="4"/>
  <c r="E6067" i="4"/>
  <c r="D6067" i="4"/>
  <c r="C6067" i="4"/>
  <c r="B6067" i="4"/>
  <c r="A6067" i="4"/>
  <c r="E6066" i="4"/>
  <c r="D6066" i="4"/>
  <c r="C6066" i="4"/>
  <c r="B6066" i="4"/>
  <c r="A6066" i="4"/>
  <c r="E6065" i="4"/>
  <c r="D6065" i="4"/>
  <c r="C6065" i="4"/>
  <c r="B6065" i="4"/>
  <c r="A6065" i="4"/>
  <c r="E6064" i="4"/>
  <c r="D6064" i="4"/>
  <c r="C6064" i="4"/>
  <c r="B6064" i="4"/>
  <c r="A6064" i="4"/>
  <c r="E6063" i="4"/>
  <c r="D6063" i="4"/>
  <c r="C6063" i="4"/>
  <c r="B6063" i="4"/>
  <c r="A6063" i="4"/>
  <c r="E6062" i="4"/>
  <c r="D6062" i="4"/>
  <c r="C6062" i="4"/>
  <c r="B6062" i="4"/>
  <c r="A6062" i="4"/>
  <c r="E6061" i="4"/>
  <c r="D6061" i="4"/>
  <c r="C6061" i="4"/>
  <c r="B6061" i="4"/>
  <c r="A6061" i="4"/>
  <c r="E6060" i="4"/>
  <c r="D6060" i="4"/>
  <c r="C6060" i="4"/>
  <c r="B6060" i="4"/>
  <c r="A6060" i="4"/>
  <c r="E6059" i="4"/>
  <c r="D6059" i="4"/>
  <c r="C6059" i="4"/>
  <c r="B6059" i="4"/>
  <c r="A6059" i="4"/>
  <c r="E6058" i="4"/>
  <c r="D6058" i="4"/>
  <c r="C6058" i="4"/>
  <c r="B6058" i="4"/>
  <c r="A6058" i="4"/>
  <c r="E6057" i="4"/>
  <c r="D6057" i="4"/>
  <c r="C6057" i="4"/>
  <c r="B6057" i="4"/>
  <c r="A6057" i="4"/>
  <c r="E6056" i="4"/>
  <c r="D6056" i="4"/>
  <c r="C6056" i="4"/>
  <c r="B6056" i="4"/>
  <c r="A6056" i="4"/>
  <c r="E6055" i="4"/>
  <c r="D6055" i="4"/>
  <c r="C6055" i="4"/>
  <c r="B6055" i="4"/>
  <c r="A6055" i="4"/>
  <c r="E6054" i="4"/>
  <c r="D6054" i="4"/>
  <c r="C6054" i="4"/>
  <c r="B6054" i="4"/>
  <c r="A6054" i="4"/>
  <c r="E6053" i="4"/>
  <c r="D6053" i="4"/>
  <c r="C6053" i="4"/>
  <c r="B6053" i="4"/>
  <c r="A6053" i="4"/>
  <c r="E6052" i="4"/>
  <c r="D6052" i="4"/>
  <c r="C6052" i="4"/>
  <c r="B6052" i="4"/>
  <c r="A6052" i="4"/>
  <c r="E6051" i="4"/>
  <c r="D6051" i="4"/>
  <c r="C6051" i="4"/>
  <c r="B6051" i="4"/>
  <c r="A6051" i="4"/>
  <c r="E6050" i="4"/>
  <c r="D6050" i="4"/>
  <c r="C6050" i="4"/>
  <c r="B6050" i="4"/>
  <c r="A6050" i="4"/>
  <c r="E6049" i="4"/>
  <c r="D6049" i="4"/>
  <c r="C6049" i="4"/>
  <c r="B6049" i="4"/>
  <c r="A6049" i="4"/>
  <c r="E6048" i="4"/>
  <c r="D6048" i="4"/>
  <c r="C6048" i="4"/>
  <c r="B6048" i="4"/>
  <c r="A6048" i="4"/>
  <c r="E6047" i="4"/>
  <c r="D6047" i="4"/>
  <c r="C6047" i="4"/>
  <c r="B6047" i="4"/>
  <c r="A6047" i="4"/>
  <c r="E6046" i="4"/>
  <c r="D6046" i="4"/>
  <c r="C6046" i="4"/>
  <c r="B6046" i="4"/>
  <c r="A6046" i="4"/>
  <c r="E6045" i="4"/>
  <c r="D6045" i="4"/>
  <c r="C6045" i="4"/>
  <c r="B6045" i="4"/>
  <c r="A6045" i="4"/>
  <c r="E6044" i="4"/>
  <c r="D6044" i="4"/>
  <c r="C6044" i="4"/>
  <c r="B6044" i="4"/>
  <c r="A6044" i="4"/>
  <c r="E6043" i="4"/>
  <c r="D6043" i="4"/>
  <c r="C6043" i="4"/>
  <c r="B6043" i="4"/>
  <c r="A6043" i="4"/>
  <c r="E6042" i="4"/>
  <c r="D6042" i="4"/>
  <c r="C6042" i="4"/>
  <c r="B6042" i="4"/>
  <c r="A6042" i="4"/>
  <c r="E6041" i="4"/>
  <c r="D6041" i="4"/>
  <c r="C6041" i="4"/>
  <c r="B6041" i="4"/>
  <c r="A6041" i="4"/>
  <c r="E6040" i="4"/>
  <c r="D6040" i="4"/>
  <c r="C6040" i="4"/>
  <c r="B6040" i="4"/>
  <c r="A6040" i="4"/>
  <c r="E6039" i="4"/>
  <c r="D6039" i="4"/>
  <c r="C6039" i="4"/>
  <c r="B6039" i="4"/>
  <c r="A6039" i="4"/>
  <c r="E6038" i="4"/>
  <c r="D6038" i="4"/>
  <c r="C6038" i="4"/>
  <c r="B6038" i="4"/>
  <c r="A6038" i="4"/>
  <c r="E6037" i="4"/>
  <c r="D6037" i="4"/>
  <c r="C6037" i="4"/>
  <c r="B6037" i="4"/>
  <c r="A6037" i="4"/>
  <c r="E6036" i="4"/>
  <c r="D6036" i="4"/>
  <c r="C6036" i="4"/>
  <c r="B6036" i="4"/>
  <c r="A6036" i="4"/>
  <c r="E6035" i="4"/>
  <c r="D6035" i="4"/>
  <c r="C6035" i="4"/>
  <c r="B6035" i="4"/>
  <c r="A6035" i="4"/>
  <c r="E6034" i="4"/>
  <c r="D6034" i="4"/>
  <c r="C6034" i="4"/>
  <c r="B6034" i="4"/>
  <c r="A6034" i="4"/>
  <c r="E6033" i="4"/>
  <c r="D6033" i="4"/>
  <c r="C6033" i="4"/>
  <c r="B6033" i="4"/>
  <c r="A6033" i="4"/>
  <c r="E6032" i="4"/>
  <c r="D6032" i="4"/>
  <c r="C6032" i="4"/>
  <c r="B6032" i="4"/>
  <c r="A6032" i="4"/>
  <c r="E6031" i="4"/>
  <c r="D6031" i="4"/>
  <c r="C6031" i="4"/>
  <c r="B6031" i="4"/>
  <c r="A6031" i="4"/>
  <c r="E6030" i="4"/>
  <c r="D6030" i="4"/>
  <c r="C6030" i="4"/>
  <c r="B6030" i="4"/>
  <c r="A6030" i="4"/>
  <c r="E6029" i="4"/>
  <c r="D6029" i="4"/>
  <c r="C6029" i="4"/>
  <c r="B6029" i="4"/>
  <c r="A6029" i="4"/>
  <c r="E6028" i="4"/>
  <c r="D6028" i="4"/>
  <c r="C6028" i="4"/>
  <c r="B6028" i="4"/>
  <c r="A6028" i="4"/>
  <c r="E6027" i="4"/>
  <c r="D6027" i="4"/>
  <c r="C6027" i="4"/>
  <c r="B6027" i="4"/>
  <c r="A6027" i="4"/>
  <c r="E6026" i="4"/>
  <c r="D6026" i="4"/>
  <c r="C6026" i="4"/>
  <c r="B6026" i="4"/>
  <c r="A6026" i="4"/>
  <c r="E6025" i="4"/>
  <c r="D6025" i="4"/>
  <c r="C6025" i="4"/>
  <c r="B6025" i="4"/>
  <c r="A6025" i="4"/>
  <c r="E6024" i="4"/>
  <c r="D6024" i="4"/>
  <c r="C6024" i="4"/>
  <c r="B6024" i="4"/>
  <c r="A6024" i="4"/>
  <c r="E6023" i="4"/>
  <c r="D6023" i="4"/>
  <c r="C6023" i="4"/>
  <c r="B6023" i="4"/>
  <c r="A6023" i="4"/>
  <c r="E6022" i="4"/>
  <c r="D6022" i="4"/>
  <c r="C6022" i="4"/>
  <c r="B6022" i="4"/>
  <c r="A6022" i="4"/>
  <c r="E6021" i="4"/>
  <c r="D6021" i="4"/>
  <c r="C6021" i="4"/>
  <c r="B6021" i="4"/>
  <c r="A6021" i="4"/>
  <c r="E6020" i="4"/>
  <c r="D6020" i="4"/>
  <c r="C6020" i="4"/>
  <c r="B6020" i="4"/>
  <c r="A6020" i="4"/>
  <c r="E6019" i="4"/>
  <c r="D6019" i="4"/>
  <c r="C6019" i="4"/>
  <c r="B6019" i="4"/>
  <c r="A6019" i="4"/>
  <c r="E6018" i="4"/>
  <c r="D6018" i="4"/>
  <c r="C6018" i="4"/>
  <c r="B6018" i="4"/>
  <c r="A6018" i="4"/>
  <c r="E6017" i="4"/>
  <c r="D6017" i="4"/>
  <c r="C6017" i="4"/>
  <c r="B6017" i="4"/>
  <c r="A6017" i="4"/>
  <c r="E6016" i="4"/>
  <c r="D6016" i="4"/>
  <c r="C6016" i="4"/>
  <c r="B6016" i="4"/>
  <c r="A6016" i="4"/>
  <c r="E6015" i="4"/>
  <c r="D6015" i="4"/>
  <c r="C6015" i="4"/>
  <c r="B6015" i="4"/>
  <c r="A6015" i="4"/>
  <c r="E6014" i="4"/>
  <c r="D6014" i="4"/>
  <c r="C6014" i="4"/>
  <c r="B6014" i="4"/>
  <c r="A6014" i="4"/>
  <c r="E6013" i="4"/>
  <c r="D6013" i="4"/>
  <c r="C6013" i="4"/>
  <c r="B6013" i="4"/>
  <c r="A6013" i="4"/>
  <c r="E6012" i="4"/>
  <c r="D6012" i="4"/>
  <c r="C6012" i="4"/>
  <c r="B6012" i="4"/>
  <c r="A6012" i="4"/>
  <c r="E6011" i="4"/>
  <c r="D6011" i="4"/>
  <c r="C6011" i="4"/>
  <c r="B6011" i="4"/>
  <c r="A6011" i="4"/>
  <c r="E6010" i="4"/>
  <c r="D6010" i="4"/>
  <c r="C6010" i="4"/>
  <c r="B6010" i="4"/>
  <c r="A6010" i="4"/>
  <c r="E6009" i="4"/>
  <c r="D6009" i="4"/>
  <c r="C6009" i="4"/>
  <c r="B6009" i="4"/>
  <c r="A6009" i="4"/>
  <c r="E6008" i="4"/>
  <c r="D6008" i="4"/>
  <c r="C6008" i="4"/>
  <c r="B6008" i="4"/>
  <c r="A6008" i="4"/>
  <c r="E6007" i="4"/>
  <c r="D6007" i="4"/>
  <c r="C6007" i="4"/>
  <c r="B6007" i="4"/>
  <c r="A6007" i="4"/>
  <c r="E6006" i="4"/>
  <c r="D6006" i="4"/>
  <c r="C6006" i="4"/>
  <c r="B6006" i="4"/>
  <c r="A6006" i="4"/>
  <c r="E6005" i="4"/>
  <c r="D6005" i="4"/>
  <c r="C6005" i="4"/>
  <c r="B6005" i="4"/>
  <c r="A6005" i="4"/>
  <c r="E6004" i="4"/>
  <c r="D6004" i="4"/>
  <c r="C6004" i="4"/>
  <c r="B6004" i="4"/>
  <c r="A6004" i="4"/>
  <c r="E6003" i="4"/>
  <c r="D6003" i="4"/>
  <c r="C6003" i="4"/>
  <c r="B6003" i="4"/>
  <c r="A6003" i="4"/>
  <c r="E6002" i="4"/>
  <c r="D6002" i="4"/>
  <c r="C6002" i="4"/>
  <c r="B6002" i="4"/>
  <c r="A6002" i="4"/>
  <c r="E6001" i="4"/>
  <c r="D6001" i="4"/>
  <c r="C6001" i="4"/>
  <c r="B6001" i="4"/>
  <c r="A6001" i="4"/>
  <c r="E6000" i="4"/>
  <c r="D6000" i="4"/>
  <c r="C6000" i="4"/>
  <c r="B6000" i="4"/>
  <c r="A6000" i="4"/>
  <c r="E5999" i="4"/>
  <c r="D5999" i="4"/>
  <c r="C5999" i="4"/>
  <c r="B5999" i="4"/>
  <c r="A5999" i="4"/>
  <c r="E5998" i="4"/>
  <c r="D5998" i="4"/>
  <c r="C5998" i="4"/>
  <c r="B5998" i="4"/>
  <c r="A5998" i="4"/>
  <c r="E5997" i="4"/>
  <c r="D5997" i="4"/>
  <c r="C5997" i="4"/>
  <c r="B5997" i="4"/>
  <c r="A5997" i="4"/>
  <c r="E5996" i="4"/>
  <c r="D5996" i="4"/>
  <c r="C5996" i="4"/>
  <c r="B5996" i="4"/>
  <c r="A5996" i="4"/>
  <c r="E5995" i="4"/>
  <c r="D5995" i="4"/>
  <c r="C5995" i="4"/>
  <c r="B5995" i="4"/>
  <c r="A5995" i="4"/>
  <c r="E5994" i="4"/>
  <c r="D5994" i="4"/>
  <c r="C5994" i="4"/>
  <c r="B5994" i="4"/>
  <c r="A5994" i="4"/>
  <c r="E5993" i="4"/>
  <c r="D5993" i="4"/>
  <c r="C5993" i="4"/>
  <c r="B5993" i="4"/>
  <c r="A5993" i="4"/>
  <c r="E5992" i="4"/>
  <c r="D5992" i="4"/>
  <c r="C5992" i="4"/>
  <c r="B5992" i="4"/>
  <c r="A5992" i="4"/>
  <c r="E5991" i="4"/>
  <c r="D5991" i="4"/>
  <c r="C5991" i="4"/>
  <c r="B5991" i="4"/>
  <c r="A5991" i="4"/>
  <c r="E5990" i="4"/>
  <c r="D5990" i="4"/>
  <c r="C5990" i="4"/>
  <c r="B5990" i="4"/>
  <c r="A5990" i="4"/>
  <c r="E5989" i="4"/>
  <c r="D5989" i="4"/>
  <c r="C5989" i="4"/>
  <c r="B5989" i="4"/>
  <c r="A5989" i="4"/>
  <c r="E5988" i="4"/>
  <c r="D5988" i="4"/>
  <c r="C5988" i="4"/>
  <c r="B5988" i="4"/>
  <c r="A5988" i="4"/>
  <c r="E5987" i="4"/>
  <c r="D5987" i="4"/>
  <c r="C5987" i="4"/>
  <c r="B5987" i="4"/>
  <c r="A5987" i="4"/>
  <c r="E5986" i="4"/>
  <c r="D5986" i="4"/>
  <c r="C5986" i="4"/>
  <c r="B5986" i="4"/>
  <c r="A5986" i="4"/>
  <c r="E5985" i="4"/>
  <c r="D5985" i="4"/>
  <c r="C5985" i="4"/>
  <c r="B5985" i="4"/>
  <c r="A5985" i="4"/>
  <c r="E5984" i="4"/>
  <c r="D5984" i="4"/>
  <c r="C5984" i="4"/>
  <c r="B5984" i="4"/>
  <c r="A5984" i="4"/>
  <c r="E5983" i="4"/>
  <c r="D5983" i="4"/>
  <c r="C5983" i="4"/>
  <c r="B5983" i="4"/>
  <c r="A5983" i="4"/>
  <c r="E5982" i="4"/>
  <c r="D5982" i="4"/>
  <c r="C5982" i="4"/>
  <c r="B5982" i="4"/>
  <c r="A5982" i="4"/>
  <c r="E5981" i="4"/>
  <c r="D5981" i="4"/>
  <c r="C5981" i="4"/>
  <c r="B5981" i="4"/>
  <c r="A5981" i="4"/>
  <c r="E5980" i="4"/>
  <c r="D5980" i="4"/>
  <c r="C5980" i="4"/>
  <c r="B5980" i="4"/>
  <c r="A5980" i="4"/>
  <c r="E5979" i="4"/>
  <c r="D5979" i="4"/>
  <c r="C5979" i="4"/>
  <c r="B5979" i="4"/>
  <c r="A5979" i="4"/>
  <c r="E5978" i="4"/>
  <c r="D5978" i="4"/>
  <c r="C5978" i="4"/>
  <c r="B5978" i="4"/>
  <c r="A5978" i="4"/>
  <c r="E5977" i="4"/>
  <c r="D5977" i="4"/>
  <c r="C5977" i="4"/>
  <c r="B5977" i="4"/>
  <c r="A5977" i="4"/>
  <c r="E5976" i="4"/>
  <c r="D5976" i="4"/>
  <c r="C5976" i="4"/>
  <c r="B5976" i="4"/>
  <c r="A5976" i="4"/>
  <c r="E5975" i="4"/>
  <c r="D5975" i="4"/>
  <c r="C5975" i="4"/>
  <c r="B5975" i="4"/>
  <c r="A5975" i="4"/>
  <c r="E5974" i="4"/>
  <c r="D5974" i="4"/>
  <c r="C5974" i="4"/>
  <c r="B5974" i="4"/>
  <c r="A5974" i="4"/>
  <c r="E5973" i="4"/>
  <c r="D5973" i="4"/>
  <c r="C5973" i="4"/>
  <c r="B5973" i="4"/>
  <c r="A5973" i="4"/>
  <c r="E5972" i="4"/>
  <c r="D5972" i="4"/>
  <c r="C5972" i="4"/>
  <c r="B5972" i="4"/>
  <c r="A5972" i="4"/>
  <c r="E5971" i="4"/>
  <c r="D5971" i="4"/>
  <c r="C5971" i="4"/>
  <c r="B5971" i="4"/>
  <c r="A5971" i="4"/>
  <c r="E5970" i="4"/>
  <c r="D5970" i="4"/>
  <c r="C5970" i="4"/>
  <c r="B5970" i="4"/>
  <c r="A5970" i="4"/>
  <c r="E5969" i="4"/>
  <c r="D5969" i="4"/>
  <c r="C5969" i="4"/>
  <c r="B5969" i="4"/>
  <c r="A5969" i="4"/>
  <c r="E5968" i="4"/>
  <c r="D5968" i="4"/>
  <c r="C5968" i="4"/>
  <c r="B5968" i="4"/>
  <c r="A5968" i="4"/>
  <c r="E5967" i="4"/>
  <c r="D5967" i="4"/>
  <c r="C5967" i="4"/>
  <c r="B5967" i="4"/>
  <c r="A5967" i="4"/>
  <c r="E5966" i="4"/>
  <c r="D5966" i="4"/>
  <c r="C5966" i="4"/>
  <c r="B5966" i="4"/>
  <c r="A5966" i="4"/>
  <c r="E5965" i="4"/>
  <c r="D5965" i="4"/>
  <c r="C5965" i="4"/>
  <c r="B5965" i="4"/>
  <c r="A5965" i="4"/>
  <c r="E5964" i="4"/>
  <c r="D5964" i="4"/>
  <c r="C5964" i="4"/>
  <c r="B5964" i="4"/>
  <c r="A5964" i="4"/>
  <c r="E5963" i="4"/>
  <c r="D5963" i="4"/>
  <c r="C5963" i="4"/>
  <c r="B5963" i="4"/>
  <c r="A5963" i="4"/>
  <c r="E5962" i="4"/>
  <c r="D5962" i="4"/>
  <c r="C5962" i="4"/>
  <c r="B5962" i="4"/>
  <c r="A5962" i="4"/>
  <c r="E5961" i="4"/>
  <c r="D5961" i="4"/>
  <c r="C5961" i="4"/>
  <c r="B5961" i="4"/>
  <c r="A5961" i="4"/>
  <c r="E5960" i="4"/>
  <c r="D5960" i="4"/>
  <c r="C5960" i="4"/>
  <c r="B5960" i="4"/>
  <c r="A5960" i="4"/>
  <c r="E5959" i="4"/>
  <c r="D5959" i="4"/>
  <c r="C5959" i="4"/>
  <c r="B5959" i="4"/>
  <c r="A5959" i="4"/>
  <c r="E5958" i="4"/>
  <c r="D5958" i="4"/>
  <c r="C5958" i="4"/>
  <c r="B5958" i="4"/>
  <c r="A5958" i="4"/>
  <c r="E5957" i="4"/>
  <c r="D5957" i="4"/>
  <c r="C5957" i="4"/>
  <c r="B5957" i="4"/>
  <c r="A5957" i="4"/>
  <c r="E5956" i="4"/>
  <c r="D5956" i="4"/>
  <c r="C5956" i="4"/>
  <c r="B5956" i="4"/>
  <c r="A5956" i="4"/>
  <c r="E5955" i="4"/>
  <c r="D5955" i="4"/>
  <c r="C5955" i="4"/>
  <c r="B5955" i="4"/>
  <c r="A5955" i="4"/>
  <c r="E5954" i="4"/>
  <c r="D5954" i="4"/>
  <c r="C5954" i="4"/>
  <c r="B5954" i="4"/>
  <c r="A5954" i="4"/>
  <c r="E5953" i="4"/>
  <c r="D5953" i="4"/>
  <c r="C5953" i="4"/>
  <c r="B5953" i="4"/>
  <c r="A5953" i="4"/>
  <c r="E5952" i="4"/>
  <c r="D5952" i="4"/>
  <c r="C5952" i="4"/>
  <c r="B5952" i="4"/>
  <c r="A5952" i="4"/>
  <c r="E5951" i="4"/>
  <c r="D5951" i="4"/>
  <c r="C5951" i="4"/>
  <c r="B5951" i="4"/>
  <c r="A5951" i="4"/>
  <c r="E5950" i="4"/>
  <c r="D5950" i="4"/>
  <c r="C5950" i="4"/>
  <c r="B5950" i="4"/>
  <c r="A5950" i="4"/>
  <c r="E5949" i="4"/>
  <c r="D5949" i="4"/>
  <c r="C5949" i="4"/>
  <c r="B5949" i="4"/>
  <c r="A5949" i="4"/>
  <c r="E5948" i="4"/>
  <c r="D5948" i="4"/>
  <c r="C5948" i="4"/>
  <c r="B5948" i="4"/>
  <c r="A5948" i="4"/>
  <c r="E5947" i="4"/>
  <c r="D5947" i="4"/>
  <c r="C5947" i="4"/>
  <c r="B5947" i="4"/>
  <c r="A5947" i="4"/>
  <c r="E5946" i="4"/>
  <c r="D5946" i="4"/>
  <c r="C5946" i="4"/>
  <c r="B5946" i="4"/>
  <c r="A5946" i="4"/>
  <c r="E5945" i="4"/>
  <c r="D5945" i="4"/>
  <c r="C5945" i="4"/>
  <c r="B5945" i="4"/>
  <c r="A5945" i="4"/>
  <c r="E5944" i="4"/>
  <c r="D5944" i="4"/>
  <c r="C5944" i="4"/>
  <c r="B5944" i="4"/>
  <c r="A5944" i="4"/>
  <c r="E5943" i="4"/>
  <c r="D5943" i="4"/>
  <c r="C5943" i="4"/>
  <c r="B5943" i="4"/>
  <c r="A5943" i="4"/>
  <c r="E5942" i="4"/>
  <c r="D5942" i="4"/>
  <c r="C5942" i="4"/>
  <c r="B5942" i="4"/>
  <c r="A5942" i="4"/>
  <c r="E5941" i="4"/>
  <c r="D5941" i="4"/>
  <c r="C5941" i="4"/>
  <c r="B5941" i="4"/>
  <c r="A5941" i="4"/>
  <c r="E5940" i="4"/>
  <c r="D5940" i="4"/>
  <c r="C5940" i="4"/>
  <c r="B5940" i="4"/>
  <c r="A5940" i="4"/>
  <c r="E5939" i="4"/>
  <c r="D5939" i="4"/>
  <c r="C5939" i="4"/>
  <c r="B5939" i="4"/>
  <c r="A5939" i="4"/>
  <c r="E5938" i="4"/>
  <c r="D5938" i="4"/>
  <c r="C5938" i="4"/>
  <c r="B5938" i="4"/>
  <c r="A5938" i="4"/>
  <c r="E5937" i="4"/>
  <c r="D5937" i="4"/>
  <c r="C5937" i="4"/>
  <c r="B5937" i="4"/>
  <c r="A5937" i="4"/>
  <c r="E5936" i="4"/>
  <c r="D5936" i="4"/>
  <c r="C5936" i="4"/>
  <c r="B5936" i="4"/>
  <c r="A5936" i="4"/>
  <c r="E5935" i="4"/>
  <c r="D5935" i="4"/>
  <c r="C5935" i="4"/>
  <c r="B5935" i="4"/>
  <c r="A5935" i="4"/>
  <c r="E5934" i="4"/>
  <c r="D5934" i="4"/>
  <c r="C5934" i="4"/>
  <c r="B5934" i="4"/>
  <c r="A5934" i="4"/>
  <c r="E5933" i="4"/>
  <c r="D5933" i="4"/>
  <c r="C5933" i="4"/>
  <c r="B5933" i="4"/>
  <c r="A5933" i="4"/>
  <c r="E5932" i="4"/>
  <c r="D5932" i="4"/>
  <c r="C5932" i="4"/>
  <c r="B5932" i="4"/>
  <c r="A5932" i="4"/>
  <c r="E5931" i="4"/>
  <c r="D5931" i="4"/>
  <c r="C5931" i="4"/>
  <c r="B5931" i="4"/>
  <c r="A5931" i="4"/>
  <c r="E5930" i="4"/>
  <c r="D5930" i="4"/>
  <c r="C5930" i="4"/>
  <c r="B5930" i="4"/>
  <c r="A5930" i="4"/>
  <c r="E5929" i="4"/>
  <c r="D5929" i="4"/>
  <c r="C5929" i="4"/>
  <c r="B5929" i="4"/>
  <c r="A5929" i="4"/>
  <c r="E5928" i="4"/>
  <c r="D5928" i="4"/>
  <c r="C5928" i="4"/>
  <c r="B5928" i="4"/>
  <c r="A5928" i="4"/>
  <c r="E5927" i="4"/>
  <c r="D5927" i="4"/>
  <c r="C5927" i="4"/>
  <c r="B5927" i="4"/>
  <c r="A5927" i="4"/>
  <c r="E5926" i="4"/>
  <c r="D5926" i="4"/>
  <c r="C5926" i="4"/>
  <c r="B5926" i="4"/>
  <c r="A5926" i="4"/>
  <c r="E5925" i="4"/>
  <c r="D5925" i="4"/>
  <c r="C5925" i="4"/>
  <c r="B5925" i="4"/>
  <c r="A5925" i="4"/>
  <c r="E5924" i="4"/>
  <c r="D5924" i="4"/>
  <c r="C5924" i="4"/>
  <c r="B5924" i="4"/>
  <c r="A5924" i="4"/>
  <c r="E5923" i="4"/>
  <c r="D5923" i="4"/>
  <c r="C5923" i="4"/>
  <c r="B5923" i="4"/>
  <c r="A5923" i="4"/>
  <c r="E5922" i="4"/>
  <c r="D5922" i="4"/>
  <c r="C5922" i="4"/>
  <c r="B5922" i="4"/>
  <c r="A5922" i="4"/>
  <c r="E5921" i="4"/>
  <c r="D5921" i="4"/>
  <c r="C5921" i="4"/>
  <c r="B5921" i="4"/>
  <c r="A5921" i="4"/>
  <c r="E5920" i="4"/>
  <c r="D5920" i="4"/>
  <c r="C5920" i="4"/>
  <c r="B5920" i="4"/>
  <c r="A5920" i="4"/>
  <c r="E5919" i="4"/>
  <c r="D5919" i="4"/>
  <c r="C5919" i="4"/>
  <c r="B5919" i="4"/>
  <c r="A5919" i="4"/>
  <c r="E5918" i="4"/>
  <c r="D5918" i="4"/>
  <c r="C5918" i="4"/>
  <c r="B5918" i="4"/>
  <c r="A5918" i="4"/>
  <c r="E5917" i="4"/>
  <c r="D5917" i="4"/>
  <c r="C5917" i="4"/>
  <c r="B5917" i="4"/>
  <c r="A5917" i="4"/>
  <c r="E5916" i="4"/>
  <c r="D5916" i="4"/>
  <c r="C5916" i="4"/>
  <c r="B5916" i="4"/>
  <c r="A5916" i="4"/>
  <c r="E5915" i="4"/>
  <c r="D5915" i="4"/>
  <c r="C5915" i="4"/>
  <c r="B5915" i="4"/>
  <c r="A5915" i="4"/>
  <c r="E5914" i="4"/>
  <c r="D5914" i="4"/>
  <c r="C5914" i="4"/>
  <c r="B5914" i="4"/>
  <c r="A5914" i="4"/>
  <c r="E5913" i="4"/>
  <c r="D5913" i="4"/>
  <c r="C5913" i="4"/>
  <c r="B5913" i="4"/>
  <c r="A5913" i="4"/>
  <c r="E5912" i="4"/>
  <c r="D5912" i="4"/>
  <c r="C5912" i="4"/>
  <c r="B5912" i="4"/>
  <c r="A5912" i="4"/>
  <c r="E5911" i="4"/>
  <c r="D5911" i="4"/>
  <c r="C5911" i="4"/>
  <c r="B5911" i="4"/>
  <c r="A5911" i="4"/>
  <c r="E5910" i="4"/>
  <c r="D5910" i="4"/>
  <c r="C5910" i="4"/>
  <c r="B5910" i="4"/>
  <c r="A5910" i="4"/>
  <c r="E5909" i="4"/>
  <c r="D5909" i="4"/>
  <c r="C5909" i="4"/>
  <c r="B5909" i="4"/>
  <c r="A5909" i="4"/>
  <c r="E5908" i="4"/>
  <c r="D5908" i="4"/>
  <c r="C5908" i="4"/>
  <c r="B5908" i="4"/>
  <c r="A5908" i="4"/>
  <c r="E5907" i="4"/>
  <c r="D5907" i="4"/>
  <c r="C5907" i="4"/>
  <c r="B5907" i="4"/>
  <c r="A5907" i="4"/>
  <c r="E5906" i="4"/>
  <c r="D5906" i="4"/>
  <c r="C5906" i="4"/>
  <c r="B5906" i="4"/>
  <c r="A5906" i="4"/>
  <c r="E5905" i="4"/>
  <c r="D5905" i="4"/>
  <c r="C5905" i="4"/>
  <c r="B5905" i="4"/>
  <c r="A5905" i="4"/>
  <c r="E5904" i="4"/>
  <c r="D5904" i="4"/>
  <c r="C5904" i="4"/>
  <c r="B5904" i="4"/>
  <c r="A5904" i="4"/>
  <c r="E5903" i="4"/>
  <c r="D5903" i="4"/>
  <c r="C5903" i="4"/>
  <c r="B5903" i="4"/>
  <c r="A5903" i="4"/>
  <c r="E5902" i="4"/>
  <c r="D5902" i="4"/>
  <c r="C5902" i="4"/>
  <c r="B5902" i="4"/>
  <c r="A5902" i="4"/>
  <c r="E5901" i="4"/>
  <c r="D5901" i="4"/>
  <c r="C5901" i="4"/>
  <c r="B5901" i="4"/>
  <c r="A5901" i="4"/>
  <c r="E5900" i="4"/>
  <c r="D5900" i="4"/>
  <c r="C5900" i="4"/>
  <c r="B5900" i="4"/>
  <c r="A5900" i="4"/>
  <c r="E5899" i="4"/>
  <c r="D5899" i="4"/>
  <c r="C5899" i="4"/>
  <c r="B5899" i="4"/>
  <c r="A5899" i="4"/>
  <c r="E5898" i="4"/>
  <c r="D5898" i="4"/>
  <c r="C5898" i="4"/>
  <c r="B5898" i="4"/>
  <c r="A5898" i="4"/>
  <c r="E5897" i="4"/>
  <c r="D5897" i="4"/>
  <c r="C5897" i="4"/>
  <c r="B5897" i="4"/>
  <c r="A5897" i="4"/>
  <c r="E5896" i="4"/>
  <c r="D5896" i="4"/>
  <c r="C5896" i="4"/>
  <c r="B5896" i="4"/>
  <c r="A5896" i="4"/>
  <c r="E5895" i="4"/>
  <c r="D5895" i="4"/>
  <c r="C5895" i="4"/>
  <c r="B5895" i="4"/>
  <c r="A5895" i="4"/>
  <c r="E5894" i="4"/>
  <c r="D5894" i="4"/>
  <c r="C5894" i="4"/>
  <c r="B5894" i="4"/>
  <c r="A5894" i="4"/>
  <c r="E5893" i="4"/>
  <c r="D5893" i="4"/>
  <c r="C5893" i="4"/>
  <c r="B5893" i="4"/>
  <c r="A5893" i="4"/>
  <c r="E5892" i="4"/>
  <c r="D5892" i="4"/>
  <c r="C5892" i="4"/>
  <c r="B5892" i="4"/>
  <c r="A5892" i="4"/>
  <c r="E5891" i="4"/>
  <c r="D5891" i="4"/>
  <c r="C5891" i="4"/>
  <c r="B5891" i="4"/>
  <c r="A5891" i="4"/>
  <c r="E5890" i="4"/>
  <c r="D5890" i="4"/>
  <c r="C5890" i="4"/>
  <c r="B5890" i="4"/>
  <c r="A5890" i="4"/>
  <c r="E5889" i="4"/>
  <c r="D5889" i="4"/>
  <c r="C5889" i="4"/>
  <c r="B5889" i="4"/>
  <c r="A5889" i="4"/>
  <c r="E5888" i="4"/>
  <c r="D5888" i="4"/>
  <c r="C5888" i="4"/>
  <c r="B5888" i="4"/>
  <c r="A5888" i="4"/>
  <c r="E5887" i="4"/>
  <c r="D5887" i="4"/>
  <c r="C5887" i="4"/>
  <c r="B5887" i="4"/>
  <c r="A5887" i="4"/>
  <c r="E5886" i="4"/>
  <c r="D5886" i="4"/>
  <c r="C5886" i="4"/>
  <c r="B5886" i="4"/>
  <c r="A5886" i="4"/>
  <c r="E5885" i="4"/>
  <c r="D5885" i="4"/>
  <c r="C5885" i="4"/>
  <c r="B5885" i="4"/>
  <c r="A5885" i="4"/>
  <c r="E5884" i="4"/>
  <c r="D5884" i="4"/>
  <c r="C5884" i="4"/>
  <c r="B5884" i="4"/>
  <c r="A5884" i="4"/>
  <c r="E5883" i="4"/>
  <c r="D5883" i="4"/>
  <c r="C5883" i="4"/>
  <c r="B5883" i="4"/>
  <c r="A5883" i="4"/>
  <c r="E5882" i="4"/>
  <c r="D5882" i="4"/>
  <c r="C5882" i="4"/>
  <c r="B5882" i="4"/>
  <c r="A5882" i="4"/>
  <c r="E5881" i="4"/>
  <c r="D5881" i="4"/>
  <c r="C5881" i="4"/>
  <c r="B5881" i="4"/>
  <c r="A5881" i="4"/>
  <c r="E5880" i="4"/>
  <c r="D5880" i="4"/>
  <c r="C5880" i="4"/>
  <c r="B5880" i="4"/>
  <c r="A5880" i="4"/>
  <c r="E5879" i="4"/>
  <c r="D5879" i="4"/>
  <c r="C5879" i="4"/>
  <c r="B5879" i="4"/>
  <c r="A5879" i="4"/>
  <c r="E5878" i="4"/>
  <c r="D5878" i="4"/>
  <c r="C5878" i="4"/>
  <c r="B5878" i="4"/>
  <c r="A5878" i="4"/>
  <c r="E5877" i="4"/>
  <c r="D5877" i="4"/>
  <c r="C5877" i="4"/>
  <c r="B5877" i="4"/>
  <c r="A5877" i="4"/>
  <c r="E5876" i="4"/>
  <c r="D5876" i="4"/>
  <c r="C5876" i="4"/>
  <c r="B5876" i="4"/>
  <c r="A5876" i="4"/>
  <c r="E5875" i="4"/>
  <c r="D5875" i="4"/>
  <c r="C5875" i="4"/>
  <c r="B5875" i="4"/>
  <c r="A5875" i="4"/>
  <c r="E5874" i="4"/>
  <c r="D5874" i="4"/>
  <c r="C5874" i="4"/>
  <c r="B5874" i="4"/>
  <c r="A5874" i="4"/>
  <c r="E5873" i="4"/>
  <c r="D5873" i="4"/>
  <c r="C5873" i="4"/>
  <c r="B5873" i="4"/>
  <c r="A5873" i="4"/>
  <c r="E5872" i="4"/>
  <c r="D5872" i="4"/>
  <c r="C5872" i="4"/>
  <c r="B5872" i="4"/>
  <c r="A5872" i="4"/>
  <c r="E5871" i="4"/>
  <c r="D5871" i="4"/>
  <c r="C5871" i="4"/>
  <c r="B5871" i="4"/>
  <c r="A5871" i="4"/>
  <c r="E5870" i="4"/>
  <c r="D5870" i="4"/>
  <c r="C5870" i="4"/>
  <c r="B5870" i="4"/>
  <c r="A5870" i="4"/>
  <c r="E5869" i="4"/>
  <c r="D5869" i="4"/>
  <c r="C5869" i="4"/>
  <c r="B5869" i="4"/>
  <c r="A5869" i="4"/>
  <c r="E5868" i="4"/>
  <c r="D5868" i="4"/>
  <c r="C5868" i="4"/>
  <c r="B5868" i="4"/>
  <c r="A5868" i="4"/>
  <c r="E5867" i="4"/>
  <c r="D5867" i="4"/>
  <c r="C5867" i="4"/>
  <c r="B5867" i="4"/>
  <c r="A5867" i="4"/>
  <c r="E5866" i="4"/>
  <c r="D5866" i="4"/>
  <c r="C5866" i="4"/>
  <c r="B5866" i="4"/>
  <c r="A5866" i="4"/>
  <c r="E5865" i="4"/>
  <c r="D5865" i="4"/>
  <c r="C5865" i="4"/>
  <c r="B5865" i="4"/>
  <c r="A5865" i="4"/>
  <c r="E5864" i="4"/>
  <c r="D5864" i="4"/>
  <c r="C5864" i="4"/>
  <c r="B5864" i="4"/>
  <c r="A5864" i="4"/>
  <c r="E5863" i="4"/>
  <c r="D5863" i="4"/>
  <c r="C5863" i="4"/>
  <c r="B5863" i="4"/>
  <c r="A5863" i="4"/>
  <c r="E5862" i="4"/>
  <c r="D5862" i="4"/>
  <c r="C5862" i="4"/>
  <c r="B5862" i="4"/>
  <c r="A5862" i="4"/>
  <c r="E5861" i="4"/>
  <c r="D5861" i="4"/>
  <c r="C5861" i="4"/>
  <c r="B5861" i="4"/>
  <c r="A5861" i="4"/>
  <c r="E5860" i="4"/>
  <c r="D5860" i="4"/>
  <c r="C5860" i="4"/>
  <c r="B5860" i="4"/>
  <c r="A5860" i="4"/>
  <c r="E5859" i="4"/>
  <c r="D5859" i="4"/>
  <c r="C5859" i="4"/>
  <c r="B5859" i="4"/>
  <c r="A5859" i="4"/>
  <c r="E5858" i="4"/>
  <c r="D5858" i="4"/>
  <c r="C5858" i="4"/>
  <c r="B5858" i="4"/>
  <c r="A5858" i="4"/>
  <c r="E5857" i="4"/>
  <c r="D5857" i="4"/>
  <c r="C5857" i="4"/>
  <c r="B5857" i="4"/>
  <c r="A5857" i="4"/>
  <c r="E5856" i="4"/>
  <c r="D5856" i="4"/>
  <c r="C5856" i="4"/>
  <c r="B5856" i="4"/>
  <c r="A5856" i="4"/>
  <c r="E5855" i="4"/>
  <c r="D5855" i="4"/>
  <c r="C5855" i="4"/>
  <c r="B5855" i="4"/>
  <c r="A5855" i="4"/>
  <c r="E5854" i="4"/>
  <c r="D5854" i="4"/>
  <c r="C5854" i="4"/>
  <c r="B5854" i="4"/>
  <c r="A5854" i="4"/>
  <c r="E5853" i="4"/>
  <c r="D5853" i="4"/>
  <c r="C5853" i="4"/>
  <c r="B5853" i="4"/>
  <c r="A5853" i="4"/>
  <c r="E5852" i="4"/>
  <c r="D5852" i="4"/>
  <c r="C5852" i="4"/>
  <c r="B5852" i="4"/>
  <c r="A5852" i="4"/>
  <c r="E5851" i="4"/>
  <c r="D5851" i="4"/>
  <c r="C5851" i="4"/>
  <c r="B5851" i="4"/>
  <c r="A5851" i="4"/>
  <c r="E5850" i="4"/>
  <c r="D5850" i="4"/>
  <c r="C5850" i="4"/>
  <c r="B5850" i="4"/>
  <c r="A5850" i="4"/>
  <c r="E5849" i="4"/>
  <c r="D5849" i="4"/>
  <c r="C5849" i="4"/>
  <c r="B5849" i="4"/>
  <c r="A5849" i="4"/>
  <c r="E5848" i="4"/>
  <c r="D5848" i="4"/>
  <c r="C5848" i="4"/>
  <c r="B5848" i="4"/>
  <c r="A5848" i="4"/>
  <c r="E5847" i="4"/>
  <c r="D5847" i="4"/>
  <c r="C5847" i="4"/>
  <c r="B5847" i="4"/>
  <c r="A5847" i="4"/>
  <c r="E5846" i="4"/>
  <c r="D5846" i="4"/>
  <c r="C5846" i="4"/>
  <c r="B5846" i="4"/>
  <c r="A5846" i="4"/>
  <c r="E5845" i="4"/>
  <c r="D5845" i="4"/>
  <c r="C5845" i="4"/>
  <c r="B5845" i="4"/>
  <c r="A5845" i="4"/>
  <c r="E5844" i="4"/>
  <c r="D5844" i="4"/>
  <c r="C5844" i="4"/>
  <c r="B5844" i="4"/>
  <c r="A5844" i="4"/>
  <c r="E5843" i="4"/>
  <c r="D5843" i="4"/>
  <c r="C5843" i="4"/>
  <c r="B5843" i="4"/>
  <c r="A5843" i="4"/>
  <c r="E5842" i="4"/>
  <c r="D5842" i="4"/>
  <c r="C5842" i="4"/>
  <c r="B5842" i="4"/>
  <c r="A5842" i="4"/>
  <c r="E5841" i="4"/>
  <c r="D5841" i="4"/>
  <c r="C5841" i="4"/>
  <c r="B5841" i="4"/>
  <c r="A5841" i="4"/>
  <c r="E5840" i="4"/>
  <c r="D5840" i="4"/>
  <c r="C5840" i="4"/>
  <c r="B5840" i="4"/>
  <c r="A5840" i="4"/>
  <c r="E5839" i="4"/>
  <c r="D5839" i="4"/>
  <c r="C5839" i="4"/>
  <c r="B5839" i="4"/>
  <c r="A5839" i="4"/>
  <c r="E5838" i="4"/>
  <c r="D5838" i="4"/>
  <c r="C5838" i="4"/>
  <c r="B5838" i="4"/>
  <c r="A5838" i="4"/>
  <c r="E5837" i="4"/>
  <c r="D5837" i="4"/>
  <c r="C5837" i="4"/>
  <c r="B5837" i="4"/>
  <c r="A5837" i="4"/>
  <c r="E5836" i="4"/>
  <c r="D5836" i="4"/>
  <c r="C5836" i="4"/>
  <c r="B5836" i="4"/>
  <c r="A5836" i="4"/>
  <c r="E5835" i="4"/>
  <c r="D5835" i="4"/>
  <c r="C5835" i="4"/>
  <c r="B5835" i="4"/>
  <c r="A5835" i="4"/>
  <c r="E5834" i="4"/>
  <c r="D5834" i="4"/>
  <c r="C5834" i="4"/>
  <c r="B5834" i="4"/>
  <c r="A5834" i="4"/>
  <c r="E5833" i="4"/>
  <c r="D5833" i="4"/>
  <c r="C5833" i="4"/>
  <c r="B5833" i="4"/>
  <c r="A5833" i="4"/>
  <c r="E5832" i="4"/>
  <c r="D5832" i="4"/>
  <c r="C5832" i="4"/>
  <c r="B5832" i="4"/>
  <c r="A5832" i="4"/>
  <c r="E5831" i="4"/>
  <c r="D5831" i="4"/>
  <c r="C5831" i="4"/>
  <c r="B5831" i="4"/>
  <c r="A5831" i="4"/>
  <c r="E5830" i="4"/>
  <c r="D5830" i="4"/>
  <c r="C5830" i="4"/>
  <c r="B5830" i="4"/>
  <c r="A5830" i="4"/>
  <c r="E5829" i="4"/>
  <c r="D5829" i="4"/>
  <c r="C5829" i="4"/>
  <c r="B5829" i="4"/>
  <c r="A5829" i="4"/>
  <c r="E5828" i="4"/>
  <c r="D5828" i="4"/>
  <c r="C5828" i="4"/>
  <c r="B5828" i="4"/>
  <c r="A5828" i="4"/>
  <c r="E5827" i="4"/>
  <c r="D5827" i="4"/>
  <c r="C5827" i="4"/>
  <c r="B5827" i="4"/>
  <c r="A5827" i="4"/>
  <c r="E5826" i="4"/>
  <c r="D5826" i="4"/>
  <c r="C5826" i="4"/>
  <c r="B5826" i="4"/>
  <c r="A5826" i="4"/>
  <c r="E5825" i="4"/>
  <c r="D5825" i="4"/>
  <c r="C5825" i="4"/>
  <c r="B5825" i="4"/>
  <c r="A5825" i="4"/>
  <c r="E5824" i="4"/>
  <c r="D5824" i="4"/>
  <c r="C5824" i="4"/>
  <c r="B5824" i="4"/>
  <c r="A5824" i="4"/>
  <c r="E5823" i="4"/>
  <c r="D5823" i="4"/>
  <c r="C5823" i="4"/>
  <c r="B5823" i="4"/>
  <c r="A5823" i="4"/>
  <c r="E5822" i="4"/>
  <c r="D5822" i="4"/>
  <c r="C5822" i="4"/>
  <c r="B5822" i="4"/>
  <c r="A5822" i="4"/>
  <c r="E5821" i="4"/>
  <c r="D5821" i="4"/>
  <c r="C5821" i="4"/>
  <c r="B5821" i="4"/>
  <c r="A5821" i="4"/>
  <c r="E5820" i="4"/>
  <c r="D5820" i="4"/>
  <c r="C5820" i="4"/>
  <c r="B5820" i="4"/>
  <c r="A5820" i="4"/>
  <c r="E5819" i="4"/>
  <c r="D5819" i="4"/>
  <c r="C5819" i="4"/>
  <c r="B5819" i="4"/>
  <c r="A5819" i="4"/>
  <c r="E5818" i="4"/>
  <c r="D5818" i="4"/>
  <c r="C5818" i="4"/>
  <c r="B5818" i="4"/>
  <c r="A5818" i="4"/>
  <c r="E5817" i="4"/>
  <c r="D5817" i="4"/>
  <c r="C5817" i="4"/>
  <c r="B5817" i="4"/>
  <c r="A5817" i="4"/>
  <c r="E5816" i="4"/>
  <c r="D5816" i="4"/>
  <c r="C5816" i="4"/>
  <c r="B5816" i="4"/>
  <c r="A5816" i="4"/>
  <c r="E5815" i="4"/>
  <c r="D5815" i="4"/>
  <c r="C5815" i="4"/>
  <c r="B5815" i="4"/>
  <c r="A5815" i="4"/>
  <c r="E5814" i="4"/>
  <c r="D5814" i="4"/>
  <c r="C5814" i="4"/>
  <c r="B5814" i="4"/>
  <c r="A5814" i="4"/>
  <c r="E5813" i="4"/>
  <c r="D5813" i="4"/>
  <c r="C5813" i="4"/>
  <c r="B5813" i="4"/>
  <c r="A5813" i="4"/>
  <c r="E5812" i="4"/>
  <c r="D5812" i="4"/>
  <c r="C5812" i="4"/>
  <c r="B5812" i="4"/>
  <c r="A5812" i="4"/>
  <c r="E5811" i="4"/>
  <c r="D5811" i="4"/>
  <c r="C5811" i="4"/>
  <c r="B5811" i="4"/>
  <c r="A5811" i="4"/>
  <c r="E5810" i="4"/>
  <c r="D5810" i="4"/>
  <c r="C5810" i="4"/>
  <c r="B5810" i="4"/>
  <c r="A5810" i="4"/>
  <c r="E5809" i="4"/>
  <c r="D5809" i="4"/>
  <c r="C5809" i="4"/>
  <c r="B5809" i="4"/>
  <c r="A5809" i="4"/>
  <c r="E5808" i="4"/>
  <c r="D5808" i="4"/>
  <c r="C5808" i="4"/>
  <c r="B5808" i="4"/>
  <c r="A5808" i="4"/>
  <c r="E5807" i="4"/>
  <c r="D5807" i="4"/>
  <c r="C5807" i="4"/>
  <c r="B5807" i="4"/>
  <c r="A5807" i="4"/>
  <c r="E5806" i="4"/>
  <c r="D5806" i="4"/>
  <c r="C5806" i="4"/>
  <c r="B5806" i="4"/>
  <c r="A5806" i="4"/>
  <c r="E5805" i="4"/>
  <c r="D5805" i="4"/>
  <c r="C5805" i="4"/>
  <c r="B5805" i="4"/>
  <c r="A5805" i="4"/>
  <c r="E5804" i="4"/>
  <c r="D5804" i="4"/>
  <c r="C5804" i="4"/>
  <c r="B5804" i="4"/>
  <c r="A5804" i="4"/>
  <c r="E5803" i="4"/>
  <c r="D5803" i="4"/>
  <c r="C5803" i="4"/>
  <c r="B5803" i="4"/>
  <c r="A5803" i="4"/>
  <c r="E5802" i="4"/>
  <c r="D5802" i="4"/>
  <c r="C5802" i="4"/>
  <c r="B5802" i="4"/>
  <c r="A5802" i="4"/>
  <c r="E5801" i="4"/>
  <c r="D5801" i="4"/>
  <c r="C5801" i="4"/>
  <c r="B5801" i="4"/>
  <c r="A5801" i="4"/>
  <c r="E5800" i="4"/>
  <c r="D5800" i="4"/>
  <c r="C5800" i="4"/>
  <c r="B5800" i="4"/>
  <c r="A5800" i="4"/>
  <c r="E5799" i="4"/>
  <c r="D5799" i="4"/>
  <c r="C5799" i="4"/>
  <c r="B5799" i="4"/>
  <c r="A5799" i="4"/>
  <c r="E5798" i="4"/>
  <c r="D5798" i="4"/>
  <c r="C5798" i="4"/>
  <c r="B5798" i="4"/>
  <c r="A5798" i="4"/>
  <c r="E5797" i="4"/>
  <c r="D5797" i="4"/>
  <c r="C5797" i="4"/>
  <c r="B5797" i="4"/>
  <c r="A5797" i="4"/>
  <c r="E5796" i="4"/>
  <c r="D5796" i="4"/>
  <c r="C5796" i="4"/>
  <c r="B5796" i="4"/>
  <c r="A5796" i="4"/>
  <c r="E5795" i="4"/>
  <c r="D5795" i="4"/>
  <c r="C5795" i="4"/>
  <c r="B5795" i="4"/>
  <c r="A5795" i="4"/>
  <c r="E5794" i="4"/>
  <c r="D5794" i="4"/>
  <c r="C5794" i="4"/>
  <c r="B5794" i="4"/>
  <c r="A5794" i="4"/>
  <c r="E5793" i="4"/>
  <c r="D5793" i="4"/>
  <c r="C5793" i="4"/>
  <c r="B5793" i="4"/>
  <c r="A5793" i="4"/>
  <c r="E5792" i="4"/>
  <c r="D5792" i="4"/>
  <c r="C5792" i="4"/>
  <c r="B5792" i="4"/>
  <c r="A5792" i="4"/>
  <c r="E5791" i="4"/>
  <c r="D5791" i="4"/>
  <c r="C5791" i="4"/>
  <c r="B5791" i="4"/>
  <c r="A5791" i="4"/>
  <c r="E5790" i="4"/>
  <c r="D5790" i="4"/>
  <c r="C5790" i="4"/>
  <c r="B5790" i="4"/>
  <c r="A5790" i="4"/>
  <c r="E5789" i="4"/>
  <c r="D5789" i="4"/>
  <c r="C5789" i="4"/>
  <c r="B5789" i="4"/>
  <c r="A5789" i="4"/>
  <c r="E5788" i="4"/>
  <c r="D5788" i="4"/>
  <c r="C5788" i="4"/>
  <c r="B5788" i="4"/>
  <c r="A5788" i="4"/>
  <c r="E5787" i="4"/>
  <c r="D5787" i="4"/>
  <c r="C5787" i="4"/>
  <c r="B5787" i="4"/>
  <c r="A5787" i="4"/>
  <c r="E5786" i="4"/>
  <c r="D5786" i="4"/>
  <c r="C5786" i="4"/>
  <c r="B5786" i="4"/>
  <c r="A5786" i="4"/>
  <c r="E5785" i="4"/>
  <c r="D5785" i="4"/>
  <c r="C5785" i="4"/>
  <c r="B5785" i="4"/>
  <c r="A5785" i="4"/>
  <c r="E5784" i="4"/>
  <c r="D5784" i="4"/>
  <c r="C5784" i="4"/>
  <c r="B5784" i="4"/>
  <c r="A5784" i="4"/>
  <c r="E5783" i="4"/>
  <c r="D5783" i="4"/>
  <c r="C5783" i="4"/>
  <c r="B5783" i="4"/>
  <c r="A5783" i="4"/>
  <c r="E5782" i="4"/>
  <c r="D5782" i="4"/>
  <c r="C5782" i="4"/>
  <c r="B5782" i="4"/>
  <c r="A5782" i="4"/>
  <c r="E5781" i="4"/>
  <c r="D5781" i="4"/>
  <c r="C5781" i="4"/>
  <c r="B5781" i="4"/>
  <c r="A5781" i="4"/>
  <c r="E5780" i="4"/>
  <c r="D5780" i="4"/>
  <c r="C5780" i="4"/>
  <c r="B5780" i="4"/>
  <c r="A5780" i="4"/>
  <c r="E5779" i="4"/>
  <c r="D5779" i="4"/>
  <c r="C5779" i="4"/>
  <c r="B5779" i="4"/>
  <c r="A5779" i="4"/>
  <c r="E5778" i="4"/>
  <c r="D5778" i="4"/>
  <c r="C5778" i="4"/>
  <c r="B5778" i="4"/>
  <c r="A5778" i="4"/>
  <c r="E5777" i="4"/>
  <c r="D5777" i="4"/>
  <c r="C5777" i="4"/>
  <c r="B5777" i="4"/>
  <c r="A5777" i="4"/>
  <c r="E5776" i="4"/>
  <c r="D5776" i="4"/>
  <c r="C5776" i="4"/>
  <c r="B5776" i="4"/>
  <c r="A5776" i="4"/>
  <c r="E5775" i="4"/>
  <c r="D5775" i="4"/>
  <c r="C5775" i="4"/>
  <c r="B5775" i="4"/>
  <c r="A5775" i="4"/>
  <c r="E5774" i="4"/>
  <c r="D5774" i="4"/>
  <c r="C5774" i="4"/>
  <c r="B5774" i="4"/>
  <c r="A5774" i="4"/>
  <c r="E5773" i="4"/>
  <c r="D5773" i="4"/>
  <c r="C5773" i="4"/>
  <c r="B5773" i="4"/>
  <c r="A5773" i="4"/>
  <c r="E5772" i="4"/>
  <c r="D5772" i="4"/>
  <c r="C5772" i="4"/>
  <c r="B5772" i="4"/>
  <c r="A5772" i="4"/>
  <c r="E5771" i="4"/>
  <c r="D5771" i="4"/>
  <c r="C5771" i="4"/>
  <c r="B5771" i="4"/>
  <c r="A5771" i="4"/>
  <c r="E5770" i="4"/>
  <c r="D5770" i="4"/>
  <c r="C5770" i="4"/>
  <c r="B5770" i="4"/>
  <c r="A5770" i="4"/>
  <c r="E5769" i="4"/>
  <c r="D5769" i="4"/>
  <c r="C5769" i="4"/>
  <c r="B5769" i="4"/>
  <c r="A5769" i="4"/>
  <c r="E5768" i="4"/>
  <c r="D5768" i="4"/>
  <c r="C5768" i="4"/>
  <c r="B5768" i="4"/>
  <c r="A5768" i="4"/>
  <c r="E5767" i="4"/>
  <c r="D5767" i="4"/>
  <c r="C5767" i="4"/>
  <c r="B5767" i="4"/>
  <c r="A5767" i="4"/>
  <c r="E5766" i="4"/>
  <c r="D5766" i="4"/>
  <c r="C5766" i="4"/>
  <c r="B5766" i="4"/>
  <c r="A5766" i="4"/>
  <c r="E5765" i="4"/>
  <c r="D5765" i="4"/>
  <c r="C5765" i="4"/>
  <c r="B5765" i="4"/>
  <c r="A5765" i="4"/>
  <c r="E5764" i="4"/>
  <c r="D5764" i="4"/>
  <c r="C5764" i="4"/>
  <c r="B5764" i="4"/>
  <c r="A5764" i="4"/>
  <c r="E5763" i="4"/>
  <c r="D5763" i="4"/>
  <c r="C5763" i="4"/>
  <c r="B5763" i="4"/>
  <c r="A5763" i="4"/>
  <c r="E5762" i="4"/>
  <c r="D5762" i="4"/>
  <c r="C5762" i="4"/>
  <c r="B5762" i="4"/>
  <c r="A5762" i="4"/>
  <c r="E5761" i="4"/>
  <c r="D5761" i="4"/>
  <c r="C5761" i="4"/>
  <c r="B5761" i="4"/>
  <c r="A5761" i="4"/>
  <c r="E5760" i="4"/>
  <c r="D5760" i="4"/>
  <c r="C5760" i="4"/>
  <c r="B5760" i="4"/>
  <c r="A5760" i="4"/>
  <c r="E5759" i="4"/>
  <c r="D5759" i="4"/>
  <c r="C5759" i="4"/>
  <c r="B5759" i="4"/>
  <c r="A5759" i="4"/>
  <c r="E5758" i="4"/>
  <c r="D5758" i="4"/>
  <c r="C5758" i="4"/>
  <c r="B5758" i="4"/>
  <c r="A5758" i="4"/>
  <c r="E5757" i="4"/>
  <c r="D5757" i="4"/>
  <c r="C5757" i="4"/>
  <c r="B5757" i="4"/>
  <c r="A5757" i="4"/>
  <c r="E5756" i="4"/>
  <c r="D5756" i="4"/>
  <c r="C5756" i="4"/>
  <c r="B5756" i="4"/>
  <c r="A5756" i="4"/>
  <c r="E5755" i="4"/>
  <c r="D5755" i="4"/>
  <c r="C5755" i="4"/>
  <c r="B5755" i="4"/>
  <c r="A5755" i="4"/>
  <c r="E5754" i="4"/>
  <c r="D5754" i="4"/>
  <c r="C5754" i="4"/>
  <c r="B5754" i="4"/>
  <c r="A5754" i="4"/>
  <c r="E5753" i="4"/>
  <c r="D5753" i="4"/>
  <c r="C5753" i="4"/>
  <c r="B5753" i="4"/>
  <c r="A5753" i="4"/>
  <c r="E5752" i="4"/>
  <c r="D5752" i="4"/>
  <c r="C5752" i="4"/>
  <c r="B5752" i="4"/>
  <c r="A5752" i="4"/>
  <c r="E5751" i="4"/>
  <c r="D5751" i="4"/>
  <c r="C5751" i="4"/>
  <c r="B5751" i="4"/>
  <c r="A5751" i="4"/>
  <c r="E5750" i="4"/>
  <c r="D5750" i="4"/>
  <c r="C5750" i="4"/>
  <c r="B5750" i="4"/>
  <c r="A5750" i="4"/>
  <c r="E5749" i="4"/>
  <c r="D5749" i="4"/>
  <c r="C5749" i="4"/>
  <c r="B5749" i="4"/>
  <c r="A5749" i="4"/>
  <c r="E5748" i="4"/>
  <c r="D5748" i="4"/>
  <c r="C5748" i="4"/>
  <c r="B5748" i="4"/>
  <c r="A5748" i="4"/>
  <c r="E5747" i="4"/>
  <c r="D5747" i="4"/>
  <c r="C5747" i="4"/>
  <c r="B5747" i="4"/>
  <c r="A5747" i="4"/>
  <c r="E5746" i="4"/>
  <c r="D5746" i="4"/>
  <c r="C5746" i="4"/>
  <c r="B5746" i="4"/>
  <c r="A5746" i="4"/>
  <c r="E5745" i="4"/>
  <c r="D5745" i="4"/>
  <c r="C5745" i="4"/>
  <c r="B5745" i="4"/>
  <c r="A5745" i="4"/>
  <c r="E5744" i="4"/>
  <c r="D5744" i="4"/>
  <c r="C5744" i="4"/>
  <c r="B5744" i="4"/>
  <c r="A5744" i="4"/>
  <c r="E5743" i="4"/>
  <c r="D5743" i="4"/>
  <c r="C5743" i="4"/>
  <c r="B5743" i="4"/>
  <c r="A5743" i="4"/>
  <c r="E5742" i="4"/>
  <c r="D5742" i="4"/>
  <c r="C5742" i="4"/>
  <c r="B5742" i="4"/>
  <c r="A5742" i="4"/>
  <c r="E5741" i="4"/>
  <c r="D5741" i="4"/>
  <c r="C5741" i="4"/>
  <c r="B5741" i="4"/>
  <c r="A5741" i="4"/>
  <c r="E5740" i="4"/>
  <c r="D5740" i="4"/>
  <c r="C5740" i="4"/>
  <c r="B5740" i="4"/>
  <c r="A5740" i="4"/>
  <c r="E5739" i="4"/>
  <c r="D5739" i="4"/>
  <c r="C5739" i="4"/>
  <c r="B5739" i="4"/>
  <c r="A5739" i="4"/>
  <c r="E5738" i="4"/>
  <c r="D5738" i="4"/>
  <c r="C5738" i="4"/>
  <c r="B5738" i="4"/>
  <c r="A5738" i="4"/>
  <c r="E5737" i="4"/>
  <c r="D5737" i="4"/>
  <c r="C5737" i="4"/>
  <c r="B5737" i="4"/>
  <c r="A5737" i="4"/>
  <c r="E5736" i="4"/>
  <c r="D5736" i="4"/>
  <c r="C5736" i="4"/>
  <c r="B5736" i="4"/>
  <c r="A5736" i="4"/>
  <c r="E5735" i="4"/>
  <c r="D5735" i="4"/>
  <c r="C5735" i="4"/>
  <c r="B5735" i="4"/>
  <c r="A5735" i="4"/>
  <c r="E5734" i="4"/>
  <c r="D5734" i="4"/>
  <c r="C5734" i="4"/>
  <c r="B5734" i="4"/>
  <c r="A5734" i="4"/>
  <c r="E5733" i="4"/>
  <c r="D5733" i="4"/>
  <c r="C5733" i="4"/>
  <c r="B5733" i="4"/>
  <c r="A5733" i="4"/>
  <c r="E5732" i="4"/>
  <c r="D5732" i="4"/>
  <c r="C5732" i="4"/>
  <c r="B5732" i="4"/>
  <c r="A5732" i="4"/>
  <c r="E5731" i="4"/>
  <c r="D5731" i="4"/>
  <c r="C5731" i="4"/>
  <c r="B5731" i="4"/>
  <c r="A5731" i="4"/>
  <c r="E5730" i="4"/>
  <c r="D5730" i="4"/>
  <c r="C5730" i="4"/>
  <c r="B5730" i="4"/>
  <c r="A5730" i="4"/>
  <c r="E5729" i="4"/>
  <c r="D5729" i="4"/>
  <c r="C5729" i="4"/>
  <c r="B5729" i="4"/>
  <c r="A5729" i="4"/>
  <c r="E5728" i="4"/>
  <c r="D5728" i="4"/>
  <c r="C5728" i="4"/>
  <c r="B5728" i="4"/>
  <c r="A5728" i="4"/>
  <c r="E5727" i="4"/>
  <c r="D5727" i="4"/>
  <c r="C5727" i="4"/>
  <c r="B5727" i="4"/>
  <c r="A5727" i="4"/>
  <c r="E5726" i="4"/>
  <c r="D5726" i="4"/>
  <c r="C5726" i="4"/>
  <c r="B5726" i="4"/>
  <c r="A5726" i="4"/>
  <c r="E5725" i="4"/>
  <c r="D5725" i="4"/>
  <c r="C5725" i="4"/>
  <c r="B5725" i="4"/>
  <c r="A5725" i="4"/>
  <c r="E5724" i="4"/>
  <c r="D5724" i="4"/>
  <c r="C5724" i="4"/>
  <c r="B5724" i="4"/>
  <c r="A5724" i="4"/>
  <c r="E5723" i="4"/>
  <c r="D5723" i="4"/>
  <c r="C5723" i="4"/>
  <c r="B5723" i="4"/>
  <c r="A5723" i="4"/>
  <c r="E5722" i="4"/>
  <c r="D5722" i="4"/>
  <c r="C5722" i="4"/>
  <c r="B5722" i="4"/>
  <c r="A5722" i="4"/>
  <c r="E5721" i="4"/>
  <c r="D5721" i="4"/>
  <c r="C5721" i="4"/>
  <c r="B5721" i="4"/>
  <c r="A5721" i="4"/>
  <c r="E5720" i="4"/>
  <c r="D5720" i="4"/>
  <c r="C5720" i="4"/>
  <c r="B5720" i="4"/>
  <c r="A5720" i="4"/>
  <c r="E5719" i="4"/>
  <c r="D5719" i="4"/>
  <c r="C5719" i="4"/>
  <c r="B5719" i="4"/>
  <c r="A5719" i="4"/>
  <c r="E5718" i="4"/>
  <c r="D5718" i="4"/>
  <c r="C5718" i="4"/>
  <c r="B5718" i="4"/>
  <c r="A5718" i="4"/>
  <c r="E5717" i="4"/>
  <c r="D5717" i="4"/>
  <c r="C5717" i="4"/>
  <c r="B5717" i="4"/>
  <c r="A5717" i="4"/>
  <c r="E5716" i="4"/>
  <c r="D5716" i="4"/>
  <c r="C5716" i="4"/>
  <c r="B5716" i="4"/>
  <c r="A5716" i="4"/>
  <c r="E5715" i="4"/>
  <c r="D5715" i="4"/>
  <c r="C5715" i="4"/>
  <c r="B5715" i="4"/>
  <c r="A5715" i="4"/>
  <c r="E5714" i="4"/>
  <c r="D5714" i="4"/>
  <c r="C5714" i="4"/>
  <c r="B5714" i="4"/>
  <c r="A5714" i="4"/>
  <c r="E5713" i="4"/>
  <c r="D5713" i="4"/>
  <c r="C5713" i="4"/>
  <c r="B5713" i="4"/>
  <c r="A5713" i="4"/>
  <c r="E5712" i="4"/>
  <c r="D5712" i="4"/>
  <c r="C5712" i="4"/>
  <c r="B5712" i="4"/>
  <c r="A5712" i="4"/>
  <c r="E5711" i="4"/>
  <c r="D5711" i="4"/>
  <c r="C5711" i="4"/>
  <c r="B5711" i="4"/>
  <c r="A5711" i="4"/>
  <c r="E5710" i="4"/>
  <c r="D5710" i="4"/>
  <c r="C5710" i="4"/>
  <c r="B5710" i="4"/>
  <c r="A5710" i="4"/>
  <c r="E5709" i="4"/>
  <c r="D5709" i="4"/>
  <c r="C5709" i="4"/>
  <c r="B5709" i="4"/>
  <c r="A5709" i="4"/>
  <c r="E5708" i="4"/>
  <c r="D5708" i="4"/>
  <c r="C5708" i="4"/>
  <c r="B5708" i="4"/>
  <c r="A5708" i="4"/>
  <c r="E5707" i="4"/>
  <c r="D5707" i="4"/>
  <c r="C5707" i="4"/>
  <c r="B5707" i="4"/>
  <c r="A5707" i="4"/>
  <c r="E5706" i="4"/>
  <c r="D5706" i="4"/>
  <c r="C5706" i="4"/>
  <c r="B5706" i="4"/>
  <c r="A5706" i="4"/>
  <c r="E5705" i="4"/>
  <c r="D5705" i="4"/>
  <c r="C5705" i="4"/>
  <c r="B5705" i="4"/>
  <c r="A5705" i="4"/>
  <c r="E5704" i="4"/>
  <c r="D5704" i="4"/>
  <c r="C5704" i="4"/>
  <c r="B5704" i="4"/>
  <c r="A5704" i="4"/>
  <c r="E5703" i="4"/>
  <c r="D5703" i="4"/>
  <c r="C5703" i="4"/>
  <c r="B5703" i="4"/>
  <c r="A5703" i="4"/>
  <c r="E5702" i="4"/>
  <c r="D5702" i="4"/>
  <c r="C5702" i="4"/>
  <c r="B5702" i="4"/>
  <c r="A5702" i="4"/>
  <c r="E5701" i="4"/>
  <c r="D5701" i="4"/>
  <c r="C5701" i="4"/>
  <c r="B5701" i="4"/>
  <c r="A5701" i="4"/>
  <c r="E5700" i="4"/>
  <c r="D5700" i="4"/>
  <c r="C5700" i="4"/>
  <c r="B5700" i="4"/>
  <c r="A5700" i="4"/>
  <c r="E5699" i="4"/>
  <c r="D5699" i="4"/>
  <c r="C5699" i="4"/>
  <c r="B5699" i="4"/>
  <c r="A5699" i="4"/>
  <c r="E5698" i="4"/>
  <c r="D5698" i="4"/>
  <c r="C5698" i="4"/>
  <c r="B5698" i="4"/>
  <c r="A5698" i="4"/>
  <c r="E5697" i="4"/>
  <c r="D5697" i="4"/>
  <c r="C5697" i="4"/>
  <c r="B5697" i="4"/>
  <c r="A5697" i="4"/>
  <c r="E5696" i="4"/>
  <c r="D5696" i="4"/>
  <c r="C5696" i="4"/>
  <c r="B5696" i="4"/>
  <c r="A5696" i="4"/>
  <c r="E5695" i="4"/>
  <c r="D5695" i="4"/>
  <c r="C5695" i="4"/>
  <c r="B5695" i="4"/>
  <c r="A5695" i="4"/>
  <c r="E5694" i="4"/>
  <c r="D5694" i="4"/>
  <c r="C5694" i="4"/>
  <c r="B5694" i="4"/>
  <c r="A5694" i="4"/>
  <c r="E5693" i="4"/>
  <c r="D5693" i="4"/>
  <c r="C5693" i="4"/>
  <c r="B5693" i="4"/>
  <c r="A5693" i="4"/>
  <c r="E5692" i="4"/>
  <c r="D5692" i="4"/>
  <c r="C5692" i="4"/>
  <c r="B5692" i="4"/>
  <c r="A5692" i="4"/>
  <c r="E5691" i="4"/>
  <c r="D5691" i="4"/>
  <c r="C5691" i="4"/>
  <c r="B5691" i="4"/>
  <c r="A5691" i="4"/>
  <c r="E5690" i="4"/>
  <c r="D5690" i="4"/>
  <c r="C5690" i="4"/>
  <c r="B5690" i="4"/>
  <c r="A5690" i="4"/>
  <c r="E5689" i="4"/>
  <c r="D5689" i="4"/>
  <c r="C5689" i="4"/>
  <c r="B5689" i="4"/>
  <c r="A5689" i="4"/>
  <c r="E5688" i="4"/>
  <c r="D5688" i="4"/>
  <c r="C5688" i="4"/>
  <c r="B5688" i="4"/>
  <c r="A5688" i="4"/>
  <c r="E5687" i="4"/>
  <c r="D5687" i="4"/>
  <c r="C5687" i="4"/>
  <c r="B5687" i="4"/>
  <c r="A5687" i="4"/>
  <c r="E5686" i="4"/>
  <c r="D5686" i="4"/>
  <c r="C5686" i="4"/>
  <c r="B5686" i="4"/>
  <c r="A5686" i="4"/>
  <c r="E5685" i="4"/>
  <c r="D5685" i="4"/>
  <c r="C5685" i="4"/>
  <c r="B5685" i="4"/>
  <c r="A5685" i="4"/>
  <c r="E5684" i="4"/>
  <c r="D5684" i="4"/>
  <c r="C5684" i="4"/>
  <c r="B5684" i="4"/>
  <c r="A5684" i="4"/>
  <c r="E5683" i="4"/>
  <c r="D5683" i="4"/>
  <c r="C5683" i="4"/>
  <c r="B5683" i="4"/>
  <c r="A5683" i="4"/>
  <c r="E5682" i="4"/>
  <c r="D5682" i="4"/>
  <c r="C5682" i="4"/>
  <c r="B5682" i="4"/>
  <c r="A5682" i="4"/>
  <c r="E5681" i="4"/>
  <c r="D5681" i="4"/>
  <c r="C5681" i="4"/>
  <c r="B5681" i="4"/>
  <c r="A5681" i="4"/>
  <c r="E5680" i="4"/>
  <c r="D5680" i="4"/>
  <c r="C5680" i="4"/>
  <c r="B5680" i="4"/>
  <c r="A5680" i="4"/>
  <c r="E5679" i="4"/>
  <c r="D5679" i="4"/>
  <c r="C5679" i="4"/>
  <c r="B5679" i="4"/>
  <c r="A5679" i="4"/>
  <c r="E5678" i="4"/>
  <c r="D5678" i="4"/>
  <c r="C5678" i="4"/>
  <c r="B5678" i="4"/>
  <c r="A5678" i="4"/>
  <c r="E5677" i="4"/>
  <c r="D5677" i="4"/>
  <c r="C5677" i="4"/>
  <c r="B5677" i="4"/>
  <c r="A5677" i="4"/>
  <c r="E5676" i="4"/>
  <c r="D5676" i="4"/>
  <c r="C5676" i="4"/>
  <c r="B5676" i="4"/>
  <c r="A5676" i="4"/>
  <c r="E5675" i="4"/>
  <c r="D5675" i="4"/>
  <c r="C5675" i="4"/>
  <c r="B5675" i="4"/>
  <c r="A5675" i="4"/>
  <c r="E5674" i="4"/>
  <c r="D5674" i="4"/>
  <c r="C5674" i="4"/>
  <c r="B5674" i="4"/>
  <c r="A5674" i="4"/>
  <c r="E5673" i="4"/>
  <c r="D5673" i="4"/>
  <c r="C5673" i="4"/>
  <c r="B5673" i="4"/>
  <c r="A5673" i="4"/>
  <c r="E5672" i="4"/>
  <c r="D5672" i="4"/>
  <c r="C5672" i="4"/>
  <c r="B5672" i="4"/>
  <c r="A5672" i="4"/>
  <c r="E5671" i="4"/>
  <c r="D5671" i="4"/>
  <c r="C5671" i="4"/>
  <c r="B5671" i="4"/>
  <c r="A5671" i="4"/>
  <c r="E5670" i="4"/>
  <c r="D5670" i="4"/>
  <c r="C5670" i="4"/>
  <c r="B5670" i="4"/>
  <c r="A5670" i="4"/>
  <c r="E5669" i="4"/>
  <c r="D5669" i="4"/>
  <c r="C5669" i="4"/>
  <c r="B5669" i="4"/>
  <c r="A5669" i="4"/>
  <c r="E5668" i="4"/>
  <c r="D5668" i="4"/>
  <c r="C5668" i="4"/>
  <c r="B5668" i="4"/>
  <c r="A5668" i="4"/>
  <c r="E5667" i="4"/>
  <c r="D5667" i="4"/>
  <c r="C5667" i="4"/>
  <c r="B5667" i="4"/>
  <c r="A5667" i="4"/>
  <c r="E5666" i="4"/>
  <c r="D5666" i="4"/>
  <c r="C5666" i="4"/>
  <c r="B5666" i="4"/>
  <c r="A5666" i="4"/>
  <c r="E5665" i="4"/>
  <c r="D5665" i="4"/>
  <c r="C5665" i="4"/>
  <c r="B5665" i="4"/>
  <c r="A5665" i="4"/>
  <c r="E5664" i="4"/>
  <c r="D5664" i="4"/>
  <c r="C5664" i="4"/>
  <c r="B5664" i="4"/>
  <c r="A5664" i="4"/>
  <c r="E5663" i="4"/>
  <c r="D5663" i="4"/>
  <c r="C5663" i="4"/>
  <c r="B5663" i="4"/>
  <c r="A5663" i="4"/>
  <c r="E5662" i="4"/>
  <c r="D5662" i="4"/>
  <c r="C5662" i="4"/>
  <c r="B5662" i="4"/>
  <c r="A5662" i="4"/>
  <c r="E5661" i="4"/>
  <c r="D5661" i="4"/>
  <c r="C5661" i="4"/>
  <c r="B5661" i="4"/>
  <c r="A5661" i="4"/>
  <c r="E5660" i="4"/>
  <c r="D5660" i="4"/>
  <c r="C5660" i="4"/>
  <c r="B5660" i="4"/>
  <c r="A5660" i="4"/>
  <c r="E5659" i="4"/>
  <c r="D5659" i="4"/>
  <c r="C5659" i="4"/>
  <c r="B5659" i="4"/>
  <c r="A5659" i="4"/>
  <c r="E5658" i="4"/>
  <c r="D5658" i="4"/>
  <c r="C5658" i="4"/>
  <c r="B5658" i="4"/>
  <c r="A5658" i="4"/>
  <c r="E5657" i="4"/>
  <c r="D5657" i="4"/>
  <c r="C5657" i="4"/>
  <c r="B5657" i="4"/>
  <c r="A5657" i="4"/>
  <c r="E5656" i="4"/>
  <c r="D5656" i="4"/>
  <c r="C5656" i="4"/>
  <c r="B5656" i="4"/>
  <c r="A5656" i="4"/>
  <c r="E5655" i="4"/>
  <c r="D5655" i="4"/>
  <c r="C5655" i="4"/>
  <c r="B5655" i="4"/>
  <c r="A5655" i="4"/>
  <c r="E5654" i="4"/>
  <c r="D5654" i="4"/>
  <c r="C5654" i="4"/>
  <c r="B5654" i="4"/>
  <c r="A5654" i="4"/>
  <c r="E5653" i="4"/>
  <c r="D5653" i="4"/>
  <c r="C5653" i="4"/>
  <c r="B5653" i="4"/>
  <c r="A5653" i="4"/>
  <c r="E5652" i="4"/>
  <c r="D5652" i="4"/>
  <c r="C5652" i="4"/>
  <c r="B5652" i="4"/>
  <c r="A5652" i="4"/>
  <c r="E5651" i="4"/>
  <c r="D5651" i="4"/>
  <c r="C5651" i="4"/>
  <c r="B5651" i="4"/>
  <c r="A5651" i="4"/>
  <c r="E5650" i="4"/>
  <c r="D5650" i="4"/>
  <c r="C5650" i="4"/>
  <c r="B5650" i="4"/>
  <c r="A5650" i="4"/>
  <c r="E5649" i="4"/>
  <c r="D5649" i="4"/>
  <c r="C5649" i="4"/>
  <c r="B5649" i="4"/>
  <c r="A5649" i="4"/>
  <c r="E5648" i="4"/>
  <c r="D5648" i="4"/>
  <c r="C5648" i="4"/>
  <c r="B5648" i="4"/>
  <c r="A5648" i="4"/>
  <c r="E5647" i="4"/>
  <c r="D5647" i="4"/>
  <c r="C5647" i="4"/>
  <c r="B5647" i="4"/>
  <c r="A5647" i="4"/>
  <c r="E5646" i="4"/>
  <c r="D5646" i="4"/>
  <c r="C5646" i="4"/>
  <c r="B5646" i="4"/>
  <c r="A5646" i="4"/>
  <c r="E5645" i="4"/>
  <c r="D5645" i="4"/>
  <c r="C5645" i="4"/>
  <c r="B5645" i="4"/>
  <c r="A5645" i="4"/>
  <c r="E5644" i="4"/>
  <c r="D5644" i="4"/>
  <c r="C5644" i="4"/>
  <c r="B5644" i="4"/>
  <c r="A5644" i="4"/>
  <c r="E5643" i="4"/>
  <c r="D5643" i="4"/>
  <c r="C5643" i="4"/>
  <c r="B5643" i="4"/>
  <c r="A5643" i="4"/>
  <c r="E5642" i="4"/>
  <c r="D5642" i="4"/>
  <c r="C5642" i="4"/>
  <c r="B5642" i="4"/>
  <c r="A5642" i="4"/>
  <c r="E5641" i="4"/>
  <c r="D5641" i="4"/>
  <c r="C5641" i="4"/>
  <c r="B5641" i="4"/>
  <c r="A5641" i="4"/>
  <c r="E5640" i="4"/>
  <c r="D5640" i="4"/>
  <c r="C5640" i="4"/>
  <c r="B5640" i="4"/>
  <c r="A5640" i="4"/>
  <c r="E5639" i="4"/>
  <c r="D5639" i="4"/>
  <c r="C5639" i="4"/>
  <c r="B5639" i="4"/>
  <c r="A5639" i="4"/>
  <c r="E5638" i="4"/>
  <c r="D5638" i="4"/>
  <c r="C5638" i="4"/>
  <c r="B5638" i="4"/>
  <c r="A5638" i="4"/>
  <c r="E5637" i="4"/>
  <c r="D5637" i="4"/>
  <c r="C5637" i="4"/>
  <c r="B5637" i="4"/>
  <c r="A5637" i="4"/>
  <c r="E5636" i="4"/>
  <c r="D5636" i="4"/>
  <c r="C5636" i="4"/>
  <c r="B5636" i="4"/>
  <c r="A5636" i="4"/>
  <c r="E5635" i="4"/>
  <c r="D5635" i="4"/>
  <c r="C5635" i="4"/>
  <c r="B5635" i="4"/>
  <c r="A5635" i="4"/>
  <c r="E5634" i="4"/>
  <c r="D5634" i="4"/>
  <c r="C5634" i="4"/>
  <c r="B5634" i="4"/>
  <c r="A5634" i="4"/>
  <c r="E5633" i="4"/>
  <c r="D5633" i="4"/>
  <c r="C5633" i="4"/>
  <c r="B5633" i="4"/>
  <c r="A5633" i="4"/>
  <c r="E5632" i="4"/>
  <c r="D5632" i="4"/>
  <c r="C5632" i="4"/>
  <c r="B5632" i="4"/>
  <c r="A5632" i="4"/>
  <c r="E5631" i="4"/>
  <c r="D5631" i="4"/>
  <c r="C5631" i="4"/>
  <c r="B5631" i="4"/>
  <c r="A5631" i="4"/>
  <c r="E5630" i="4"/>
  <c r="D5630" i="4"/>
  <c r="C5630" i="4"/>
  <c r="B5630" i="4"/>
  <c r="A5630" i="4"/>
  <c r="E5629" i="4"/>
  <c r="D5629" i="4"/>
  <c r="C5629" i="4"/>
  <c r="B5629" i="4"/>
  <c r="A5629" i="4"/>
  <c r="E5628" i="4"/>
  <c r="D5628" i="4"/>
  <c r="C5628" i="4"/>
  <c r="B5628" i="4"/>
  <c r="A5628" i="4"/>
  <c r="E5627" i="4"/>
  <c r="D5627" i="4"/>
  <c r="C5627" i="4"/>
  <c r="B5627" i="4"/>
  <c r="A5627" i="4"/>
  <c r="E5626" i="4"/>
  <c r="D5626" i="4"/>
  <c r="C5626" i="4"/>
  <c r="B5626" i="4"/>
  <c r="A5626" i="4"/>
  <c r="E5625" i="4"/>
  <c r="D5625" i="4"/>
  <c r="C5625" i="4"/>
  <c r="B5625" i="4"/>
  <c r="A5625" i="4"/>
  <c r="E5624" i="4"/>
  <c r="D5624" i="4"/>
  <c r="C5624" i="4"/>
  <c r="B5624" i="4"/>
  <c r="A5624" i="4"/>
  <c r="E5623" i="4"/>
  <c r="D5623" i="4"/>
  <c r="C5623" i="4"/>
  <c r="B5623" i="4"/>
  <c r="A5623" i="4"/>
  <c r="E5622" i="4"/>
  <c r="D5622" i="4"/>
  <c r="C5622" i="4"/>
  <c r="B5622" i="4"/>
  <c r="A5622" i="4"/>
  <c r="E5621" i="4"/>
  <c r="D5621" i="4"/>
  <c r="C5621" i="4"/>
  <c r="B5621" i="4"/>
  <c r="A5621" i="4"/>
  <c r="E5620" i="4"/>
  <c r="D5620" i="4"/>
  <c r="C5620" i="4"/>
  <c r="B5620" i="4"/>
  <c r="A5620" i="4"/>
  <c r="E5619" i="4"/>
  <c r="D5619" i="4"/>
  <c r="C5619" i="4"/>
  <c r="B5619" i="4"/>
  <c r="A5619" i="4"/>
  <c r="E5618" i="4"/>
  <c r="D5618" i="4"/>
  <c r="C5618" i="4"/>
  <c r="B5618" i="4"/>
  <c r="A5618" i="4"/>
  <c r="E5617" i="4"/>
  <c r="D5617" i="4"/>
  <c r="C5617" i="4"/>
  <c r="B5617" i="4"/>
  <c r="A5617" i="4"/>
  <c r="E5616" i="4"/>
  <c r="D5616" i="4"/>
  <c r="C5616" i="4"/>
  <c r="B5616" i="4"/>
  <c r="A5616" i="4"/>
  <c r="E5615" i="4"/>
  <c r="D5615" i="4"/>
  <c r="C5615" i="4"/>
  <c r="B5615" i="4"/>
  <c r="A5615" i="4"/>
  <c r="E5614" i="4"/>
  <c r="D5614" i="4"/>
  <c r="C5614" i="4"/>
  <c r="B5614" i="4"/>
  <c r="A5614" i="4"/>
  <c r="E5613" i="4"/>
  <c r="D5613" i="4"/>
  <c r="C5613" i="4"/>
  <c r="B5613" i="4"/>
  <c r="A5613" i="4"/>
  <c r="E5612" i="4"/>
  <c r="D5612" i="4"/>
  <c r="C5612" i="4"/>
  <c r="B5612" i="4"/>
  <c r="A5612" i="4"/>
  <c r="E5611" i="4"/>
  <c r="D5611" i="4"/>
  <c r="C5611" i="4"/>
  <c r="B5611" i="4"/>
  <c r="A5611" i="4"/>
  <c r="E5610" i="4"/>
  <c r="D5610" i="4"/>
  <c r="C5610" i="4"/>
  <c r="B5610" i="4"/>
  <c r="A5610" i="4"/>
  <c r="E5609" i="4"/>
  <c r="D5609" i="4"/>
  <c r="C5609" i="4"/>
  <c r="B5609" i="4"/>
  <c r="A5609" i="4"/>
  <c r="E5608" i="4"/>
  <c r="D5608" i="4"/>
  <c r="C5608" i="4"/>
  <c r="B5608" i="4"/>
  <c r="A5608" i="4"/>
  <c r="E5607" i="4"/>
  <c r="D5607" i="4"/>
  <c r="C5607" i="4"/>
  <c r="B5607" i="4"/>
  <c r="A5607" i="4"/>
  <c r="E5606" i="4"/>
  <c r="D5606" i="4"/>
  <c r="C5606" i="4"/>
  <c r="B5606" i="4"/>
  <c r="A5606" i="4"/>
  <c r="E5605" i="4"/>
  <c r="D5605" i="4"/>
  <c r="C5605" i="4"/>
  <c r="B5605" i="4"/>
  <c r="A5605" i="4"/>
  <c r="E5604" i="4"/>
  <c r="D5604" i="4"/>
  <c r="C5604" i="4"/>
  <c r="B5604" i="4"/>
  <c r="A5604" i="4"/>
  <c r="E5603" i="4"/>
  <c r="D5603" i="4"/>
  <c r="C5603" i="4"/>
  <c r="B5603" i="4"/>
  <c r="A5603" i="4"/>
  <c r="E5602" i="4"/>
  <c r="D5602" i="4"/>
  <c r="C5602" i="4"/>
  <c r="B5602" i="4"/>
  <c r="A5602" i="4"/>
  <c r="E5601" i="4"/>
  <c r="D5601" i="4"/>
  <c r="C5601" i="4"/>
  <c r="B5601" i="4"/>
  <c r="A5601" i="4"/>
  <c r="E5600" i="4"/>
  <c r="D5600" i="4"/>
  <c r="C5600" i="4"/>
  <c r="B5600" i="4"/>
  <c r="A5600" i="4"/>
  <c r="E5599" i="4"/>
  <c r="D5599" i="4"/>
  <c r="C5599" i="4"/>
  <c r="B5599" i="4"/>
  <c r="A5599" i="4"/>
  <c r="E5598" i="4"/>
  <c r="D5598" i="4"/>
  <c r="C5598" i="4"/>
  <c r="B5598" i="4"/>
  <c r="A5598" i="4"/>
  <c r="E5597" i="4"/>
  <c r="D5597" i="4"/>
  <c r="C5597" i="4"/>
  <c r="B5597" i="4"/>
  <c r="A5597" i="4"/>
  <c r="E5596" i="4"/>
  <c r="D5596" i="4"/>
  <c r="C5596" i="4"/>
  <c r="B5596" i="4"/>
  <c r="A5596" i="4"/>
  <c r="E5595" i="4"/>
  <c r="D5595" i="4"/>
  <c r="C5595" i="4"/>
  <c r="B5595" i="4"/>
  <c r="A5595" i="4"/>
  <c r="E5594" i="4"/>
  <c r="D5594" i="4"/>
  <c r="C5594" i="4"/>
  <c r="B5594" i="4"/>
  <c r="A5594" i="4"/>
  <c r="E5593" i="4"/>
  <c r="D5593" i="4"/>
  <c r="C5593" i="4"/>
  <c r="B5593" i="4"/>
  <c r="A5593" i="4"/>
  <c r="E5592" i="4"/>
  <c r="D5592" i="4"/>
  <c r="C5592" i="4"/>
  <c r="B5592" i="4"/>
  <c r="A5592" i="4"/>
  <c r="E5591" i="4"/>
  <c r="D5591" i="4"/>
  <c r="C5591" i="4"/>
  <c r="B5591" i="4"/>
  <c r="A5591" i="4"/>
  <c r="E5590" i="4"/>
  <c r="D5590" i="4"/>
  <c r="C5590" i="4"/>
  <c r="B5590" i="4"/>
  <c r="A5590" i="4"/>
  <c r="E5589" i="4"/>
  <c r="D5589" i="4"/>
  <c r="C5589" i="4"/>
  <c r="B5589" i="4"/>
  <c r="A5589" i="4"/>
  <c r="E5588" i="4"/>
  <c r="D5588" i="4"/>
  <c r="C5588" i="4"/>
  <c r="B5588" i="4"/>
  <c r="A5588" i="4"/>
  <c r="E5587" i="4"/>
  <c r="D5587" i="4"/>
  <c r="C5587" i="4"/>
  <c r="B5587" i="4"/>
  <c r="A5587" i="4"/>
  <c r="E5586" i="4"/>
  <c r="D5586" i="4"/>
  <c r="C5586" i="4"/>
  <c r="B5586" i="4"/>
  <c r="A5586" i="4"/>
  <c r="E5585" i="4"/>
  <c r="D5585" i="4"/>
  <c r="C5585" i="4"/>
  <c r="B5585" i="4"/>
  <c r="A5585" i="4"/>
  <c r="E5584" i="4"/>
  <c r="D5584" i="4"/>
  <c r="C5584" i="4"/>
  <c r="B5584" i="4"/>
  <c r="A5584" i="4"/>
  <c r="E5583" i="4"/>
  <c r="D5583" i="4"/>
  <c r="C5583" i="4"/>
  <c r="B5583" i="4"/>
  <c r="A5583" i="4"/>
  <c r="E5582" i="4"/>
  <c r="D5582" i="4"/>
  <c r="C5582" i="4"/>
  <c r="B5582" i="4"/>
  <c r="A5582" i="4"/>
  <c r="E5581" i="4"/>
  <c r="D5581" i="4"/>
  <c r="C5581" i="4"/>
  <c r="B5581" i="4"/>
  <c r="A5581" i="4"/>
  <c r="E5580" i="4"/>
  <c r="D5580" i="4"/>
  <c r="C5580" i="4"/>
  <c r="B5580" i="4"/>
  <c r="A5580" i="4"/>
  <c r="E5579" i="4"/>
  <c r="D5579" i="4"/>
  <c r="C5579" i="4"/>
  <c r="B5579" i="4"/>
  <c r="A5579" i="4"/>
  <c r="E5578" i="4"/>
  <c r="D5578" i="4"/>
  <c r="C5578" i="4"/>
  <c r="B5578" i="4"/>
  <c r="A5578" i="4"/>
  <c r="E5577" i="4"/>
  <c r="D5577" i="4"/>
  <c r="C5577" i="4"/>
  <c r="B5577" i="4"/>
  <c r="A5577" i="4"/>
  <c r="E5576" i="4"/>
  <c r="D5576" i="4"/>
  <c r="C5576" i="4"/>
  <c r="B5576" i="4"/>
  <c r="A5576" i="4"/>
  <c r="E5575" i="4"/>
  <c r="D5575" i="4"/>
  <c r="C5575" i="4"/>
  <c r="B5575" i="4"/>
  <c r="A5575" i="4"/>
  <c r="E5574" i="4"/>
  <c r="D5574" i="4"/>
  <c r="C5574" i="4"/>
  <c r="B5574" i="4"/>
  <c r="A5574" i="4"/>
  <c r="E5573" i="4"/>
  <c r="D5573" i="4"/>
  <c r="C5573" i="4"/>
  <c r="B5573" i="4"/>
  <c r="A5573" i="4"/>
  <c r="E5572" i="4"/>
  <c r="D5572" i="4"/>
  <c r="C5572" i="4"/>
  <c r="B5572" i="4"/>
  <c r="A5572" i="4"/>
  <c r="E5571" i="4"/>
  <c r="D5571" i="4"/>
  <c r="C5571" i="4"/>
  <c r="B5571" i="4"/>
  <c r="A5571" i="4"/>
  <c r="E5570" i="4"/>
  <c r="D5570" i="4"/>
  <c r="C5570" i="4"/>
  <c r="B5570" i="4"/>
  <c r="A5570" i="4"/>
  <c r="E5569" i="4"/>
  <c r="D5569" i="4"/>
  <c r="C5569" i="4"/>
  <c r="B5569" i="4"/>
  <c r="A5569" i="4"/>
  <c r="E5568" i="4"/>
  <c r="D5568" i="4"/>
  <c r="C5568" i="4"/>
  <c r="B5568" i="4"/>
  <c r="A5568" i="4"/>
  <c r="E5567" i="4"/>
  <c r="D5567" i="4"/>
  <c r="C5567" i="4"/>
  <c r="B5567" i="4"/>
  <c r="A5567" i="4"/>
  <c r="E5566" i="4"/>
  <c r="D5566" i="4"/>
  <c r="C5566" i="4"/>
  <c r="B5566" i="4"/>
  <c r="A5566" i="4"/>
  <c r="E5565" i="4"/>
  <c r="D5565" i="4"/>
  <c r="C5565" i="4"/>
  <c r="B5565" i="4"/>
  <c r="A5565" i="4"/>
  <c r="E5564" i="4"/>
  <c r="D5564" i="4"/>
  <c r="C5564" i="4"/>
  <c r="B5564" i="4"/>
  <c r="A5564" i="4"/>
  <c r="E5563" i="4"/>
  <c r="D5563" i="4"/>
  <c r="C5563" i="4"/>
  <c r="B5563" i="4"/>
  <c r="A5563" i="4"/>
  <c r="E5562" i="4"/>
  <c r="D5562" i="4"/>
  <c r="C5562" i="4"/>
  <c r="B5562" i="4"/>
  <c r="A5562" i="4"/>
  <c r="E5561" i="4"/>
  <c r="D5561" i="4"/>
  <c r="C5561" i="4"/>
  <c r="B5561" i="4"/>
  <c r="A5561" i="4"/>
  <c r="E5560" i="4"/>
  <c r="D5560" i="4"/>
  <c r="C5560" i="4"/>
  <c r="B5560" i="4"/>
  <c r="A5560" i="4"/>
  <c r="E5559" i="4"/>
  <c r="D5559" i="4"/>
  <c r="C5559" i="4"/>
  <c r="B5559" i="4"/>
  <c r="A5559" i="4"/>
  <c r="E5558" i="4"/>
  <c r="D5558" i="4"/>
  <c r="C5558" i="4"/>
  <c r="B5558" i="4"/>
  <c r="A5558" i="4"/>
  <c r="E5557" i="4"/>
  <c r="D5557" i="4"/>
  <c r="C5557" i="4"/>
  <c r="B5557" i="4"/>
  <c r="A5557" i="4"/>
  <c r="E5556" i="4"/>
  <c r="D5556" i="4"/>
  <c r="C5556" i="4"/>
  <c r="B5556" i="4"/>
  <c r="A5556" i="4"/>
  <c r="E5555" i="4"/>
  <c r="D5555" i="4"/>
  <c r="C5555" i="4"/>
  <c r="B5555" i="4"/>
  <c r="A5555" i="4"/>
  <c r="E5554" i="4"/>
  <c r="D5554" i="4"/>
  <c r="C5554" i="4"/>
  <c r="B5554" i="4"/>
  <c r="A5554" i="4"/>
  <c r="E5553" i="4"/>
  <c r="D5553" i="4"/>
  <c r="C5553" i="4"/>
  <c r="B5553" i="4"/>
  <c r="A5553" i="4"/>
  <c r="E5552" i="4"/>
  <c r="D5552" i="4"/>
  <c r="C5552" i="4"/>
  <c r="B5552" i="4"/>
  <c r="A5552" i="4"/>
  <c r="E5551" i="4"/>
  <c r="D5551" i="4"/>
  <c r="C5551" i="4"/>
  <c r="B5551" i="4"/>
  <c r="A5551" i="4"/>
  <c r="E5550" i="4"/>
  <c r="D5550" i="4"/>
  <c r="C5550" i="4"/>
  <c r="B5550" i="4"/>
  <c r="A5550" i="4"/>
  <c r="E5549" i="4"/>
  <c r="D5549" i="4"/>
  <c r="C5549" i="4"/>
  <c r="B5549" i="4"/>
  <c r="A5549" i="4"/>
  <c r="E5548" i="4"/>
  <c r="D5548" i="4"/>
  <c r="C5548" i="4"/>
  <c r="B5548" i="4"/>
  <c r="A5548" i="4"/>
  <c r="E5547" i="4"/>
  <c r="D5547" i="4"/>
  <c r="C5547" i="4"/>
  <c r="B5547" i="4"/>
  <c r="A5547" i="4"/>
  <c r="E5546" i="4"/>
  <c r="D5546" i="4"/>
  <c r="C5546" i="4"/>
  <c r="B5546" i="4"/>
  <c r="A5546" i="4"/>
  <c r="E5545" i="4"/>
  <c r="D5545" i="4"/>
  <c r="C5545" i="4"/>
  <c r="B5545" i="4"/>
  <c r="A5545" i="4"/>
  <c r="E5544" i="4"/>
  <c r="D5544" i="4"/>
  <c r="C5544" i="4"/>
  <c r="B5544" i="4"/>
  <c r="A5544" i="4"/>
  <c r="E5543" i="4"/>
  <c r="D5543" i="4"/>
  <c r="C5543" i="4"/>
  <c r="B5543" i="4"/>
  <c r="A5543" i="4"/>
  <c r="E5542" i="4"/>
  <c r="D5542" i="4"/>
  <c r="C5542" i="4"/>
  <c r="B5542" i="4"/>
  <c r="A5542" i="4"/>
  <c r="E5541" i="4"/>
  <c r="D5541" i="4"/>
  <c r="C5541" i="4"/>
  <c r="B5541" i="4"/>
  <c r="A5541" i="4"/>
  <c r="E5540" i="4"/>
  <c r="D5540" i="4"/>
  <c r="C5540" i="4"/>
  <c r="B5540" i="4"/>
  <c r="A5540" i="4"/>
  <c r="E5539" i="4"/>
  <c r="D5539" i="4"/>
  <c r="C5539" i="4"/>
  <c r="B5539" i="4"/>
  <c r="A5539" i="4"/>
  <c r="E5538" i="4"/>
  <c r="D5538" i="4"/>
  <c r="C5538" i="4"/>
  <c r="B5538" i="4"/>
  <c r="A5538" i="4"/>
  <c r="E5537" i="4"/>
  <c r="D5537" i="4"/>
  <c r="C5537" i="4"/>
  <c r="B5537" i="4"/>
  <c r="A5537" i="4"/>
  <c r="E5536" i="4"/>
  <c r="D5536" i="4"/>
  <c r="C5536" i="4"/>
  <c r="B5536" i="4"/>
  <c r="A5536" i="4"/>
  <c r="E5535" i="4"/>
  <c r="D5535" i="4"/>
  <c r="C5535" i="4"/>
  <c r="B5535" i="4"/>
  <c r="A5535" i="4"/>
  <c r="E5534" i="4"/>
  <c r="D5534" i="4"/>
  <c r="C5534" i="4"/>
  <c r="B5534" i="4"/>
  <c r="A5534" i="4"/>
  <c r="E5533" i="4"/>
  <c r="D5533" i="4"/>
  <c r="C5533" i="4"/>
  <c r="B5533" i="4"/>
  <c r="A5533" i="4"/>
  <c r="E5532" i="4"/>
  <c r="D5532" i="4"/>
  <c r="C5532" i="4"/>
  <c r="B5532" i="4"/>
  <c r="A5532" i="4"/>
  <c r="E5531" i="4"/>
  <c r="D5531" i="4"/>
  <c r="C5531" i="4"/>
  <c r="B5531" i="4"/>
  <c r="A5531" i="4"/>
  <c r="E5530" i="4"/>
  <c r="D5530" i="4"/>
  <c r="C5530" i="4"/>
  <c r="B5530" i="4"/>
  <c r="A5530" i="4"/>
  <c r="E5529" i="4"/>
  <c r="D5529" i="4"/>
  <c r="C5529" i="4"/>
  <c r="B5529" i="4"/>
  <c r="A5529" i="4"/>
  <c r="E5528" i="4"/>
  <c r="D5528" i="4"/>
  <c r="C5528" i="4"/>
  <c r="B5528" i="4"/>
  <c r="A5528" i="4"/>
  <c r="E5527" i="4"/>
  <c r="D5527" i="4"/>
  <c r="C5527" i="4"/>
  <c r="B5527" i="4"/>
  <c r="A5527" i="4"/>
  <c r="E5526" i="4"/>
  <c r="D5526" i="4"/>
  <c r="C5526" i="4"/>
  <c r="B5526" i="4"/>
  <c r="A5526" i="4"/>
  <c r="E5525" i="4"/>
  <c r="D5525" i="4"/>
  <c r="C5525" i="4"/>
  <c r="B5525" i="4"/>
  <c r="A5525" i="4"/>
  <c r="E5524" i="4"/>
  <c r="D5524" i="4"/>
  <c r="C5524" i="4"/>
  <c r="B5524" i="4"/>
  <c r="A5524" i="4"/>
  <c r="E5523" i="4"/>
  <c r="D5523" i="4"/>
  <c r="C5523" i="4"/>
  <c r="B5523" i="4"/>
  <c r="A5523" i="4"/>
  <c r="E5522" i="4"/>
  <c r="D5522" i="4"/>
  <c r="C5522" i="4"/>
  <c r="B5522" i="4"/>
  <c r="A5522" i="4"/>
  <c r="E5521" i="4"/>
  <c r="D5521" i="4"/>
  <c r="C5521" i="4"/>
  <c r="B5521" i="4"/>
  <c r="A5521" i="4"/>
  <c r="E5520" i="4"/>
  <c r="D5520" i="4"/>
  <c r="C5520" i="4"/>
  <c r="B5520" i="4"/>
  <c r="A5520" i="4"/>
  <c r="E5519" i="4"/>
  <c r="D5519" i="4"/>
  <c r="C5519" i="4"/>
  <c r="B5519" i="4"/>
  <c r="A5519" i="4"/>
  <c r="E5518" i="4"/>
  <c r="D5518" i="4"/>
  <c r="C5518" i="4"/>
  <c r="B5518" i="4"/>
  <c r="A5518" i="4"/>
  <c r="E5517" i="4"/>
  <c r="D5517" i="4"/>
  <c r="C5517" i="4"/>
  <c r="B5517" i="4"/>
  <c r="A5517" i="4"/>
  <c r="E5516" i="4"/>
  <c r="D5516" i="4"/>
  <c r="C5516" i="4"/>
  <c r="B5516" i="4"/>
  <c r="A5516" i="4"/>
  <c r="E5515" i="4"/>
  <c r="D5515" i="4"/>
  <c r="C5515" i="4"/>
  <c r="B5515" i="4"/>
  <c r="A5515" i="4"/>
  <c r="E5514" i="4"/>
  <c r="D5514" i="4"/>
  <c r="C5514" i="4"/>
  <c r="B5514" i="4"/>
  <c r="A5514" i="4"/>
  <c r="E5513" i="4"/>
  <c r="D5513" i="4"/>
  <c r="C5513" i="4"/>
  <c r="B5513" i="4"/>
  <c r="A5513" i="4"/>
  <c r="E5512" i="4"/>
  <c r="D5512" i="4"/>
  <c r="C5512" i="4"/>
  <c r="B5512" i="4"/>
  <c r="A5512" i="4"/>
  <c r="E5511" i="4"/>
  <c r="D5511" i="4"/>
  <c r="C5511" i="4"/>
  <c r="B5511" i="4"/>
  <c r="A5511" i="4"/>
  <c r="E5510" i="4"/>
  <c r="D5510" i="4"/>
  <c r="C5510" i="4"/>
  <c r="B5510" i="4"/>
  <c r="A5510" i="4"/>
  <c r="E5509" i="4"/>
  <c r="D5509" i="4"/>
  <c r="C5509" i="4"/>
  <c r="B5509" i="4"/>
  <c r="A5509" i="4"/>
  <c r="E5508" i="4"/>
  <c r="D5508" i="4"/>
  <c r="C5508" i="4"/>
  <c r="B5508" i="4"/>
  <c r="A5508" i="4"/>
  <c r="E5507" i="4"/>
  <c r="D5507" i="4"/>
  <c r="C5507" i="4"/>
  <c r="B5507" i="4"/>
  <c r="A5507" i="4"/>
  <c r="E5506" i="4"/>
  <c r="D5506" i="4"/>
  <c r="C5506" i="4"/>
  <c r="B5506" i="4"/>
  <c r="A5506" i="4"/>
  <c r="E5505" i="4"/>
  <c r="D5505" i="4"/>
  <c r="C5505" i="4"/>
  <c r="B5505" i="4"/>
  <c r="A5505" i="4"/>
  <c r="E5504" i="4"/>
  <c r="D5504" i="4"/>
  <c r="C5504" i="4"/>
  <c r="B5504" i="4"/>
  <c r="A5504" i="4"/>
  <c r="E5503" i="4"/>
  <c r="D5503" i="4"/>
  <c r="C5503" i="4"/>
  <c r="B5503" i="4"/>
  <c r="A5503" i="4"/>
  <c r="E5502" i="4"/>
  <c r="D5502" i="4"/>
  <c r="C5502" i="4"/>
  <c r="B5502" i="4"/>
  <c r="A5502" i="4"/>
  <c r="E5501" i="4"/>
  <c r="D5501" i="4"/>
  <c r="C5501" i="4"/>
  <c r="B5501" i="4"/>
  <c r="A5501" i="4"/>
  <c r="E5500" i="4"/>
  <c r="D5500" i="4"/>
  <c r="C5500" i="4"/>
  <c r="B5500" i="4"/>
  <c r="A5500" i="4"/>
  <c r="E5499" i="4"/>
  <c r="D5499" i="4"/>
  <c r="C5499" i="4"/>
  <c r="B5499" i="4"/>
  <c r="A5499" i="4"/>
  <c r="E5498" i="4"/>
  <c r="D5498" i="4"/>
  <c r="C5498" i="4"/>
  <c r="B5498" i="4"/>
  <c r="A5498" i="4"/>
  <c r="E5497" i="4"/>
  <c r="D5497" i="4"/>
  <c r="C5497" i="4"/>
  <c r="B5497" i="4"/>
  <c r="A5497" i="4"/>
  <c r="E5496" i="4"/>
  <c r="D5496" i="4"/>
  <c r="C5496" i="4"/>
  <c r="B5496" i="4"/>
  <c r="A5496" i="4"/>
  <c r="E5495" i="4"/>
  <c r="D5495" i="4"/>
  <c r="C5495" i="4"/>
  <c r="B5495" i="4"/>
  <c r="A5495" i="4"/>
  <c r="E5494" i="4"/>
  <c r="D5494" i="4"/>
  <c r="C5494" i="4"/>
  <c r="B5494" i="4"/>
  <c r="A5494" i="4"/>
  <c r="E5493" i="4"/>
  <c r="D5493" i="4"/>
  <c r="C5493" i="4"/>
  <c r="B5493" i="4"/>
  <c r="A5493" i="4"/>
  <c r="E5492" i="4"/>
  <c r="D5492" i="4"/>
  <c r="C5492" i="4"/>
  <c r="B5492" i="4"/>
  <c r="A5492" i="4"/>
  <c r="E5491" i="4"/>
  <c r="D5491" i="4"/>
  <c r="C5491" i="4"/>
  <c r="B5491" i="4"/>
  <c r="A5491" i="4"/>
  <c r="E5490" i="4"/>
  <c r="D5490" i="4"/>
  <c r="C5490" i="4"/>
  <c r="B5490" i="4"/>
  <c r="A5490" i="4"/>
  <c r="E5489" i="4"/>
  <c r="D5489" i="4"/>
  <c r="C5489" i="4"/>
  <c r="B5489" i="4"/>
  <c r="A5489" i="4"/>
  <c r="E5488" i="4"/>
  <c r="D5488" i="4"/>
  <c r="C5488" i="4"/>
  <c r="B5488" i="4"/>
  <c r="A5488" i="4"/>
  <c r="E5487" i="4"/>
  <c r="D5487" i="4"/>
  <c r="C5487" i="4"/>
  <c r="B5487" i="4"/>
  <c r="A5487" i="4"/>
  <c r="E5486" i="4"/>
  <c r="D5486" i="4"/>
  <c r="C5486" i="4"/>
  <c r="B5486" i="4"/>
  <c r="A5486" i="4"/>
  <c r="E5485" i="4"/>
  <c r="D5485" i="4"/>
  <c r="C5485" i="4"/>
  <c r="B5485" i="4"/>
  <c r="A5485" i="4"/>
  <c r="E5484" i="4"/>
  <c r="D5484" i="4"/>
  <c r="C5484" i="4"/>
  <c r="B5484" i="4"/>
  <c r="A5484" i="4"/>
  <c r="E5483" i="4"/>
  <c r="D5483" i="4"/>
  <c r="C5483" i="4"/>
  <c r="B5483" i="4"/>
  <c r="A5483" i="4"/>
  <c r="E5482" i="4"/>
  <c r="D5482" i="4"/>
  <c r="C5482" i="4"/>
  <c r="B5482" i="4"/>
  <c r="A5482" i="4"/>
  <c r="E5481" i="4"/>
  <c r="D5481" i="4"/>
  <c r="C5481" i="4"/>
  <c r="B5481" i="4"/>
  <c r="A5481" i="4"/>
  <c r="E5480" i="4"/>
  <c r="D5480" i="4"/>
  <c r="C5480" i="4"/>
  <c r="B5480" i="4"/>
  <c r="A5480" i="4"/>
  <c r="E5479" i="4"/>
  <c r="D5479" i="4"/>
  <c r="C5479" i="4"/>
  <c r="B5479" i="4"/>
  <c r="A5479" i="4"/>
  <c r="E5478" i="4"/>
  <c r="D5478" i="4"/>
  <c r="C5478" i="4"/>
  <c r="B5478" i="4"/>
  <c r="A5478" i="4"/>
  <c r="E5477" i="4"/>
  <c r="D5477" i="4"/>
  <c r="C5477" i="4"/>
  <c r="B5477" i="4"/>
  <c r="A5477" i="4"/>
  <c r="E5476" i="4"/>
  <c r="D5476" i="4"/>
  <c r="C5476" i="4"/>
  <c r="B5476" i="4"/>
  <c r="A5476" i="4"/>
  <c r="E5475" i="4"/>
  <c r="D5475" i="4"/>
  <c r="C5475" i="4"/>
  <c r="B5475" i="4"/>
  <c r="A5475" i="4"/>
  <c r="E5474" i="4"/>
  <c r="D5474" i="4"/>
  <c r="C5474" i="4"/>
  <c r="B5474" i="4"/>
  <c r="A5474" i="4"/>
  <c r="E5473" i="4"/>
  <c r="D5473" i="4"/>
  <c r="C5473" i="4"/>
  <c r="B5473" i="4"/>
  <c r="A5473" i="4"/>
  <c r="E5472" i="4"/>
  <c r="D5472" i="4"/>
  <c r="C5472" i="4"/>
  <c r="B5472" i="4"/>
  <c r="A5472" i="4"/>
  <c r="E5471" i="4"/>
  <c r="D5471" i="4"/>
  <c r="C5471" i="4"/>
  <c r="B5471" i="4"/>
  <c r="A5471" i="4"/>
  <c r="E5470" i="4"/>
  <c r="D5470" i="4"/>
  <c r="C5470" i="4"/>
  <c r="B5470" i="4"/>
  <c r="A5470" i="4"/>
  <c r="E5469" i="4"/>
  <c r="D5469" i="4"/>
  <c r="C5469" i="4"/>
  <c r="B5469" i="4"/>
  <c r="A5469" i="4"/>
  <c r="E5468" i="4"/>
  <c r="D5468" i="4"/>
  <c r="C5468" i="4"/>
  <c r="B5468" i="4"/>
  <c r="A5468" i="4"/>
  <c r="E5467" i="4"/>
  <c r="D5467" i="4"/>
  <c r="C5467" i="4"/>
  <c r="B5467" i="4"/>
  <c r="A5467" i="4"/>
  <c r="E5466" i="4"/>
  <c r="D5466" i="4"/>
  <c r="C5466" i="4"/>
  <c r="B5466" i="4"/>
  <c r="A5466" i="4"/>
  <c r="E5465" i="4"/>
  <c r="D5465" i="4"/>
  <c r="C5465" i="4"/>
  <c r="B5465" i="4"/>
  <c r="A5465" i="4"/>
  <c r="E5464" i="4"/>
  <c r="D5464" i="4"/>
  <c r="C5464" i="4"/>
  <c r="B5464" i="4"/>
  <c r="A5464" i="4"/>
  <c r="E5463" i="4"/>
  <c r="D5463" i="4"/>
  <c r="C5463" i="4"/>
  <c r="B5463" i="4"/>
  <c r="A5463" i="4"/>
  <c r="E5462" i="4"/>
  <c r="D5462" i="4"/>
  <c r="C5462" i="4"/>
  <c r="B5462" i="4"/>
  <c r="A5462" i="4"/>
  <c r="E5461" i="4"/>
  <c r="D5461" i="4"/>
  <c r="C5461" i="4"/>
  <c r="B5461" i="4"/>
  <c r="A5461" i="4"/>
  <c r="E5460" i="4"/>
  <c r="D5460" i="4"/>
  <c r="C5460" i="4"/>
  <c r="B5460" i="4"/>
  <c r="A5460" i="4"/>
  <c r="E5459" i="4"/>
  <c r="D5459" i="4"/>
  <c r="C5459" i="4"/>
  <c r="B5459" i="4"/>
  <c r="A5459" i="4"/>
  <c r="E5458" i="4"/>
  <c r="D5458" i="4"/>
  <c r="C5458" i="4"/>
  <c r="B5458" i="4"/>
  <c r="A5458" i="4"/>
  <c r="E5457" i="4"/>
  <c r="D5457" i="4"/>
  <c r="C5457" i="4"/>
  <c r="B5457" i="4"/>
  <c r="A5457" i="4"/>
  <c r="E5456" i="4"/>
  <c r="D5456" i="4"/>
  <c r="C5456" i="4"/>
  <c r="B5456" i="4"/>
  <c r="A5456" i="4"/>
  <c r="E5455" i="4"/>
  <c r="D5455" i="4"/>
  <c r="C5455" i="4"/>
  <c r="B5455" i="4"/>
  <c r="A5455" i="4"/>
  <c r="E5454" i="4"/>
  <c r="D5454" i="4"/>
  <c r="C5454" i="4"/>
  <c r="B5454" i="4"/>
  <c r="A5454" i="4"/>
  <c r="E5453" i="4"/>
  <c r="D5453" i="4"/>
  <c r="C5453" i="4"/>
  <c r="B5453" i="4"/>
  <c r="A5453" i="4"/>
  <c r="E5452" i="4"/>
  <c r="D5452" i="4"/>
  <c r="C5452" i="4"/>
  <c r="B5452" i="4"/>
  <c r="A5452" i="4"/>
  <c r="E5451" i="4"/>
  <c r="D5451" i="4"/>
  <c r="C5451" i="4"/>
  <c r="B5451" i="4"/>
  <c r="A5451" i="4"/>
  <c r="E5450" i="4"/>
  <c r="D5450" i="4"/>
  <c r="C5450" i="4"/>
  <c r="B5450" i="4"/>
  <c r="A5450" i="4"/>
  <c r="E5449" i="4"/>
  <c r="D5449" i="4"/>
  <c r="C5449" i="4"/>
  <c r="B5449" i="4"/>
  <c r="A5449" i="4"/>
  <c r="E5448" i="4"/>
  <c r="D5448" i="4"/>
  <c r="C5448" i="4"/>
  <c r="B5448" i="4"/>
  <c r="A5448" i="4"/>
  <c r="E5447" i="4"/>
  <c r="D5447" i="4"/>
  <c r="C5447" i="4"/>
  <c r="B5447" i="4"/>
  <c r="A5447" i="4"/>
  <c r="E5446" i="4"/>
  <c r="D5446" i="4"/>
  <c r="C5446" i="4"/>
  <c r="B5446" i="4"/>
  <c r="A5446" i="4"/>
  <c r="E5445" i="4"/>
  <c r="D5445" i="4"/>
  <c r="C5445" i="4"/>
  <c r="B5445" i="4"/>
  <c r="A5445" i="4"/>
  <c r="E5444" i="4"/>
  <c r="D5444" i="4"/>
  <c r="C5444" i="4"/>
  <c r="B5444" i="4"/>
  <c r="A5444" i="4"/>
  <c r="E5443" i="4"/>
  <c r="D5443" i="4"/>
  <c r="C5443" i="4"/>
  <c r="B5443" i="4"/>
  <c r="A5443" i="4"/>
  <c r="E5442" i="4"/>
  <c r="D5442" i="4"/>
  <c r="C5442" i="4"/>
  <c r="B5442" i="4"/>
  <c r="A5442" i="4"/>
  <c r="E5441" i="4"/>
  <c r="D5441" i="4"/>
  <c r="C5441" i="4"/>
  <c r="B5441" i="4"/>
  <c r="A5441" i="4"/>
  <c r="E5440" i="4"/>
  <c r="D5440" i="4"/>
  <c r="C5440" i="4"/>
  <c r="B5440" i="4"/>
  <c r="A5440" i="4"/>
  <c r="E5439" i="4"/>
  <c r="D5439" i="4"/>
  <c r="C5439" i="4"/>
  <c r="B5439" i="4"/>
  <c r="A5439" i="4"/>
  <c r="E5438" i="4"/>
  <c r="D5438" i="4"/>
  <c r="C5438" i="4"/>
  <c r="B5438" i="4"/>
  <c r="A5438" i="4"/>
  <c r="E5437" i="4"/>
  <c r="D5437" i="4"/>
  <c r="C5437" i="4"/>
  <c r="B5437" i="4"/>
  <c r="A5437" i="4"/>
  <c r="E5436" i="4"/>
  <c r="D5436" i="4"/>
  <c r="C5436" i="4"/>
  <c r="B5436" i="4"/>
  <c r="A5436" i="4"/>
  <c r="E5435" i="4"/>
  <c r="D5435" i="4"/>
  <c r="C5435" i="4"/>
  <c r="B5435" i="4"/>
  <c r="A5435" i="4"/>
  <c r="E5434" i="4"/>
  <c r="D5434" i="4"/>
  <c r="C5434" i="4"/>
  <c r="B5434" i="4"/>
  <c r="A5434" i="4"/>
  <c r="E5433" i="4"/>
  <c r="D5433" i="4"/>
  <c r="C5433" i="4"/>
  <c r="B5433" i="4"/>
  <c r="A5433" i="4"/>
  <c r="E5432" i="4"/>
  <c r="D5432" i="4"/>
  <c r="C5432" i="4"/>
  <c r="B5432" i="4"/>
  <c r="A5432" i="4"/>
  <c r="E5431" i="4"/>
  <c r="D5431" i="4"/>
  <c r="C5431" i="4"/>
  <c r="B5431" i="4"/>
  <c r="A5431" i="4"/>
  <c r="E5430" i="4"/>
  <c r="D5430" i="4"/>
  <c r="C5430" i="4"/>
  <c r="B5430" i="4"/>
  <c r="A5430" i="4"/>
  <c r="E5429" i="4"/>
  <c r="D5429" i="4"/>
  <c r="C5429" i="4"/>
  <c r="B5429" i="4"/>
  <c r="A5429" i="4"/>
  <c r="E5428" i="4"/>
  <c r="D5428" i="4"/>
  <c r="C5428" i="4"/>
  <c r="B5428" i="4"/>
  <c r="A5428" i="4"/>
  <c r="E5427" i="4"/>
  <c r="D5427" i="4"/>
  <c r="C5427" i="4"/>
  <c r="B5427" i="4"/>
  <c r="A5427" i="4"/>
  <c r="E5426" i="4"/>
  <c r="D5426" i="4"/>
  <c r="C5426" i="4"/>
  <c r="B5426" i="4"/>
  <c r="A5426" i="4"/>
  <c r="E5425" i="4"/>
  <c r="D5425" i="4"/>
  <c r="C5425" i="4"/>
  <c r="B5425" i="4"/>
  <c r="A5425" i="4"/>
  <c r="E5424" i="4"/>
  <c r="D5424" i="4"/>
  <c r="C5424" i="4"/>
  <c r="B5424" i="4"/>
  <c r="A5424" i="4"/>
  <c r="E5423" i="4"/>
  <c r="D5423" i="4"/>
  <c r="C5423" i="4"/>
  <c r="B5423" i="4"/>
  <c r="A5423" i="4"/>
  <c r="E5422" i="4"/>
  <c r="D5422" i="4"/>
  <c r="C5422" i="4"/>
  <c r="B5422" i="4"/>
  <c r="A5422" i="4"/>
  <c r="E5421" i="4"/>
  <c r="D5421" i="4"/>
  <c r="C5421" i="4"/>
  <c r="B5421" i="4"/>
  <c r="A5421" i="4"/>
  <c r="E5420" i="4"/>
  <c r="D5420" i="4"/>
  <c r="C5420" i="4"/>
  <c r="B5420" i="4"/>
  <c r="A5420" i="4"/>
  <c r="E5419" i="4"/>
  <c r="D5419" i="4"/>
  <c r="C5419" i="4"/>
  <c r="B5419" i="4"/>
  <c r="A5419" i="4"/>
  <c r="E5418" i="4"/>
  <c r="D5418" i="4"/>
  <c r="C5418" i="4"/>
  <c r="B5418" i="4"/>
  <c r="A5418" i="4"/>
  <c r="E5417" i="4"/>
  <c r="D5417" i="4"/>
  <c r="C5417" i="4"/>
  <c r="B5417" i="4"/>
  <c r="A5417" i="4"/>
  <c r="E5416" i="4"/>
  <c r="D5416" i="4"/>
  <c r="C5416" i="4"/>
  <c r="B5416" i="4"/>
  <c r="A5416" i="4"/>
  <c r="E5415" i="4"/>
  <c r="D5415" i="4"/>
  <c r="C5415" i="4"/>
  <c r="B5415" i="4"/>
  <c r="A5415" i="4"/>
  <c r="E5414" i="4"/>
  <c r="D5414" i="4"/>
  <c r="C5414" i="4"/>
  <c r="B5414" i="4"/>
  <c r="A5414" i="4"/>
  <c r="E5413" i="4"/>
  <c r="D5413" i="4"/>
  <c r="C5413" i="4"/>
  <c r="B5413" i="4"/>
  <c r="A5413" i="4"/>
  <c r="E5412" i="4"/>
  <c r="D5412" i="4"/>
  <c r="C5412" i="4"/>
  <c r="B5412" i="4"/>
  <c r="A5412" i="4"/>
  <c r="E5411" i="4"/>
  <c r="D5411" i="4"/>
  <c r="C5411" i="4"/>
  <c r="B5411" i="4"/>
  <c r="A5411" i="4"/>
  <c r="E5410" i="4"/>
  <c r="D5410" i="4"/>
  <c r="C5410" i="4"/>
  <c r="B5410" i="4"/>
  <c r="A5410" i="4"/>
  <c r="E5409" i="4"/>
  <c r="D5409" i="4"/>
  <c r="C5409" i="4"/>
  <c r="B5409" i="4"/>
  <c r="A5409" i="4"/>
  <c r="E5408" i="4"/>
  <c r="D5408" i="4"/>
  <c r="C5408" i="4"/>
  <c r="B5408" i="4"/>
  <c r="A5408" i="4"/>
  <c r="E5407" i="4"/>
  <c r="D5407" i="4"/>
  <c r="C5407" i="4"/>
  <c r="B5407" i="4"/>
  <c r="A5407" i="4"/>
  <c r="E5406" i="4"/>
  <c r="D5406" i="4"/>
  <c r="C5406" i="4"/>
  <c r="B5406" i="4"/>
  <c r="A5406" i="4"/>
  <c r="E5405" i="4"/>
  <c r="D5405" i="4"/>
  <c r="C5405" i="4"/>
  <c r="B5405" i="4"/>
  <c r="A5405" i="4"/>
  <c r="E5404" i="4"/>
  <c r="D5404" i="4"/>
  <c r="C5404" i="4"/>
  <c r="B5404" i="4"/>
  <c r="A5404" i="4"/>
  <c r="E5403" i="4"/>
  <c r="D5403" i="4"/>
  <c r="C5403" i="4"/>
  <c r="B5403" i="4"/>
  <c r="A5403" i="4"/>
  <c r="E5402" i="4"/>
  <c r="D5402" i="4"/>
  <c r="C5402" i="4"/>
  <c r="B5402" i="4"/>
  <c r="A5402" i="4"/>
  <c r="E5401" i="4"/>
  <c r="D5401" i="4"/>
  <c r="C5401" i="4"/>
  <c r="B5401" i="4"/>
  <c r="A5401" i="4"/>
  <c r="E5400" i="4"/>
  <c r="D5400" i="4"/>
  <c r="C5400" i="4"/>
  <c r="B5400" i="4"/>
  <c r="A5400" i="4"/>
  <c r="E5399" i="4"/>
  <c r="D5399" i="4"/>
  <c r="C5399" i="4"/>
  <c r="B5399" i="4"/>
  <c r="A5399" i="4"/>
  <c r="E5398" i="4"/>
  <c r="D5398" i="4"/>
  <c r="C5398" i="4"/>
  <c r="B5398" i="4"/>
  <c r="A5398" i="4"/>
  <c r="E5397" i="4"/>
  <c r="D5397" i="4"/>
  <c r="C5397" i="4"/>
  <c r="B5397" i="4"/>
  <c r="A5397" i="4"/>
  <c r="E5396" i="4"/>
  <c r="D5396" i="4"/>
  <c r="C5396" i="4"/>
  <c r="B5396" i="4"/>
  <c r="A5396" i="4"/>
  <c r="E5395" i="4"/>
  <c r="D5395" i="4"/>
  <c r="C5395" i="4"/>
  <c r="B5395" i="4"/>
  <c r="A5395" i="4"/>
  <c r="E5394" i="4"/>
  <c r="D5394" i="4"/>
  <c r="C5394" i="4"/>
  <c r="B5394" i="4"/>
  <c r="A5394" i="4"/>
  <c r="E5393" i="4"/>
  <c r="D5393" i="4"/>
  <c r="C5393" i="4"/>
  <c r="B5393" i="4"/>
  <c r="A5393" i="4"/>
  <c r="E5392" i="4"/>
  <c r="D5392" i="4"/>
  <c r="C5392" i="4"/>
  <c r="B5392" i="4"/>
  <c r="A5392" i="4"/>
  <c r="E5391" i="4"/>
  <c r="D5391" i="4"/>
  <c r="C5391" i="4"/>
  <c r="B5391" i="4"/>
  <c r="A5391" i="4"/>
  <c r="E5390" i="4"/>
  <c r="D5390" i="4"/>
  <c r="C5390" i="4"/>
  <c r="B5390" i="4"/>
  <c r="A5390" i="4"/>
  <c r="E5389" i="4"/>
  <c r="D5389" i="4"/>
  <c r="C5389" i="4"/>
  <c r="B5389" i="4"/>
  <c r="A5389" i="4"/>
  <c r="E5388" i="4"/>
  <c r="D5388" i="4"/>
  <c r="C5388" i="4"/>
  <c r="B5388" i="4"/>
  <c r="A5388" i="4"/>
  <c r="E5387" i="4"/>
  <c r="D5387" i="4"/>
  <c r="C5387" i="4"/>
  <c r="B5387" i="4"/>
  <c r="A5387" i="4"/>
  <c r="E5386" i="4"/>
  <c r="D5386" i="4"/>
  <c r="C5386" i="4"/>
  <c r="B5386" i="4"/>
  <c r="A5386" i="4"/>
  <c r="E5385" i="4"/>
  <c r="D5385" i="4"/>
  <c r="C5385" i="4"/>
  <c r="B5385" i="4"/>
  <c r="A5385" i="4"/>
  <c r="E5384" i="4"/>
  <c r="D5384" i="4"/>
  <c r="C5384" i="4"/>
  <c r="B5384" i="4"/>
  <c r="A5384" i="4"/>
  <c r="E5383" i="4"/>
  <c r="D5383" i="4"/>
  <c r="C5383" i="4"/>
  <c r="B5383" i="4"/>
  <c r="A5383" i="4"/>
  <c r="E5382" i="4"/>
  <c r="D5382" i="4"/>
  <c r="C5382" i="4"/>
  <c r="B5382" i="4"/>
  <c r="A5382" i="4"/>
  <c r="E5381" i="4"/>
  <c r="D5381" i="4"/>
  <c r="C5381" i="4"/>
  <c r="B5381" i="4"/>
  <c r="A5381" i="4"/>
  <c r="E5380" i="4"/>
  <c r="D5380" i="4"/>
  <c r="C5380" i="4"/>
  <c r="B5380" i="4"/>
  <c r="A5380" i="4"/>
  <c r="E5379" i="4"/>
  <c r="D5379" i="4"/>
  <c r="C5379" i="4"/>
  <c r="B5379" i="4"/>
  <c r="A5379" i="4"/>
  <c r="E5378" i="4"/>
  <c r="D5378" i="4"/>
  <c r="C5378" i="4"/>
  <c r="B5378" i="4"/>
  <c r="A5378" i="4"/>
  <c r="E5377" i="4"/>
  <c r="D5377" i="4"/>
  <c r="C5377" i="4"/>
  <c r="B5377" i="4"/>
  <c r="A5377" i="4"/>
  <c r="E5376" i="4"/>
  <c r="D5376" i="4"/>
  <c r="C5376" i="4"/>
  <c r="B5376" i="4"/>
  <c r="A5376" i="4"/>
  <c r="E5375" i="4"/>
  <c r="D5375" i="4"/>
  <c r="C5375" i="4"/>
  <c r="B5375" i="4"/>
  <c r="A5375" i="4"/>
  <c r="E5374" i="4"/>
  <c r="D5374" i="4"/>
  <c r="C5374" i="4"/>
  <c r="B5374" i="4"/>
  <c r="A5374" i="4"/>
  <c r="E5373" i="4"/>
  <c r="D5373" i="4"/>
  <c r="C5373" i="4"/>
  <c r="B5373" i="4"/>
  <c r="A5373" i="4"/>
  <c r="E5372" i="4"/>
  <c r="D5372" i="4"/>
  <c r="C5372" i="4"/>
  <c r="B5372" i="4"/>
  <c r="A5372" i="4"/>
  <c r="E5371" i="4"/>
  <c r="D5371" i="4"/>
  <c r="C5371" i="4"/>
  <c r="B5371" i="4"/>
  <c r="A5371" i="4"/>
  <c r="E5370" i="4"/>
  <c r="D5370" i="4"/>
  <c r="C5370" i="4"/>
  <c r="B5370" i="4"/>
  <c r="A5370" i="4"/>
  <c r="E5369" i="4"/>
  <c r="D5369" i="4"/>
  <c r="C5369" i="4"/>
  <c r="B5369" i="4"/>
  <c r="A5369" i="4"/>
  <c r="E5368" i="4"/>
  <c r="D5368" i="4"/>
  <c r="C5368" i="4"/>
  <c r="B5368" i="4"/>
  <c r="A5368" i="4"/>
  <c r="E5367" i="4"/>
  <c r="D5367" i="4"/>
  <c r="C5367" i="4"/>
  <c r="B5367" i="4"/>
  <c r="A5367" i="4"/>
  <c r="E5366" i="4"/>
  <c r="D5366" i="4"/>
  <c r="C5366" i="4"/>
  <c r="B5366" i="4"/>
  <c r="A5366" i="4"/>
  <c r="E5365" i="4"/>
  <c r="D5365" i="4"/>
  <c r="C5365" i="4"/>
  <c r="B5365" i="4"/>
  <c r="A5365" i="4"/>
  <c r="E5364" i="4"/>
  <c r="D5364" i="4"/>
  <c r="C5364" i="4"/>
  <c r="B5364" i="4"/>
  <c r="A5364" i="4"/>
  <c r="E5363" i="4"/>
  <c r="D5363" i="4"/>
  <c r="C5363" i="4"/>
  <c r="B5363" i="4"/>
  <c r="A5363" i="4"/>
  <c r="E5362" i="4"/>
  <c r="D5362" i="4"/>
  <c r="C5362" i="4"/>
  <c r="B5362" i="4"/>
  <c r="A5362" i="4"/>
  <c r="E5361" i="4"/>
  <c r="D5361" i="4"/>
  <c r="C5361" i="4"/>
  <c r="B5361" i="4"/>
  <c r="A5361" i="4"/>
  <c r="E5360" i="4"/>
  <c r="D5360" i="4"/>
  <c r="C5360" i="4"/>
  <c r="B5360" i="4"/>
  <c r="A5360" i="4"/>
  <c r="E5359" i="4"/>
  <c r="D5359" i="4"/>
  <c r="C5359" i="4"/>
  <c r="B5359" i="4"/>
  <c r="A5359" i="4"/>
  <c r="E5358" i="4"/>
  <c r="D5358" i="4"/>
  <c r="C5358" i="4"/>
  <c r="B5358" i="4"/>
  <c r="A5358" i="4"/>
  <c r="E5357" i="4"/>
  <c r="D5357" i="4"/>
  <c r="C5357" i="4"/>
  <c r="B5357" i="4"/>
  <c r="A5357" i="4"/>
  <c r="E5356" i="4"/>
  <c r="D5356" i="4"/>
  <c r="C5356" i="4"/>
  <c r="B5356" i="4"/>
  <c r="A5356" i="4"/>
  <c r="E5355" i="4"/>
  <c r="D5355" i="4"/>
  <c r="C5355" i="4"/>
  <c r="B5355" i="4"/>
  <c r="A5355" i="4"/>
  <c r="E5354" i="4"/>
  <c r="D5354" i="4"/>
  <c r="C5354" i="4"/>
  <c r="B5354" i="4"/>
  <c r="A5354" i="4"/>
  <c r="E5353" i="4"/>
  <c r="D5353" i="4"/>
  <c r="C5353" i="4"/>
  <c r="B5353" i="4"/>
  <c r="A5353" i="4"/>
  <c r="E5352" i="4"/>
  <c r="D5352" i="4"/>
  <c r="C5352" i="4"/>
  <c r="B5352" i="4"/>
  <c r="A5352" i="4"/>
  <c r="E5351" i="4"/>
  <c r="D5351" i="4"/>
  <c r="C5351" i="4"/>
  <c r="B5351" i="4"/>
  <c r="A5351" i="4"/>
  <c r="E5350" i="4"/>
  <c r="D5350" i="4"/>
  <c r="C5350" i="4"/>
  <c r="B5350" i="4"/>
  <c r="A5350" i="4"/>
  <c r="E5349" i="4"/>
  <c r="D5349" i="4"/>
  <c r="C5349" i="4"/>
  <c r="B5349" i="4"/>
  <c r="A5349" i="4"/>
  <c r="E5348" i="4"/>
  <c r="D5348" i="4"/>
  <c r="C5348" i="4"/>
  <c r="B5348" i="4"/>
  <c r="A5348" i="4"/>
  <c r="E5347" i="4"/>
  <c r="D5347" i="4"/>
  <c r="C5347" i="4"/>
  <c r="B5347" i="4"/>
  <c r="A5347" i="4"/>
  <c r="E5346" i="4"/>
  <c r="D5346" i="4"/>
  <c r="C5346" i="4"/>
  <c r="B5346" i="4"/>
  <c r="A5346" i="4"/>
  <c r="E5345" i="4"/>
  <c r="D5345" i="4"/>
  <c r="C5345" i="4"/>
  <c r="B5345" i="4"/>
  <c r="A5345" i="4"/>
  <c r="E5344" i="4"/>
  <c r="D5344" i="4"/>
  <c r="C5344" i="4"/>
  <c r="B5344" i="4"/>
  <c r="A5344" i="4"/>
  <c r="E5343" i="4"/>
  <c r="D5343" i="4"/>
  <c r="C5343" i="4"/>
  <c r="B5343" i="4"/>
  <c r="A5343" i="4"/>
  <c r="E5342" i="4"/>
  <c r="D5342" i="4"/>
  <c r="C5342" i="4"/>
  <c r="B5342" i="4"/>
  <c r="A5342" i="4"/>
  <c r="E5341" i="4"/>
  <c r="D5341" i="4"/>
  <c r="C5341" i="4"/>
  <c r="B5341" i="4"/>
  <c r="A5341" i="4"/>
  <c r="E5340" i="4"/>
  <c r="D5340" i="4"/>
  <c r="C5340" i="4"/>
  <c r="B5340" i="4"/>
  <c r="A5340" i="4"/>
  <c r="E5339" i="4"/>
  <c r="D5339" i="4"/>
  <c r="C5339" i="4"/>
  <c r="B5339" i="4"/>
  <c r="A5339" i="4"/>
  <c r="E5338" i="4"/>
  <c r="D5338" i="4"/>
  <c r="C5338" i="4"/>
  <c r="B5338" i="4"/>
  <c r="A5338" i="4"/>
  <c r="E5337" i="4"/>
  <c r="D5337" i="4"/>
  <c r="C5337" i="4"/>
  <c r="B5337" i="4"/>
  <c r="A5337" i="4"/>
  <c r="E5336" i="4"/>
  <c r="D5336" i="4"/>
  <c r="C5336" i="4"/>
  <c r="B5336" i="4"/>
  <c r="A5336" i="4"/>
  <c r="E5335" i="4"/>
  <c r="D5335" i="4"/>
  <c r="C5335" i="4"/>
  <c r="B5335" i="4"/>
  <c r="A5335" i="4"/>
  <c r="E5334" i="4"/>
  <c r="D5334" i="4"/>
  <c r="C5334" i="4"/>
  <c r="B5334" i="4"/>
  <c r="A5334" i="4"/>
  <c r="E5333" i="4"/>
  <c r="D5333" i="4"/>
  <c r="C5333" i="4"/>
  <c r="B5333" i="4"/>
  <c r="A5333" i="4"/>
  <c r="E5332" i="4"/>
  <c r="D5332" i="4"/>
  <c r="C5332" i="4"/>
  <c r="B5332" i="4"/>
  <c r="A5332" i="4"/>
  <c r="E5331" i="4"/>
  <c r="D5331" i="4"/>
  <c r="C5331" i="4"/>
  <c r="B5331" i="4"/>
  <c r="A5331" i="4"/>
  <c r="E5330" i="4"/>
  <c r="D5330" i="4"/>
  <c r="C5330" i="4"/>
  <c r="B5330" i="4"/>
  <c r="A5330" i="4"/>
  <c r="E5329" i="4"/>
  <c r="D5329" i="4"/>
  <c r="C5329" i="4"/>
  <c r="B5329" i="4"/>
  <c r="A5329" i="4"/>
  <c r="E5328" i="4"/>
  <c r="D5328" i="4"/>
  <c r="C5328" i="4"/>
  <c r="B5328" i="4"/>
  <c r="A5328" i="4"/>
  <c r="E5327" i="4"/>
  <c r="D5327" i="4"/>
  <c r="C5327" i="4"/>
  <c r="B5327" i="4"/>
  <c r="A5327" i="4"/>
  <c r="E5326" i="4"/>
  <c r="D5326" i="4"/>
  <c r="C5326" i="4"/>
  <c r="B5326" i="4"/>
  <c r="A5326" i="4"/>
  <c r="E5325" i="4"/>
  <c r="D5325" i="4"/>
  <c r="C5325" i="4"/>
  <c r="B5325" i="4"/>
  <c r="A5325" i="4"/>
  <c r="E5324" i="4"/>
  <c r="D5324" i="4"/>
  <c r="C5324" i="4"/>
  <c r="B5324" i="4"/>
  <c r="A5324" i="4"/>
  <c r="E5323" i="4"/>
  <c r="D5323" i="4"/>
  <c r="C5323" i="4"/>
  <c r="B5323" i="4"/>
  <c r="A5323" i="4"/>
  <c r="E5322" i="4"/>
  <c r="D5322" i="4"/>
  <c r="C5322" i="4"/>
  <c r="B5322" i="4"/>
  <c r="A5322" i="4"/>
  <c r="E5321" i="4"/>
  <c r="D5321" i="4"/>
  <c r="C5321" i="4"/>
  <c r="B5321" i="4"/>
  <c r="A5321" i="4"/>
  <c r="E5320" i="4"/>
  <c r="D5320" i="4"/>
  <c r="C5320" i="4"/>
  <c r="B5320" i="4"/>
  <c r="A5320" i="4"/>
  <c r="E5319" i="4"/>
  <c r="D5319" i="4"/>
  <c r="C5319" i="4"/>
  <c r="B5319" i="4"/>
  <c r="A5319" i="4"/>
  <c r="E5318" i="4"/>
  <c r="D5318" i="4"/>
  <c r="C5318" i="4"/>
  <c r="B5318" i="4"/>
  <c r="A5318" i="4"/>
  <c r="E5317" i="4"/>
  <c r="D5317" i="4"/>
  <c r="C5317" i="4"/>
  <c r="B5317" i="4"/>
  <c r="A5317" i="4"/>
  <c r="E5316" i="4"/>
  <c r="D5316" i="4"/>
  <c r="C5316" i="4"/>
  <c r="B5316" i="4"/>
  <c r="A5316" i="4"/>
  <c r="E5315" i="4"/>
  <c r="D5315" i="4"/>
  <c r="C5315" i="4"/>
  <c r="B5315" i="4"/>
  <c r="A5315" i="4"/>
  <c r="E5314" i="4"/>
  <c r="D5314" i="4"/>
  <c r="C5314" i="4"/>
  <c r="B5314" i="4"/>
  <c r="A5314" i="4"/>
  <c r="E5313" i="4"/>
  <c r="D5313" i="4"/>
  <c r="C5313" i="4"/>
  <c r="B5313" i="4"/>
  <c r="A5313" i="4"/>
  <c r="E5312" i="4"/>
  <c r="D5312" i="4"/>
  <c r="C5312" i="4"/>
  <c r="B5312" i="4"/>
  <c r="A5312" i="4"/>
  <c r="E5311" i="4"/>
  <c r="D5311" i="4"/>
  <c r="C5311" i="4"/>
  <c r="B5311" i="4"/>
  <c r="A5311" i="4"/>
  <c r="E5310" i="4"/>
  <c r="D5310" i="4"/>
  <c r="C5310" i="4"/>
  <c r="B5310" i="4"/>
  <c r="A5310" i="4"/>
  <c r="E5309" i="4"/>
  <c r="D5309" i="4"/>
  <c r="C5309" i="4"/>
  <c r="B5309" i="4"/>
  <c r="A5309" i="4"/>
  <c r="E5308" i="4"/>
  <c r="D5308" i="4"/>
  <c r="C5308" i="4"/>
  <c r="B5308" i="4"/>
  <c r="A5308" i="4"/>
  <c r="E5307" i="4"/>
  <c r="D5307" i="4"/>
  <c r="C5307" i="4"/>
  <c r="B5307" i="4"/>
  <c r="A5307" i="4"/>
  <c r="E5306" i="4"/>
  <c r="D5306" i="4"/>
  <c r="C5306" i="4"/>
  <c r="B5306" i="4"/>
  <c r="A5306" i="4"/>
  <c r="E5305" i="4"/>
  <c r="D5305" i="4"/>
  <c r="C5305" i="4"/>
  <c r="B5305" i="4"/>
  <c r="A5305" i="4"/>
  <c r="E5304" i="4"/>
  <c r="D5304" i="4"/>
  <c r="C5304" i="4"/>
  <c r="B5304" i="4"/>
  <c r="A5304" i="4"/>
  <c r="E5303" i="4"/>
  <c r="D5303" i="4"/>
  <c r="C5303" i="4"/>
  <c r="B5303" i="4"/>
  <c r="A5303" i="4"/>
  <c r="E5302" i="4"/>
  <c r="D5302" i="4"/>
  <c r="C5302" i="4"/>
  <c r="B5302" i="4"/>
  <c r="A5302" i="4"/>
  <c r="E5301" i="4"/>
  <c r="D5301" i="4"/>
  <c r="C5301" i="4"/>
  <c r="B5301" i="4"/>
  <c r="A5301" i="4"/>
  <c r="E5300" i="4"/>
  <c r="D5300" i="4"/>
  <c r="C5300" i="4"/>
  <c r="B5300" i="4"/>
  <c r="A5300" i="4"/>
  <c r="E5299" i="4"/>
  <c r="D5299" i="4"/>
  <c r="C5299" i="4"/>
  <c r="B5299" i="4"/>
  <c r="A5299" i="4"/>
  <c r="E5298" i="4"/>
  <c r="D5298" i="4"/>
  <c r="C5298" i="4"/>
  <c r="B5298" i="4"/>
  <c r="A5298" i="4"/>
  <c r="E5297" i="4"/>
  <c r="D5297" i="4"/>
  <c r="C5297" i="4"/>
  <c r="B5297" i="4"/>
  <c r="A5297" i="4"/>
  <c r="E5296" i="4"/>
  <c r="D5296" i="4"/>
  <c r="C5296" i="4"/>
  <c r="B5296" i="4"/>
  <c r="A5296" i="4"/>
  <c r="E5295" i="4"/>
  <c r="D5295" i="4"/>
  <c r="C5295" i="4"/>
  <c r="B5295" i="4"/>
  <c r="A5295" i="4"/>
  <c r="E5294" i="4"/>
  <c r="D5294" i="4"/>
  <c r="C5294" i="4"/>
  <c r="B5294" i="4"/>
  <c r="A5294" i="4"/>
  <c r="E5293" i="4"/>
  <c r="D5293" i="4"/>
  <c r="C5293" i="4"/>
  <c r="B5293" i="4"/>
  <c r="A5293" i="4"/>
  <c r="E5292" i="4"/>
  <c r="D5292" i="4"/>
  <c r="C5292" i="4"/>
  <c r="B5292" i="4"/>
  <c r="A5292" i="4"/>
  <c r="E5291" i="4"/>
  <c r="D5291" i="4"/>
  <c r="C5291" i="4"/>
  <c r="B5291" i="4"/>
  <c r="A5291" i="4"/>
  <c r="E5290" i="4"/>
  <c r="D5290" i="4"/>
  <c r="C5290" i="4"/>
  <c r="B5290" i="4"/>
  <c r="A5290" i="4"/>
  <c r="E5289" i="4"/>
  <c r="D5289" i="4"/>
  <c r="C5289" i="4"/>
  <c r="B5289" i="4"/>
  <c r="A5289" i="4"/>
  <c r="E5288" i="4"/>
  <c r="D5288" i="4"/>
  <c r="C5288" i="4"/>
  <c r="B5288" i="4"/>
  <c r="A5288" i="4"/>
  <c r="E5287" i="4"/>
  <c r="D5287" i="4"/>
  <c r="C5287" i="4"/>
  <c r="B5287" i="4"/>
  <c r="A5287" i="4"/>
  <c r="E5286" i="4"/>
  <c r="D5286" i="4"/>
  <c r="C5286" i="4"/>
  <c r="B5286" i="4"/>
  <c r="A5286" i="4"/>
  <c r="E5285" i="4"/>
  <c r="D5285" i="4"/>
  <c r="C5285" i="4"/>
  <c r="B5285" i="4"/>
  <c r="A5285" i="4"/>
  <c r="E5284" i="4"/>
  <c r="D5284" i="4"/>
  <c r="C5284" i="4"/>
  <c r="B5284" i="4"/>
  <c r="A5284" i="4"/>
  <c r="E5283" i="4"/>
  <c r="D5283" i="4"/>
  <c r="C5283" i="4"/>
  <c r="B5283" i="4"/>
  <c r="A5283" i="4"/>
  <c r="E5282" i="4"/>
  <c r="D5282" i="4"/>
  <c r="C5282" i="4"/>
  <c r="B5282" i="4"/>
  <c r="A5282" i="4"/>
  <c r="E5281" i="4"/>
  <c r="D5281" i="4"/>
  <c r="C5281" i="4"/>
  <c r="B5281" i="4"/>
  <c r="A5281" i="4"/>
  <c r="E5280" i="4"/>
  <c r="D5280" i="4"/>
  <c r="C5280" i="4"/>
  <c r="B5280" i="4"/>
  <c r="A5280" i="4"/>
  <c r="E5279" i="4"/>
  <c r="D5279" i="4"/>
  <c r="C5279" i="4"/>
  <c r="B5279" i="4"/>
  <c r="A5279" i="4"/>
  <c r="E5278" i="4"/>
  <c r="D5278" i="4"/>
  <c r="C5278" i="4"/>
  <c r="B5278" i="4"/>
  <c r="A5278" i="4"/>
  <c r="E5277" i="4"/>
  <c r="D5277" i="4"/>
  <c r="C5277" i="4"/>
  <c r="B5277" i="4"/>
  <c r="A5277" i="4"/>
  <c r="E5276" i="4"/>
  <c r="D5276" i="4"/>
  <c r="C5276" i="4"/>
  <c r="B5276" i="4"/>
  <c r="A5276" i="4"/>
  <c r="E5275" i="4"/>
  <c r="D5275" i="4"/>
  <c r="C5275" i="4"/>
  <c r="B5275" i="4"/>
  <c r="A5275" i="4"/>
  <c r="E5274" i="4"/>
  <c r="D5274" i="4"/>
  <c r="C5274" i="4"/>
  <c r="B5274" i="4"/>
  <c r="A5274" i="4"/>
  <c r="E5273" i="4"/>
  <c r="D5273" i="4"/>
  <c r="C5273" i="4"/>
  <c r="B5273" i="4"/>
  <c r="A5273" i="4"/>
  <c r="E5272" i="4"/>
  <c r="D5272" i="4"/>
  <c r="C5272" i="4"/>
  <c r="B5272" i="4"/>
  <c r="A5272" i="4"/>
  <c r="E5271" i="4"/>
  <c r="D5271" i="4"/>
  <c r="C5271" i="4"/>
  <c r="B5271" i="4"/>
  <c r="A5271" i="4"/>
  <c r="E5270" i="4"/>
  <c r="D5270" i="4"/>
  <c r="C5270" i="4"/>
  <c r="B5270" i="4"/>
  <c r="A5270" i="4"/>
  <c r="E5269" i="4"/>
  <c r="D5269" i="4"/>
  <c r="C5269" i="4"/>
  <c r="B5269" i="4"/>
  <c r="A5269" i="4"/>
  <c r="E5268" i="4"/>
  <c r="D5268" i="4"/>
  <c r="C5268" i="4"/>
  <c r="B5268" i="4"/>
  <c r="A5268" i="4"/>
  <c r="E5267" i="4"/>
  <c r="D5267" i="4"/>
  <c r="C5267" i="4"/>
  <c r="B5267" i="4"/>
  <c r="A5267" i="4"/>
  <c r="E5266" i="4"/>
  <c r="D5266" i="4"/>
  <c r="C5266" i="4"/>
  <c r="B5266" i="4"/>
  <c r="A5266" i="4"/>
  <c r="E5265" i="4"/>
  <c r="D5265" i="4"/>
  <c r="C5265" i="4"/>
  <c r="B5265" i="4"/>
  <c r="A5265" i="4"/>
  <c r="E5264" i="4"/>
  <c r="D5264" i="4"/>
  <c r="C5264" i="4"/>
  <c r="B5264" i="4"/>
  <c r="A5264" i="4"/>
  <c r="E5263" i="4"/>
  <c r="D5263" i="4"/>
  <c r="C5263" i="4"/>
  <c r="B5263" i="4"/>
  <c r="A5263" i="4"/>
  <c r="E5262" i="4"/>
  <c r="D5262" i="4"/>
  <c r="C5262" i="4"/>
  <c r="B5262" i="4"/>
  <c r="A5262" i="4"/>
  <c r="E5261" i="4"/>
  <c r="D5261" i="4"/>
  <c r="C5261" i="4"/>
  <c r="B5261" i="4"/>
  <c r="A5261" i="4"/>
  <c r="E5260" i="4"/>
  <c r="D5260" i="4"/>
  <c r="C5260" i="4"/>
  <c r="B5260" i="4"/>
  <c r="A5260" i="4"/>
  <c r="E5259" i="4"/>
  <c r="D5259" i="4"/>
  <c r="C5259" i="4"/>
  <c r="B5259" i="4"/>
  <c r="A5259" i="4"/>
  <c r="E5258" i="4"/>
  <c r="D5258" i="4"/>
  <c r="C5258" i="4"/>
  <c r="B5258" i="4"/>
  <c r="A5258" i="4"/>
  <c r="E5257" i="4"/>
  <c r="D5257" i="4"/>
  <c r="C5257" i="4"/>
  <c r="B5257" i="4"/>
  <c r="A5257" i="4"/>
  <c r="E5256" i="4"/>
  <c r="D5256" i="4"/>
  <c r="C5256" i="4"/>
  <c r="B5256" i="4"/>
  <c r="A5256" i="4"/>
  <c r="E5255" i="4"/>
  <c r="D5255" i="4"/>
  <c r="C5255" i="4"/>
  <c r="B5255" i="4"/>
  <c r="A5255" i="4"/>
  <c r="E5254" i="4"/>
  <c r="D5254" i="4"/>
  <c r="C5254" i="4"/>
  <c r="B5254" i="4"/>
  <c r="A5254" i="4"/>
  <c r="E5253" i="4"/>
  <c r="D5253" i="4"/>
  <c r="C5253" i="4"/>
  <c r="B5253" i="4"/>
  <c r="A5253" i="4"/>
  <c r="E5252" i="4"/>
  <c r="D5252" i="4"/>
  <c r="C5252" i="4"/>
  <c r="B5252" i="4"/>
  <c r="A5252" i="4"/>
  <c r="E5251" i="4"/>
  <c r="D5251" i="4"/>
  <c r="C5251" i="4"/>
  <c r="B5251" i="4"/>
  <c r="A5251" i="4"/>
  <c r="E5250" i="4"/>
  <c r="D5250" i="4"/>
  <c r="C5250" i="4"/>
  <c r="B5250" i="4"/>
  <c r="A5250" i="4"/>
  <c r="E5249" i="4"/>
  <c r="D5249" i="4"/>
  <c r="C5249" i="4"/>
  <c r="B5249" i="4"/>
  <c r="A5249" i="4"/>
  <c r="E5248" i="4"/>
  <c r="D5248" i="4"/>
  <c r="C5248" i="4"/>
  <c r="B5248" i="4"/>
  <c r="A5248" i="4"/>
  <c r="E5247" i="4"/>
  <c r="D5247" i="4"/>
  <c r="C5247" i="4"/>
  <c r="B5247" i="4"/>
  <c r="A5247" i="4"/>
  <c r="E5246" i="4"/>
  <c r="D5246" i="4"/>
  <c r="C5246" i="4"/>
  <c r="B5246" i="4"/>
  <c r="A5246" i="4"/>
  <c r="E5245" i="4"/>
  <c r="D5245" i="4"/>
  <c r="C5245" i="4"/>
  <c r="B5245" i="4"/>
  <c r="A5245" i="4"/>
  <c r="E5244" i="4"/>
  <c r="D5244" i="4"/>
  <c r="C5244" i="4"/>
  <c r="B5244" i="4"/>
  <c r="A5244" i="4"/>
  <c r="E5243" i="4"/>
  <c r="D5243" i="4"/>
  <c r="C5243" i="4"/>
  <c r="B5243" i="4"/>
  <c r="A5243" i="4"/>
  <c r="E5242" i="4"/>
  <c r="D5242" i="4"/>
  <c r="C5242" i="4"/>
  <c r="B5242" i="4"/>
  <c r="A5242" i="4"/>
  <c r="E5241" i="4"/>
  <c r="D5241" i="4"/>
  <c r="C5241" i="4"/>
  <c r="B5241" i="4"/>
  <c r="A5241" i="4"/>
  <c r="E5240" i="4"/>
  <c r="D5240" i="4"/>
  <c r="C5240" i="4"/>
  <c r="B5240" i="4"/>
  <c r="A5240" i="4"/>
  <c r="E5239" i="4"/>
  <c r="D5239" i="4"/>
  <c r="C5239" i="4"/>
  <c r="B5239" i="4"/>
  <c r="A5239" i="4"/>
  <c r="E5238" i="4"/>
  <c r="D5238" i="4"/>
  <c r="C5238" i="4"/>
  <c r="B5238" i="4"/>
  <c r="A5238" i="4"/>
  <c r="E5237" i="4"/>
  <c r="D5237" i="4"/>
  <c r="C5237" i="4"/>
  <c r="B5237" i="4"/>
  <c r="A5237" i="4"/>
  <c r="E5236" i="4"/>
  <c r="D5236" i="4"/>
  <c r="C5236" i="4"/>
  <c r="B5236" i="4"/>
  <c r="A5236" i="4"/>
  <c r="E5235" i="4"/>
  <c r="D5235" i="4"/>
  <c r="C5235" i="4"/>
  <c r="B5235" i="4"/>
  <c r="A5235" i="4"/>
  <c r="E5234" i="4"/>
  <c r="D5234" i="4"/>
  <c r="C5234" i="4"/>
  <c r="B5234" i="4"/>
  <c r="A5234" i="4"/>
  <c r="E5233" i="4"/>
  <c r="D5233" i="4"/>
  <c r="C5233" i="4"/>
  <c r="B5233" i="4"/>
  <c r="A5233" i="4"/>
  <c r="E5232" i="4"/>
  <c r="D5232" i="4"/>
  <c r="C5232" i="4"/>
  <c r="B5232" i="4"/>
  <c r="A5232" i="4"/>
  <c r="E5231" i="4"/>
  <c r="D5231" i="4"/>
  <c r="C5231" i="4"/>
  <c r="B5231" i="4"/>
  <c r="A5231" i="4"/>
  <c r="E5230" i="4"/>
  <c r="D5230" i="4"/>
  <c r="C5230" i="4"/>
  <c r="B5230" i="4"/>
  <c r="A5230" i="4"/>
  <c r="E5229" i="4"/>
  <c r="D5229" i="4"/>
  <c r="C5229" i="4"/>
  <c r="B5229" i="4"/>
  <c r="A5229" i="4"/>
  <c r="E5228" i="4"/>
  <c r="D5228" i="4"/>
  <c r="C5228" i="4"/>
  <c r="B5228" i="4"/>
  <c r="A5228" i="4"/>
  <c r="E5227" i="4"/>
  <c r="D5227" i="4"/>
  <c r="C5227" i="4"/>
  <c r="B5227" i="4"/>
  <c r="A5227" i="4"/>
  <c r="E5226" i="4"/>
  <c r="D5226" i="4"/>
  <c r="C5226" i="4"/>
  <c r="B5226" i="4"/>
  <c r="A5226" i="4"/>
  <c r="E5225" i="4"/>
  <c r="D5225" i="4"/>
  <c r="C5225" i="4"/>
  <c r="B5225" i="4"/>
  <c r="A5225" i="4"/>
  <c r="E5224" i="4"/>
  <c r="D5224" i="4"/>
  <c r="C5224" i="4"/>
  <c r="B5224" i="4"/>
  <c r="A5224" i="4"/>
  <c r="E5223" i="4"/>
  <c r="D5223" i="4"/>
  <c r="C5223" i="4"/>
  <c r="B5223" i="4"/>
  <c r="A5223" i="4"/>
  <c r="E5222" i="4"/>
  <c r="D5222" i="4"/>
  <c r="C5222" i="4"/>
  <c r="B5222" i="4"/>
  <c r="A5222" i="4"/>
  <c r="E5221" i="4"/>
  <c r="D5221" i="4"/>
  <c r="C5221" i="4"/>
  <c r="B5221" i="4"/>
  <c r="A5221" i="4"/>
  <c r="E5220" i="4"/>
  <c r="D5220" i="4"/>
  <c r="C5220" i="4"/>
  <c r="B5220" i="4"/>
  <c r="A5220" i="4"/>
  <c r="E5219" i="4"/>
  <c r="D5219" i="4"/>
  <c r="C5219" i="4"/>
  <c r="B5219" i="4"/>
  <c r="A5219" i="4"/>
  <c r="E5218" i="4"/>
  <c r="D5218" i="4"/>
  <c r="C5218" i="4"/>
  <c r="B5218" i="4"/>
  <c r="A5218" i="4"/>
  <c r="E5217" i="4"/>
  <c r="D5217" i="4"/>
  <c r="C5217" i="4"/>
  <c r="B5217" i="4"/>
  <c r="A5217" i="4"/>
  <c r="E5216" i="4"/>
  <c r="D5216" i="4"/>
  <c r="C5216" i="4"/>
  <c r="B5216" i="4"/>
  <c r="A5216" i="4"/>
  <c r="E5215" i="4"/>
  <c r="D5215" i="4"/>
  <c r="C5215" i="4"/>
  <c r="B5215" i="4"/>
  <c r="A5215" i="4"/>
  <c r="E5214" i="4"/>
  <c r="D5214" i="4"/>
  <c r="C5214" i="4"/>
  <c r="B5214" i="4"/>
  <c r="A5214" i="4"/>
  <c r="E5213" i="4"/>
  <c r="D5213" i="4"/>
  <c r="C5213" i="4"/>
  <c r="B5213" i="4"/>
  <c r="A5213" i="4"/>
  <c r="E5212" i="4"/>
  <c r="D5212" i="4"/>
  <c r="C5212" i="4"/>
  <c r="B5212" i="4"/>
  <c r="A5212" i="4"/>
  <c r="E5211" i="4"/>
  <c r="D5211" i="4"/>
  <c r="C5211" i="4"/>
  <c r="B5211" i="4"/>
  <c r="A5211" i="4"/>
  <c r="E5210" i="4"/>
  <c r="D5210" i="4"/>
  <c r="C5210" i="4"/>
  <c r="B5210" i="4"/>
  <c r="A5210" i="4"/>
  <c r="E5209" i="4"/>
  <c r="D5209" i="4"/>
  <c r="C5209" i="4"/>
  <c r="B5209" i="4"/>
  <c r="A5209" i="4"/>
  <c r="E5208" i="4"/>
  <c r="D5208" i="4"/>
  <c r="C5208" i="4"/>
  <c r="B5208" i="4"/>
  <c r="A5208" i="4"/>
  <c r="E5207" i="4"/>
  <c r="D5207" i="4"/>
  <c r="C5207" i="4"/>
  <c r="B5207" i="4"/>
  <c r="A5207" i="4"/>
  <c r="E5206" i="4"/>
  <c r="D5206" i="4"/>
  <c r="C5206" i="4"/>
  <c r="B5206" i="4"/>
  <c r="A5206" i="4"/>
  <c r="E5205" i="4"/>
  <c r="D5205" i="4"/>
  <c r="C5205" i="4"/>
  <c r="B5205" i="4"/>
  <c r="A5205" i="4"/>
  <c r="E5204" i="4"/>
  <c r="D5204" i="4"/>
  <c r="C5204" i="4"/>
  <c r="B5204" i="4"/>
  <c r="A5204" i="4"/>
  <c r="E5203" i="4"/>
  <c r="D5203" i="4"/>
  <c r="C5203" i="4"/>
  <c r="B5203" i="4"/>
  <c r="A5203" i="4"/>
  <c r="E5202" i="4"/>
  <c r="D5202" i="4"/>
  <c r="C5202" i="4"/>
  <c r="B5202" i="4"/>
  <c r="A5202" i="4"/>
  <c r="E5201" i="4"/>
  <c r="D5201" i="4"/>
  <c r="C5201" i="4"/>
  <c r="B5201" i="4"/>
  <c r="A5201" i="4"/>
  <c r="E5200" i="4"/>
  <c r="D5200" i="4"/>
  <c r="C5200" i="4"/>
  <c r="B5200" i="4"/>
  <c r="A5200" i="4"/>
  <c r="E5199" i="4"/>
  <c r="D5199" i="4"/>
  <c r="C5199" i="4"/>
  <c r="B5199" i="4"/>
  <c r="A5199" i="4"/>
  <c r="E5198" i="4"/>
  <c r="D5198" i="4"/>
  <c r="C5198" i="4"/>
  <c r="B5198" i="4"/>
  <c r="A5198" i="4"/>
  <c r="E5197" i="4"/>
  <c r="D5197" i="4"/>
  <c r="C5197" i="4"/>
  <c r="B5197" i="4"/>
  <c r="A5197" i="4"/>
  <c r="E5196" i="4"/>
  <c r="D5196" i="4"/>
  <c r="C5196" i="4"/>
  <c r="B5196" i="4"/>
  <c r="A5196" i="4"/>
  <c r="E5195" i="4"/>
  <c r="D5195" i="4"/>
  <c r="C5195" i="4"/>
  <c r="B5195" i="4"/>
  <c r="A5195" i="4"/>
  <c r="E5194" i="4"/>
  <c r="D5194" i="4"/>
  <c r="C5194" i="4"/>
  <c r="B5194" i="4"/>
  <c r="A5194" i="4"/>
  <c r="E5193" i="4"/>
  <c r="D5193" i="4"/>
  <c r="C5193" i="4"/>
  <c r="B5193" i="4"/>
  <c r="A5193" i="4"/>
  <c r="E5192" i="4"/>
  <c r="D5192" i="4"/>
  <c r="C5192" i="4"/>
  <c r="B5192" i="4"/>
  <c r="A5192" i="4"/>
  <c r="E5191" i="4"/>
  <c r="D5191" i="4"/>
  <c r="C5191" i="4"/>
  <c r="B5191" i="4"/>
  <c r="A5191" i="4"/>
  <c r="E5190" i="4"/>
  <c r="D5190" i="4"/>
  <c r="C5190" i="4"/>
  <c r="B5190" i="4"/>
  <c r="A5190" i="4"/>
  <c r="E5189" i="4"/>
  <c r="D5189" i="4"/>
  <c r="C5189" i="4"/>
  <c r="B5189" i="4"/>
  <c r="A5189" i="4"/>
  <c r="E5188" i="4"/>
  <c r="D5188" i="4"/>
  <c r="C5188" i="4"/>
  <c r="B5188" i="4"/>
  <c r="A5188" i="4"/>
  <c r="E5187" i="4"/>
  <c r="D5187" i="4"/>
  <c r="C5187" i="4"/>
  <c r="B5187" i="4"/>
  <c r="A5187" i="4"/>
  <c r="E5186" i="4"/>
  <c r="D5186" i="4"/>
  <c r="C5186" i="4"/>
  <c r="B5186" i="4"/>
  <c r="A5186" i="4"/>
  <c r="E5185" i="4"/>
  <c r="D5185" i="4"/>
  <c r="C5185" i="4"/>
  <c r="B5185" i="4"/>
  <c r="A5185" i="4"/>
  <c r="E5184" i="4"/>
  <c r="D5184" i="4"/>
  <c r="C5184" i="4"/>
  <c r="B5184" i="4"/>
  <c r="A5184" i="4"/>
  <c r="E5183" i="4"/>
  <c r="D5183" i="4"/>
  <c r="C5183" i="4"/>
  <c r="B5183" i="4"/>
  <c r="A5183" i="4"/>
  <c r="E5182" i="4"/>
  <c r="D5182" i="4"/>
  <c r="C5182" i="4"/>
  <c r="B5182" i="4"/>
  <c r="A5182" i="4"/>
  <c r="E5181" i="4"/>
  <c r="D5181" i="4"/>
  <c r="C5181" i="4"/>
  <c r="B5181" i="4"/>
  <c r="A5181" i="4"/>
  <c r="E5180" i="4"/>
  <c r="D5180" i="4"/>
  <c r="C5180" i="4"/>
  <c r="B5180" i="4"/>
  <c r="A5180" i="4"/>
  <c r="E5179" i="4"/>
  <c r="D5179" i="4"/>
  <c r="C5179" i="4"/>
  <c r="B5179" i="4"/>
  <c r="A5179" i="4"/>
  <c r="E5178" i="4"/>
  <c r="D5178" i="4"/>
  <c r="C5178" i="4"/>
  <c r="B5178" i="4"/>
  <c r="A5178" i="4"/>
  <c r="E5177" i="4"/>
  <c r="D5177" i="4"/>
  <c r="C5177" i="4"/>
  <c r="B5177" i="4"/>
  <c r="A5177" i="4"/>
  <c r="E5176" i="4"/>
  <c r="D5176" i="4"/>
  <c r="C5176" i="4"/>
  <c r="B5176" i="4"/>
  <c r="A5176" i="4"/>
  <c r="E5175" i="4"/>
  <c r="D5175" i="4"/>
  <c r="C5175" i="4"/>
  <c r="B5175" i="4"/>
  <c r="A5175" i="4"/>
  <c r="E5174" i="4"/>
  <c r="D5174" i="4"/>
  <c r="C5174" i="4"/>
  <c r="B5174" i="4"/>
  <c r="A5174" i="4"/>
  <c r="E5173" i="4"/>
  <c r="D5173" i="4"/>
  <c r="C5173" i="4"/>
  <c r="B5173" i="4"/>
  <c r="A5173" i="4"/>
  <c r="E5172" i="4"/>
  <c r="D5172" i="4"/>
  <c r="C5172" i="4"/>
  <c r="B5172" i="4"/>
  <c r="A5172" i="4"/>
  <c r="E5171" i="4"/>
  <c r="D5171" i="4"/>
  <c r="C5171" i="4"/>
  <c r="B5171" i="4"/>
  <c r="A5171" i="4"/>
  <c r="E5170" i="4"/>
  <c r="D5170" i="4"/>
  <c r="C5170" i="4"/>
  <c r="B5170" i="4"/>
  <c r="A5170" i="4"/>
  <c r="E5169" i="4"/>
  <c r="D5169" i="4"/>
  <c r="C5169" i="4"/>
  <c r="B5169" i="4"/>
  <c r="A5169" i="4"/>
  <c r="E5168" i="4"/>
  <c r="D5168" i="4"/>
  <c r="C5168" i="4"/>
  <c r="B5168" i="4"/>
  <c r="A5168" i="4"/>
  <c r="E5167" i="4"/>
  <c r="D5167" i="4"/>
  <c r="C5167" i="4"/>
  <c r="B5167" i="4"/>
  <c r="A5167" i="4"/>
  <c r="E5166" i="4"/>
  <c r="D5166" i="4"/>
  <c r="C5166" i="4"/>
  <c r="B5166" i="4"/>
  <c r="A5166" i="4"/>
  <c r="E5165" i="4"/>
  <c r="D5165" i="4"/>
  <c r="C5165" i="4"/>
  <c r="B5165" i="4"/>
  <c r="A5165" i="4"/>
  <c r="E5164" i="4"/>
  <c r="D5164" i="4"/>
  <c r="C5164" i="4"/>
  <c r="B5164" i="4"/>
  <c r="A5164" i="4"/>
  <c r="E5163" i="4"/>
  <c r="D5163" i="4"/>
  <c r="C5163" i="4"/>
  <c r="B5163" i="4"/>
  <c r="A5163" i="4"/>
  <c r="E5162" i="4"/>
  <c r="D5162" i="4"/>
  <c r="C5162" i="4"/>
  <c r="B5162" i="4"/>
  <c r="A5162" i="4"/>
  <c r="E5161" i="4"/>
  <c r="D5161" i="4"/>
  <c r="C5161" i="4"/>
  <c r="B5161" i="4"/>
  <c r="A5161" i="4"/>
  <c r="E5160" i="4"/>
  <c r="D5160" i="4"/>
  <c r="C5160" i="4"/>
  <c r="B5160" i="4"/>
  <c r="A5160" i="4"/>
  <c r="E5159" i="4"/>
  <c r="D5159" i="4"/>
  <c r="C5159" i="4"/>
  <c r="B5159" i="4"/>
  <c r="A5159" i="4"/>
  <c r="E5158" i="4"/>
  <c r="D5158" i="4"/>
  <c r="C5158" i="4"/>
  <c r="B5158" i="4"/>
  <c r="A5158" i="4"/>
  <c r="E5157" i="4"/>
  <c r="D5157" i="4"/>
  <c r="C5157" i="4"/>
  <c r="B5157" i="4"/>
  <c r="A5157" i="4"/>
  <c r="E5156" i="4"/>
  <c r="D5156" i="4"/>
  <c r="C5156" i="4"/>
  <c r="B5156" i="4"/>
  <c r="A5156" i="4"/>
  <c r="E5155" i="4"/>
  <c r="D5155" i="4"/>
  <c r="C5155" i="4"/>
  <c r="B5155" i="4"/>
  <c r="A5155" i="4"/>
  <c r="E5154" i="4"/>
  <c r="D5154" i="4"/>
  <c r="C5154" i="4"/>
  <c r="B5154" i="4"/>
  <c r="A5154" i="4"/>
  <c r="E5153" i="4"/>
  <c r="D5153" i="4"/>
  <c r="C5153" i="4"/>
  <c r="B5153" i="4"/>
  <c r="A5153" i="4"/>
  <c r="E5152" i="4"/>
  <c r="D5152" i="4"/>
  <c r="C5152" i="4"/>
  <c r="B5152" i="4"/>
  <c r="A5152" i="4"/>
  <c r="E5151" i="4"/>
  <c r="D5151" i="4"/>
  <c r="C5151" i="4"/>
  <c r="B5151" i="4"/>
  <c r="A5151" i="4"/>
  <c r="E5150" i="4"/>
  <c r="D5150" i="4"/>
  <c r="C5150" i="4"/>
  <c r="B5150" i="4"/>
  <c r="A5150" i="4"/>
  <c r="E5149" i="4"/>
  <c r="D5149" i="4"/>
  <c r="C5149" i="4"/>
  <c r="B5149" i="4"/>
  <c r="A5149" i="4"/>
  <c r="E5148" i="4"/>
  <c r="D5148" i="4"/>
  <c r="C5148" i="4"/>
  <c r="B5148" i="4"/>
  <c r="A5148" i="4"/>
  <c r="E5147" i="4"/>
  <c r="D5147" i="4"/>
  <c r="C5147" i="4"/>
  <c r="B5147" i="4"/>
  <c r="A5147" i="4"/>
  <c r="E5146" i="4"/>
  <c r="D5146" i="4"/>
  <c r="C5146" i="4"/>
  <c r="B5146" i="4"/>
  <c r="A5146" i="4"/>
  <c r="E5145" i="4"/>
  <c r="D5145" i="4"/>
  <c r="C5145" i="4"/>
  <c r="B5145" i="4"/>
  <c r="A5145" i="4"/>
  <c r="E5144" i="4"/>
  <c r="D5144" i="4"/>
  <c r="C5144" i="4"/>
  <c r="B5144" i="4"/>
  <c r="A5144" i="4"/>
  <c r="E5143" i="4"/>
  <c r="D5143" i="4"/>
  <c r="C5143" i="4"/>
  <c r="B5143" i="4"/>
  <c r="A5143" i="4"/>
  <c r="E5142" i="4"/>
  <c r="D5142" i="4"/>
  <c r="C5142" i="4"/>
  <c r="B5142" i="4"/>
  <c r="A5142" i="4"/>
  <c r="E5141" i="4"/>
  <c r="D5141" i="4"/>
  <c r="C5141" i="4"/>
  <c r="B5141" i="4"/>
  <c r="A5141" i="4"/>
  <c r="E5140" i="4"/>
  <c r="D5140" i="4"/>
  <c r="C5140" i="4"/>
  <c r="B5140" i="4"/>
  <c r="A5140" i="4"/>
  <c r="E5139" i="4"/>
  <c r="D5139" i="4"/>
  <c r="C5139" i="4"/>
  <c r="B5139" i="4"/>
  <c r="A5139" i="4"/>
  <c r="E5138" i="4"/>
  <c r="D5138" i="4"/>
  <c r="C5138" i="4"/>
  <c r="B5138" i="4"/>
  <c r="A5138" i="4"/>
  <c r="E5137" i="4"/>
  <c r="D5137" i="4"/>
  <c r="C5137" i="4"/>
  <c r="B5137" i="4"/>
  <c r="A5137" i="4"/>
  <c r="E5136" i="4"/>
  <c r="D5136" i="4"/>
  <c r="C5136" i="4"/>
  <c r="B5136" i="4"/>
  <c r="A5136" i="4"/>
  <c r="E5135" i="4"/>
  <c r="D5135" i="4"/>
  <c r="C5135" i="4"/>
  <c r="B5135" i="4"/>
  <c r="A5135" i="4"/>
  <c r="E5134" i="4"/>
  <c r="D5134" i="4"/>
  <c r="C5134" i="4"/>
  <c r="B5134" i="4"/>
  <c r="A5134" i="4"/>
  <c r="E5133" i="4"/>
  <c r="D5133" i="4"/>
  <c r="C5133" i="4"/>
  <c r="B5133" i="4"/>
  <c r="A5133" i="4"/>
  <c r="E5132" i="4"/>
  <c r="D5132" i="4"/>
  <c r="C5132" i="4"/>
  <c r="B5132" i="4"/>
  <c r="A5132" i="4"/>
  <c r="E5131" i="4"/>
  <c r="D5131" i="4"/>
  <c r="C5131" i="4"/>
  <c r="B5131" i="4"/>
  <c r="A5131" i="4"/>
  <c r="E5130" i="4"/>
  <c r="D5130" i="4"/>
  <c r="C5130" i="4"/>
  <c r="B5130" i="4"/>
  <c r="A5130" i="4"/>
  <c r="E5129" i="4"/>
  <c r="D5129" i="4"/>
  <c r="C5129" i="4"/>
  <c r="B5129" i="4"/>
  <c r="A5129" i="4"/>
  <c r="E5128" i="4"/>
  <c r="D5128" i="4"/>
  <c r="C5128" i="4"/>
  <c r="B5128" i="4"/>
  <c r="A5128" i="4"/>
  <c r="E5127" i="4"/>
  <c r="D5127" i="4"/>
  <c r="C5127" i="4"/>
  <c r="B5127" i="4"/>
  <c r="A5127" i="4"/>
  <c r="E5126" i="4"/>
  <c r="D5126" i="4"/>
  <c r="C5126" i="4"/>
  <c r="B5126" i="4"/>
  <c r="A5126" i="4"/>
  <c r="E5125" i="4"/>
  <c r="D5125" i="4"/>
  <c r="C5125" i="4"/>
  <c r="B5125" i="4"/>
  <c r="A5125" i="4"/>
  <c r="E5124" i="4"/>
  <c r="D5124" i="4"/>
  <c r="C5124" i="4"/>
  <c r="B5124" i="4"/>
  <c r="A5124" i="4"/>
  <c r="E5123" i="4"/>
  <c r="D5123" i="4"/>
  <c r="C5123" i="4"/>
  <c r="B5123" i="4"/>
  <c r="A5123" i="4"/>
  <c r="E5122" i="4"/>
  <c r="D5122" i="4"/>
  <c r="C5122" i="4"/>
  <c r="B5122" i="4"/>
  <c r="A5122" i="4"/>
  <c r="E5121" i="4"/>
  <c r="D5121" i="4"/>
  <c r="C5121" i="4"/>
  <c r="B5121" i="4"/>
  <c r="A5121" i="4"/>
  <c r="E5120" i="4"/>
  <c r="D5120" i="4"/>
  <c r="C5120" i="4"/>
  <c r="B5120" i="4"/>
  <c r="A5120" i="4"/>
  <c r="E5119" i="4"/>
  <c r="D5119" i="4"/>
  <c r="C5119" i="4"/>
  <c r="B5119" i="4"/>
  <c r="A5119" i="4"/>
  <c r="E5118" i="4"/>
  <c r="D5118" i="4"/>
  <c r="C5118" i="4"/>
  <c r="B5118" i="4"/>
  <c r="A5118" i="4"/>
  <c r="E5117" i="4"/>
  <c r="D5117" i="4"/>
  <c r="C5117" i="4"/>
  <c r="B5117" i="4"/>
  <c r="A5117" i="4"/>
  <c r="E5116" i="4"/>
  <c r="D5116" i="4"/>
  <c r="C5116" i="4"/>
  <c r="B5116" i="4"/>
  <c r="A5116" i="4"/>
  <c r="E5115" i="4"/>
  <c r="D5115" i="4"/>
  <c r="C5115" i="4"/>
  <c r="B5115" i="4"/>
  <c r="A5115" i="4"/>
  <c r="E5114" i="4"/>
  <c r="D5114" i="4"/>
  <c r="C5114" i="4"/>
  <c r="B5114" i="4"/>
  <c r="A5114" i="4"/>
  <c r="E5113" i="4"/>
  <c r="D5113" i="4"/>
  <c r="C5113" i="4"/>
  <c r="B5113" i="4"/>
  <c r="A5113" i="4"/>
  <c r="E5112" i="4"/>
  <c r="D5112" i="4"/>
  <c r="C5112" i="4"/>
  <c r="B5112" i="4"/>
  <c r="A5112" i="4"/>
  <c r="E5111" i="4"/>
  <c r="D5111" i="4"/>
  <c r="C5111" i="4"/>
  <c r="B5111" i="4"/>
  <c r="A5111" i="4"/>
  <c r="E5110" i="4"/>
  <c r="D5110" i="4"/>
  <c r="C5110" i="4"/>
  <c r="B5110" i="4"/>
  <c r="A5110" i="4"/>
  <c r="E5109" i="4"/>
  <c r="D5109" i="4"/>
  <c r="C5109" i="4"/>
  <c r="B5109" i="4"/>
  <c r="A5109" i="4"/>
  <c r="E5108" i="4"/>
  <c r="D5108" i="4"/>
  <c r="C5108" i="4"/>
  <c r="B5108" i="4"/>
  <c r="A5108" i="4"/>
  <c r="E5107" i="4"/>
  <c r="D5107" i="4"/>
  <c r="C5107" i="4"/>
  <c r="B5107" i="4"/>
  <c r="A5107" i="4"/>
  <c r="E5106" i="4"/>
  <c r="D5106" i="4"/>
  <c r="C5106" i="4"/>
  <c r="B5106" i="4"/>
  <c r="A5106" i="4"/>
  <c r="E5105" i="4"/>
  <c r="D5105" i="4"/>
  <c r="C5105" i="4"/>
  <c r="B5105" i="4"/>
  <c r="A5105" i="4"/>
  <c r="E5104" i="4"/>
  <c r="D5104" i="4"/>
  <c r="C5104" i="4"/>
  <c r="B5104" i="4"/>
  <c r="A5104" i="4"/>
  <c r="E5103" i="4"/>
  <c r="D5103" i="4"/>
  <c r="C5103" i="4"/>
  <c r="B5103" i="4"/>
  <c r="A5103" i="4"/>
  <c r="E5102" i="4"/>
  <c r="D5102" i="4"/>
  <c r="C5102" i="4"/>
  <c r="B5102" i="4"/>
  <c r="A5102" i="4"/>
  <c r="E5101" i="4"/>
  <c r="D5101" i="4"/>
  <c r="C5101" i="4"/>
  <c r="B5101" i="4"/>
  <c r="A5101" i="4"/>
  <c r="E5100" i="4"/>
  <c r="D5100" i="4"/>
  <c r="C5100" i="4"/>
  <c r="B5100" i="4"/>
  <c r="A5100" i="4"/>
  <c r="E5099" i="4"/>
  <c r="D5099" i="4"/>
  <c r="C5099" i="4"/>
  <c r="B5099" i="4"/>
  <c r="A5099" i="4"/>
  <c r="E5098" i="4"/>
  <c r="D5098" i="4"/>
  <c r="C5098" i="4"/>
  <c r="B5098" i="4"/>
  <c r="A5098" i="4"/>
  <c r="E5097" i="4"/>
  <c r="D5097" i="4"/>
  <c r="C5097" i="4"/>
  <c r="B5097" i="4"/>
  <c r="A5097" i="4"/>
  <c r="E5096" i="4"/>
  <c r="D5096" i="4"/>
  <c r="C5096" i="4"/>
  <c r="B5096" i="4"/>
  <c r="A5096" i="4"/>
  <c r="E5095" i="4"/>
  <c r="D5095" i="4"/>
  <c r="C5095" i="4"/>
  <c r="B5095" i="4"/>
  <c r="A5095" i="4"/>
  <c r="E5094" i="4"/>
  <c r="D5094" i="4"/>
  <c r="C5094" i="4"/>
  <c r="B5094" i="4"/>
  <c r="A5094" i="4"/>
  <c r="E5093" i="4"/>
  <c r="D5093" i="4"/>
  <c r="C5093" i="4"/>
  <c r="B5093" i="4"/>
  <c r="A5093" i="4"/>
  <c r="E5092" i="4"/>
  <c r="D5092" i="4"/>
  <c r="C5092" i="4"/>
  <c r="B5092" i="4"/>
  <c r="A5092" i="4"/>
  <c r="E5091" i="4"/>
  <c r="D5091" i="4"/>
  <c r="C5091" i="4"/>
  <c r="B5091" i="4"/>
  <c r="A5091" i="4"/>
  <c r="E5090" i="4"/>
  <c r="D5090" i="4"/>
  <c r="C5090" i="4"/>
  <c r="B5090" i="4"/>
  <c r="A5090" i="4"/>
  <c r="E5089" i="4"/>
  <c r="D5089" i="4"/>
  <c r="C5089" i="4"/>
  <c r="B5089" i="4"/>
  <c r="A5089" i="4"/>
  <c r="E5088" i="4"/>
  <c r="D5088" i="4"/>
  <c r="C5088" i="4"/>
  <c r="B5088" i="4"/>
  <c r="A5088" i="4"/>
  <c r="E5087" i="4"/>
  <c r="D5087" i="4"/>
  <c r="C5087" i="4"/>
  <c r="B5087" i="4"/>
  <c r="A5087" i="4"/>
  <c r="E5086" i="4"/>
  <c r="D5086" i="4"/>
  <c r="C5086" i="4"/>
  <c r="B5086" i="4"/>
  <c r="A5086" i="4"/>
  <c r="E5085" i="4"/>
  <c r="D5085" i="4"/>
  <c r="C5085" i="4"/>
  <c r="B5085" i="4"/>
  <c r="A5085" i="4"/>
  <c r="E5084" i="4"/>
  <c r="D5084" i="4"/>
  <c r="C5084" i="4"/>
  <c r="B5084" i="4"/>
  <c r="A5084" i="4"/>
  <c r="E5083" i="4"/>
  <c r="D5083" i="4"/>
  <c r="C5083" i="4"/>
  <c r="B5083" i="4"/>
  <c r="A5083" i="4"/>
  <c r="E5082" i="4"/>
  <c r="D5082" i="4"/>
  <c r="C5082" i="4"/>
  <c r="B5082" i="4"/>
  <c r="A5082" i="4"/>
  <c r="E5081" i="4"/>
  <c r="D5081" i="4"/>
  <c r="C5081" i="4"/>
  <c r="B5081" i="4"/>
  <c r="A5081" i="4"/>
  <c r="E5080" i="4"/>
  <c r="D5080" i="4"/>
  <c r="C5080" i="4"/>
  <c r="B5080" i="4"/>
  <c r="A5080" i="4"/>
  <c r="E5079" i="4"/>
  <c r="D5079" i="4"/>
  <c r="C5079" i="4"/>
  <c r="B5079" i="4"/>
  <c r="A5079" i="4"/>
  <c r="E5078" i="4"/>
  <c r="D5078" i="4"/>
  <c r="C5078" i="4"/>
  <c r="B5078" i="4"/>
  <c r="A5078" i="4"/>
  <c r="E5077" i="4"/>
  <c r="D5077" i="4"/>
  <c r="C5077" i="4"/>
  <c r="B5077" i="4"/>
  <c r="A5077" i="4"/>
  <c r="E5076" i="4"/>
  <c r="D5076" i="4"/>
  <c r="C5076" i="4"/>
  <c r="B5076" i="4"/>
  <c r="A5076" i="4"/>
  <c r="E5075" i="4"/>
  <c r="D5075" i="4"/>
  <c r="C5075" i="4"/>
  <c r="B5075" i="4"/>
  <c r="A5075" i="4"/>
  <c r="E5074" i="4"/>
  <c r="D5074" i="4"/>
  <c r="C5074" i="4"/>
  <c r="B5074" i="4"/>
  <c r="A5074" i="4"/>
  <c r="E5073" i="4"/>
  <c r="D5073" i="4"/>
  <c r="C5073" i="4"/>
  <c r="B5073" i="4"/>
  <c r="A5073" i="4"/>
  <c r="E5072" i="4"/>
  <c r="D5072" i="4"/>
  <c r="C5072" i="4"/>
  <c r="B5072" i="4"/>
  <c r="A5072" i="4"/>
  <c r="E5071" i="4"/>
  <c r="D5071" i="4"/>
  <c r="C5071" i="4"/>
  <c r="B5071" i="4"/>
  <c r="A5071" i="4"/>
  <c r="E5070" i="4"/>
  <c r="D5070" i="4"/>
  <c r="C5070" i="4"/>
  <c r="B5070" i="4"/>
  <c r="A5070" i="4"/>
  <c r="E5069" i="4"/>
  <c r="D5069" i="4"/>
  <c r="C5069" i="4"/>
  <c r="B5069" i="4"/>
  <c r="A5069" i="4"/>
  <c r="E5068" i="4"/>
  <c r="D5068" i="4"/>
  <c r="C5068" i="4"/>
  <c r="B5068" i="4"/>
  <c r="A5068" i="4"/>
  <c r="E5067" i="4"/>
  <c r="D5067" i="4"/>
  <c r="C5067" i="4"/>
  <c r="B5067" i="4"/>
  <c r="A5067" i="4"/>
  <c r="E5066" i="4"/>
  <c r="D5066" i="4"/>
  <c r="C5066" i="4"/>
  <c r="B5066" i="4"/>
  <c r="A5066" i="4"/>
  <c r="E5065" i="4"/>
  <c r="D5065" i="4"/>
  <c r="C5065" i="4"/>
  <c r="B5065" i="4"/>
  <c r="A5065" i="4"/>
  <c r="E5064" i="4"/>
  <c r="D5064" i="4"/>
  <c r="C5064" i="4"/>
  <c r="B5064" i="4"/>
  <c r="A5064" i="4"/>
  <c r="E5063" i="4"/>
  <c r="D5063" i="4"/>
  <c r="C5063" i="4"/>
  <c r="B5063" i="4"/>
  <c r="A5063" i="4"/>
  <c r="E5062" i="4"/>
  <c r="D5062" i="4"/>
  <c r="C5062" i="4"/>
  <c r="B5062" i="4"/>
  <c r="A5062" i="4"/>
  <c r="E5061" i="4"/>
  <c r="D5061" i="4"/>
  <c r="C5061" i="4"/>
  <c r="B5061" i="4"/>
  <c r="A5061" i="4"/>
  <c r="E5060" i="4"/>
  <c r="D5060" i="4"/>
  <c r="C5060" i="4"/>
  <c r="B5060" i="4"/>
  <c r="A5060" i="4"/>
  <c r="E5059" i="4"/>
  <c r="D5059" i="4"/>
  <c r="C5059" i="4"/>
  <c r="B5059" i="4"/>
  <c r="A5059" i="4"/>
  <c r="E5058" i="4"/>
  <c r="D5058" i="4"/>
  <c r="C5058" i="4"/>
  <c r="B5058" i="4"/>
  <c r="A5058" i="4"/>
  <c r="E5057" i="4"/>
  <c r="D5057" i="4"/>
  <c r="C5057" i="4"/>
  <c r="B5057" i="4"/>
  <c r="A5057" i="4"/>
  <c r="E5056" i="4"/>
  <c r="D5056" i="4"/>
  <c r="C5056" i="4"/>
  <c r="B5056" i="4"/>
  <c r="A5056" i="4"/>
  <c r="E5055" i="4"/>
  <c r="D5055" i="4"/>
  <c r="C5055" i="4"/>
  <c r="B5055" i="4"/>
  <c r="A5055" i="4"/>
  <c r="E5054" i="4"/>
  <c r="D5054" i="4"/>
  <c r="C5054" i="4"/>
  <c r="B5054" i="4"/>
  <c r="A5054" i="4"/>
  <c r="E5053" i="4"/>
  <c r="D5053" i="4"/>
  <c r="C5053" i="4"/>
  <c r="B5053" i="4"/>
  <c r="A5053" i="4"/>
  <c r="E5052" i="4"/>
  <c r="D5052" i="4"/>
  <c r="C5052" i="4"/>
  <c r="B5052" i="4"/>
  <c r="A5052" i="4"/>
  <c r="E5051" i="4"/>
  <c r="D5051" i="4"/>
  <c r="C5051" i="4"/>
  <c r="B5051" i="4"/>
  <c r="A5051" i="4"/>
  <c r="E5050" i="4"/>
  <c r="D5050" i="4"/>
  <c r="C5050" i="4"/>
  <c r="B5050" i="4"/>
  <c r="A5050" i="4"/>
  <c r="E5049" i="4"/>
  <c r="D5049" i="4"/>
  <c r="C5049" i="4"/>
  <c r="B5049" i="4"/>
  <c r="A5049" i="4"/>
  <c r="E5048" i="4"/>
  <c r="D5048" i="4"/>
  <c r="C5048" i="4"/>
  <c r="B5048" i="4"/>
  <c r="A5048" i="4"/>
  <c r="E5047" i="4"/>
  <c r="D5047" i="4"/>
  <c r="C5047" i="4"/>
  <c r="B5047" i="4"/>
  <c r="A5047" i="4"/>
  <c r="E5046" i="4"/>
  <c r="D5046" i="4"/>
  <c r="C5046" i="4"/>
  <c r="B5046" i="4"/>
  <c r="A5046" i="4"/>
  <c r="E5045" i="4"/>
  <c r="D5045" i="4"/>
  <c r="C5045" i="4"/>
  <c r="B5045" i="4"/>
  <c r="A5045" i="4"/>
  <c r="E5044" i="4"/>
  <c r="D5044" i="4"/>
  <c r="C5044" i="4"/>
  <c r="B5044" i="4"/>
  <c r="A5044" i="4"/>
  <c r="E5043" i="4"/>
  <c r="D5043" i="4"/>
  <c r="C5043" i="4"/>
  <c r="B5043" i="4"/>
  <c r="A5043" i="4"/>
  <c r="E5042" i="4"/>
  <c r="D5042" i="4"/>
  <c r="C5042" i="4"/>
  <c r="B5042" i="4"/>
  <c r="A5042" i="4"/>
  <c r="E5041" i="4"/>
  <c r="D5041" i="4"/>
  <c r="C5041" i="4"/>
  <c r="B5041" i="4"/>
  <c r="A5041" i="4"/>
  <c r="E5040" i="4"/>
  <c r="D5040" i="4"/>
  <c r="C5040" i="4"/>
  <c r="B5040" i="4"/>
  <c r="A5040" i="4"/>
  <c r="E5039" i="4"/>
  <c r="D5039" i="4"/>
  <c r="C5039" i="4"/>
  <c r="B5039" i="4"/>
  <c r="A5039" i="4"/>
  <c r="E5038" i="4"/>
  <c r="D5038" i="4"/>
  <c r="C5038" i="4"/>
  <c r="B5038" i="4"/>
  <c r="A5038" i="4"/>
  <c r="E5037" i="4"/>
  <c r="D5037" i="4"/>
  <c r="C5037" i="4"/>
  <c r="B5037" i="4"/>
  <c r="A5037" i="4"/>
  <c r="E5036" i="4"/>
  <c r="D5036" i="4"/>
  <c r="C5036" i="4"/>
  <c r="B5036" i="4"/>
  <c r="A5036" i="4"/>
  <c r="E5035" i="4"/>
  <c r="D5035" i="4"/>
  <c r="C5035" i="4"/>
  <c r="B5035" i="4"/>
  <c r="A5035" i="4"/>
  <c r="E5034" i="4"/>
  <c r="D5034" i="4"/>
  <c r="C5034" i="4"/>
  <c r="B5034" i="4"/>
  <c r="A5034" i="4"/>
  <c r="E5033" i="4"/>
  <c r="D5033" i="4"/>
  <c r="C5033" i="4"/>
  <c r="B5033" i="4"/>
  <c r="A5033" i="4"/>
  <c r="E5032" i="4"/>
  <c r="D5032" i="4"/>
  <c r="C5032" i="4"/>
  <c r="B5032" i="4"/>
  <c r="A5032" i="4"/>
  <c r="E5031" i="4"/>
  <c r="D5031" i="4"/>
  <c r="C5031" i="4"/>
  <c r="B5031" i="4"/>
  <c r="A5031" i="4"/>
  <c r="E5030" i="4"/>
  <c r="D5030" i="4"/>
  <c r="C5030" i="4"/>
  <c r="B5030" i="4"/>
  <c r="A5030" i="4"/>
  <c r="E5029" i="4"/>
  <c r="D5029" i="4"/>
  <c r="C5029" i="4"/>
  <c r="B5029" i="4"/>
  <c r="A5029" i="4"/>
  <c r="E5028" i="4"/>
  <c r="D5028" i="4"/>
  <c r="C5028" i="4"/>
  <c r="B5028" i="4"/>
  <c r="A5028" i="4"/>
  <c r="E5027" i="4"/>
  <c r="D5027" i="4"/>
  <c r="C5027" i="4"/>
  <c r="B5027" i="4"/>
  <c r="A5027" i="4"/>
  <c r="E5026" i="4"/>
  <c r="D5026" i="4"/>
  <c r="C5026" i="4"/>
  <c r="B5026" i="4"/>
  <c r="A5026" i="4"/>
  <c r="E5025" i="4"/>
  <c r="D5025" i="4"/>
  <c r="C5025" i="4"/>
  <c r="B5025" i="4"/>
  <c r="A5025" i="4"/>
  <c r="E5024" i="4"/>
  <c r="D5024" i="4"/>
  <c r="C5024" i="4"/>
  <c r="B5024" i="4"/>
  <c r="A5024" i="4"/>
  <c r="E5023" i="4"/>
  <c r="D5023" i="4"/>
  <c r="C5023" i="4"/>
  <c r="B5023" i="4"/>
  <c r="A5023" i="4"/>
  <c r="E5022" i="4"/>
  <c r="D5022" i="4"/>
  <c r="C5022" i="4"/>
  <c r="B5022" i="4"/>
  <c r="A5022" i="4"/>
  <c r="E5021" i="4"/>
  <c r="D5021" i="4"/>
  <c r="C5021" i="4"/>
  <c r="B5021" i="4"/>
  <c r="A5021" i="4"/>
  <c r="E5020" i="4"/>
  <c r="D5020" i="4"/>
  <c r="C5020" i="4"/>
  <c r="B5020" i="4"/>
  <c r="A5020" i="4"/>
  <c r="E5019" i="4"/>
  <c r="D5019" i="4"/>
  <c r="C5019" i="4"/>
  <c r="B5019" i="4"/>
  <c r="A5019" i="4"/>
  <c r="E5018" i="4"/>
  <c r="D5018" i="4"/>
  <c r="C5018" i="4"/>
  <c r="B5018" i="4"/>
  <c r="A5018" i="4"/>
  <c r="E5017" i="4"/>
  <c r="D5017" i="4"/>
  <c r="C5017" i="4"/>
  <c r="B5017" i="4"/>
  <c r="A5017" i="4"/>
  <c r="E5016" i="4"/>
  <c r="D5016" i="4"/>
  <c r="C5016" i="4"/>
  <c r="B5016" i="4"/>
  <c r="A5016" i="4"/>
  <c r="E5015" i="4"/>
  <c r="D5015" i="4"/>
  <c r="C5015" i="4"/>
  <c r="B5015" i="4"/>
  <c r="A5015" i="4"/>
  <c r="E5014" i="4"/>
  <c r="D5014" i="4"/>
  <c r="C5014" i="4"/>
  <c r="B5014" i="4"/>
  <c r="A5014" i="4"/>
  <c r="E5013" i="4"/>
  <c r="D5013" i="4"/>
  <c r="C5013" i="4"/>
  <c r="B5013" i="4"/>
  <c r="A5013" i="4"/>
  <c r="E5012" i="4"/>
  <c r="D5012" i="4"/>
  <c r="C5012" i="4"/>
  <c r="B5012" i="4"/>
  <c r="A5012" i="4"/>
  <c r="E5011" i="4"/>
  <c r="D5011" i="4"/>
  <c r="C5011" i="4"/>
  <c r="B5011" i="4"/>
  <c r="A5011" i="4"/>
  <c r="E5010" i="4"/>
  <c r="D5010" i="4"/>
  <c r="C5010" i="4"/>
  <c r="B5010" i="4"/>
  <c r="A5010" i="4"/>
  <c r="E5009" i="4"/>
  <c r="D5009" i="4"/>
  <c r="C5009" i="4"/>
  <c r="B5009" i="4"/>
  <c r="A5009" i="4"/>
  <c r="E5008" i="4"/>
  <c r="D5008" i="4"/>
  <c r="C5008" i="4"/>
  <c r="B5008" i="4"/>
  <c r="A5008" i="4"/>
  <c r="E5007" i="4"/>
  <c r="D5007" i="4"/>
  <c r="C5007" i="4"/>
  <c r="B5007" i="4"/>
  <c r="A5007" i="4"/>
  <c r="E5006" i="4"/>
  <c r="D5006" i="4"/>
  <c r="C5006" i="4"/>
  <c r="B5006" i="4"/>
  <c r="A5006" i="4"/>
  <c r="E5005" i="4"/>
  <c r="D5005" i="4"/>
  <c r="C5005" i="4"/>
  <c r="B5005" i="4"/>
  <c r="A5005" i="4"/>
  <c r="E5004" i="4"/>
  <c r="D5004" i="4"/>
  <c r="C5004" i="4"/>
  <c r="B5004" i="4"/>
  <c r="A5004" i="4"/>
  <c r="E5003" i="4"/>
  <c r="D5003" i="4"/>
  <c r="C5003" i="4"/>
  <c r="B5003" i="4"/>
  <c r="A5003" i="4"/>
  <c r="E5002" i="4"/>
  <c r="D5002" i="4"/>
  <c r="C5002" i="4"/>
  <c r="B5002" i="4"/>
  <c r="A5002" i="4"/>
  <c r="E5001" i="4"/>
  <c r="D5001" i="4"/>
  <c r="C5001" i="4"/>
  <c r="B5001" i="4"/>
  <c r="A5001" i="4"/>
  <c r="E5000" i="4"/>
  <c r="D5000" i="4"/>
  <c r="C5000" i="4"/>
  <c r="B5000" i="4"/>
  <c r="A5000" i="4"/>
  <c r="E4999" i="4"/>
  <c r="D4999" i="4"/>
  <c r="C4999" i="4"/>
  <c r="B4999" i="4"/>
  <c r="A4999" i="4"/>
  <c r="E4998" i="4"/>
  <c r="D4998" i="4"/>
  <c r="C4998" i="4"/>
  <c r="B4998" i="4"/>
  <c r="A4998" i="4"/>
  <c r="E4997" i="4"/>
  <c r="D4997" i="4"/>
  <c r="C4997" i="4"/>
  <c r="B4997" i="4"/>
  <c r="A4997" i="4"/>
  <c r="E4996" i="4"/>
  <c r="D4996" i="4"/>
  <c r="C4996" i="4"/>
  <c r="B4996" i="4"/>
  <c r="A4996" i="4"/>
  <c r="E4995" i="4"/>
  <c r="D4995" i="4"/>
  <c r="C4995" i="4"/>
  <c r="B4995" i="4"/>
  <c r="A4995" i="4"/>
  <c r="E4994" i="4"/>
  <c r="D4994" i="4"/>
  <c r="C4994" i="4"/>
  <c r="B4994" i="4"/>
  <c r="A4994" i="4"/>
  <c r="E4993" i="4"/>
  <c r="D4993" i="4"/>
  <c r="C4993" i="4"/>
  <c r="B4993" i="4"/>
  <c r="A4993" i="4"/>
  <c r="E4992" i="4"/>
  <c r="D4992" i="4"/>
  <c r="C4992" i="4"/>
  <c r="B4992" i="4"/>
  <c r="A4992" i="4"/>
  <c r="E4991" i="4"/>
  <c r="D4991" i="4"/>
  <c r="C4991" i="4"/>
  <c r="B4991" i="4"/>
  <c r="A4991" i="4"/>
  <c r="E4990" i="4"/>
  <c r="D4990" i="4"/>
  <c r="C4990" i="4"/>
  <c r="B4990" i="4"/>
  <c r="A4990" i="4"/>
  <c r="E4989" i="4"/>
  <c r="D4989" i="4"/>
  <c r="C4989" i="4"/>
  <c r="B4989" i="4"/>
  <c r="A4989" i="4"/>
  <c r="E4988" i="4"/>
  <c r="D4988" i="4"/>
  <c r="C4988" i="4"/>
  <c r="B4988" i="4"/>
  <c r="A4988" i="4"/>
  <c r="E4987" i="4"/>
  <c r="D4987" i="4"/>
  <c r="C4987" i="4"/>
  <c r="B4987" i="4"/>
  <c r="A4987" i="4"/>
  <c r="E4986" i="4"/>
  <c r="D4986" i="4"/>
  <c r="C4986" i="4"/>
  <c r="B4986" i="4"/>
  <c r="A4986" i="4"/>
  <c r="E4985" i="4"/>
  <c r="D4985" i="4"/>
  <c r="C4985" i="4"/>
  <c r="B4985" i="4"/>
  <c r="A4985" i="4"/>
  <c r="E4984" i="4"/>
  <c r="D4984" i="4"/>
  <c r="C4984" i="4"/>
  <c r="B4984" i="4"/>
  <c r="A4984" i="4"/>
  <c r="E4983" i="4"/>
  <c r="D4983" i="4"/>
  <c r="C4983" i="4"/>
  <c r="B4983" i="4"/>
  <c r="A4983" i="4"/>
  <c r="E4982" i="4"/>
  <c r="D4982" i="4"/>
  <c r="C4982" i="4"/>
  <c r="B4982" i="4"/>
  <c r="A4982" i="4"/>
  <c r="E4981" i="4"/>
  <c r="D4981" i="4"/>
  <c r="C4981" i="4"/>
  <c r="B4981" i="4"/>
  <c r="A4981" i="4"/>
  <c r="E4980" i="4"/>
  <c r="D4980" i="4"/>
  <c r="C4980" i="4"/>
  <c r="B4980" i="4"/>
  <c r="A4980" i="4"/>
  <c r="E4979" i="4"/>
  <c r="D4979" i="4"/>
  <c r="C4979" i="4"/>
  <c r="B4979" i="4"/>
  <c r="A4979" i="4"/>
  <c r="E4978" i="4"/>
  <c r="D4978" i="4"/>
  <c r="C4978" i="4"/>
  <c r="B4978" i="4"/>
  <c r="A4978" i="4"/>
  <c r="E4977" i="4"/>
  <c r="D4977" i="4"/>
  <c r="C4977" i="4"/>
  <c r="B4977" i="4"/>
  <c r="A4977" i="4"/>
  <c r="E4976" i="4"/>
  <c r="D4976" i="4"/>
  <c r="C4976" i="4"/>
  <c r="B4976" i="4"/>
  <c r="A4976" i="4"/>
  <c r="E4975" i="4"/>
  <c r="D4975" i="4"/>
  <c r="C4975" i="4"/>
  <c r="B4975" i="4"/>
  <c r="A4975" i="4"/>
  <c r="E4974" i="4"/>
  <c r="D4974" i="4"/>
  <c r="C4974" i="4"/>
  <c r="B4974" i="4"/>
  <c r="A4974" i="4"/>
  <c r="E4973" i="4"/>
  <c r="D4973" i="4"/>
  <c r="C4973" i="4"/>
  <c r="B4973" i="4"/>
  <c r="A4973" i="4"/>
  <c r="E4972" i="4"/>
  <c r="D4972" i="4"/>
  <c r="C4972" i="4"/>
  <c r="B4972" i="4"/>
  <c r="A4972" i="4"/>
  <c r="E4971" i="4"/>
  <c r="D4971" i="4"/>
  <c r="C4971" i="4"/>
  <c r="B4971" i="4"/>
  <c r="A4971" i="4"/>
  <c r="E4970" i="4"/>
  <c r="D4970" i="4"/>
  <c r="C4970" i="4"/>
  <c r="B4970" i="4"/>
  <c r="A4970" i="4"/>
  <c r="E4969" i="4"/>
  <c r="D4969" i="4"/>
  <c r="C4969" i="4"/>
  <c r="B4969" i="4"/>
  <c r="A4969" i="4"/>
  <c r="E4968" i="4"/>
  <c r="D4968" i="4"/>
  <c r="C4968" i="4"/>
  <c r="B4968" i="4"/>
  <c r="A4968" i="4"/>
  <c r="E4967" i="4"/>
  <c r="D4967" i="4"/>
  <c r="C4967" i="4"/>
  <c r="B4967" i="4"/>
  <c r="A4967" i="4"/>
  <c r="E4966" i="4"/>
  <c r="D4966" i="4"/>
  <c r="C4966" i="4"/>
  <c r="B4966" i="4"/>
  <c r="A4966" i="4"/>
  <c r="E4965" i="4"/>
  <c r="D4965" i="4"/>
  <c r="C4965" i="4"/>
  <c r="B4965" i="4"/>
  <c r="A4965" i="4"/>
  <c r="E4964" i="4"/>
  <c r="D4964" i="4"/>
  <c r="C4964" i="4"/>
  <c r="B4964" i="4"/>
  <c r="A4964" i="4"/>
  <c r="E4963" i="4"/>
  <c r="D4963" i="4"/>
  <c r="C4963" i="4"/>
  <c r="B4963" i="4"/>
  <c r="A4963" i="4"/>
  <c r="E4962" i="4"/>
  <c r="D4962" i="4"/>
  <c r="C4962" i="4"/>
  <c r="B4962" i="4"/>
  <c r="A4962" i="4"/>
  <c r="E4961" i="4"/>
  <c r="D4961" i="4"/>
  <c r="C4961" i="4"/>
  <c r="B4961" i="4"/>
  <c r="A4961" i="4"/>
  <c r="E4960" i="4"/>
  <c r="D4960" i="4"/>
  <c r="C4960" i="4"/>
  <c r="B4960" i="4"/>
  <c r="A4960" i="4"/>
  <c r="E4959" i="4"/>
  <c r="D4959" i="4"/>
  <c r="C4959" i="4"/>
  <c r="B4959" i="4"/>
  <c r="A4959" i="4"/>
  <c r="E4958" i="4"/>
  <c r="D4958" i="4"/>
  <c r="C4958" i="4"/>
  <c r="B4958" i="4"/>
  <c r="A4958" i="4"/>
  <c r="E4957" i="4"/>
  <c r="D4957" i="4"/>
  <c r="C4957" i="4"/>
  <c r="B4957" i="4"/>
  <c r="A4957" i="4"/>
  <c r="E4956" i="4"/>
  <c r="D4956" i="4"/>
  <c r="C4956" i="4"/>
  <c r="B4956" i="4"/>
  <c r="A4956" i="4"/>
  <c r="E4955" i="4"/>
  <c r="D4955" i="4"/>
  <c r="C4955" i="4"/>
  <c r="B4955" i="4"/>
  <c r="A4955" i="4"/>
  <c r="E4954" i="4"/>
  <c r="D4954" i="4"/>
  <c r="C4954" i="4"/>
  <c r="B4954" i="4"/>
  <c r="A4954" i="4"/>
  <c r="E4953" i="4"/>
  <c r="D4953" i="4"/>
  <c r="C4953" i="4"/>
  <c r="B4953" i="4"/>
  <c r="A4953" i="4"/>
  <c r="E4952" i="4"/>
  <c r="D4952" i="4"/>
  <c r="C4952" i="4"/>
  <c r="B4952" i="4"/>
  <c r="A4952" i="4"/>
  <c r="E4951" i="4"/>
  <c r="D4951" i="4"/>
  <c r="C4951" i="4"/>
  <c r="B4951" i="4"/>
  <c r="A4951" i="4"/>
  <c r="E4950" i="4"/>
  <c r="D4950" i="4"/>
  <c r="C4950" i="4"/>
  <c r="B4950" i="4"/>
  <c r="A4950" i="4"/>
  <c r="E4949" i="4"/>
  <c r="D4949" i="4"/>
  <c r="C4949" i="4"/>
  <c r="B4949" i="4"/>
  <c r="A4949" i="4"/>
  <c r="E4948" i="4"/>
  <c r="D4948" i="4"/>
  <c r="C4948" i="4"/>
  <c r="B4948" i="4"/>
  <c r="A4948" i="4"/>
  <c r="E4947" i="4"/>
  <c r="D4947" i="4"/>
  <c r="C4947" i="4"/>
  <c r="B4947" i="4"/>
  <c r="A4947" i="4"/>
  <c r="E4946" i="4"/>
  <c r="D4946" i="4"/>
  <c r="C4946" i="4"/>
  <c r="B4946" i="4"/>
  <c r="A4946" i="4"/>
  <c r="E4945" i="4"/>
  <c r="D4945" i="4"/>
  <c r="C4945" i="4"/>
  <c r="B4945" i="4"/>
  <c r="A4945" i="4"/>
  <c r="E4944" i="4"/>
  <c r="D4944" i="4"/>
  <c r="C4944" i="4"/>
  <c r="B4944" i="4"/>
  <c r="A4944" i="4"/>
  <c r="E4943" i="4"/>
  <c r="D4943" i="4"/>
  <c r="C4943" i="4"/>
  <c r="B4943" i="4"/>
  <c r="A4943" i="4"/>
  <c r="E4942" i="4"/>
  <c r="D4942" i="4"/>
  <c r="C4942" i="4"/>
  <c r="B4942" i="4"/>
  <c r="A4942" i="4"/>
  <c r="E4941" i="4"/>
  <c r="D4941" i="4"/>
  <c r="C4941" i="4"/>
  <c r="B4941" i="4"/>
  <c r="A4941" i="4"/>
  <c r="E4940" i="4"/>
  <c r="D4940" i="4"/>
  <c r="C4940" i="4"/>
  <c r="B4940" i="4"/>
  <c r="A4940" i="4"/>
  <c r="E4939" i="4"/>
  <c r="D4939" i="4"/>
  <c r="C4939" i="4"/>
  <c r="B4939" i="4"/>
  <c r="A4939" i="4"/>
  <c r="E4938" i="4"/>
  <c r="D4938" i="4"/>
  <c r="C4938" i="4"/>
  <c r="B4938" i="4"/>
  <c r="A4938" i="4"/>
  <c r="E4937" i="4"/>
  <c r="D4937" i="4"/>
  <c r="C4937" i="4"/>
  <c r="B4937" i="4"/>
  <c r="A4937" i="4"/>
  <c r="E4936" i="4"/>
  <c r="D4936" i="4"/>
  <c r="C4936" i="4"/>
  <c r="B4936" i="4"/>
  <c r="A4936" i="4"/>
  <c r="E4935" i="4"/>
  <c r="D4935" i="4"/>
  <c r="C4935" i="4"/>
  <c r="B4935" i="4"/>
  <c r="A4935" i="4"/>
  <c r="E4934" i="4"/>
  <c r="D4934" i="4"/>
  <c r="C4934" i="4"/>
  <c r="B4934" i="4"/>
  <c r="A4934" i="4"/>
  <c r="E4933" i="4"/>
  <c r="D4933" i="4"/>
  <c r="C4933" i="4"/>
  <c r="B4933" i="4"/>
  <c r="A4933" i="4"/>
  <c r="E4932" i="4"/>
  <c r="D4932" i="4"/>
  <c r="C4932" i="4"/>
  <c r="B4932" i="4"/>
  <c r="A4932" i="4"/>
  <c r="E4931" i="4"/>
  <c r="D4931" i="4"/>
  <c r="C4931" i="4"/>
  <c r="B4931" i="4"/>
  <c r="A4931" i="4"/>
  <c r="E4930" i="4"/>
  <c r="D4930" i="4"/>
  <c r="C4930" i="4"/>
  <c r="B4930" i="4"/>
  <c r="A4930" i="4"/>
  <c r="E4929" i="4"/>
  <c r="D4929" i="4"/>
  <c r="C4929" i="4"/>
  <c r="B4929" i="4"/>
  <c r="A4929" i="4"/>
  <c r="E4928" i="4"/>
  <c r="D4928" i="4"/>
  <c r="C4928" i="4"/>
  <c r="B4928" i="4"/>
  <c r="A4928" i="4"/>
  <c r="E4927" i="4"/>
  <c r="D4927" i="4"/>
  <c r="C4927" i="4"/>
  <c r="B4927" i="4"/>
  <c r="A4927" i="4"/>
  <c r="E4926" i="4"/>
  <c r="D4926" i="4"/>
  <c r="C4926" i="4"/>
  <c r="B4926" i="4"/>
  <c r="A4926" i="4"/>
  <c r="E4925" i="4"/>
  <c r="D4925" i="4"/>
  <c r="C4925" i="4"/>
  <c r="B4925" i="4"/>
  <c r="A4925" i="4"/>
  <c r="E4924" i="4"/>
  <c r="D4924" i="4"/>
  <c r="C4924" i="4"/>
  <c r="B4924" i="4"/>
  <c r="A4924" i="4"/>
  <c r="E4923" i="4"/>
  <c r="D4923" i="4"/>
  <c r="C4923" i="4"/>
  <c r="B4923" i="4"/>
  <c r="A4923" i="4"/>
  <c r="E4922" i="4"/>
  <c r="D4922" i="4"/>
  <c r="C4922" i="4"/>
  <c r="B4922" i="4"/>
  <c r="A4922" i="4"/>
  <c r="E4921" i="4"/>
  <c r="D4921" i="4"/>
  <c r="C4921" i="4"/>
  <c r="B4921" i="4"/>
  <c r="A4921" i="4"/>
  <c r="E4920" i="4"/>
  <c r="D4920" i="4"/>
  <c r="C4920" i="4"/>
  <c r="B4920" i="4"/>
  <c r="A4920" i="4"/>
  <c r="E4919" i="4"/>
  <c r="D4919" i="4"/>
  <c r="C4919" i="4"/>
  <c r="B4919" i="4"/>
  <c r="A4919" i="4"/>
  <c r="E4918" i="4"/>
  <c r="D4918" i="4"/>
  <c r="C4918" i="4"/>
  <c r="B4918" i="4"/>
  <c r="A4918" i="4"/>
  <c r="E4917" i="4"/>
  <c r="D4917" i="4"/>
  <c r="C4917" i="4"/>
  <c r="B4917" i="4"/>
  <c r="A4917" i="4"/>
  <c r="E4916" i="4"/>
  <c r="D4916" i="4"/>
  <c r="C4916" i="4"/>
  <c r="B4916" i="4"/>
  <c r="A4916" i="4"/>
  <c r="E4915" i="4"/>
  <c r="D4915" i="4"/>
  <c r="C4915" i="4"/>
  <c r="B4915" i="4"/>
  <c r="A4915" i="4"/>
  <c r="E4914" i="4"/>
  <c r="D4914" i="4"/>
  <c r="C4914" i="4"/>
  <c r="B4914" i="4"/>
  <c r="A4914" i="4"/>
  <c r="E4913" i="4"/>
  <c r="D4913" i="4"/>
  <c r="C4913" i="4"/>
  <c r="B4913" i="4"/>
  <c r="A4913" i="4"/>
  <c r="E4912" i="4"/>
  <c r="D4912" i="4"/>
  <c r="C4912" i="4"/>
  <c r="B4912" i="4"/>
  <c r="A4912" i="4"/>
  <c r="E4911" i="4"/>
  <c r="D4911" i="4"/>
  <c r="C4911" i="4"/>
  <c r="B4911" i="4"/>
  <c r="A4911" i="4"/>
  <c r="E4910" i="4"/>
  <c r="D4910" i="4"/>
  <c r="C4910" i="4"/>
  <c r="B4910" i="4"/>
  <c r="A4910" i="4"/>
  <c r="E4909" i="4"/>
  <c r="D4909" i="4"/>
  <c r="C4909" i="4"/>
  <c r="B4909" i="4"/>
  <c r="A4909" i="4"/>
  <c r="E4908" i="4"/>
  <c r="D4908" i="4"/>
  <c r="C4908" i="4"/>
  <c r="B4908" i="4"/>
  <c r="A4908" i="4"/>
  <c r="E4907" i="4"/>
  <c r="D4907" i="4"/>
  <c r="C4907" i="4"/>
  <c r="B4907" i="4"/>
  <c r="A4907" i="4"/>
  <c r="E4906" i="4"/>
  <c r="D4906" i="4"/>
  <c r="C4906" i="4"/>
  <c r="B4906" i="4"/>
  <c r="A4906" i="4"/>
  <c r="E4905" i="4"/>
  <c r="D4905" i="4"/>
  <c r="C4905" i="4"/>
  <c r="B4905" i="4"/>
  <c r="A4905" i="4"/>
  <c r="E4904" i="4"/>
  <c r="D4904" i="4"/>
  <c r="C4904" i="4"/>
  <c r="B4904" i="4"/>
  <c r="A4904" i="4"/>
  <c r="E4903" i="4"/>
  <c r="D4903" i="4"/>
  <c r="C4903" i="4"/>
  <c r="B4903" i="4"/>
  <c r="A4903" i="4"/>
  <c r="E4902" i="4"/>
  <c r="D4902" i="4"/>
  <c r="C4902" i="4"/>
  <c r="B4902" i="4"/>
  <c r="A4902" i="4"/>
  <c r="E4901" i="4"/>
  <c r="D4901" i="4"/>
  <c r="C4901" i="4"/>
  <c r="B4901" i="4"/>
  <c r="A4901" i="4"/>
  <c r="E4900" i="4"/>
  <c r="D4900" i="4"/>
  <c r="C4900" i="4"/>
  <c r="B4900" i="4"/>
  <c r="A4900" i="4"/>
  <c r="E4899" i="4"/>
  <c r="D4899" i="4"/>
  <c r="C4899" i="4"/>
  <c r="B4899" i="4"/>
  <c r="A4899" i="4"/>
  <c r="E4898" i="4"/>
  <c r="D4898" i="4"/>
  <c r="C4898" i="4"/>
  <c r="B4898" i="4"/>
  <c r="A4898" i="4"/>
  <c r="E4897" i="4"/>
  <c r="D4897" i="4"/>
  <c r="C4897" i="4"/>
  <c r="B4897" i="4"/>
  <c r="A4897" i="4"/>
  <c r="E4896" i="4"/>
  <c r="D4896" i="4"/>
  <c r="C4896" i="4"/>
  <c r="B4896" i="4"/>
  <c r="A4896" i="4"/>
  <c r="E4895" i="4"/>
  <c r="D4895" i="4"/>
  <c r="C4895" i="4"/>
  <c r="B4895" i="4"/>
  <c r="A4895" i="4"/>
  <c r="E4894" i="4"/>
  <c r="D4894" i="4"/>
  <c r="C4894" i="4"/>
  <c r="B4894" i="4"/>
  <c r="A4894" i="4"/>
  <c r="E4893" i="4"/>
  <c r="D4893" i="4"/>
  <c r="C4893" i="4"/>
  <c r="B4893" i="4"/>
  <c r="A4893" i="4"/>
  <c r="E4892" i="4"/>
  <c r="D4892" i="4"/>
  <c r="C4892" i="4"/>
  <c r="B4892" i="4"/>
  <c r="A4892" i="4"/>
  <c r="E4891" i="4"/>
  <c r="D4891" i="4"/>
  <c r="C4891" i="4"/>
  <c r="B4891" i="4"/>
  <c r="A4891" i="4"/>
  <c r="E4890" i="4"/>
  <c r="D4890" i="4"/>
  <c r="C4890" i="4"/>
  <c r="B4890" i="4"/>
  <c r="A4890" i="4"/>
  <c r="E4889" i="4"/>
  <c r="D4889" i="4"/>
  <c r="C4889" i="4"/>
  <c r="B4889" i="4"/>
  <c r="A4889" i="4"/>
  <c r="E4888" i="4"/>
  <c r="D4888" i="4"/>
  <c r="C4888" i="4"/>
  <c r="B4888" i="4"/>
  <c r="A4888" i="4"/>
  <c r="E4887" i="4"/>
  <c r="D4887" i="4"/>
  <c r="C4887" i="4"/>
  <c r="B4887" i="4"/>
  <c r="A4887" i="4"/>
  <c r="E4886" i="4"/>
  <c r="D4886" i="4"/>
  <c r="C4886" i="4"/>
  <c r="B4886" i="4"/>
  <c r="A4886" i="4"/>
  <c r="E4885" i="4"/>
  <c r="D4885" i="4"/>
  <c r="C4885" i="4"/>
  <c r="B4885" i="4"/>
  <c r="A4885" i="4"/>
  <c r="E4884" i="4"/>
  <c r="D4884" i="4"/>
  <c r="C4884" i="4"/>
  <c r="B4884" i="4"/>
  <c r="A4884" i="4"/>
  <c r="E4883" i="4"/>
  <c r="D4883" i="4"/>
  <c r="C4883" i="4"/>
  <c r="B4883" i="4"/>
  <c r="A4883" i="4"/>
  <c r="E4882" i="4"/>
  <c r="D4882" i="4"/>
  <c r="C4882" i="4"/>
  <c r="B4882" i="4"/>
  <c r="A4882" i="4"/>
  <c r="E4881" i="4"/>
  <c r="D4881" i="4"/>
  <c r="C4881" i="4"/>
  <c r="B4881" i="4"/>
  <c r="A4881" i="4"/>
  <c r="E4880" i="4"/>
  <c r="D4880" i="4"/>
  <c r="C4880" i="4"/>
  <c r="B4880" i="4"/>
  <c r="A4880" i="4"/>
  <c r="E4879" i="4"/>
  <c r="D4879" i="4"/>
  <c r="C4879" i="4"/>
  <c r="B4879" i="4"/>
  <c r="A4879" i="4"/>
  <c r="E4878" i="4"/>
  <c r="D4878" i="4"/>
  <c r="C4878" i="4"/>
  <c r="B4878" i="4"/>
  <c r="A4878" i="4"/>
  <c r="E4877" i="4"/>
  <c r="D4877" i="4"/>
  <c r="C4877" i="4"/>
  <c r="B4877" i="4"/>
  <c r="A4877" i="4"/>
  <c r="E4876" i="4"/>
  <c r="D4876" i="4"/>
  <c r="C4876" i="4"/>
  <c r="B4876" i="4"/>
  <c r="A4876" i="4"/>
  <c r="E4875" i="4"/>
  <c r="D4875" i="4"/>
  <c r="C4875" i="4"/>
  <c r="B4875" i="4"/>
  <c r="A4875" i="4"/>
  <c r="E4874" i="4"/>
  <c r="D4874" i="4"/>
  <c r="C4874" i="4"/>
  <c r="B4874" i="4"/>
  <c r="A4874" i="4"/>
  <c r="E4873" i="4"/>
  <c r="D4873" i="4"/>
  <c r="C4873" i="4"/>
  <c r="B4873" i="4"/>
  <c r="A4873" i="4"/>
  <c r="E4872" i="4"/>
  <c r="D4872" i="4"/>
  <c r="C4872" i="4"/>
  <c r="B4872" i="4"/>
  <c r="A4872" i="4"/>
  <c r="E4871" i="4"/>
  <c r="D4871" i="4"/>
  <c r="C4871" i="4"/>
  <c r="B4871" i="4"/>
  <c r="A4871" i="4"/>
  <c r="E4870" i="4"/>
  <c r="D4870" i="4"/>
  <c r="C4870" i="4"/>
  <c r="B4870" i="4"/>
  <c r="A4870" i="4"/>
  <c r="E4869" i="4"/>
  <c r="D4869" i="4"/>
  <c r="C4869" i="4"/>
  <c r="B4869" i="4"/>
  <c r="A4869" i="4"/>
  <c r="E4868" i="4"/>
  <c r="D4868" i="4"/>
  <c r="C4868" i="4"/>
  <c r="B4868" i="4"/>
  <c r="A4868" i="4"/>
  <c r="E4867" i="4"/>
  <c r="D4867" i="4"/>
  <c r="C4867" i="4"/>
  <c r="B4867" i="4"/>
  <c r="A4867" i="4"/>
  <c r="E4866" i="4"/>
  <c r="D4866" i="4"/>
  <c r="C4866" i="4"/>
  <c r="B4866" i="4"/>
  <c r="A4866" i="4"/>
  <c r="E4865" i="4"/>
  <c r="D4865" i="4"/>
  <c r="C4865" i="4"/>
  <c r="B4865" i="4"/>
  <c r="A4865" i="4"/>
  <c r="E4864" i="4"/>
  <c r="D4864" i="4"/>
  <c r="C4864" i="4"/>
  <c r="B4864" i="4"/>
  <c r="A4864" i="4"/>
  <c r="E4863" i="4"/>
  <c r="D4863" i="4"/>
  <c r="C4863" i="4"/>
  <c r="B4863" i="4"/>
  <c r="A4863" i="4"/>
  <c r="E4862" i="4"/>
  <c r="D4862" i="4"/>
  <c r="C4862" i="4"/>
  <c r="B4862" i="4"/>
  <c r="A4862" i="4"/>
  <c r="E4861" i="4"/>
  <c r="D4861" i="4"/>
  <c r="C4861" i="4"/>
  <c r="B4861" i="4"/>
  <c r="A4861" i="4"/>
  <c r="E4860" i="4"/>
  <c r="D4860" i="4"/>
  <c r="C4860" i="4"/>
  <c r="B4860" i="4"/>
  <c r="A4860" i="4"/>
  <c r="E4859" i="4"/>
  <c r="D4859" i="4"/>
  <c r="C4859" i="4"/>
  <c r="B4859" i="4"/>
  <c r="A4859" i="4"/>
  <c r="E4858" i="4"/>
  <c r="D4858" i="4"/>
  <c r="C4858" i="4"/>
  <c r="B4858" i="4"/>
  <c r="A4858" i="4"/>
  <c r="E4857" i="4"/>
  <c r="D4857" i="4"/>
  <c r="C4857" i="4"/>
  <c r="B4857" i="4"/>
  <c r="A4857" i="4"/>
  <c r="E4856" i="4"/>
  <c r="D4856" i="4"/>
  <c r="C4856" i="4"/>
  <c r="B4856" i="4"/>
  <c r="A4856" i="4"/>
  <c r="E4855" i="4"/>
  <c r="D4855" i="4"/>
  <c r="C4855" i="4"/>
  <c r="B4855" i="4"/>
  <c r="A4855" i="4"/>
  <c r="E4854" i="4"/>
  <c r="D4854" i="4"/>
  <c r="C4854" i="4"/>
  <c r="B4854" i="4"/>
  <c r="A4854" i="4"/>
  <c r="E4853" i="4"/>
  <c r="D4853" i="4"/>
  <c r="C4853" i="4"/>
  <c r="B4853" i="4"/>
  <c r="A4853" i="4"/>
  <c r="E4852" i="4"/>
  <c r="D4852" i="4"/>
  <c r="C4852" i="4"/>
  <c r="B4852" i="4"/>
  <c r="A4852" i="4"/>
  <c r="E4851" i="4"/>
  <c r="D4851" i="4"/>
  <c r="C4851" i="4"/>
  <c r="B4851" i="4"/>
  <c r="A4851" i="4"/>
  <c r="E4850" i="4"/>
  <c r="D4850" i="4"/>
  <c r="C4850" i="4"/>
  <c r="B4850" i="4"/>
  <c r="A4850" i="4"/>
  <c r="E4849" i="4"/>
  <c r="D4849" i="4"/>
  <c r="C4849" i="4"/>
  <c r="B4849" i="4"/>
  <c r="A4849" i="4"/>
  <c r="E4848" i="4"/>
  <c r="D4848" i="4"/>
  <c r="C4848" i="4"/>
  <c r="B4848" i="4"/>
  <c r="A4848" i="4"/>
  <c r="E4847" i="4"/>
  <c r="D4847" i="4"/>
  <c r="C4847" i="4"/>
  <c r="B4847" i="4"/>
  <c r="A4847" i="4"/>
  <c r="E4846" i="4"/>
  <c r="D4846" i="4"/>
  <c r="C4846" i="4"/>
  <c r="B4846" i="4"/>
  <c r="A4846" i="4"/>
  <c r="E4845" i="4"/>
  <c r="D4845" i="4"/>
  <c r="C4845" i="4"/>
  <c r="B4845" i="4"/>
  <c r="A4845" i="4"/>
  <c r="E4844" i="4"/>
  <c r="D4844" i="4"/>
  <c r="C4844" i="4"/>
  <c r="B4844" i="4"/>
  <c r="A4844" i="4"/>
  <c r="E4843" i="4"/>
  <c r="D4843" i="4"/>
  <c r="C4843" i="4"/>
  <c r="B4843" i="4"/>
  <c r="A4843" i="4"/>
  <c r="E4842" i="4"/>
  <c r="D4842" i="4"/>
  <c r="C4842" i="4"/>
  <c r="B4842" i="4"/>
  <c r="A4842" i="4"/>
  <c r="E4841" i="4"/>
  <c r="D4841" i="4"/>
  <c r="C4841" i="4"/>
  <c r="B4841" i="4"/>
  <c r="A4841" i="4"/>
  <c r="E4840" i="4"/>
  <c r="D4840" i="4"/>
  <c r="C4840" i="4"/>
  <c r="B4840" i="4"/>
  <c r="A4840" i="4"/>
  <c r="E4839" i="4"/>
  <c r="D4839" i="4"/>
  <c r="C4839" i="4"/>
  <c r="B4839" i="4"/>
  <c r="A4839" i="4"/>
  <c r="E4838" i="4"/>
  <c r="D4838" i="4"/>
  <c r="C4838" i="4"/>
  <c r="B4838" i="4"/>
  <c r="A4838" i="4"/>
  <c r="E4837" i="4"/>
  <c r="D4837" i="4"/>
  <c r="C4837" i="4"/>
  <c r="B4837" i="4"/>
  <c r="A4837" i="4"/>
  <c r="E4836" i="4"/>
  <c r="D4836" i="4"/>
  <c r="C4836" i="4"/>
  <c r="B4836" i="4"/>
  <c r="A4836" i="4"/>
  <c r="E4835" i="4"/>
  <c r="D4835" i="4"/>
  <c r="C4835" i="4"/>
  <c r="B4835" i="4"/>
  <c r="A4835" i="4"/>
  <c r="E4834" i="4"/>
  <c r="D4834" i="4"/>
  <c r="C4834" i="4"/>
  <c r="B4834" i="4"/>
  <c r="A4834" i="4"/>
  <c r="E4833" i="4"/>
  <c r="D4833" i="4"/>
  <c r="C4833" i="4"/>
  <c r="B4833" i="4"/>
  <c r="A4833" i="4"/>
  <c r="E4832" i="4"/>
  <c r="D4832" i="4"/>
  <c r="C4832" i="4"/>
  <c r="B4832" i="4"/>
  <c r="A4832" i="4"/>
  <c r="E4831" i="4"/>
  <c r="D4831" i="4"/>
  <c r="C4831" i="4"/>
  <c r="B4831" i="4"/>
  <c r="A4831" i="4"/>
  <c r="E4830" i="4"/>
  <c r="D4830" i="4"/>
  <c r="C4830" i="4"/>
  <c r="B4830" i="4"/>
  <c r="A4830" i="4"/>
  <c r="E4829" i="4"/>
  <c r="D4829" i="4"/>
  <c r="C4829" i="4"/>
  <c r="B4829" i="4"/>
  <c r="A4829" i="4"/>
  <c r="E4828" i="4"/>
  <c r="D4828" i="4"/>
  <c r="C4828" i="4"/>
  <c r="B4828" i="4"/>
  <c r="A4828" i="4"/>
  <c r="E4827" i="4"/>
  <c r="D4827" i="4"/>
  <c r="C4827" i="4"/>
  <c r="B4827" i="4"/>
  <c r="A4827" i="4"/>
  <c r="E4826" i="4"/>
  <c r="D4826" i="4"/>
  <c r="C4826" i="4"/>
  <c r="B4826" i="4"/>
  <c r="A4826" i="4"/>
  <c r="E4825" i="4"/>
  <c r="D4825" i="4"/>
  <c r="C4825" i="4"/>
  <c r="B4825" i="4"/>
  <c r="A4825" i="4"/>
  <c r="E4824" i="4"/>
  <c r="D4824" i="4"/>
  <c r="C4824" i="4"/>
  <c r="B4824" i="4"/>
  <c r="A4824" i="4"/>
  <c r="E4823" i="4"/>
  <c r="D4823" i="4"/>
  <c r="C4823" i="4"/>
  <c r="B4823" i="4"/>
  <c r="A4823" i="4"/>
  <c r="E4822" i="4"/>
  <c r="D4822" i="4"/>
  <c r="C4822" i="4"/>
  <c r="B4822" i="4"/>
  <c r="A4822" i="4"/>
  <c r="E4821" i="4"/>
  <c r="D4821" i="4"/>
  <c r="C4821" i="4"/>
  <c r="B4821" i="4"/>
  <c r="A4821" i="4"/>
  <c r="E4820" i="4"/>
  <c r="D4820" i="4"/>
  <c r="C4820" i="4"/>
  <c r="B4820" i="4"/>
  <c r="A4820" i="4"/>
  <c r="E4819" i="4"/>
  <c r="D4819" i="4"/>
  <c r="C4819" i="4"/>
  <c r="B4819" i="4"/>
  <c r="A4819" i="4"/>
  <c r="E4818" i="4"/>
  <c r="D4818" i="4"/>
  <c r="C4818" i="4"/>
  <c r="B4818" i="4"/>
  <c r="A4818" i="4"/>
  <c r="E4817" i="4"/>
  <c r="D4817" i="4"/>
  <c r="C4817" i="4"/>
  <c r="B4817" i="4"/>
  <c r="A4817" i="4"/>
  <c r="E4816" i="4"/>
  <c r="D4816" i="4"/>
  <c r="C4816" i="4"/>
  <c r="B4816" i="4"/>
  <c r="A4816" i="4"/>
  <c r="E4815" i="4"/>
  <c r="D4815" i="4"/>
  <c r="C4815" i="4"/>
  <c r="B4815" i="4"/>
  <c r="A4815" i="4"/>
  <c r="E4814" i="4"/>
  <c r="D4814" i="4"/>
  <c r="C4814" i="4"/>
  <c r="B4814" i="4"/>
  <c r="A4814" i="4"/>
  <c r="E4813" i="4"/>
  <c r="D4813" i="4"/>
  <c r="C4813" i="4"/>
  <c r="B4813" i="4"/>
  <c r="A4813" i="4"/>
  <c r="E4812" i="4"/>
  <c r="D4812" i="4"/>
  <c r="C4812" i="4"/>
  <c r="B4812" i="4"/>
  <c r="A4812" i="4"/>
  <c r="E4811" i="4"/>
  <c r="D4811" i="4"/>
  <c r="C4811" i="4"/>
  <c r="B4811" i="4"/>
  <c r="A4811" i="4"/>
  <c r="E4810" i="4"/>
  <c r="D4810" i="4"/>
  <c r="C4810" i="4"/>
  <c r="B4810" i="4"/>
  <c r="A4810" i="4"/>
  <c r="E4809" i="4"/>
  <c r="D4809" i="4"/>
  <c r="C4809" i="4"/>
  <c r="B4809" i="4"/>
  <c r="A4809" i="4"/>
  <c r="E4808" i="4"/>
  <c r="D4808" i="4"/>
  <c r="C4808" i="4"/>
  <c r="B4808" i="4"/>
  <c r="A4808" i="4"/>
  <c r="E4807" i="4"/>
  <c r="D4807" i="4"/>
  <c r="C4807" i="4"/>
  <c r="B4807" i="4"/>
  <c r="A4807" i="4"/>
  <c r="E4806" i="4"/>
  <c r="D4806" i="4"/>
  <c r="C4806" i="4"/>
  <c r="B4806" i="4"/>
  <c r="A4806" i="4"/>
  <c r="E4805" i="4"/>
  <c r="D4805" i="4"/>
  <c r="C4805" i="4"/>
  <c r="B4805" i="4"/>
  <c r="A4805" i="4"/>
  <c r="E4804" i="4"/>
  <c r="D4804" i="4"/>
  <c r="C4804" i="4"/>
  <c r="B4804" i="4"/>
  <c r="A4804" i="4"/>
  <c r="E4803" i="4"/>
  <c r="D4803" i="4"/>
  <c r="C4803" i="4"/>
  <c r="B4803" i="4"/>
  <c r="A4803" i="4"/>
  <c r="E4802" i="4"/>
  <c r="D4802" i="4"/>
  <c r="C4802" i="4"/>
  <c r="B4802" i="4"/>
  <c r="A4802" i="4"/>
  <c r="E4801" i="4"/>
  <c r="D4801" i="4"/>
  <c r="C4801" i="4"/>
  <c r="B4801" i="4"/>
  <c r="A4801" i="4"/>
  <c r="E4800" i="4"/>
  <c r="D4800" i="4"/>
  <c r="C4800" i="4"/>
  <c r="B4800" i="4"/>
  <c r="A4800" i="4"/>
  <c r="E4799" i="4"/>
  <c r="D4799" i="4"/>
  <c r="C4799" i="4"/>
  <c r="B4799" i="4"/>
  <c r="A4799" i="4"/>
  <c r="E4798" i="4"/>
  <c r="D4798" i="4"/>
  <c r="C4798" i="4"/>
  <c r="B4798" i="4"/>
  <c r="A4798" i="4"/>
  <c r="E4797" i="4"/>
  <c r="D4797" i="4"/>
  <c r="C4797" i="4"/>
  <c r="B4797" i="4"/>
  <c r="A4797" i="4"/>
  <c r="E4796" i="4"/>
  <c r="D4796" i="4"/>
  <c r="C4796" i="4"/>
  <c r="B4796" i="4"/>
  <c r="A4796" i="4"/>
  <c r="E4795" i="4"/>
  <c r="D4795" i="4"/>
  <c r="C4795" i="4"/>
  <c r="B4795" i="4"/>
  <c r="A4795" i="4"/>
  <c r="E4794" i="4"/>
  <c r="D4794" i="4"/>
  <c r="C4794" i="4"/>
  <c r="B4794" i="4"/>
  <c r="A4794" i="4"/>
  <c r="E4793" i="4"/>
  <c r="D4793" i="4"/>
  <c r="C4793" i="4"/>
  <c r="B4793" i="4"/>
  <c r="A4793" i="4"/>
  <c r="E4792" i="4"/>
  <c r="D4792" i="4"/>
  <c r="C4792" i="4"/>
  <c r="B4792" i="4"/>
  <c r="A4792" i="4"/>
  <c r="E4791" i="4"/>
  <c r="D4791" i="4"/>
  <c r="C4791" i="4"/>
  <c r="B4791" i="4"/>
  <c r="A4791" i="4"/>
  <c r="E4790" i="4"/>
  <c r="D4790" i="4"/>
  <c r="C4790" i="4"/>
  <c r="B4790" i="4"/>
  <c r="A4790" i="4"/>
  <c r="E4789" i="4"/>
  <c r="D4789" i="4"/>
  <c r="C4789" i="4"/>
  <c r="B4789" i="4"/>
  <c r="A4789" i="4"/>
  <c r="E4788" i="4"/>
  <c r="D4788" i="4"/>
  <c r="C4788" i="4"/>
  <c r="B4788" i="4"/>
  <c r="A4788" i="4"/>
  <c r="E4787" i="4"/>
  <c r="D4787" i="4"/>
  <c r="C4787" i="4"/>
  <c r="B4787" i="4"/>
  <c r="A4787" i="4"/>
  <c r="E4786" i="4"/>
  <c r="D4786" i="4"/>
  <c r="C4786" i="4"/>
  <c r="B4786" i="4"/>
  <c r="A4786" i="4"/>
  <c r="E4785" i="4"/>
  <c r="D4785" i="4"/>
  <c r="C4785" i="4"/>
  <c r="B4785" i="4"/>
  <c r="A4785" i="4"/>
  <c r="E4784" i="4"/>
  <c r="D4784" i="4"/>
  <c r="C4784" i="4"/>
  <c r="B4784" i="4"/>
  <c r="A4784" i="4"/>
  <c r="E4783" i="4"/>
  <c r="D4783" i="4"/>
  <c r="C4783" i="4"/>
  <c r="B4783" i="4"/>
  <c r="A4783" i="4"/>
  <c r="E4782" i="4"/>
  <c r="D4782" i="4"/>
  <c r="C4782" i="4"/>
  <c r="B4782" i="4"/>
  <c r="A4782" i="4"/>
  <c r="E4781" i="4"/>
  <c r="D4781" i="4"/>
  <c r="C4781" i="4"/>
  <c r="B4781" i="4"/>
  <c r="A4781" i="4"/>
  <c r="E4780" i="4"/>
  <c r="D4780" i="4"/>
  <c r="C4780" i="4"/>
  <c r="B4780" i="4"/>
  <c r="A4780" i="4"/>
  <c r="E4779" i="4"/>
  <c r="D4779" i="4"/>
  <c r="C4779" i="4"/>
  <c r="B4779" i="4"/>
  <c r="A4779" i="4"/>
  <c r="E4778" i="4"/>
  <c r="D4778" i="4"/>
  <c r="C4778" i="4"/>
  <c r="B4778" i="4"/>
  <c r="A4778" i="4"/>
  <c r="E4777" i="4"/>
  <c r="D4777" i="4"/>
  <c r="C4777" i="4"/>
  <c r="B4777" i="4"/>
  <c r="A4777" i="4"/>
  <c r="E4776" i="4"/>
  <c r="D4776" i="4"/>
  <c r="C4776" i="4"/>
  <c r="B4776" i="4"/>
  <c r="A4776" i="4"/>
  <c r="E4775" i="4"/>
  <c r="D4775" i="4"/>
  <c r="C4775" i="4"/>
  <c r="B4775" i="4"/>
  <c r="A4775" i="4"/>
  <c r="E4774" i="4"/>
  <c r="D4774" i="4"/>
  <c r="C4774" i="4"/>
  <c r="B4774" i="4"/>
  <c r="A4774" i="4"/>
  <c r="E4773" i="4"/>
  <c r="D4773" i="4"/>
  <c r="C4773" i="4"/>
  <c r="B4773" i="4"/>
  <c r="A4773" i="4"/>
  <c r="E4772" i="4"/>
  <c r="D4772" i="4"/>
  <c r="C4772" i="4"/>
  <c r="B4772" i="4"/>
  <c r="A4772" i="4"/>
  <c r="E4771" i="4"/>
  <c r="D4771" i="4"/>
  <c r="C4771" i="4"/>
  <c r="B4771" i="4"/>
  <c r="A4771" i="4"/>
  <c r="E4770" i="4"/>
  <c r="D4770" i="4"/>
  <c r="C4770" i="4"/>
  <c r="B4770" i="4"/>
  <c r="A4770" i="4"/>
  <c r="E4769" i="4"/>
  <c r="D4769" i="4"/>
  <c r="C4769" i="4"/>
  <c r="B4769" i="4"/>
  <c r="A4769" i="4"/>
  <c r="E4768" i="4"/>
  <c r="D4768" i="4"/>
  <c r="C4768" i="4"/>
  <c r="B4768" i="4"/>
  <c r="A4768" i="4"/>
  <c r="E4767" i="4"/>
  <c r="D4767" i="4"/>
  <c r="C4767" i="4"/>
  <c r="B4767" i="4"/>
  <c r="A4767" i="4"/>
  <c r="E4766" i="4"/>
  <c r="D4766" i="4"/>
  <c r="C4766" i="4"/>
  <c r="B4766" i="4"/>
  <c r="A4766" i="4"/>
  <c r="E4765" i="4"/>
  <c r="D4765" i="4"/>
  <c r="C4765" i="4"/>
  <c r="B4765" i="4"/>
  <c r="A4765" i="4"/>
  <c r="E4764" i="4"/>
  <c r="D4764" i="4"/>
  <c r="C4764" i="4"/>
  <c r="B4764" i="4"/>
  <c r="A4764" i="4"/>
  <c r="E4763" i="4"/>
  <c r="D4763" i="4"/>
  <c r="C4763" i="4"/>
  <c r="B4763" i="4"/>
  <c r="A4763" i="4"/>
  <c r="E4762" i="4"/>
  <c r="D4762" i="4"/>
  <c r="C4762" i="4"/>
  <c r="B4762" i="4"/>
  <c r="A4762" i="4"/>
  <c r="E4761" i="4"/>
  <c r="D4761" i="4"/>
  <c r="C4761" i="4"/>
  <c r="B4761" i="4"/>
  <c r="A4761" i="4"/>
  <c r="E4760" i="4"/>
  <c r="D4760" i="4"/>
  <c r="C4760" i="4"/>
  <c r="B4760" i="4"/>
  <c r="A4760" i="4"/>
  <c r="E4759" i="4"/>
  <c r="D4759" i="4"/>
  <c r="C4759" i="4"/>
  <c r="B4759" i="4"/>
  <c r="A4759" i="4"/>
  <c r="E4758" i="4"/>
  <c r="D4758" i="4"/>
  <c r="C4758" i="4"/>
  <c r="B4758" i="4"/>
  <c r="A4758" i="4"/>
  <c r="E4757" i="4"/>
  <c r="D4757" i="4"/>
  <c r="C4757" i="4"/>
  <c r="B4757" i="4"/>
  <c r="A4757" i="4"/>
  <c r="E4756" i="4"/>
  <c r="D4756" i="4"/>
  <c r="C4756" i="4"/>
  <c r="B4756" i="4"/>
  <c r="A4756" i="4"/>
  <c r="E4755" i="4"/>
  <c r="D4755" i="4"/>
  <c r="C4755" i="4"/>
  <c r="B4755" i="4"/>
  <c r="A4755" i="4"/>
  <c r="E4754" i="4"/>
  <c r="D4754" i="4"/>
  <c r="C4754" i="4"/>
  <c r="B4754" i="4"/>
  <c r="A4754" i="4"/>
  <c r="E4753" i="4"/>
  <c r="D4753" i="4"/>
  <c r="C4753" i="4"/>
  <c r="B4753" i="4"/>
  <c r="A4753" i="4"/>
  <c r="E4752" i="4"/>
  <c r="D4752" i="4"/>
  <c r="C4752" i="4"/>
  <c r="B4752" i="4"/>
  <c r="A4752" i="4"/>
  <c r="E4751" i="4"/>
  <c r="D4751" i="4"/>
  <c r="C4751" i="4"/>
  <c r="B4751" i="4"/>
  <c r="A4751" i="4"/>
  <c r="E4750" i="4"/>
  <c r="D4750" i="4"/>
  <c r="C4750" i="4"/>
  <c r="B4750" i="4"/>
  <c r="A4750" i="4"/>
  <c r="E4749" i="4"/>
  <c r="D4749" i="4"/>
  <c r="C4749" i="4"/>
  <c r="B4749" i="4"/>
  <c r="A4749" i="4"/>
  <c r="E4748" i="4"/>
  <c r="D4748" i="4"/>
  <c r="C4748" i="4"/>
  <c r="B4748" i="4"/>
  <c r="A4748" i="4"/>
  <c r="E4747" i="4"/>
  <c r="D4747" i="4"/>
  <c r="C4747" i="4"/>
  <c r="B4747" i="4"/>
  <c r="A4747" i="4"/>
  <c r="E4746" i="4"/>
  <c r="D4746" i="4"/>
  <c r="C4746" i="4"/>
  <c r="B4746" i="4"/>
  <c r="A4746" i="4"/>
  <c r="E4745" i="4"/>
  <c r="D4745" i="4"/>
  <c r="C4745" i="4"/>
  <c r="B4745" i="4"/>
  <c r="A4745" i="4"/>
  <c r="E4744" i="4"/>
  <c r="D4744" i="4"/>
  <c r="C4744" i="4"/>
  <c r="B4744" i="4"/>
  <c r="A4744" i="4"/>
  <c r="E4743" i="4"/>
  <c r="D4743" i="4"/>
  <c r="C4743" i="4"/>
  <c r="B4743" i="4"/>
  <c r="A4743" i="4"/>
  <c r="E4742" i="4"/>
  <c r="D4742" i="4"/>
  <c r="C4742" i="4"/>
  <c r="B4742" i="4"/>
  <c r="A4742" i="4"/>
  <c r="E4741" i="4"/>
  <c r="D4741" i="4"/>
  <c r="C4741" i="4"/>
  <c r="B4741" i="4"/>
  <c r="A4741" i="4"/>
  <c r="E4740" i="4"/>
  <c r="D4740" i="4"/>
  <c r="C4740" i="4"/>
  <c r="B4740" i="4"/>
  <c r="A4740" i="4"/>
  <c r="E4739" i="4"/>
  <c r="D4739" i="4"/>
  <c r="C4739" i="4"/>
  <c r="B4739" i="4"/>
  <c r="A4739" i="4"/>
  <c r="E4738" i="4"/>
  <c r="D4738" i="4"/>
  <c r="C4738" i="4"/>
  <c r="B4738" i="4"/>
  <c r="A4738" i="4"/>
  <c r="E4737" i="4"/>
  <c r="D4737" i="4"/>
  <c r="C4737" i="4"/>
  <c r="B4737" i="4"/>
  <c r="A4737" i="4"/>
  <c r="E4736" i="4"/>
  <c r="D4736" i="4"/>
  <c r="C4736" i="4"/>
  <c r="B4736" i="4"/>
  <c r="A4736" i="4"/>
  <c r="E4735" i="4"/>
  <c r="D4735" i="4"/>
  <c r="C4735" i="4"/>
  <c r="B4735" i="4"/>
  <c r="A4735" i="4"/>
  <c r="E4734" i="4"/>
  <c r="D4734" i="4"/>
  <c r="C4734" i="4"/>
  <c r="B4734" i="4"/>
  <c r="A4734" i="4"/>
  <c r="E4733" i="4"/>
  <c r="D4733" i="4"/>
  <c r="C4733" i="4"/>
  <c r="B4733" i="4"/>
  <c r="A4733" i="4"/>
  <c r="E4732" i="4"/>
  <c r="D4732" i="4"/>
  <c r="C4732" i="4"/>
  <c r="B4732" i="4"/>
  <c r="A4732" i="4"/>
  <c r="E4731" i="4"/>
  <c r="D4731" i="4"/>
  <c r="C4731" i="4"/>
  <c r="B4731" i="4"/>
  <c r="A4731" i="4"/>
  <c r="E4730" i="4"/>
  <c r="D4730" i="4"/>
  <c r="C4730" i="4"/>
  <c r="B4730" i="4"/>
  <c r="A4730" i="4"/>
  <c r="E4729" i="4"/>
  <c r="D4729" i="4"/>
  <c r="C4729" i="4"/>
  <c r="B4729" i="4"/>
  <c r="A4729" i="4"/>
  <c r="E4728" i="4"/>
  <c r="D4728" i="4"/>
  <c r="C4728" i="4"/>
  <c r="B4728" i="4"/>
  <c r="A4728" i="4"/>
  <c r="E4727" i="4"/>
  <c r="D4727" i="4"/>
  <c r="C4727" i="4"/>
  <c r="B4727" i="4"/>
  <c r="A4727" i="4"/>
  <c r="E4726" i="4"/>
  <c r="D4726" i="4"/>
  <c r="C4726" i="4"/>
  <c r="B4726" i="4"/>
  <c r="A4726" i="4"/>
  <c r="E4725" i="4"/>
  <c r="D4725" i="4"/>
  <c r="C4725" i="4"/>
  <c r="B4725" i="4"/>
  <c r="A4725" i="4"/>
  <c r="E4724" i="4"/>
  <c r="D4724" i="4"/>
  <c r="C4724" i="4"/>
  <c r="B4724" i="4"/>
  <c r="A4724" i="4"/>
  <c r="E4723" i="4"/>
  <c r="D4723" i="4"/>
  <c r="C4723" i="4"/>
  <c r="B4723" i="4"/>
  <c r="A4723" i="4"/>
  <c r="E4722" i="4"/>
  <c r="D4722" i="4"/>
  <c r="C4722" i="4"/>
  <c r="B4722" i="4"/>
  <c r="A4722" i="4"/>
  <c r="E4721" i="4"/>
  <c r="D4721" i="4"/>
  <c r="C4721" i="4"/>
  <c r="B4721" i="4"/>
  <c r="A4721" i="4"/>
  <c r="E4720" i="4"/>
  <c r="D4720" i="4"/>
  <c r="C4720" i="4"/>
  <c r="B4720" i="4"/>
  <c r="A4720" i="4"/>
  <c r="E4719" i="4"/>
  <c r="D4719" i="4"/>
  <c r="C4719" i="4"/>
  <c r="B4719" i="4"/>
  <c r="A4719" i="4"/>
  <c r="E4718" i="4"/>
  <c r="D4718" i="4"/>
  <c r="C4718" i="4"/>
  <c r="B4718" i="4"/>
  <c r="A4718" i="4"/>
  <c r="E4717" i="4"/>
  <c r="D4717" i="4"/>
  <c r="C4717" i="4"/>
  <c r="B4717" i="4"/>
  <c r="A4717" i="4"/>
  <c r="E4716" i="4"/>
  <c r="D4716" i="4"/>
  <c r="C4716" i="4"/>
  <c r="B4716" i="4"/>
  <c r="A4716" i="4"/>
  <c r="E4715" i="4"/>
  <c r="D4715" i="4"/>
  <c r="C4715" i="4"/>
  <c r="B4715" i="4"/>
  <c r="A4715" i="4"/>
  <c r="E4714" i="4"/>
  <c r="D4714" i="4"/>
  <c r="C4714" i="4"/>
  <c r="B4714" i="4"/>
  <c r="A4714" i="4"/>
  <c r="E4713" i="4"/>
  <c r="D4713" i="4"/>
  <c r="C4713" i="4"/>
  <c r="B4713" i="4"/>
  <c r="A4713" i="4"/>
  <c r="E4712" i="4"/>
  <c r="D4712" i="4"/>
  <c r="C4712" i="4"/>
  <c r="B4712" i="4"/>
  <c r="A4712" i="4"/>
  <c r="E4711" i="4"/>
  <c r="D4711" i="4"/>
  <c r="C4711" i="4"/>
  <c r="B4711" i="4"/>
  <c r="A4711" i="4"/>
  <c r="E4710" i="4"/>
  <c r="D4710" i="4"/>
  <c r="C4710" i="4"/>
  <c r="B4710" i="4"/>
  <c r="A4710" i="4"/>
  <c r="E4709" i="4"/>
  <c r="D4709" i="4"/>
  <c r="C4709" i="4"/>
  <c r="B4709" i="4"/>
  <c r="A4709" i="4"/>
  <c r="E4708" i="4"/>
  <c r="D4708" i="4"/>
  <c r="C4708" i="4"/>
  <c r="B4708" i="4"/>
  <c r="A4708" i="4"/>
  <c r="E4707" i="4"/>
  <c r="D4707" i="4"/>
  <c r="C4707" i="4"/>
  <c r="B4707" i="4"/>
  <c r="A4707" i="4"/>
  <c r="E4706" i="4"/>
  <c r="D4706" i="4"/>
  <c r="C4706" i="4"/>
  <c r="B4706" i="4"/>
  <c r="A4706" i="4"/>
  <c r="E4705" i="4"/>
  <c r="D4705" i="4"/>
  <c r="C4705" i="4"/>
  <c r="B4705" i="4"/>
  <c r="A4705" i="4"/>
  <c r="E4704" i="4"/>
  <c r="D4704" i="4"/>
  <c r="C4704" i="4"/>
  <c r="B4704" i="4"/>
  <c r="A4704" i="4"/>
  <c r="E4703" i="4"/>
  <c r="D4703" i="4"/>
  <c r="C4703" i="4"/>
  <c r="B4703" i="4"/>
  <c r="A4703" i="4"/>
  <c r="E4702" i="4"/>
  <c r="D4702" i="4"/>
  <c r="C4702" i="4"/>
  <c r="B4702" i="4"/>
  <c r="A4702" i="4"/>
  <c r="E4701" i="4"/>
  <c r="D4701" i="4"/>
  <c r="C4701" i="4"/>
  <c r="B4701" i="4"/>
  <c r="A4701" i="4"/>
  <c r="E4700" i="4"/>
  <c r="D4700" i="4"/>
  <c r="C4700" i="4"/>
  <c r="B4700" i="4"/>
  <c r="A4700" i="4"/>
  <c r="E4699" i="4"/>
  <c r="D4699" i="4"/>
  <c r="C4699" i="4"/>
  <c r="B4699" i="4"/>
  <c r="A4699" i="4"/>
  <c r="E4698" i="4"/>
  <c r="D4698" i="4"/>
  <c r="C4698" i="4"/>
  <c r="B4698" i="4"/>
  <c r="A4698" i="4"/>
  <c r="E4697" i="4"/>
  <c r="D4697" i="4"/>
  <c r="C4697" i="4"/>
  <c r="B4697" i="4"/>
  <c r="A4697" i="4"/>
  <c r="E4696" i="4"/>
  <c r="D4696" i="4"/>
  <c r="C4696" i="4"/>
  <c r="B4696" i="4"/>
  <c r="A4696" i="4"/>
  <c r="E4695" i="4"/>
  <c r="D4695" i="4"/>
  <c r="C4695" i="4"/>
  <c r="B4695" i="4"/>
  <c r="A4695" i="4"/>
  <c r="E4694" i="4"/>
  <c r="D4694" i="4"/>
  <c r="C4694" i="4"/>
  <c r="B4694" i="4"/>
  <c r="A4694" i="4"/>
  <c r="E4693" i="4"/>
  <c r="D4693" i="4"/>
  <c r="C4693" i="4"/>
  <c r="B4693" i="4"/>
  <c r="A4693" i="4"/>
  <c r="E4692" i="4"/>
  <c r="D4692" i="4"/>
  <c r="C4692" i="4"/>
  <c r="B4692" i="4"/>
  <c r="A4692" i="4"/>
  <c r="E4691" i="4"/>
  <c r="D4691" i="4"/>
  <c r="C4691" i="4"/>
  <c r="B4691" i="4"/>
  <c r="A4691" i="4"/>
  <c r="E4690" i="4"/>
  <c r="D4690" i="4"/>
  <c r="C4690" i="4"/>
  <c r="B4690" i="4"/>
  <c r="A4690" i="4"/>
  <c r="E4689" i="4"/>
  <c r="D4689" i="4"/>
  <c r="C4689" i="4"/>
  <c r="B4689" i="4"/>
  <c r="A4689" i="4"/>
  <c r="E4688" i="4"/>
  <c r="D4688" i="4"/>
  <c r="C4688" i="4"/>
  <c r="B4688" i="4"/>
  <c r="A4688" i="4"/>
  <c r="E4687" i="4"/>
  <c r="D4687" i="4"/>
  <c r="C4687" i="4"/>
  <c r="B4687" i="4"/>
  <c r="A4687" i="4"/>
  <c r="E4686" i="4"/>
  <c r="D4686" i="4"/>
  <c r="C4686" i="4"/>
  <c r="B4686" i="4"/>
  <c r="A4686" i="4"/>
  <c r="E4685" i="4"/>
  <c r="D4685" i="4"/>
  <c r="C4685" i="4"/>
  <c r="B4685" i="4"/>
  <c r="A4685" i="4"/>
  <c r="E4684" i="4"/>
  <c r="D4684" i="4"/>
  <c r="C4684" i="4"/>
  <c r="B4684" i="4"/>
  <c r="A4684" i="4"/>
  <c r="E4683" i="4"/>
  <c r="D4683" i="4"/>
  <c r="C4683" i="4"/>
  <c r="B4683" i="4"/>
  <c r="A4683" i="4"/>
  <c r="E4682" i="4"/>
  <c r="D4682" i="4"/>
  <c r="C4682" i="4"/>
  <c r="B4682" i="4"/>
  <c r="A4682" i="4"/>
  <c r="E4681" i="4"/>
  <c r="D4681" i="4"/>
  <c r="C4681" i="4"/>
  <c r="B4681" i="4"/>
  <c r="A4681" i="4"/>
  <c r="E4680" i="4"/>
  <c r="D4680" i="4"/>
  <c r="C4680" i="4"/>
  <c r="B4680" i="4"/>
  <c r="A4680" i="4"/>
  <c r="E4679" i="4"/>
  <c r="D4679" i="4"/>
  <c r="C4679" i="4"/>
  <c r="B4679" i="4"/>
  <c r="A4679" i="4"/>
  <c r="E4678" i="4"/>
  <c r="D4678" i="4"/>
  <c r="C4678" i="4"/>
  <c r="B4678" i="4"/>
  <c r="A4678" i="4"/>
  <c r="E4677" i="4"/>
  <c r="D4677" i="4"/>
  <c r="C4677" i="4"/>
  <c r="B4677" i="4"/>
  <c r="A4677" i="4"/>
  <c r="E4676" i="4"/>
  <c r="D4676" i="4"/>
  <c r="C4676" i="4"/>
  <c r="B4676" i="4"/>
  <c r="A4676" i="4"/>
  <c r="E4675" i="4"/>
  <c r="D4675" i="4"/>
  <c r="C4675" i="4"/>
  <c r="B4675" i="4"/>
  <c r="A4675" i="4"/>
  <c r="E4674" i="4"/>
  <c r="D4674" i="4"/>
  <c r="C4674" i="4"/>
  <c r="B4674" i="4"/>
  <c r="A4674" i="4"/>
  <c r="E4673" i="4"/>
  <c r="D4673" i="4"/>
  <c r="C4673" i="4"/>
  <c r="B4673" i="4"/>
  <c r="A4673" i="4"/>
  <c r="E4672" i="4"/>
  <c r="D4672" i="4"/>
  <c r="C4672" i="4"/>
  <c r="B4672" i="4"/>
  <c r="A4672" i="4"/>
  <c r="E4671" i="4"/>
  <c r="D4671" i="4"/>
  <c r="C4671" i="4"/>
  <c r="B4671" i="4"/>
  <c r="A4671" i="4"/>
  <c r="E4670" i="4"/>
  <c r="D4670" i="4"/>
  <c r="C4670" i="4"/>
  <c r="B4670" i="4"/>
  <c r="A4670" i="4"/>
  <c r="E4669" i="4"/>
  <c r="D4669" i="4"/>
  <c r="C4669" i="4"/>
  <c r="B4669" i="4"/>
  <c r="A4669" i="4"/>
  <c r="E4668" i="4"/>
  <c r="D4668" i="4"/>
  <c r="C4668" i="4"/>
  <c r="B4668" i="4"/>
  <c r="A4668" i="4"/>
  <c r="E4667" i="4"/>
  <c r="D4667" i="4"/>
  <c r="C4667" i="4"/>
  <c r="B4667" i="4"/>
  <c r="A4667" i="4"/>
  <c r="E4666" i="4"/>
  <c r="D4666" i="4"/>
  <c r="C4666" i="4"/>
  <c r="B4666" i="4"/>
  <c r="A4666" i="4"/>
  <c r="E4665" i="4"/>
  <c r="D4665" i="4"/>
  <c r="C4665" i="4"/>
  <c r="B4665" i="4"/>
  <c r="A4665" i="4"/>
  <c r="E4664" i="4"/>
  <c r="D4664" i="4"/>
  <c r="C4664" i="4"/>
  <c r="B4664" i="4"/>
  <c r="A4664" i="4"/>
  <c r="E4663" i="4"/>
  <c r="D4663" i="4"/>
  <c r="C4663" i="4"/>
  <c r="B4663" i="4"/>
  <c r="A4663" i="4"/>
  <c r="E4662" i="4"/>
  <c r="D4662" i="4"/>
  <c r="C4662" i="4"/>
  <c r="B4662" i="4"/>
  <c r="A4662" i="4"/>
  <c r="E4661" i="4"/>
  <c r="D4661" i="4"/>
  <c r="C4661" i="4"/>
  <c r="B4661" i="4"/>
  <c r="A4661" i="4"/>
  <c r="E4660" i="4"/>
  <c r="D4660" i="4"/>
  <c r="C4660" i="4"/>
  <c r="B4660" i="4"/>
  <c r="A4660" i="4"/>
  <c r="E4659" i="4"/>
  <c r="D4659" i="4"/>
  <c r="C4659" i="4"/>
  <c r="B4659" i="4"/>
  <c r="A4659" i="4"/>
  <c r="E4658" i="4"/>
  <c r="D4658" i="4"/>
  <c r="C4658" i="4"/>
  <c r="B4658" i="4"/>
  <c r="A4658" i="4"/>
  <c r="E4657" i="4"/>
  <c r="D4657" i="4"/>
  <c r="C4657" i="4"/>
  <c r="B4657" i="4"/>
  <c r="A4657" i="4"/>
  <c r="E4656" i="4"/>
  <c r="D4656" i="4"/>
  <c r="C4656" i="4"/>
  <c r="B4656" i="4"/>
  <c r="A4656" i="4"/>
  <c r="E4655" i="4"/>
  <c r="D4655" i="4"/>
  <c r="C4655" i="4"/>
  <c r="B4655" i="4"/>
  <c r="A4655" i="4"/>
  <c r="E4654" i="4"/>
  <c r="D4654" i="4"/>
  <c r="C4654" i="4"/>
  <c r="B4654" i="4"/>
  <c r="A4654" i="4"/>
  <c r="E4653" i="4"/>
  <c r="D4653" i="4"/>
  <c r="C4653" i="4"/>
  <c r="B4653" i="4"/>
  <c r="A4653" i="4"/>
  <c r="E4652" i="4"/>
  <c r="D4652" i="4"/>
  <c r="C4652" i="4"/>
  <c r="B4652" i="4"/>
  <c r="A4652" i="4"/>
  <c r="E4651" i="4"/>
  <c r="D4651" i="4"/>
  <c r="C4651" i="4"/>
  <c r="B4651" i="4"/>
  <c r="A4651" i="4"/>
  <c r="E4650" i="4"/>
  <c r="D4650" i="4"/>
  <c r="C4650" i="4"/>
  <c r="B4650" i="4"/>
  <c r="A4650" i="4"/>
  <c r="E4649" i="4"/>
  <c r="D4649" i="4"/>
  <c r="C4649" i="4"/>
  <c r="B4649" i="4"/>
  <c r="A4649" i="4"/>
  <c r="E4648" i="4"/>
  <c r="D4648" i="4"/>
  <c r="C4648" i="4"/>
  <c r="B4648" i="4"/>
  <c r="A4648" i="4"/>
  <c r="E4647" i="4"/>
  <c r="D4647" i="4"/>
  <c r="C4647" i="4"/>
  <c r="B4647" i="4"/>
  <c r="A4647" i="4"/>
  <c r="E4646" i="4"/>
  <c r="D4646" i="4"/>
  <c r="C4646" i="4"/>
  <c r="B4646" i="4"/>
  <c r="A4646" i="4"/>
  <c r="E4645" i="4"/>
  <c r="D4645" i="4"/>
  <c r="C4645" i="4"/>
  <c r="B4645" i="4"/>
  <c r="A4645" i="4"/>
  <c r="E4644" i="4"/>
  <c r="D4644" i="4"/>
  <c r="C4644" i="4"/>
  <c r="B4644" i="4"/>
  <c r="A4644" i="4"/>
  <c r="E4643" i="4"/>
  <c r="D4643" i="4"/>
  <c r="C4643" i="4"/>
  <c r="B4643" i="4"/>
  <c r="A4643" i="4"/>
  <c r="E4642" i="4"/>
  <c r="D4642" i="4"/>
  <c r="C4642" i="4"/>
  <c r="B4642" i="4"/>
  <c r="A4642" i="4"/>
  <c r="E4641" i="4"/>
  <c r="D4641" i="4"/>
  <c r="C4641" i="4"/>
  <c r="B4641" i="4"/>
  <c r="A4641" i="4"/>
  <c r="E4640" i="4"/>
  <c r="D4640" i="4"/>
  <c r="C4640" i="4"/>
  <c r="B4640" i="4"/>
  <c r="A4640" i="4"/>
  <c r="E4639" i="4"/>
  <c r="D4639" i="4"/>
  <c r="C4639" i="4"/>
  <c r="B4639" i="4"/>
  <c r="A4639" i="4"/>
  <c r="E4638" i="4"/>
  <c r="D4638" i="4"/>
  <c r="C4638" i="4"/>
  <c r="B4638" i="4"/>
  <c r="A4638" i="4"/>
  <c r="E4637" i="4"/>
  <c r="D4637" i="4"/>
  <c r="C4637" i="4"/>
  <c r="B4637" i="4"/>
  <c r="A4637" i="4"/>
  <c r="E4636" i="4"/>
  <c r="D4636" i="4"/>
  <c r="C4636" i="4"/>
  <c r="B4636" i="4"/>
  <c r="A4636" i="4"/>
  <c r="E4635" i="4"/>
  <c r="D4635" i="4"/>
  <c r="C4635" i="4"/>
  <c r="B4635" i="4"/>
  <c r="A4635" i="4"/>
  <c r="E4634" i="4"/>
  <c r="D4634" i="4"/>
  <c r="C4634" i="4"/>
  <c r="B4634" i="4"/>
  <c r="A4634" i="4"/>
  <c r="E4633" i="4"/>
  <c r="D4633" i="4"/>
  <c r="C4633" i="4"/>
  <c r="B4633" i="4"/>
  <c r="A4633" i="4"/>
  <c r="E4632" i="4"/>
  <c r="D4632" i="4"/>
  <c r="C4632" i="4"/>
  <c r="B4632" i="4"/>
  <c r="A4632" i="4"/>
  <c r="E4631" i="4"/>
  <c r="D4631" i="4"/>
  <c r="C4631" i="4"/>
  <c r="B4631" i="4"/>
  <c r="A4631" i="4"/>
  <c r="E4630" i="4"/>
  <c r="D4630" i="4"/>
  <c r="C4630" i="4"/>
  <c r="B4630" i="4"/>
  <c r="A4630" i="4"/>
  <c r="E4629" i="4"/>
  <c r="D4629" i="4"/>
  <c r="C4629" i="4"/>
  <c r="B4629" i="4"/>
  <c r="A4629" i="4"/>
  <c r="E4628" i="4"/>
  <c r="D4628" i="4"/>
  <c r="C4628" i="4"/>
  <c r="B4628" i="4"/>
  <c r="A4628" i="4"/>
  <c r="E4627" i="4"/>
  <c r="D4627" i="4"/>
  <c r="C4627" i="4"/>
  <c r="B4627" i="4"/>
  <c r="A4627" i="4"/>
  <c r="E4626" i="4"/>
  <c r="D4626" i="4"/>
  <c r="C4626" i="4"/>
  <c r="B4626" i="4"/>
  <c r="A4626" i="4"/>
  <c r="E4625" i="4"/>
  <c r="D4625" i="4"/>
  <c r="C4625" i="4"/>
  <c r="B4625" i="4"/>
  <c r="A4625" i="4"/>
  <c r="E4624" i="4"/>
  <c r="D4624" i="4"/>
  <c r="C4624" i="4"/>
  <c r="B4624" i="4"/>
  <c r="A4624" i="4"/>
  <c r="E4623" i="4"/>
  <c r="D4623" i="4"/>
  <c r="C4623" i="4"/>
  <c r="B4623" i="4"/>
  <c r="A4623" i="4"/>
  <c r="E4622" i="4"/>
  <c r="D4622" i="4"/>
  <c r="C4622" i="4"/>
  <c r="B4622" i="4"/>
  <c r="A4622" i="4"/>
  <c r="E4621" i="4"/>
  <c r="D4621" i="4"/>
  <c r="C4621" i="4"/>
  <c r="B4621" i="4"/>
  <c r="A4621" i="4"/>
  <c r="E4620" i="4"/>
  <c r="D4620" i="4"/>
  <c r="C4620" i="4"/>
  <c r="B4620" i="4"/>
  <c r="A4620" i="4"/>
  <c r="E4619" i="4"/>
  <c r="D4619" i="4"/>
  <c r="C4619" i="4"/>
  <c r="B4619" i="4"/>
  <c r="A4619" i="4"/>
  <c r="E4618" i="4"/>
  <c r="D4618" i="4"/>
  <c r="C4618" i="4"/>
  <c r="B4618" i="4"/>
  <c r="A4618" i="4"/>
  <c r="E4617" i="4"/>
  <c r="D4617" i="4"/>
  <c r="C4617" i="4"/>
  <c r="B4617" i="4"/>
  <c r="A4617" i="4"/>
  <c r="E4616" i="4"/>
  <c r="D4616" i="4"/>
  <c r="C4616" i="4"/>
  <c r="B4616" i="4"/>
  <c r="A4616" i="4"/>
  <c r="E4615" i="4"/>
  <c r="D4615" i="4"/>
  <c r="C4615" i="4"/>
  <c r="B4615" i="4"/>
  <c r="A4615" i="4"/>
  <c r="E4614" i="4"/>
  <c r="D4614" i="4"/>
  <c r="C4614" i="4"/>
  <c r="B4614" i="4"/>
  <c r="A4614" i="4"/>
  <c r="E4613" i="4"/>
  <c r="D4613" i="4"/>
  <c r="C4613" i="4"/>
  <c r="B4613" i="4"/>
  <c r="A4613" i="4"/>
  <c r="E4612" i="4"/>
  <c r="D4612" i="4"/>
  <c r="C4612" i="4"/>
  <c r="B4612" i="4"/>
  <c r="A4612" i="4"/>
  <c r="E4611" i="4"/>
  <c r="D4611" i="4"/>
  <c r="C4611" i="4"/>
  <c r="B4611" i="4"/>
  <c r="A4611" i="4"/>
  <c r="E4610" i="4"/>
  <c r="D4610" i="4"/>
  <c r="C4610" i="4"/>
  <c r="B4610" i="4"/>
  <c r="A4610" i="4"/>
  <c r="E4609" i="4"/>
  <c r="D4609" i="4"/>
  <c r="C4609" i="4"/>
  <c r="B4609" i="4"/>
  <c r="A4609" i="4"/>
  <c r="E4608" i="4"/>
  <c r="D4608" i="4"/>
  <c r="C4608" i="4"/>
  <c r="B4608" i="4"/>
  <c r="A4608" i="4"/>
  <c r="E4607" i="4"/>
  <c r="D4607" i="4"/>
  <c r="C4607" i="4"/>
  <c r="B4607" i="4"/>
  <c r="A4607" i="4"/>
  <c r="E4606" i="4"/>
  <c r="D4606" i="4"/>
  <c r="C4606" i="4"/>
  <c r="B4606" i="4"/>
  <c r="A4606" i="4"/>
  <c r="E4605" i="4"/>
  <c r="D4605" i="4"/>
  <c r="C4605" i="4"/>
  <c r="B4605" i="4"/>
  <c r="A4605" i="4"/>
  <c r="E4604" i="4"/>
  <c r="D4604" i="4"/>
  <c r="C4604" i="4"/>
  <c r="B4604" i="4"/>
  <c r="A4604" i="4"/>
  <c r="E4603" i="4"/>
  <c r="D4603" i="4"/>
  <c r="C4603" i="4"/>
  <c r="B4603" i="4"/>
  <c r="A4603" i="4"/>
  <c r="E4602" i="4"/>
  <c r="D4602" i="4"/>
  <c r="C4602" i="4"/>
  <c r="B4602" i="4"/>
  <c r="A4602" i="4"/>
  <c r="E4601" i="4"/>
  <c r="D4601" i="4"/>
  <c r="C4601" i="4"/>
  <c r="B4601" i="4"/>
  <c r="A4601" i="4"/>
  <c r="E4600" i="4"/>
  <c r="D4600" i="4"/>
  <c r="C4600" i="4"/>
  <c r="B4600" i="4"/>
  <c r="A4600" i="4"/>
  <c r="E4599" i="4"/>
  <c r="D4599" i="4"/>
  <c r="C4599" i="4"/>
  <c r="B4599" i="4"/>
  <c r="A4599" i="4"/>
  <c r="E4598" i="4"/>
  <c r="D4598" i="4"/>
  <c r="C4598" i="4"/>
  <c r="B4598" i="4"/>
  <c r="A4598" i="4"/>
  <c r="E4597" i="4"/>
  <c r="D4597" i="4"/>
  <c r="C4597" i="4"/>
  <c r="B4597" i="4"/>
  <c r="A4597" i="4"/>
  <c r="E4596" i="4"/>
  <c r="D4596" i="4"/>
  <c r="C4596" i="4"/>
  <c r="B4596" i="4"/>
  <c r="A4596" i="4"/>
  <c r="E4595" i="4"/>
  <c r="D4595" i="4"/>
  <c r="C4595" i="4"/>
  <c r="B4595" i="4"/>
  <c r="A4595" i="4"/>
  <c r="E4594" i="4"/>
  <c r="D4594" i="4"/>
  <c r="C4594" i="4"/>
  <c r="B4594" i="4"/>
  <c r="A4594" i="4"/>
  <c r="E4593" i="4"/>
  <c r="D4593" i="4"/>
  <c r="C4593" i="4"/>
  <c r="B4593" i="4"/>
  <c r="A4593" i="4"/>
  <c r="E4592" i="4"/>
  <c r="D4592" i="4"/>
  <c r="C4592" i="4"/>
  <c r="B4592" i="4"/>
  <c r="A4592" i="4"/>
  <c r="E4591" i="4"/>
  <c r="D4591" i="4"/>
  <c r="C4591" i="4"/>
  <c r="B4591" i="4"/>
  <c r="A4591" i="4"/>
  <c r="E4590" i="4"/>
  <c r="D4590" i="4"/>
  <c r="C4590" i="4"/>
  <c r="B4590" i="4"/>
  <c r="A4590" i="4"/>
  <c r="E4589" i="4"/>
  <c r="D4589" i="4"/>
  <c r="C4589" i="4"/>
  <c r="B4589" i="4"/>
  <c r="A4589" i="4"/>
  <c r="E4588" i="4"/>
  <c r="D4588" i="4"/>
  <c r="C4588" i="4"/>
  <c r="B4588" i="4"/>
  <c r="A4588" i="4"/>
  <c r="E4587" i="4"/>
  <c r="D4587" i="4"/>
  <c r="C4587" i="4"/>
  <c r="B4587" i="4"/>
  <c r="A4587" i="4"/>
  <c r="E4586" i="4"/>
  <c r="D4586" i="4"/>
  <c r="C4586" i="4"/>
  <c r="B4586" i="4"/>
  <c r="A4586" i="4"/>
  <c r="E4585" i="4"/>
  <c r="D4585" i="4"/>
  <c r="C4585" i="4"/>
  <c r="B4585" i="4"/>
  <c r="A4585" i="4"/>
  <c r="E4584" i="4"/>
  <c r="D4584" i="4"/>
  <c r="C4584" i="4"/>
  <c r="B4584" i="4"/>
  <c r="A4584" i="4"/>
  <c r="E4583" i="4"/>
  <c r="D4583" i="4"/>
  <c r="C4583" i="4"/>
  <c r="B4583" i="4"/>
  <c r="A4583" i="4"/>
  <c r="E4582" i="4"/>
  <c r="D4582" i="4"/>
  <c r="C4582" i="4"/>
  <c r="B4582" i="4"/>
  <c r="A4582" i="4"/>
  <c r="E4581" i="4"/>
  <c r="D4581" i="4"/>
  <c r="C4581" i="4"/>
  <c r="B4581" i="4"/>
  <c r="A4581" i="4"/>
  <c r="E4580" i="4"/>
  <c r="D4580" i="4"/>
  <c r="C4580" i="4"/>
  <c r="B4580" i="4"/>
  <c r="A4580" i="4"/>
  <c r="E4579" i="4"/>
  <c r="D4579" i="4"/>
  <c r="C4579" i="4"/>
  <c r="B4579" i="4"/>
  <c r="A4579" i="4"/>
  <c r="E4578" i="4"/>
  <c r="D4578" i="4"/>
  <c r="C4578" i="4"/>
  <c r="B4578" i="4"/>
  <c r="A4578" i="4"/>
  <c r="E4577" i="4"/>
  <c r="D4577" i="4"/>
  <c r="C4577" i="4"/>
  <c r="B4577" i="4"/>
  <c r="A4577" i="4"/>
  <c r="E4576" i="4"/>
  <c r="D4576" i="4"/>
  <c r="C4576" i="4"/>
  <c r="B4576" i="4"/>
  <c r="A4576" i="4"/>
  <c r="E4575" i="4"/>
  <c r="D4575" i="4"/>
  <c r="C4575" i="4"/>
  <c r="B4575" i="4"/>
  <c r="A4575" i="4"/>
  <c r="E4574" i="4"/>
  <c r="D4574" i="4"/>
  <c r="C4574" i="4"/>
  <c r="B4574" i="4"/>
  <c r="A4574" i="4"/>
  <c r="E4573" i="4"/>
  <c r="D4573" i="4"/>
  <c r="C4573" i="4"/>
  <c r="B4573" i="4"/>
  <c r="A4573" i="4"/>
  <c r="E4572" i="4"/>
  <c r="D4572" i="4"/>
  <c r="C4572" i="4"/>
  <c r="B4572" i="4"/>
  <c r="A4572" i="4"/>
  <c r="E4571" i="4"/>
  <c r="D4571" i="4"/>
  <c r="C4571" i="4"/>
  <c r="B4571" i="4"/>
  <c r="A4571" i="4"/>
  <c r="E4570" i="4"/>
  <c r="D4570" i="4"/>
  <c r="C4570" i="4"/>
  <c r="B4570" i="4"/>
  <c r="A4570" i="4"/>
  <c r="E4569" i="4"/>
  <c r="D4569" i="4"/>
  <c r="C4569" i="4"/>
  <c r="B4569" i="4"/>
  <c r="A4569" i="4"/>
  <c r="E4568" i="4"/>
  <c r="D4568" i="4"/>
  <c r="C4568" i="4"/>
  <c r="B4568" i="4"/>
  <c r="A4568" i="4"/>
  <c r="E4567" i="4"/>
  <c r="D4567" i="4"/>
  <c r="C4567" i="4"/>
  <c r="B4567" i="4"/>
  <c r="A4567" i="4"/>
  <c r="E4566" i="4"/>
  <c r="D4566" i="4"/>
  <c r="C4566" i="4"/>
  <c r="B4566" i="4"/>
  <c r="A4566" i="4"/>
  <c r="E4565" i="4"/>
  <c r="D4565" i="4"/>
  <c r="C4565" i="4"/>
  <c r="B4565" i="4"/>
  <c r="A4565" i="4"/>
  <c r="E4564" i="4"/>
  <c r="D4564" i="4"/>
  <c r="C4564" i="4"/>
  <c r="B4564" i="4"/>
  <c r="A4564" i="4"/>
  <c r="E4563" i="4"/>
  <c r="D4563" i="4"/>
  <c r="C4563" i="4"/>
  <c r="B4563" i="4"/>
  <c r="A4563" i="4"/>
  <c r="E4562" i="4"/>
  <c r="D4562" i="4"/>
  <c r="C4562" i="4"/>
  <c r="B4562" i="4"/>
  <c r="A4562" i="4"/>
  <c r="E4561" i="4"/>
  <c r="D4561" i="4"/>
  <c r="C4561" i="4"/>
  <c r="B4561" i="4"/>
  <c r="A4561" i="4"/>
  <c r="E4560" i="4"/>
  <c r="D4560" i="4"/>
  <c r="C4560" i="4"/>
  <c r="B4560" i="4"/>
  <c r="A4560" i="4"/>
  <c r="E4559" i="4"/>
  <c r="D4559" i="4"/>
  <c r="C4559" i="4"/>
  <c r="B4559" i="4"/>
  <c r="A4559" i="4"/>
  <c r="E4558" i="4"/>
  <c r="D4558" i="4"/>
  <c r="C4558" i="4"/>
  <c r="B4558" i="4"/>
  <c r="A4558" i="4"/>
  <c r="E4557" i="4"/>
  <c r="D4557" i="4"/>
  <c r="C4557" i="4"/>
  <c r="B4557" i="4"/>
  <c r="A4557" i="4"/>
  <c r="E4556" i="4"/>
  <c r="D4556" i="4"/>
  <c r="C4556" i="4"/>
  <c r="B4556" i="4"/>
  <c r="A4556" i="4"/>
  <c r="E4555" i="4"/>
  <c r="D4555" i="4"/>
  <c r="C4555" i="4"/>
  <c r="B4555" i="4"/>
  <c r="A4555" i="4"/>
  <c r="E4554" i="4"/>
  <c r="D4554" i="4"/>
  <c r="C4554" i="4"/>
  <c r="B4554" i="4"/>
  <c r="A4554" i="4"/>
  <c r="E4553" i="4"/>
  <c r="D4553" i="4"/>
  <c r="C4553" i="4"/>
  <c r="B4553" i="4"/>
  <c r="A4553" i="4"/>
  <c r="E4552" i="4"/>
  <c r="D4552" i="4"/>
  <c r="C4552" i="4"/>
  <c r="B4552" i="4"/>
  <c r="A4552" i="4"/>
  <c r="E4551" i="4"/>
  <c r="D4551" i="4"/>
  <c r="C4551" i="4"/>
  <c r="B4551" i="4"/>
  <c r="A4551" i="4"/>
  <c r="E4550" i="4"/>
  <c r="D4550" i="4"/>
  <c r="C4550" i="4"/>
  <c r="B4550" i="4"/>
  <c r="A4550" i="4"/>
  <c r="E4549" i="4"/>
  <c r="D4549" i="4"/>
  <c r="C4549" i="4"/>
  <c r="B4549" i="4"/>
  <c r="A4549" i="4"/>
  <c r="E4548" i="4"/>
  <c r="D4548" i="4"/>
  <c r="C4548" i="4"/>
  <c r="B4548" i="4"/>
  <c r="A4548" i="4"/>
  <c r="E4547" i="4"/>
  <c r="D4547" i="4"/>
  <c r="C4547" i="4"/>
  <c r="B4547" i="4"/>
  <c r="A4547" i="4"/>
  <c r="E4546" i="4"/>
  <c r="D4546" i="4"/>
  <c r="C4546" i="4"/>
  <c r="B4546" i="4"/>
  <c r="A4546" i="4"/>
  <c r="E4545" i="4"/>
  <c r="D4545" i="4"/>
  <c r="C4545" i="4"/>
  <c r="B4545" i="4"/>
  <c r="A4545" i="4"/>
  <c r="E4544" i="4"/>
  <c r="D4544" i="4"/>
  <c r="C4544" i="4"/>
  <c r="B4544" i="4"/>
  <c r="A4544" i="4"/>
  <c r="E4543" i="4"/>
  <c r="D4543" i="4"/>
  <c r="C4543" i="4"/>
  <c r="B4543" i="4"/>
  <c r="A4543" i="4"/>
  <c r="E4542" i="4"/>
  <c r="D4542" i="4"/>
  <c r="C4542" i="4"/>
  <c r="B4542" i="4"/>
  <c r="A4542" i="4"/>
  <c r="E4541" i="4"/>
  <c r="D4541" i="4"/>
  <c r="C4541" i="4"/>
  <c r="B4541" i="4"/>
  <c r="A4541" i="4"/>
  <c r="E4540" i="4"/>
  <c r="D4540" i="4"/>
  <c r="C4540" i="4"/>
  <c r="B4540" i="4"/>
  <c r="A4540" i="4"/>
  <c r="E4539" i="4"/>
  <c r="D4539" i="4"/>
  <c r="C4539" i="4"/>
  <c r="B4539" i="4"/>
  <c r="A4539" i="4"/>
  <c r="E4538" i="4"/>
  <c r="D4538" i="4"/>
  <c r="C4538" i="4"/>
  <c r="B4538" i="4"/>
  <c r="A4538" i="4"/>
  <c r="E4537" i="4"/>
  <c r="D4537" i="4"/>
  <c r="C4537" i="4"/>
  <c r="B4537" i="4"/>
  <c r="A4537" i="4"/>
  <c r="E4536" i="4"/>
  <c r="D4536" i="4"/>
  <c r="C4536" i="4"/>
  <c r="B4536" i="4"/>
  <c r="A4536" i="4"/>
  <c r="E4535" i="4"/>
  <c r="D4535" i="4"/>
  <c r="C4535" i="4"/>
  <c r="B4535" i="4"/>
  <c r="A4535" i="4"/>
  <c r="E4534" i="4"/>
  <c r="D4534" i="4"/>
  <c r="C4534" i="4"/>
  <c r="B4534" i="4"/>
  <c r="A4534" i="4"/>
  <c r="E4533" i="4"/>
  <c r="D4533" i="4"/>
  <c r="C4533" i="4"/>
  <c r="B4533" i="4"/>
  <c r="A4533" i="4"/>
  <c r="E4532" i="4"/>
  <c r="D4532" i="4"/>
  <c r="C4532" i="4"/>
  <c r="B4532" i="4"/>
  <c r="A4532" i="4"/>
  <c r="E4531" i="4"/>
  <c r="D4531" i="4"/>
  <c r="C4531" i="4"/>
  <c r="B4531" i="4"/>
  <c r="A4531" i="4"/>
  <c r="E4530" i="4"/>
  <c r="D4530" i="4"/>
  <c r="C4530" i="4"/>
  <c r="B4530" i="4"/>
  <c r="A4530" i="4"/>
  <c r="E4529" i="4"/>
  <c r="D4529" i="4"/>
  <c r="C4529" i="4"/>
  <c r="B4529" i="4"/>
  <c r="A4529" i="4"/>
  <c r="E4528" i="4"/>
  <c r="D4528" i="4"/>
  <c r="C4528" i="4"/>
  <c r="B4528" i="4"/>
  <c r="A4528" i="4"/>
  <c r="E4527" i="4"/>
  <c r="D4527" i="4"/>
  <c r="C4527" i="4"/>
  <c r="B4527" i="4"/>
  <c r="A4527" i="4"/>
  <c r="E4526" i="4"/>
  <c r="D4526" i="4"/>
  <c r="C4526" i="4"/>
  <c r="B4526" i="4"/>
  <c r="A4526" i="4"/>
  <c r="E4525" i="4"/>
  <c r="D4525" i="4"/>
  <c r="C4525" i="4"/>
  <c r="B4525" i="4"/>
  <c r="A4525" i="4"/>
  <c r="E4524" i="4"/>
  <c r="D4524" i="4"/>
  <c r="C4524" i="4"/>
  <c r="B4524" i="4"/>
  <c r="A4524" i="4"/>
  <c r="E4523" i="4"/>
  <c r="D4523" i="4"/>
  <c r="C4523" i="4"/>
  <c r="B4523" i="4"/>
  <c r="A4523" i="4"/>
  <c r="E4522" i="4"/>
  <c r="D4522" i="4"/>
  <c r="C4522" i="4"/>
  <c r="B4522" i="4"/>
  <c r="A4522" i="4"/>
  <c r="E4521" i="4"/>
  <c r="D4521" i="4"/>
  <c r="C4521" i="4"/>
  <c r="B4521" i="4"/>
  <c r="A4521" i="4"/>
  <c r="E4520" i="4"/>
  <c r="D4520" i="4"/>
  <c r="C4520" i="4"/>
  <c r="B4520" i="4"/>
  <c r="A4520" i="4"/>
  <c r="E4519" i="4"/>
  <c r="D4519" i="4"/>
  <c r="C4519" i="4"/>
  <c r="B4519" i="4"/>
  <c r="A4519" i="4"/>
  <c r="E4518" i="4"/>
  <c r="D4518" i="4"/>
  <c r="C4518" i="4"/>
  <c r="B4518" i="4"/>
  <c r="A4518" i="4"/>
  <c r="E4517" i="4"/>
  <c r="D4517" i="4"/>
  <c r="C4517" i="4"/>
  <c r="B4517" i="4"/>
  <c r="A4517" i="4"/>
  <c r="E4516" i="4"/>
  <c r="D4516" i="4"/>
  <c r="C4516" i="4"/>
  <c r="B4516" i="4"/>
  <c r="A4516" i="4"/>
  <c r="E4515" i="4"/>
  <c r="D4515" i="4"/>
  <c r="C4515" i="4"/>
  <c r="B4515" i="4"/>
  <c r="A4515" i="4"/>
  <c r="E4514" i="4"/>
  <c r="D4514" i="4"/>
  <c r="C4514" i="4"/>
  <c r="B4514" i="4"/>
  <c r="A4514" i="4"/>
  <c r="E4513" i="4"/>
  <c r="D4513" i="4"/>
  <c r="C4513" i="4"/>
  <c r="B4513" i="4"/>
  <c r="A4513" i="4"/>
  <c r="E4512" i="4"/>
  <c r="D4512" i="4"/>
  <c r="C4512" i="4"/>
  <c r="B4512" i="4"/>
  <c r="A4512" i="4"/>
  <c r="E4511" i="4"/>
  <c r="D4511" i="4"/>
  <c r="C4511" i="4"/>
  <c r="B4511" i="4"/>
  <c r="A4511" i="4"/>
  <c r="E4510" i="4"/>
  <c r="D4510" i="4"/>
  <c r="C4510" i="4"/>
  <c r="B4510" i="4"/>
  <c r="A4510" i="4"/>
  <c r="E4509" i="4"/>
  <c r="D4509" i="4"/>
  <c r="C4509" i="4"/>
  <c r="B4509" i="4"/>
  <c r="A4509" i="4"/>
  <c r="E4508" i="4"/>
  <c r="D4508" i="4"/>
  <c r="C4508" i="4"/>
  <c r="B4508" i="4"/>
  <c r="A4508" i="4"/>
  <c r="E4507" i="4"/>
  <c r="D4507" i="4"/>
  <c r="C4507" i="4"/>
  <c r="B4507" i="4"/>
  <c r="A4507" i="4"/>
  <c r="E4506" i="4"/>
  <c r="D4506" i="4"/>
  <c r="C4506" i="4"/>
  <c r="B4506" i="4"/>
  <c r="A4506" i="4"/>
  <c r="E4505" i="4"/>
  <c r="D4505" i="4"/>
  <c r="C4505" i="4"/>
  <c r="B4505" i="4"/>
  <c r="A4505" i="4"/>
  <c r="E4504" i="4"/>
  <c r="D4504" i="4"/>
  <c r="C4504" i="4"/>
  <c r="B4504" i="4"/>
  <c r="A4504" i="4"/>
  <c r="E4503" i="4"/>
  <c r="D4503" i="4"/>
  <c r="C4503" i="4"/>
  <c r="B4503" i="4"/>
  <c r="A4503" i="4"/>
  <c r="E4502" i="4"/>
  <c r="D4502" i="4"/>
  <c r="C4502" i="4"/>
  <c r="B4502" i="4"/>
  <c r="A4502" i="4"/>
  <c r="E4501" i="4"/>
  <c r="D4501" i="4"/>
  <c r="C4501" i="4"/>
  <c r="B4501" i="4"/>
  <c r="A4501" i="4"/>
  <c r="E4500" i="4"/>
  <c r="D4500" i="4"/>
  <c r="C4500" i="4"/>
  <c r="B4500" i="4"/>
  <c r="A4500" i="4"/>
  <c r="E4499" i="4"/>
  <c r="D4499" i="4"/>
  <c r="C4499" i="4"/>
  <c r="B4499" i="4"/>
  <c r="A4499" i="4"/>
  <c r="E4498" i="4"/>
  <c r="D4498" i="4"/>
  <c r="C4498" i="4"/>
  <c r="B4498" i="4"/>
  <c r="A4498" i="4"/>
  <c r="E4497" i="4"/>
  <c r="D4497" i="4"/>
  <c r="C4497" i="4"/>
  <c r="B4497" i="4"/>
  <c r="A4497" i="4"/>
  <c r="E4496" i="4"/>
  <c r="D4496" i="4"/>
  <c r="C4496" i="4"/>
  <c r="B4496" i="4"/>
  <c r="A4496" i="4"/>
  <c r="E4495" i="4"/>
  <c r="D4495" i="4"/>
  <c r="C4495" i="4"/>
  <c r="B4495" i="4"/>
  <c r="A4495" i="4"/>
  <c r="E4494" i="4"/>
  <c r="D4494" i="4"/>
  <c r="C4494" i="4"/>
  <c r="B4494" i="4"/>
  <c r="A4494" i="4"/>
  <c r="E4493" i="4"/>
  <c r="D4493" i="4"/>
  <c r="C4493" i="4"/>
  <c r="B4493" i="4"/>
  <c r="A4493" i="4"/>
  <c r="E4492" i="4"/>
  <c r="D4492" i="4"/>
  <c r="C4492" i="4"/>
  <c r="B4492" i="4"/>
  <c r="A4492" i="4"/>
  <c r="E4491" i="4"/>
  <c r="D4491" i="4"/>
  <c r="C4491" i="4"/>
  <c r="B4491" i="4"/>
  <c r="A4491" i="4"/>
  <c r="E4490" i="4"/>
  <c r="D4490" i="4"/>
  <c r="C4490" i="4"/>
  <c r="B4490" i="4"/>
  <c r="A4490" i="4"/>
  <c r="E4489" i="4"/>
  <c r="D4489" i="4"/>
  <c r="C4489" i="4"/>
  <c r="B4489" i="4"/>
  <c r="A4489" i="4"/>
  <c r="E4488" i="4"/>
  <c r="D4488" i="4"/>
  <c r="C4488" i="4"/>
  <c r="B4488" i="4"/>
  <c r="A4488" i="4"/>
  <c r="E4487" i="4"/>
  <c r="D4487" i="4"/>
  <c r="C4487" i="4"/>
  <c r="B4487" i="4"/>
  <c r="A4487" i="4"/>
  <c r="E4486" i="4"/>
  <c r="D4486" i="4"/>
  <c r="C4486" i="4"/>
  <c r="B4486" i="4"/>
  <c r="A4486" i="4"/>
  <c r="E4485" i="4"/>
  <c r="D4485" i="4"/>
  <c r="C4485" i="4"/>
  <c r="B4485" i="4"/>
  <c r="A4485" i="4"/>
  <c r="E4484" i="4"/>
  <c r="D4484" i="4"/>
  <c r="C4484" i="4"/>
  <c r="B4484" i="4"/>
  <c r="A4484" i="4"/>
  <c r="E4483" i="4"/>
  <c r="D4483" i="4"/>
  <c r="C4483" i="4"/>
  <c r="B4483" i="4"/>
  <c r="A4483" i="4"/>
  <c r="E4482" i="4"/>
  <c r="D4482" i="4"/>
  <c r="C4482" i="4"/>
  <c r="B4482" i="4"/>
  <c r="A4482" i="4"/>
  <c r="E4481" i="4"/>
  <c r="D4481" i="4"/>
  <c r="C4481" i="4"/>
  <c r="B4481" i="4"/>
  <c r="A4481" i="4"/>
  <c r="E4480" i="4"/>
  <c r="D4480" i="4"/>
  <c r="C4480" i="4"/>
  <c r="B4480" i="4"/>
  <c r="A4480" i="4"/>
  <c r="E4479" i="4"/>
  <c r="D4479" i="4"/>
  <c r="C4479" i="4"/>
  <c r="B4479" i="4"/>
  <c r="A4479" i="4"/>
  <c r="E4478" i="4"/>
  <c r="D4478" i="4"/>
  <c r="C4478" i="4"/>
  <c r="B4478" i="4"/>
  <c r="A4478" i="4"/>
  <c r="E4477" i="4"/>
  <c r="D4477" i="4"/>
  <c r="C4477" i="4"/>
  <c r="B4477" i="4"/>
  <c r="A4477" i="4"/>
  <c r="E4476" i="4"/>
  <c r="D4476" i="4"/>
  <c r="C4476" i="4"/>
  <c r="B4476" i="4"/>
  <c r="A4476" i="4"/>
  <c r="E4475" i="4"/>
  <c r="D4475" i="4"/>
  <c r="C4475" i="4"/>
  <c r="B4475" i="4"/>
  <c r="A4475" i="4"/>
  <c r="E4474" i="4"/>
  <c r="D4474" i="4"/>
  <c r="C4474" i="4"/>
  <c r="B4474" i="4"/>
  <c r="A4474" i="4"/>
  <c r="E4473" i="4"/>
  <c r="D4473" i="4"/>
  <c r="C4473" i="4"/>
  <c r="B4473" i="4"/>
  <c r="A4473" i="4"/>
  <c r="E4472" i="4"/>
  <c r="D4472" i="4"/>
  <c r="C4472" i="4"/>
  <c r="B4472" i="4"/>
  <c r="A4472" i="4"/>
  <c r="E4471" i="4"/>
  <c r="D4471" i="4"/>
  <c r="C4471" i="4"/>
  <c r="B4471" i="4"/>
  <c r="A4471" i="4"/>
  <c r="E4470" i="4"/>
  <c r="D4470" i="4"/>
  <c r="C4470" i="4"/>
  <c r="B4470" i="4"/>
  <c r="A4470" i="4"/>
  <c r="E4469" i="4"/>
  <c r="D4469" i="4"/>
  <c r="C4469" i="4"/>
  <c r="B4469" i="4"/>
  <c r="A4469" i="4"/>
  <c r="E4468" i="4"/>
  <c r="D4468" i="4"/>
  <c r="C4468" i="4"/>
  <c r="B4468" i="4"/>
  <c r="A4468" i="4"/>
  <c r="E4467" i="4"/>
  <c r="D4467" i="4"/>
  <c r="C4467" i="4"/>
  <c r="B4467" i="4"/>
  <c r="A4467" i="4"/>
  <c r="E4466" i="4"/>
  <c r="D4466" i="4"/>
  <c r="C4466" i="4"/>
  <c r="B4466" i="4"/>
  <c r="A4466" i="4"/>
  <c r="E4465" i="4"/>
  <c r="D4465" i="4"/>
  <c r="C4465" i="4"/>
  <c r="B4465" i="4"/>
  <c r="A4465" i="4"/>
  <c r="E4464" i="4"/>
  <c r="D4464" i="4"/>
  <c r="C4464" i="4"/>
  <c r="B4464" i="4"/>
  <c r="A4464" i="4"/>
  <c r="E4463" i="4"/>
  <c r="D4463" i="4"/>
  <c r="C4463" i="4"/>
  <c r="B4463" i="4"/>
  <c r="A4463" i="4"/>
  <c r="E4462" i="4"/>
  <c r="D4462" i="4"/>
  <c r="C4462" i="4"/>
  <c r="B4462" i="4"/>
  <c r="A4462" i="4"/>
  <c r="E4461" i="4"/>
  <c r="D4461" i="4"/>
  <c r="C4461" i="4"/>
  <c r="B4461" i="4"/>
  <c r="A4461" i="4"/>
  <c r="E4460" i="4"/>
  <c r="D4460" i="4"/>
  <c r="C4460" i="4"/>
  <c r="B4460" i="4"/>
  <c r="A4460" i="4"/>
  <c r="E4459" i="4"/>
  <c r="D4459" i="4"/>
  <c r="C4459" i="4"/>
  <c r="B4459" i="4"/>
  <c r="A4459" i="4"/>
  <c r="E4458" i="4"/>
  <c r="D4458" i="4"/>
  <c r="C4458" i="4"/>
  <c r="B4458" i="4"/>
  <c r="A4458" i="4"/>
  <c r="E4457" i="4"/>
  <c r="D4457" i="4"/>
  <c r="C4457" i="4"/>
  <c r="B4457" i="4"/>
  <c r="A4457" i="4"/>
  <c r="E4456" i="4"/>
  <c r="D4456" i="4"/>
  <c r="C4456" i="4"/>
  <c r="B4456" i="4"/>
  <c r="A4456" i="4"/>
  <c r="E4455" i="4"/>
  <c r="D4455" i="4"/>
  <c r="C4455" i="4"/>
  <c r="B4455" i="4"/>
  <c r="A4455" i="4"/>
  <c r="E4454" i="4"/>
  <c r="D4454" i="4"/>
  <c r="C4454" i="4"/>
  <c r="B4454" i="4"/>
  <c r="A4454" i="4"/>
  <c r="E4453" i="4"/>
  <c r="D4453" i="4"/>
  <c r="C4453" i="4"/>
  <c r="B4453" i="4"/>
  <c r="A4453" i="4"/>
  <c r="E4452" i="4"/>
  <c r="D4452" i="4"/>
  <c r="C4452" i="4"/>
  <c r="B4452" i="4"/>
  <c r="A4452" i="4"/>
  <c r="E4451" i="4"/>
  <c r="D4451" i="4"/>
  <c r="C4451" i="4"/>
  <c r="B4451" i="4"/>
  <c r="A4451" i="4"/>
  <c r="E4450" i="4"/>
  <c r="D4450" i="4"/>
  <c r="C4450" i="4"/>
  <c r="B4450" i="4"/>
  <c r="A4450" i="4"/>
  <c r="E4449" i="4"/>
  <c r="D4449" i="4"/>
  <c r="C4449" i="4"/>
  <c r="B4449" i="4"/>
  <c r="A4449" i="4"/>
  <c r="E4448" i="4"/>
  <c r="D4448" i="4"/>
  <c r="C4448" i="4"/>
  <c r="B4448" i="4"/>
  <c r="A4448" i="4"/>
  <c r="E4447" i="4"/>
  <c r="D4447" i="4"/>
  <c r="C4447" i="4"/>
  <c r="B4447" i="4"/>
  <c r="A4447" i="4"/>
  <c r="E4446" i="4"/>
  <c r="D4446" i="4"/>
  <c r="C4446" i="4"/>
  <c r="B4446" i="4"/>
  <c r="A4446" i="4"/>
  <c r="E4445" i="4"/>
  <c r="D4445" i="4"/>
  <c r="C4445" i="4"/>
  <c r="B4445" i="4"/>
  <c r="A4445" i="4"/>
  <c r="E4444" i="4"/>
  <c r="D4444" i="4"/>
  <c r="C4444" i="4"/>
  <c r="B4444" i="4"/>
  <c r="A4444" i="4"/>
  <c r="E4443" i="4"/>
  <c r="D4443" i="4"/>
  <c r="C4443" i="4"/>
  <c r="B4443" i="4"/>
  <c r="A4443" i="4"/>
  <c r="E4442" i="4"/>
  <c r="D4442" i="4"/>
  <c r="C4442" i="4"/>
  <c r="B4442" i="4"/>
  <c r="A4442" i="4"/>
  <c r="E4441" i="4"/>
  <c r="D4441" i="4"/>
  <c r="C4441" i="4"/>
  <c r="B4441" i="4"/>
  <c r="A4441" i="4"/>
  <c r="E4440" i="4"/>
  <c r="D4440" i="4"/>
  <c r="C4440" i="4"/>
  <c r="B4440" i="4"/>
  <c r="A4440" i="4"/>
  <c r="E4439" i="4"/>
  <c r="D4439" i="4"/>
  <c r="C4439" i="4"/>
  <c r="B4439" i="4"/>
  <c r="A4439" i="4"/>
  <c r="E4438" i="4"/>
  <c r="D4438" i="4"/>
  <c r="C4438" i="4"/>
  <c r="B4438" i="4"/>
  <c r="A4438" i="4"/>
  <c r="E4437" i="4"/>
  <c r="D4437" i="4"/>
  <c r="C4437" i="4"/>
  <c r="B4437" i="4"/>
  <c r="A4437" i="4"/>
  <c r="E4436" i="4"/>
  <c r="D4436" i="4"/>
  <c r="C4436" i="4"/>
  <c r="B4436" i="4"/>
  <c r="A4436" i="4"/>
  <c r="E4435" i="4"/>
  <c r="D4435" i="4"/>
  <c r="C4435" i="4"/>
  <c r="B4435" i="4"/>
  <c r="A4435" i="4"/>
  <c r="E4434" i="4"/>
  <c r="D4434" i="4"/>
  <c r="C4434" i="4"/>
  <c r="B4434" i="4"/>
  <c r="A4434" i="4"/>
  <c r="E4433" i="4"/>
  <c r="D4433" i="4"/>
  <c r="C4433" i="4"/>
  <c r="B4433" i="4"/>
  <c r="A4433" i="4"/>
  <c r="E4432" i="4"/>
  <c r="D4432" i="4"/>
  <c r="C4432" i="4"/>
  <c r="B4432" i="4"/>
  <c r="A4432" i="4"/>
  <c r="E4431" i="4"/>
  <c r="D4431" i="4"/>
  <c r="C4431" i="4"/>
  <c r="B4431" i="4"/>
  <c r="A4431" i="4"/>
  <c r="E4430" i="4"/>
  <c r="D4430" i="4"/>
  <c r="C4430" i="4"/>
  <c r="B4430" i="4"/>
  <c r="A4430" i="4"/>
  <c r="E4429" i="4"/>
  <c r="D4429" i="4"/>
  <c r="C4429" i="4"/>
  <c r="B4429" i="4"/>
  <c r="A4429" i="4"/>
  <c r="E4428" i="4"/>
  <c r="D4428" i="4"/>
  <c r="C4428" i="4"/>
  <c r="B4428" i="4"/>
  <c r="A4428" i="4"/>
  <c r="E4427" i="4"/>
  <c r="D4427" i="4"/>
  <c r="C4427" i="4"/>
  <c r="B4427" i="4"/>
  <c r="A4427" i="4"/>
  <c r="E4426" i="4"/>
  <c r="D4426" i="4"/>
  <c r="C4426" i="4"/>
  <c r="B4426" i="4"/>
  <c r="A4426" i="4"/>
  <c r="E4425" i="4"/>
  <c r="D4425" i="4"/>
  <c r="C4425" i="4"/>
  <c r="B4425" i="4"/>
  <c r="A4425" i="4"/>
  <c r="E4424" i="4"/>
  <c r="D4424" i="4"/>
  <c r="C4424" i="4"/>
  <c r="B4424" i="4"/>
  <c r="A4424" i="4"/>
  <c r="E4423" i="4"/>
  <c r="D4423" i="4"/>
  <c r="C4423" i="4"/>
  <c r="B4423" i="4"/>
  <c r="A4423" i="4"/>
  <c r="E4422" i="4"/>
  <c r="D4422" i="4"/>
  <c r="C4422" i="4"/>
  <c r="B4422" i="4"/>
  <c r="A4422" i="4"/>
  <c r="E4421" i="4"/>
  <c r="D4421" i="4"/>
  <c r="C4421" i="4"/>
  <c r="B4421" i="4"/>
  <c r="A4421" i="4"/>
  <c r="E4420" i="4"/>
  <c r="D4420" i="4"/>
  <c r="C4420" i="4"/>
  <c r="B4420" i="4"/>
  <c r="A4420" i="4"/>
  <c r="E4419" i="4"/>
  <c r="D4419" i="4"/>
  <c r="C4419" i="4"/>
  <c r="B4419" i="4"/>
  <c r="A4419" i="4"/>
  <c r="E4418" i="4"/>
  <c r="D4418" i="4"/>
  <c r="C4418" i="4"/>
  <c r="B4418" i="4"/>
  <c r="A4418" i="4"/>
  <c r="E4417" i="4"/>
  <c r="D4417" i="4"/>
  <c r="C4417" i="4"/>
  <c r="B4417" i="4"/>
  <c r="A4417" i="4"/>
  <c r="E4416" i="4"/>
  <c r="D4416" i="4"/>
  <c r="C4416" i="4"/>
  <c r="B4416" i="4"/>
  <c r="A4416" i="4"/>
  <c r="E4415" i="4"/>
  <c r="D4415" i="4"/>
  <c r="C4415" i="4"/>
  <c r="B4415" i="4"/>
  <c r="A4415" i="4"/>
  <c r="E4414" i="4"/>
  <c r="D4414" i="4"/>
  <c r="C4414" i="4"/>
  <c r="B4414" i="4"/>
  <c r="A4414" i="4"/>
  <c r="E4413" i="4"/>
  <c r="D4413" i="4"/>
  <c r="C4413" i="4"/>
  <c r="B4413" i="4"/>
  <c r="A4413" i="4"/>
  <c r="E4412" i="4"/>
  <c r="D4412" i="4"/>
  <c r="C4412" i="4"/>
  <c r="B4412" i="4"/>
  <c r="A4412" i="4"/>
  <c r="E4411" i="4"/>
  <c r="D4411" i="4"/>
  <c r="C4411" i="4"/>
  <c r="B4411" i="4"/>
  <c r="A4411" i="4"/>
  <c r="E4410" i="4"/>
  <c r="D4410" i="4"/>
  <c r="C4410" i="4"/>
  <c r="B4410" i="4"/>
  <c r="A4410" i="4"/>
  <c r="E4409" i="4"/>
  <c r="D4409" i="4"/>
  <c r="C4409" i="4"/>
  <c r="B4409" i="4"/>
  <c r="A4409" i="4"/>
  <c r="E4408" i="4"/>
  <c r="D4408" i="4"/>
  <c r="C4408" i="4"/>
  <c r="B4408" i="4"/>
  <c r="A4408" i="4"/>
  <c r="E4407" i="4"/>
  <c r="D4407" i="4"/>
  <c r="C4407" i="4"/>
  <c r="B4407" i="4"/>
  <c r="A4407" i="4"/>
  <c r="E4406" i="4"/>
  <c r="D4406" i="4"/>
  <c r="C4406" i="4"/>
  <c r="B4406" i="4"/>
  <c r="A4406" i="4"/>
  <c r="E4405" i="4"/>
  <c r="D4405" i="4"/>
  <c r="C4405" i="4"/>
  <c r="B4405" i="4"/>
  <c r="A4405" i="4"/>
  <c r="E4404" i="4"/>
  <c r="D4404" i="4"/>
  <c r="C4404" i="4"/>
  <c r="B4404" i="4"/>
  <c r="A4404" i="4"/>
  <c r="E4403" i="4"/>
  <c r="D4403" i="4"/>
  <c r="C4403" i="4"/>
  <c r="B4403" i="4"/>
  <c r="A4403" i="4"/>
  <c r="E4402" i="4"/>
  <c r="D4402" i="4"/>
  <c r="C4402" i="4"/>
  <c r="B4402" i="4"/>
  <c r="A4402" i="4"/>
  <c r="E4401" i="4"/>
  <c r="D4401" i="4"/>
  <c r="C4401" i="4"/>
  <c r="B4401" i="4"/>
  <c r="A4401" i="4"/>
  <c r="E4400" i="4"/>
  <c r="D4400" i="4"/>
  <c r="C4400" i="4"/>
  <c r="B4400" i="4"/>
  <c r="A4400" i="4"/>
  <c r="E4399" i="4"/>
  <c r="D4399" i="4"/>
  <c r="C4399" i="4"/>
  <c r="B4399" i="4"/>
  <c r="A4399" i="4"/>
  <c r="E4398" i="4"/>
  <c r="D4398" i="4"/>
  <c r="C4398" i="4"/>
  <c r="B4398" i="4"/>
  <c r="A4398" i="4"/>
  <c r="E4397" i="4"/>
  <c r="D4397" i="4"/>
  <c r="C4397" i="4"/>
  <c r="B4397" i="4"/>
  <c r="A4397" i="4"/>
  <c r="E4396" i="4"/>
  <c r="D4396" i="4"/>
  <c r="C4396" i="4"/>
  <c r="B4396" i="4"/>
  <c r="A4396" i="4"/>
  <c r="E4395" i="4"/>
  <c r="D4395" i="4"/>
  <c r="C4395" i="4"/>
  <c r="B4395" i="4"/>
  <c r="A4395" i="4"/>
  <c r="E4394" i="4"/>
  <c r="D4394" i="4"/>
  <c r="C4394" i="4"/>
  <c r="B4394" i="4"/>
  <c r="A4394" i="4"/>
  <c r="E4393" i="4"/>
  <c r="D4393" i="4"/>
  <c r="C4393" i="4"/>
  <c r="B4393" i="4"/>
  <c r="A4393" i="4"/>
  <c r="E4392" i="4"/>
  <c r="D4392" i="4"/>
  <c r="C4392" i="4"/>
  <c r="B4392" i="4"/>
  <c r="A4392" i="4"/>
  <c r="E4391" i="4"/>
  <c r="D4391" i="4"/>
  <c r="C4391" i="4"/>
  <c r="B4391" i="4"/>
  <c r="A4391" i="4"/>
  <c r="E4390" i="4"/>
  <c r="D4390" i="4"/>
  <c r="C4390" i="4"/>
  <c r="B4390" i="4"/>
  <c r="A4390" i="4"/>
  <c r="E4389" i="4"/>
  <c r="D4389" i="4"/>
  <c r="C4389" i="4"/>
  <c r="B4389" i="4"/>
  <c r="A4389" i="4"/>
  <c r="E4388" i="4"/>
  <c r="D4388" i="4"/>
  <c r="C4388" i="4"/>
  <c r="B4388" i="4"/>
  <c r="A4388" i="4"/>
  <c r="E4387" i="4"/>
  <c r="D4387" i="4"/>
  <c r="C4387" i="4"/>
  <c r="B4387" i="4"/>
  <c r="A4387" i="4"/>
  <c r="E4386" i="4"/>
  <c r="D4386" i="4"/>
  <c r="C4386" i="4"/>
  <c r="B4386" i="4"/>
  <c r="A4386" i="4"/>
  <c r="E4385" i="4"/>
  <c r="D4385" i="4"/>
  <c r="C4385" i="4"/>
  <c r="B4385" i="4"/>
  <c r="A4385" i="4"/>
  <c r="E4384" i="4"/>
  <c r="D4384" i="4"/>
  <c r="C4384" i="4"/>
  <c r="B4384" i="4"/>
  <c r="A4384" i="4"/>
  <c r="E4383" i="4"/>
  <c r="D4383" i="4"/>
  <c r="C4383" i="4"/>
  <c r="B4383" i="4"/>
  <c r="A4383" i="4"/>
  <c r="E4382" i="4"/>
  <c r="D4382" i="4"/>
  <c r="C4382" i="4"/>
  <c r="B4382" i="4"/>
  <c r="A4382" i="4"/>
  <c r="E4381" i="4"/>
  <c r="D4381" i="4"/>
  <c r="C4381" i="4"/>
  <c r="B4381" i="4"/>
  <c r="A4381" i="4"/>
  <c r="E4380" i="4"/>
  <c r="D4380" i="4"/>
  <c r="C4380" i="4"/>
  <c r="B4380" i="4"/>
  <c r="A4380" i="4"/>
  <c r="E4379" i="4"/>
  <c r="D4379" i="4"/>
  <c r="C4379" i="4"/>
  <c r="B4379" i="4"/>
  <c r="A4379" i="4"/>
  <c r="E4378" i="4"/>
  <c r="D4378" i="4"/>
  <c r="C4378" i="4"/>
  <c r="B4378" i="4"/>
  <c r="A4378" i="4"/>
  <c r="E4377" i="4"/>
  <c r="D4377" i="4"/>
  <c r="C4377" i="4"/>
  <c r="B4377" i="4"/>
  <c r="A4377" i="4"/>
  <c r="E4376" i="4"/>
  <c r="D4376" i="4"/>
  <c r="C4376" i="4"/>
  <c r="B4376" i="4"/>
  <c r="A4376" i="4"/>
  <c r="E4375" i="4"/>
  <c r="D4375" i="4"/>
  <c r="C4375" i="4"/>
  <c r="B4375" i="4"/>
  <c r="A4375" i="4"/>
  <c r="E4374" i="4"/>
  <c r="D4374" i="4"/>
  <c r="C4374" i="4"/>
  <c r="B4374" i="4"/>
  <c r="A4374" i="4"/>
  <c r="E4373" i="4"/>
  <c r="D4373" i="4"/>
  <c r="C4373" i="4"/>
  <c r="B4373" i="4"/>
  <c r="A4373" i="4"/>
  <c r="E4372" i="4"/>
  <c r="D4372" i="4"/>
  <c r="C4372" i="4"/>
  <c r="B4372" i="4"/>
  <c r="A4372" i="4"/>
  <c r="E4371" i="4"/>
  <c r="D4371" i="4"/>
  <c r="C4371" i="4"/>
  <c r="B4371" i="4"/>
  <c r="A4371" i="4"/>
  <c r="E4370" i="4"/>
  <c r="D4370" i="4"/>
  <c r="C4370" i="4"/>
  <c r="B4370" i="4"/>
  <c r="A4370" i="4"/>
  <c r="E4369" i="4"/>
  <c r="D4369" i="4"/>
  <c r="C4369" i="4"/>
  <c r="B4369" i="4"/>
  <c r="A4369" i="4"/>
  <c r="E4368" i="4"/>
  <c r="D4368" i="4"/>
  <c r="C4368" i="4"/>
  <c r="B4368" i="4"/>
  <c r="A4368" i="4"/>
  <c r="E4367" i="4"/>
  <c r="D4367" i="4"/>
  <c r="C4367" i="4"/>
  <c r="B4367" i="4"/>
  <c r="A4367" i="4"/>
  <c r="E4366" i="4"/>
  <c r="D4366" i="4"/>
  <c r="C4366" i="4"/>
  <c r="B4366" i="4"/>
  <c r="A4366" i="4"/>
  <c r="E4365" i="4"/>
  <c r="D4365" i="4"/>
  <c r="C4365" i="4"/>
  <c r="B4365" i="4"/>
  <c r="A4365" i="4"/>
  <c r="E4364" i="4"/>
  <c r="D4364" i="4"/>
  <c r="C4364" i="4"/>
  <c r="B4364" i="4"/>
  <c r="A4364" i="4"/>
  <c r="E4363" i="4"/>
  <c r="D4363" i="4"/>
  <c r="C4363" i="4"/>
  <c r="B4363" i="4"/>
  <c r="A4363" i="4"/>
  <c r="E4362" i="4"/>
  <c r="D4362" i="4"/>
  <c r="C4362" i="4"/>
  <c r="B4362" i="4"/>
  <c r="A4362" i="4"/>
  <c r="E4361" i="4"/>
  <c r="D4361" i="4"/>
  <c r="C4361" i="4"/>
  <c r="B4361" i="4"/>
  <c r="A4361" i="4"/>
  <c r="E4360" i="4"/>
  <c r="D4360" i="4"/>
  <c r="C4360" i="4"/>
  <c r="B4360" i="4"/>
  <c r="A4360" i="4"/>
  <c r="E4359" i="4"/>
  <c r="D4359" i="4"/>
  <c r="C4359" i="4"/>
  <c r="B4359" i="4"/>
  <c r="A4359" i="4"/>
  <c r="E4358" i="4"/>
  <c r="D4358" i="4"/>
  <c r="C4358" i="4"/>
  <c r="B4358" i="4"/>
  <c r="A4358" i="4"/>
  <c r="E4357" i="4"/>
  <c r="D4357" i="4"/>
  <c r="C4357" i="4"/>
  <c r="B4357" i="4"/>
  <c r="A4357" i="4"/>
  <c r="E4356" i="4"/>
  <c r="D4356" i="4"/>
  <c r="C4356" i="4"/>
  <c r="B4356" i="4"/>
  <c r="A4356" i="4"/>
  <c r="E4355" i="4"/>
  <c r="D4355" i="4"/>
  <c r="C4355" i="4"/>
  <c r="B4355" i="4"/>
  <c r="A4355" i="4"/>
  <c r="E4354" i="4"/>
  <c r="D4354" i="4"/>
  <c r="C4354" i="4"/>
  <c r="B4354" i="4"/>
  <c r="A4354" i="4"/>
  <c r="E4353" i="4"/>
  <c r="D4353" i="4"/>
  <c r="C4353" i="4"/>
  <c r="B4353" i="4"/>
  <c r="A4353" i="4"/>
  <c r="E4352" i="4"/>
  <c r="D4352" i="4"/>
  <c r="C4352" i="4"/>
  <c r="B4352" i="4"/>
  <c r="A4352" i="4"/>
  <c r="E4351" i="4"/>
  <c r="D4351" i="4"/>
  <c r="C4351" i="4"/>
  <c r="B4351" i="4"/>
  <c r="A4351" i="4"/>
  <c r="E4350" i="4"/>
  <c r="D4350" i="4"/>
  <c r="C4350" i="4"/>
  <c r="B4350" i="4"/>
  <c r="A4350" i="4"/>
  <c r="E4349" i="4"/>
  <c r="D4349" i="4"/>
  <c r="C4349" i="4"/>
  <c r="B4349" i="4"/>
  <c r="A4349" i="4"/>
  <c r="E4348" i="4"/>
  <c r="D4348" i="4"/>
  <c r="C4348" i="4"/>
  <c r="B4348" i="4"/>
  <c r="A4348" i="4"/>
  <c r="E4347" i="4"/>
  <c r="D4347" i="4"/>
  <c r="C4347" i="4"/>
  <c r="B4347" i="4"/>
  <c r="A4347" i="4"/>
  <c r="E4346" i="4"/>
  <c r="D4346" i="4"/>
  <c r="C4346" i="4"/>
  <c r="B4346" i="4"/>
  <c r="A4346" i="4"/>
  <c r="E4345" i="4"/>
  <c r="D4345" i="4"/>
  <c r="C4345" i="4"/>
  <c r="B4345" i="4"/>
  <c r="A4345" i="4"/>
  <c r="E4344" i="4"/>
  <c r="D4344" i="4"/>
  <c r="C4344" i="4"/>
  <c r="B4344" i="4"/>
  <c r="A4344" i="4"/>
  <c r="E4343" i="4"/>
  <c r="D4343" i="4"/>
  <c r="C4343" i="4"/>
  <c r="B4343" i="4"/>
  <c r="A4343" i="4"/>
  <c r="E4342" i="4"/>
  <c r="D4342" i="4"/>
  <c r="C4342" i="4"/>
  <c r="B4342" i="4"/>
  <c r="A4342" i="4"/>
  <c r="E4341" i="4"/>
  <c r="D4341" i="4"/>
  <c r="C4341" i="4"/>
  <c r="B4341" i="4"/>
  <c r="A4341" i="4"/>
  <c r="E4340" i="4"/>
  <c r="D4340" i="4"/>
  <c r="C4340" i="4"/>
  <c r="B4340" i="4"/>
  <c r="A4340" i="4"/>
  <c r="E4339" i="4"/>
  <c r="D4339" i="4"/>
  <c r="C4339" i="4"/>
  <c r="B4339" i="4"/>
  <c r="A4339" i="4"/>
  <c r="E4338" i="4"/>
  <c r="D4338" i="4"/>
  <c r="C4338" i="4"/>
  <c r="B4338" i="4"/>
  <c r="A4338" i="4"/>
  <c r="E4337" i="4"/>
  <c r="D4337" i="4"/>
  <c r="C4337" i="4"/>
  <c r="B4337" i="4"/>
  <c r="A4337" i="4"/>
  <c r="E4336" i="4"/>
  <c r="D4336" i="4"/>
  <c r="C4336" i="4"/>
  <c r="B4336" i="4"/>
  <c r="A4336" i="4"/>
  <c r="E4335" i="4"/>
  <c r="D4335" i="4"/>
  <c r="C4335" i="4"/>
  <c r="B4335" i="4"/>
  <c r="A4335" i="4"/>
  <c r="E4334" i="4"/>
  <c r="D4334" i="4"/>
  <c r="C4334" i="4"/>
  <c r="B4334" i="4"/>
  <c r="A4334" i="4"/>
  <c r="E4333" i="4"/>
  <c r="D4333" i="4"/>
  <c r="C4333" i="4"/>
  <c r="B4333" i="4"/>
  <c r="A4333" i="4"/>
  <c r="E4332" i="4"/>
  <c r="D4332" i="4"/>
  <c r="C4332" i="4"/>
  <c r="B4332" i="4"/>
  <c r="A4332" i="4"/>
  <c r="E4331" i="4"/>
  <c r="D4331" i="4"/>
  <c r="C4331" i="4"/>
  <c r="B4331" i="4"/>
  <c r="A4331" i="4"/>
  <c r="E4330" i="4"/>
  <c r="D4330" i="4"/>
  <c r="C4330" i="4"/>
  <c r="B4330" i="4"/>
  <c r="A4330" i="4"/>
  <c r="E4329" i="4"/>
  <c r="D4329" i="4"/>
  <c r="C4329" i="4"/>
  <c r="B4329" i="4"/>
  <c r="A4329" i="4"/>
  <c r="E4328" i="4"/>
  <c r="D4328" i="4"/>
  <c r="C4328" i="4"/>
  <c r="B4328" i="4"/>
  <c r="A4328" i="4"/>
  <c r="E4327" i="4"/>
  <c r="D4327" i="4"/>
  <c r="C4327" i="4"/>
  <c r="B4327" i="4"/>
  <c r="A4327" i="4"/>
  <c r="E4326" i="4"/>
  <c r="D4326" i="4"/>
  <c r="C4326" i="4"/>
  <c r="B4326" i="4"/>
  <c r="A4326" i="4"/>
  <c r="E4325" i="4"/>
  <c r="D4325" i="4"/>
  <c r="C4325" i="4"/>
  <c r="B4325" i="4"/>
  <c r="A4325" i="4"/>
  <c r="E4324" i="4"/>
  <c r="D4324" i="4"/>
  <c r="C4324" i="4"/>
  <c r="B4324" i="4"/>
  <c r="A4324" i="4"/>
  <c r="E4323" i="4"/>
  <c r="D4323" i="4"/>
  <c r="C4323" i="4"/>
  <c r="B4323" i="4"/>
  <c r="A4323" i="4"/>
  <c r="E4322" i="4"/>
  <c r="D4322" i="4"/>
  <c r="C4322" i="4"/>
  <c r="B4322" i="4"/>
  <c r="A4322" i="4"/>
  <c r="E4321" i="4"/>
  <c r="D4321" i="4"/>
  <c r="C4321" i="4"/>
  <c r="B4321" i="4"/>
  <c r="A4321" i="4"/>
  <c r="E4320" i="4"/>
  <c r="D4320" i="4"/>
  <c r="C4320" i="4"/>
  <c r="B4320" i="4"/>
  <c r="A4320" i="4"/>
  <c r="E4319" i="4"/>
  <c r="D4319" i="4"/>
  <c r="C4319" i="4"/>
  <c r="B4319" i="4"/>
  <c r="A4319" i="4"/>
  <c r="E4318" i="4"/>
  <c r="D4318" i="4"/>
  <c r="C4318" i="4"/>
  <c r="B4318" i="4"/>
  <c r="A4318" i="4"/>
  <c r="E4317" i="4"/>
  <c r="D4317" i="4"/>
  <c r="C4317" i="4"/>
  <c r="B4317" i="4"/>
  <c r="A4317" i="4"/>
  <c r="E4316" i="4"/>
  <c r="D4316" i="4"/>
  <c r="C4316" i="4"/>
  <c r="B4316" i="4"/>
  <c r="A4316" i="4"/>
  <c r="E4315" i="4"/>
  <c r="D4315" i="4"/>
  <c r="C4315" i="4"/>
  <c r="B4315" i="4"/>
  <c r="A4315" i="4"/>
  <c r="E4314" i="4"/>
  <c r="D4314" i="4"/>
  <c r="C4314" i="4"/>
  <c r="B4314" i="4"/>
  <c r="A4314" i="4"/>
  <c r="E4313" i="4"/>
  <c r="D4313" i="4"/>
  <c r="C4313" i="4"/>
  <c r="B4313" i="4"/>
  <c r="A4313" i="4"/>
  <c r="E4312" i="4"/>
  <c r="D4312" i="4"/>
  <c r="C4312" i="4"/>
  <c r="B4312" i="4"/>
  <c r="A4312" i="4"/>
  <c r="E4311" i="4"/>
  <c r="D4311" i="4"/>
  <c r="C4311" i="4"/>
  <c r="B4311" i="4"/>
  <c r="A4311" i="4"/>
  <c r="E4310" i="4"/>
  <c r="D4310" i="4"/>
  <c r="C4310" i="4"/>
  <c r="B4310" i="4"/>
  <c r="A4310" i="4"/>
  <c r="E4309" i="4"/>
  <c r="D4309" i="4"/>
  <c r="C4309" i="4"/>
  <c r="B4309" i="4"/>
  <c r="A4309" i="4"/>
  <c r="E4308" i="4"/>
  <c r="D4308" i="4"/>
  <c r="C4308" i="4"/>
  <c r="B4308" i="4"/>
  <c r="A4308" i="4"/>
  <c r="E4307" i="4"/>
  <c r="D4307" i="4"/>
  <c r="C4307" i="4"/>
  <c r="B4307" i="4"/>
  <c r="A4307" i="4"/>
  <c r="E4306" i="4"/>
  <c r="D4306" i="4"/>
  <c r="C4306" i="4"/>
  <c r="B4306" i="4"/>
  <c r="A4306" i="4"/>
  <c r="E4305" i="4"/>
  <c r="D4305" i="4"/>
  <c r="C4305" i="4"/>
  <c r="B4305" i="4"/>
  <c r="A4305" i="4"/>
  <c r="E4304" i="4"/>
  <c r="D4304" i="4"/>
  <c r="C4304" i="4"/>
  <c r="B4304" i="4"/>
  <c r="A4304" i="4"/>
  <c r="E4303" i="4"/>
  <c r="D4303" i="4"/>
  <c r="C4303" i="4"/>
  <c r="B4303" i="4"/>
  <c r="A4303" i="4"/>
  <c r="E4302" i="4"/>
  <c r="D4302" i="4"/>
  <c r="C4302" i="4"/>
  <c r="B4302" i="4"/>
  <c r="A4302" i="4"/>
  <c r="E4301" i="4"/>
  <c r="D4301" i="4"/>
  <c r="C4301" i="4"/>
  <c r="B4301" i="4"/>
  <c r="A4301" i="4"/>
  <c r="E4300" i="4"/>
  <c r="D4300" i="4"/>
  <c r="C4300" i="4"/>
  <c r="B4300" i="4"/>
  <c r="A4300" i="4"/>
  <c r="E4299" i="4"/>
  <c r="D4299" i="4"/>
  <c r="C4299" i="4"/>
  <c r="B4299" i="4"/>
  <c r="A4299" i="4"/>
  <c r="E4298" i="4"/>
  <c r="D4298" i="4"/>
  <c r="C4298" i="4"/>
  <c r="B4298" i="4"/>
  <c r="A4298" i="4"/>
  <c r="E4297" i="4"/>
  <c r="D4297" i="4"/>
  <c r="C4297" i="4"/>
  <c r="B4297" i="4"/>
  <c r="A4297" i="4"/>
  <c r="E4296" i="4"/>
  <c r="D4296" i="4"/>
  <c r="C4296" i="4"/>
  <c r="B4296" i="4"/>
  <c r="A4296" i="4"/>
  <c r="E4295" i="4"/>
  <c r="D4295" i="4"/>
  <c r="C4295" i="4"/>
  <c r="B4295" i="4"/>
  <c r="A4295" i="4"/>
  <c r="E4294" i="4"/>
  <c r="D4294" i="4"/>
  <c r="C4294" i="4"/>
  <c r="B4294" i="4"/>
  <c r="A4294" i="4"/>
  <c r="E4293" i="4"/>
  <c r="D4293" i="4"/>
  <c r="C4293" i="4"/>
  <c r="B4293" i="4"/>
  <c r="A4293" i="4"/>
  <c r="E4292" i="4"/>
  <c r="D4292" i="4"/>
  <c r="C4292" i="4"/>
  <c r="B4292" i="4"/>
  <c r="A4292" i="4"/>
  <c r="E4291" i="4"/>
  <c r="D4291" i="4"/>
  <c r="C4291" i="4"/>
  <c r="B4291" i="4"/>
  <c r="A4291" i="4"/>
  <c r="E4290" i="4"/>
  <c r="D4290" i="4"/>
  <c r="C4290" i="4"/>
  <c r="B4290" i="4"/>
  <c r="A4290" i="4"/>
  <c r="E4289" i="4"/>
  <c r="D4289" i="4"/>
  <c r="C4289" i="4"/>
  <c r="B4289" i="4"/>
  <c r="A4289" i="4"/>
  <c r="E4288" i="4"/>
  <c r="D4288" i="4"/>
  <c r="C4288" i="4"/>
  <c r="B4288" i="4"/>
  <c r="A4288" i="4"/>
  <c r="E4287" i="4"/>
  <c r="D4287" i="4"/>
  <c r="C4287" i="4"/>
  <c r="B4287" i="4"/>
  <c r="A4287" i="4"/>
  <c r="E4286" i="4"/>
  <c r="D4286" i="4"/>
  <c r="C4286" i="4"/>
  <c r="B4286" i="4"/>
  <c r="A4286" i="4"/>
  <c r="E4285" i="4"/>
  <c r="D4285" i="4"/>
  <c r="C4285" i="4"/>
  <c r="B4285" i="4"/>
  <c r="A4285" i="4"/>
  <c r="E4284" i="4"/>
  <c r="D4284" i="4"/>
  <c r="C4284" i="4"/>
  <c r="B4284" i="4"/>
  <c r="A4284" i="4"/>
  <c r="E4283" i="4"/>
  <c r="D4283" i="4"/>
  <c r="C4283" i="4"/>
  <c r="B4283" i="4"/>
  <c r="A4283" i="4"/>
  <c r="E4282" i="4"/>
  <c r="D4282" i="4"/>
  <c r="C4282" i="4"/>
  <c r="B4282" i="4"/>
  <c r="A4282" i="4"/>
  <c r="E4281" i="4"/>
  <c r="D4281" i="4"/>
  <c r="C4281" i="4"/>
  <c r="B4281" i="4"/>
  <c r="A4281" i="4"/>
  <c r="E4280" i="4"/>
  <c r="D4280" i="4"/>
  <c r="C4280" i="4"/>
  <c r="B4280" i="4"/>
  <c r="A4280" i="4"/>
  <c r="E4279" i="4"/>
  <c r="D4279" i="4"/>
  <c r="C4279" i="4"/>
  <c r="B4279" i="4"/>
  <c r="A4279" i="4"/>
  <c r="E4278" i="4"/>
  <c r="D4278" i="4"/>
  <c r="C4278" i="4"/>
  <c r="B4278" i="4"/>
  <c r="A4278" i="4"/>
  <c r="E4277" i="4"/>
  <c r="D4277" i="4"/>
  <c r="C4277" i="4"/>
  <c r="B4277" i="4"/>
  <c r="A4277" i="4"/>
  <c r="E4276" i="4"/>
  <c r="D4276" i="4"/>
  <c r="C4276" i="4"/>
  <c r="B4276" i="4"/>
  <c r="A4276" i="4"/>
  <c r="E4275" i="4"/>
  <c r="D4275" i="4"/>
  <c r="C4275" i="4"/>
  <c r="B4275" i="4"/>
  <c r="A4275" i="4"/>
  <c r="E4274" i="4"/>
  <c r="D4274" i="4"/>
  <c r="C4274" i="4"/>
  <c r="B4274" i="4"/>
  <c r="A4274" i="4"/>
  <c r="E4273" i="4"/>
  <c r="D4273" i="4"/>
  <c r="C4273" i="4"/>
  <c r="B4273" i="4"/>
  <c r="A4273" i="4"/>
  <c r="E4272" i="4"/>
  <c r="D4272" i="4"/>
  <c r="C4272" i="4"/>
  <c r="B4272" i="4"/>
  <c r="A4272" i="4"/>
  <c r="E4271" i="4"/>
  <c r="D4271" i="4"/>
  <c r="C4271" i="4"/>
  <c r="B4271" i="4"/>
  <c r="A4271" i="4"/>
  <c r="E4270" i="4"/>
  <c r="D4270" i="4"/>
  <c r="C4270" i="4"/>
  <c r="B4270" i="4"/>
  <c r="A4270" i="4"/>
  <c r="E4269" i="4"/>
  <c r="D4269" i="4"/>
  <c r="C4269" i="4"/>
  <c r="B4269" i="4"/>
  <c r="A4269" i="4"/>
  <c r="E4268" i="4"/>
  <c r="D4268" i="4"/>
  <c r="C4268" i="4"/>
  <c r="B4268" i="4"/>
  <c r="A4268" i="4"/>
  <c r="E4267" i="4"/>
  <c r="D4267" i="4"/>
  <c r="C4267" i="4"/>
  <c r="B4267" i="4"/>
  <c r="A4267" i="4"/>
  <c r="E4266" i="4"/>
  <c r="D4266" i="4"/>
  <c r="C4266" i="4"/>
  <c r="B4266" i="4"/>
  <c r="A4266" i="4"/>
  <c r="E4265" i="4"/>
  <c r="D4265" i="4"/>
  <c r="C4265" i="4"/>
  <c r="B4265" i="4"/>
  <c r="A4265" i="4"/>
  <c r="E4264" i="4"/>
  <c r="D4264" i="4"/>
  <c r="C4264" i="4"/>
  <c r="B4264" i="4"/>
  <c r="A4264" i="4"/>
  <c r="E4263" i="4"/>
  <c r="D4263" i="4"/>
  <c r="C4263" i="4"/>
  <c r="B4263" i="4"/>
  <c r="A4263" i="4"/>
  <c r="E4262" i="4"/>
  <c r="D4262" i="4"/>
  <c r="C4262" i="4"/>
  <c r="B4262" i="4"/>
  <c r="A4262" i="4"/>
  <c r="E4261" i="4"/>
  <c r="D4261" i="4"/>
  <c r="C4261" i="4"/>
  <c r="B4261" i="4"/>
  <c r="A4261" i="4"/>
  <c r="E4260" i="4"/>
  <c r="D4260" i="4"/>
  <c r="C4260" i="4"/>
  <c r="B4260" i="4"/>
  <c r="A4260" i="4"/>
  <c r="E4259" i="4"/>
  <c r="D4259" i="4"/>
  <c r="C4259" i="4"/>
  <c r="B4259" i="4"/>
  <c r="A4259" i="4"/>
  <c r="E4258" i="4"/>
  <c r="D4258" i="4"/>
  <c r="C4258" i="4"/>
  <c r="B4258" i="4"/>
  <c r="A4258" i="4"/>
  <c r="E4257" i="4"/>
  <c r="D4257" i="4"/>
  <c r="C4257" i="4"/>
  <c r="B4257" i="4"/>
  <c r="A4257" i="4"/>
  <c r="E4256" i="4"/>
  <c r="D4256" i="4"/>
  <c r="C4256" i="4"/>
  <c r="B4256" i="4"/>
  <c r="A4256" i="4"/>
  <c r="E4255" i="4"/>
  <c r="D4255" i="4"/>
  <c r="C4255" i="4"/>
  <c r="B4255" i="4"/>
  <c r="A4255" i="4"/>
  <c r="E4254" i="4"/>
  <c r="D4254" i="4"/>
  <c r="C4254" i="4"/>
  <c r="B4254" i="4"/>
  <c r="A4254" i="4"/>
  <c r="E4253" i="4"/>
  <c r="D4253" i="4"/>
  <c r="C4253" i="4"/>
  <c r="B4253" i="4"/>
  <c r="A4253" i="4"/>
  <c r="E4252" i="4"/>
  <c r="D4252" i="4"/>
  <c r="C4252" i="4"/>
  <c r="B4252" i="4"/>
  <c r="A4252" i="4"/>
  <c r="E4251" i="4"/>
  <c r="D4251" i="4"/>
  <c r="C4251" i="4"/>
  <c r="B4251" i="4"/>
  <c r="A4251" i="4"/>
  <c r="E4250" i="4"/>
  <c r="D4250" i="4"/>
  <c r="C4250" i="4"/>
  <c r="B4250" i="4"/>
  <c r="A4250" i="4"/>
  <c r="E4249" i="4"/>
  <c r="D4249" i="4"/>
  <c r="C4249" i="4"/>
  <c r="B4249" i="4"/>
  <c r="A4249" i="4"/>
  <c r="E4248" i="4"/>
  <c r="D4248" i="4"/>
  <c r="C4248" i="4"/>
  <c r="B4248" i="4"/>
  <c r="A4248" i="4"/>
  <c r="E4247" i="4"/>
  <c r="D4247" i="4"/>
  <c r="C4247" i="4"/>
  <c r="B4247" i="4"/>
  <c r="A4247" i="4"/>
  <c r="E4246" i="4"/>
  <c r="D4246" i="4"/>
  <c r="C4246" i="4"/>
  <c r="B4246" i="4"/>
  <c r="A4246" i="4"/>
  <c r="E4245" i="4"/>
  <c r="D4245" i="4"/>
  <c r="C4245" i="4"/>
  <c r="B4245" i="4"/>
  <c r="A4245" i="4"/>
  <c r="E4244" i="4"/>
  <c r="D4244" i="4"/>
  <c r="C4244" i="4"/>
  <c r="B4244" i="4"/>
  <c r="A4244" i="4"/>
  <c r="E4243" i="4"/>
  <c r="D4243" i="4"/>
  <c r="C4243" i="4"/>
  <c r="B4243" i="4"/>
  <c r="A4243" i="4"/>
  <c r="E4242" i="4"/>
  <c r="D4242" i="4"/>
  <c r="C4242" i="4"/>
  <c r="B4242" i="4"/>
  <c r="A4242" i="4"/>
  <c r="E4241" i="4"/>
  <c r="D4241" i="4"/>
  <c r="C4241" i="4"/>
  <c r="B4241" i="4"/>
  <c r="A4241" i="4"/>
  <c r="E4240" i="4"/>
  <c r="D4240" i="4"/>
  <c r="C4240" i="4"/>
  <c r="B4240" i="4"/>
  <c r="A4240" i="4"/>
  <c r="E4239" i="4"/>
  <c r="D4239" i="4"/>
  <c r="C4239" i="4"/>
  <c r="B4239" i="4"/>
  <c r="A4239" i="4"/>
  <c r="E4238" i="4"/>
  <c r="D4238" i="4"/>
  <c r="C4238" i="4"/>
  <c r="B4238" i="4"/>
  <c r="A4238" i="4"/>
  <c r="E4237" i="4"/>
  <c r="D4237" i="4"/>
  <c r="C4237" i="4"/>
  <c r="B4237" i="4"/>
  <c r="A4237" i="4"/>
  <c r="E4236" i="4"/>
  <c r="D4236" i="4"/>
  <c r="C4236" i="4"/>
  <c r="B4236" i="4"/>
  <c r="A4236" i="4"/>
  <c r="E4235" i="4"/>
  <c r="D4235" i="4"/>
  <c r="C4235" i="4"/>
  <c r="B4235" i="4"/>
  <c r="A4235" i="4"/>
  <c r="E4234" i="4"/>
  <c r="D4234" i="4"/>
  <c r="C4234" i="4"/>
  <c r="B4234" i="4"/>
  <c r="A4234" i="4"/>
  <c r="E4233" i="4"/>
  <c r="D4233" i="4"/>
  <c r="C4233" i="4"/>
  <c r="B4233" i="4"/>
  <c r="A4233" i="4"/>
  <c r="E4232" i="4"/>
  <c r="D4232" i="4"/>
  <c r="C4232" i="4"/>
  <c r="B4232" i="4"/>
  <c r="A4232" i="4"/>
  <c r="E4231" i="4"/>
  <c r="D4231" i="4"/>
  <c r="C4231" i="4"/>
  <c r="B4231" i="4"/>
  <c r="A4231" i="4"/>
  <c r="E4230" i="4"/>
  <c r="D4230" i="4"/>
  <c r="C4230" i="4"/>
  <c r="B4230" i="4"/>
  <c r="A4230" i="4"/>
  <c r="E4229" i="4"/>
  <c r="D4229" i="4"/>
  <c r="C4229" i="4"/>
  <c r="B4229" i="4"/>
  <c r="A4229" i="4"/>
  <c r="E4228" i="4"/>
  <c r="D4228" i="4"/>
  <c r="C4228" i="4"/>
  <c r="B4228" i="4"/>
  <c r="A4228" i="4"/>
  <c r="E4227" i="4"/>
  <c r="D4227" i="4"/>
  <c r="C4227" i="4"/>
  <c r="B4227" i="4"/>
  <c r="A4227" i="4"/>
  <c r="E4226" i="4"/>
  <c r="D4226" i="4"/>
  <c r="C4226" i="4"/>
  <c r="B4226" i="4"/>
  <c r="A4226" i="4"/>
  <c r="E4225" i="4"/>
  <c r="D4225" i="4"/>
  <c r="C4225" i="4"/>
  <c r="B4225" i="4"/>
  <c r="A4225" i="4"/>
  <c r="E4224" i="4"/>
  <c r="D4224" i="4"/>
  <c r="C4224" i="4"/>
  <c r="B4224" i="4"/>
  <c r="A4224" i="4"/>
  <c r="E4223" i="4"/>
  <c r="D4223" i="4"/>
  <c r="C4223" i="4"/>
  <c r="B4223" i="4"/>
  <c r="A4223" i="4"/>
  <c r="E4222" i="4"/>
  <c r="D4222" i="4"/>
  <c r="C4222" i="4"/>
  <c r="B4222" i="4"/>
  <c r="A4222" i="4"/>
  <c r="E4221" i="4"/>
  <c r="D4221" i="4"/>
  <c r="C4221" i="4"/>
  <c r="B4221" i="4"/>
  <c r="A4221" i="4"/>
  <c r="E4220" i="4"/>
  <c r="D4220" i="4"/>
  <c r="C4220" i="4"/>
  <c r="B4220" i="4"/>
  <c r="A4220" i="4"/>
  <c r="E4219" i="4"/>
  <c r="D4219" i="4"/>
  <c r="C4219" i="4"/>
  <c r="B4219" i="4"/>
  <c r="A4219" i="4"/>
  <c r="E4218" i="4"/>
  <c r="D4218" i="4"/>
  <c r="C4218" i="4"/>
  <c r="B4218" i="4"/>
  <c r="A4218" i="4"/>
  <c r="E4217" i="4"/>
  <c r="D4217" i="4"/>
  <c r="C4217" i="4"/>
  <c r="B4217" i="4"/>
  <c r="A4217" i="4"/>
  <c r="E4216" i="4"/>
  <c r="D4216" i="4"/>
  <c r="C4216" i="4"/>
  <c r="B4216" i="4"/>
  <c r="A4216" i="4"/>
  <c r="E4215" i="4"/>
  <c r="D4215" i="4"/>
  <c r="C4215" i="4"/>
  <c r="B4215" i="4"/>
  <c r="A4215" i="4"/>
  <c r="E4214" i="4"/>
  <c r="D4214" i="4"/>
  <c r="C4214" i="4"/>
  <c r="B4214" i="4"/>
  <c r="A4214" i="4"/>
  <c r="E4213" i="4"/>
  <c r="D4213" i="4"/>
  <c r="C4213" i="4"/>
  <c r="B4213" i="4"/>
  <c r="A4213" i="4"/>
  <c r="E4212" i="4"/>
  <c r="D4212" i="4"/>
  <c r="C4212" i="4"/>
  <c r="B4212" i="4"/>
  <c r="A4212" i="4"/>
  <c r="E4211" i="4"/>
  <c r="D4211" i="4"/>
  <c r="C4211" i="4"/>
  <c r="B4211" i="4"/>
  <c r="A4211" i="4"/>
  <c r="E4210" i="4"/>
  <c r="D4210" i="4"/>
  <c r="C4210" i="4"/>
  <c r="B4210" i="4"/>
  <c r="A4210" i="4"/>
  <c r="E4209" i="4"/>
  <c r="D4209" i="4"/>
  <c r="C4209" i="4"/>
  <c r="B4209" i="4"/>
  <c r="A4209" i="4"/>
  <c r="E4208" i="4"/>
  <c r="D4208" i="4"/>
  <c r="C4208" i="4"/>
  <c r="B4208" i="4"/>
  <c r="A4208" i="4"/>
  <c r="E4207" i="4"/>
  <c r="D4207" i="4"/>
  <c r="C4207" i="4"/>
  <c r="B4207" i="4"/>
  <c r="A4207" i="4"/>
  <c r="E4206" i="4"/>
  <c r="D4206" i="4"/>
  <c r="C4206" i="4"/>
  <c r="B4206" i="4"/>
  <c r="A4206" i="4"/>
  <c r="E4205" i="4"/>
  <c r="D4205" i="4"/>
  <c r="C4205" i="4"/>
  <c r="B4205" i="4"/>
  <c r="A4205" i="4"/>
  <c r="E4204" i="4"/>
  <c r="D4204" i="4"/>
  <c r="C4204" i="4"/>
  <c r="B4204" i="4"/>
  <c r="A4204" i="4"/>
  <c r="E4203" i="4"/>
  <c r="D4203" i="4"/>
  <c r="C4203" i="4"/>
  <c r="B4203" i="4"/>
  <c r="A4203" i="4"/>
  <c r="E4202" i="4"/>
  <c r="D4202" i="4"/>
  <c r="C4202" i="4"/>
  <c r="B4202" i="4"/>
  <c r="A4202" i="4"/>
  <c r="E4201" i="4"/>
  <c r="D4201" i="4"/>
  <c r="C4201" i="4"/>
  <c r="B4201" i="4"/>
  <c r="A4201" i="4"/>
  <c r="E4200" i="4"/>
  <c r="D4200" i="4"/>
  <c r="C4200" i="4"/>
  <c r="B4200" i="4"/>
  <c r="A4200" i="4"/>
  <c r="E4199" i="4"/>
  <c r="D4199" i="4"/>
  <c r="C4199" i="4"/>
  <c r="B4199" i="4"/>
  <c r="A4199" i="4"/>
  <c r="E4198" i="4"/>
  <c r="D4198" i="4"/>
  <c r="C4198" i="4"/>
  <c r="B4198" i="4"/>
  <c r="A4198" i="4"/>
  <c r="E4197" i="4"/>
  <c r="D4197" i="4"/>
  <c r="C4197" i="4"/>
  <c r="B4197" i="4"/>
  <c r="A4197" i="4"/>
  <c r="E4196" i="4"/>
  <c r="D4196" i="4"/>
  <c r="C4196" i="4"/>
  <c r="B4196" i="4"/>
  <c r="A4196" i="4"/>
  <c r="E4195" i="4"/>
  <c r="D4195" i="4"/>
  <c r="C4195" i="4"/>
  <c r="B4195" i="4"/>
  <c r="A4195" i="4"/>
  <c r="E4194" i="4"/>
  <c r="D4194" i="4"/>
  <c r="C4194" i="4"/>
  <c r="B4194" i="4"/>
  <c r="A4194" i="4"/>
  <c r="E4193" i="4"/>
  <c r="D4193" i="4"/>
  <c r="C4193" i="4"/>
  <c r="B4193" i="4"/>
  <c r="A4193" i="4"/>
  <c r="E4192" i="4"/>
  <c r="D4192" i="4"/>
  <c r="C4192" i="4"/>
  <c r="B4192" i="4"/>
  <c r="A4192" i="4"/>
  <c r="E4191" i="4"/>
  <c r="D4191" i="4"/>
  <c r="C4191" i="4"/>
  <c r="B4191" i="4"/>
  <c r="A4191" i="4"/>
  <c r="E4190" i="4"/>
  <c r="D4190" i="4"/>
  <c r="C4190" i="4"/>
  <c r="B4190" i="4"/>
  <c r="A4190" i="4"/>
  <c r="E4189" i="4"/>
  <c r="D4189" i="4"/>
  <c r="C4189" i="4"/>
  <c r="B4189" i="4"/>
  <c r="A4189" i="4"/>
  <c r="E4188" i="4"/>
  <c r="D4188" i="4"/>
  <c r="C4188" i="4"/>
  <c r="B4188" i="4"/>
  <c r="A4188" i="4"/>
  <c r="E4187" i="4"/>
  <c r="D4187" i="4"/>
  <c r="C4187" i="4"/>
  <c r="B4187" i="4"/>
  <c r="A4187" i="4"/>
  <c r="E4186" i="4"/>
  <c r="D4186" i="4"/>
  <c r="C4186" i="4"/>
  <c r="B4186" i="4"/>
  <c r="A4186" i="4"/>
  <c r="E4185" i="4"/>
  <c r="D4185" i="4"/>
  <c r="C4185" i="4"/>
  <c r="B4185" i="4"/>
  <c r="A4185" i="4"/>
  <c r="E4184" i="4"/>
  <c r="D4184" i="4"/>
  <c r="C4184" i="4"/>
  <c r="B4184" i="4"/>
  <c r="A4184" i="4"/>
  <c r="E4183" i="4"/>
  <c r="D4183" i="4"/>
  <c r="C4183" i="4"/>
  <c r="B4183" i="4"/>
  <c r="A4183" i="4"/>
  <c r="E4182" i="4"/>
  <c r="D4182" i="4"/>
  <c r="C4182" i="4"/>
  <c r="B4182" i="4"/>
  <c r="A4182" i="4"/>
  <c r="E4181" i="4"/>
  <c r="D4181" i="4"/>
  <c r="C4181" i="4"/>
  <c r="B4181" i="4"/>
  <c r="A4181" i="4"/>
  <c r="E4180" i="4"/>
  <c r="D4180" i="4"/>
  <c r="C4180" i="4"/>
  <c r="B4180" i="4"/>
  <c r="A4180" i="4"/>
  <c r="E4179" i="4"/>
  <c r="D4179" i="4"/>
  <c r="C4179" i="4"/>
  <c r="B4179" i="4"/>
  <c r="A4179" i="4"/>
  <c r="E4178" i="4"/>
  <c r="D4178" i="4"/>
  <c r="C4178" i="4"/>
  <c r="B4178" i="4"/>
  <c r="A4178" i="4"/>
  <c r="E4177" i="4"/>
  <c r="D4177" i="4"/>
  <c r="C4177" i="4"/>
  <c r="B4177" i="4"/>
  <c r="A4177" i="4"/>
  <c r="E4176" i="4"/>
  <c r="D4176" i="4"/>
  <c r="C4176" i="4"/>
  <c r="B4176" i="4"/>
  <c r="A4176" i="4"/>
  <c r="E4175" i="4"/>
  <c r="D4175" i="4"/>
  <c r="C4175" i="4"/>
  <c r="B4175" i="4"/>
  <c r="A4175" i="4"/>
  <c r="E4174" i="4"/>
  <c r="D4174" i="4"/>
  <c r="C4174" i="4"/>
  <c r="B4174" i="4"/>
  <c r="A4174" i="4"/>
  <c r="E4173" i="4"/>
  <c r="D4173" i="4"/>
  <c r="C4173" i="4"/>
  <c r="B4173" i="4"/>
  <c r="A4173" i="4"/>
  <c r="E4172" i="4"/>
  <c r="D4172" i="4"/>
  <c r="C4172" i="4"/>
  <c r="B4172" i="4"/>
  <c r="A4172" i="4"/>
  <c r="E4171" i="4"/>
  <c r="D4171" i="4"/>
  <c r="C4171" i="4"/>
  <c r="B4171" i="4"/>
  <c r="A4171" i="4"/>
  <c r="E4170" i="4"/>
  <c r="D4170" i="4"/>
  <c r="C4170" i="4"/>
  <c r="B4170" i="4"/>
  <c r="A4170" i="4"/>
  <c r="E4169" i="4"/>
  <c r="D4169" i="4"/>
  <c r="C4169" i="4"/>
  <c r="B4169" i="4"/>
  <c r="A4169" i="4"/>
  <c r="E4168" i="4"/>
  <c r="D4168" i="4"/>
  <c r="C4168" i="4"/>
  <c r="B4168" i="4"/>
  <c r="A4168" i="4"/>
  <c r="E4167" i="4"/>
  <c r="D4167" i="4"/>
  <c r="C4167" i="4"/>
  <c r="B4167" i="4"/>
  <c r="A4167" i="4"/>
  <c r="E4166" i="4"/>
  <c r="D4166" i="4"/>
  <c r="C4166" i="4"/>
  <c r="B4166" i="4"/>
  <c r="A4166" i="4"/>
  <c r="E4165" i="4"/>
  <c r="D4165" i="4"/>
  <c r="C4165" i="4"/>
  <c r="B4165" i="4"/>
  <c r="A4165" i="4"/>
  <c r="E4164" i="4"/>
  <c r="D4164" i="4"/>
  <c r="C4164" i="4"/>
  <c r="B4164" i="4"/>
  <c r="A4164" i="4"/>
  <c r="E4163" i="4"/>
  <c r="D4163" i="4"/>
  <c r="C4163" i="4"/>
  <c r="B4163" i="4"/>
  <c r="A4163" i="4"/>
  <c r="E4162" i="4"/>
  <c r="D4162" i="4"/>
  <c r="C4162" i="4"/>
  <c r="B4162" i="4"/>
  <c r="A4162" i="4"/>
  <c r="E4161" i="4"/>
  <c r="D4161" i="4"/>
  <c r="C4161" i="4"/>
  <c r="B4161" i="4"/>
  <c r="A4161" i="4"/>
  <c r="E4160" i="4"/>
  <c r="D4160" i="4"/>
  <c r="C4160" i="4"/>
  <c r="B4160" i="4"/>
  <c r="A4160" i="4"/>
  <c r="E4159" i="4"/>
  <c r="D4159" i="4"/>
  <c r="C4159" i="4"/>
  <c r="B4159" i="4"/>
  <c r="A4159" i="4"/>
  <c r="E4158" i="4"/>
  <c r="D4158" i="4"/>
  <c r="C4158" i="4"/>
  <c r="B4158" i="4"/>
  <c r="A4158" i="4"/>
  <c r="E4157" i="4"/>
  <c r="D4157" i="4"/>
  <c r="C4157" i="4"/>
  <c r="B4157" i="4"/>
  <c r="A4157" i="4"/>
  <c r="E4156" i="4"/>
  <c r="D4156" i="4"/>
  <c r="C4156" i="4"/>
  <c r="B4156" i="4"/>
  <c r="A4156" i="4"/>
  <c r="E4155" i="4"/>
  <c r="D4155" i="4"/>
  <c r="C4155" i="4"/>
  <c r="B4155" i="4"/>
  <c r="A4155" i="4"/>
  <c r="E4154" i="4"/>
  <c r="D4154" i="4"/>
  <c r="C4154" i="4"/>
  <c r="B4154" i="4"/>
  <c r="A4154" i="4"/>
  <c r="E4153" i="4"/>
  <c r="D4153" i="4"/>
  <c r="C4153" i="4"/>
  <c r="B4153" i="4"/>
  <c r="A4153" i="4"/>
  <c r="E4152" i="4"/>
  <c r="D4152" i="4"/>
  <c r="C4152" i="4"/>
  <c r="B4152" i="4"/>
  <c r="A4152" i="4"/>
  <c r="E4151" i="4"/>
  <c r="D4151" i="4"/>
  <c r="C4151" i="4"/>
  <c r="B4151" i="4"/>
  <c r="A4151" i="4"/>
  <c r="E4150" i="4"/>
  <c r="D4150" i="4"/>
  <c r="C4150" i="4"/>
  <c r="B4150" i="4"/>
  <c r="A4150" i="4"/>
  <c r="E4149" i="4"/>
  <c r="D4149" i="4"/>
  <c r="C4149" i="4"/>
  <c r="B4149" i="4"/>
  <c r="A4149" i="4"/>
  <c r="E4148" i="4"/>
  <c r="D4148" i="4"/>
  <c r="C4148" i="4"/>
  <c r="B4148" i="4"/>
  <c r="A4148" i="4"/>
  <c r="E4147" i="4"/>
  <c r="D4147" i="4"/>
  <c r="C4147" i="4"/>
  <c r="B4147" i="4"/>
  <c r="A4147" i="4"/>
  <c r="E4146" i="4"/>
  <c r="D4146" i="4"/>
  <c r="C4146" i="4"/>
  <c r="B4146" i="4"/>
  <c r="A4146" i="4"/>
  <c r="E4145" i="4"/>
  <c r="D4145" i="4"/>
  <c r="C4145" i="4"/>
  <c r="B4145" i="4"/>
  <c r="A4145" i="4"/>
  <c r="E4144" i="4"/>
  <c r="D4144" i="4"/>
  <c r="C4144" i="4"/>
  <c r="B4144" i="4"/>
  <c r="A4144" i="4"/>
  <c r="E4143" i="4"/>
  <c r="D4143" i="4"/>
  <c r="C4143" i="4"/>
  <c r="B4143" i="4"/>
  <c r="A4143" i="4"/>
  <c r="E4142" i="4"/>
  <c r="D4142" i="4"/>
  <c r="C4142" i="4"/>
  <c r="B4142" i="4"/>
  <c r="A4142" i="4"/>
  <c r="E4141" i="4"/>
  <c r="D4141" i="4"/>
  <c r="C4141" i="4"/>
  <c r="B4141" i="4"/>
  <c r="A4141" i="4"/>
  <c r="E4140" i="4"/>
  <c r="D4140" i="4"/>
  <c r="C4140" i="4"/>
  <c r="B4140" i="4"/>
  <c r="A4140" i="4"/>
  <c r="E4139" i="4"/>
  <c r="D4139" i="4"/>
  <c r="C4139" i="4"/>
  <c r="B4139" i="4"/>
  <c r="A4139" i="4"/>
  <c r="E4138" i="4"/>
  <c r="D4138" i="4"/>
  <c r="C4138" i="4"/>
  <c r="B4138" i="4"/>
  <c r="A4138" i="4"/>
  <c r="E4137" i="4"/>
  <c r="D4137" i="4"/>
  <c r="C4137" i="4"/>
  <c r="B4137" i="4"/>
  <c r="A4137" i="4"/>
  <c r="E4136" i="4"/>
  <c r="D4136" i="4"/>
  <c r="C4136" i="4"/>
  <c r="B4136" i="4"/>
  <c r="A4136" i="4"/>
  <c r="E4135" i="4"/>
  <c r="D4135" i="4"/>
  <c r="C4135" i="4"/>
  <c r="B4135" i="4"/>
  <c r="A4135" i="4"/>
  <c r="E4134" i="4"/>
  <c r="D4134" i="4"/>
  <c r="C4134" i="4"/>
  <c r="B4134" i="4"/>
  <c r="A4134" i="4"/>
  <c r="E4133" i="4"/>
  <c r="D4133" i="4"/>
  <c r="C4133" i="4"/>
  <c r="B4133" i="4"/>
  <c r="A4133" i="4"/>
  <c r="E4132" i="4"/>
  <c r="D4132" i="4"/>
  <c r="C4132" i="4"/>
  <c r="B4132" i="4"/>
  <c r="A4132" i="4"/>
  <c r="E4131" i="4"/>
  <c r="D4131" i="4"/>
  <c r="C4131" i="4"/>
  <c r="B4131" i="4"/>
  <c r="A4131" i="4"/>
  <c r="E4130" i="4"/>
  <c r="D4130" i="4"/>
  <c r="C4130" i="4"/>
  <c r="B4130" i="4"/>
  <c r="A4130" i="4"/>
  <c r="E4129" i="4"/>
  <c r="D4129" i="4"/>
  <c r="C4129" i="4"/>
  <c r="B4129" i="4"/>
  <c r="A4129" i="4"/>
  <c r="E4128" i="4"/>
  <c r="D4128" i="4"/>
  <c r="C4128" i="4"/>
  <c r="B4128" i="4"/>
  <c r="A4128" i="4"/>
  <c r="E4127" i="4"/>
  <c r="D4127" i="4"/>
  <c r="C4127" i="4"/>
  <c r="B4127" i="4"/>
  <c r="A4127" i="4"/>
  <c r="E4126" i="4"/>
  <c r="D4126" i="4"/>
  <c r="C4126" i="4"/>
  <c r="B4126" i="4"/>
  <c r="A4126" i="4"/>
  <c r="E4125" i="4"/>
  <c r="D4125" i="4"/>
  <c r="C4125" i="4"/>
  <c r="B4125" i="4"/>
  <c r="A4125" i="4"/>
  <c r="E4124" i="4"/>
  <c r="D4124" i="4"/>
  <c r="C4124" i="4"/>
  <c r="B4124" i="4"/>
  <c r="A4124" i="4"/>
  <c r="E4123" i="4"/>
  <c r="D4123" i="4"/>
  <c r="C4123" i="4"/>
  <c r="B4123" i="4"/>
  <c r="A4123" i="4"/>
  <c r="E4122" i="4"/>
  <c r="D4122" i="4"/>
  <c r="C4122" i="4"/>
  <c r="B4122" i="4"/>
  <c r="A4122" i="4"/>
  <c r="E4121" i="4"/>
  <c r="D4121" i="4"/>
  <c r="C4121" i="4"/>
  <c r="B4121" i="4"/>
  <c r="A4121" i="4"/>
  <c r="E4120" i="4"/>
  <c r="D4120" i="4"/>
  <c r="C4120" i="4"/>
  <c r="B4120" i="4"/>
  <c r="A4120" i="4"/>
  <c r="E4119" i="4"/>
  <c r="D4119" i="4"/>
  <c r="C4119" i="4"/>
  <c r="B4119" i="4"/>
  <c r="A4119" i="4"/>
  <c r="E4118" i="4"/>
  <c r="D4118" i="4"/>
  <c r="C4118" i="4"/>
  <c r="B4118" i="4"/>
  <c r="A4118" i="4"/>
  <c r="E4117" i="4"/>
  <c r="D4117" i="4"/>
  <c r="C4117" i="4"/>
  <c r="B4117" i="4"/>
  <c r="A4117" i="4"/>
  <c r="E4116" i="4"/>
  <c r="D4116" i="4"/>
  <c r="C4116" i="4"/>
  <c r="B4116" i="4"/>
  <c r="A4116" i="4"/>
  <c r="E4115" i="4"/>
  <c r="D4115" i="4"/>
  <c r="C4115" i="4"/>
  <c r="B4115" i="4"/>
  <c r="A4115" i="4"/>
  <c r="E4114" i="4"/>
  <c r="D4114" i="4"/>
  <c r="C4114" i="4"/>
  <c r="B4114" i="4"/>
  <c r="A4114" i="4"/>
  <c r="E4113" i="4"/>
  <c r="D4113" i="4"/>
  <c r="C4113" i="4"/>
  <c r="B4113" i="4"/>
  <c r="A4113" i="4"/>
  <c r="E4112" i="4"/>
  <c r="D4112" i="4"/>
  <c r="C4112" i="4"/>
  <c r="B4112" i="4"/>
  <c r="A4112" i="4"/>
  <c r="E4111" i="4"/>
  <c r="D4111" i="4"/>
  <c r="C4111" i="4"/>
  <c r="B4111" i="4"/>
  <c r="A4111" i="4"/>
  <c r="E4110" i="4"/>
  <c r="D4110" i="4"/>
  <c r="C4110" i="4"/>
  <c r="B4110" i="4"/>
  <c r="A4110" i="4"/>
  <c r="E4109" i="4"/>
  <c r="D4109" i="4"/>
  <c r="C4109" i="4"/>
  <c r="B4109" i="4"/>
  <c r="A4109" i="4"/>
  <c r="E4108" i="4"/>
  <c r="D4108" i="4"/>
  <c r="C4108" i="4"/>
  <c r="B4108" i="4"/>
  <c r="A4108" i="4"/>
  <c r="E4107" i="4"/>
  <c r="D4107" i="4"/>
  <c r="C4107" i="4"/>
  <c r="B4107" i="4"/>
  <c r="A4107" i="4"/>
  <c r="E4106" i="4"/>
  <c r="D4106" i="4"/>
  <c r="C4106" i="4"/>
  <c r="B4106" i="4"/>
  <c r="A4106" i="4"/>
  <c r="E4105" i="4"/>
  <c r="D4105" i="4"/>
  <c r="C4105" i="4"/>
  <c r="B4105" i="4"/>
  <c r="A4105" i="4"/>
  <c r="E4104" i="4"/>
  <c r="D4104" i="4"/>
  <c r="C4104" i="4"/>
  <c r="B4104" i="4"/>
  <c r="A4104" i="4"/>
  <c r="E4103" i="4"/>
  <c r="D4103" i="4"/>
  <c r="C4103" i="4"/>
  <c r="B4103" i="4"/>
  <c r="A4103" i="4"/>
  <c r="E4102" i="4"/>
  <c r="D4102" i="4"/>
  <c r="C4102" i="4"/>
  <c r="B4102" i="4"/>
  <c r="A4102" i="4"/>
  <c r="E4101" i="4"/>
  <c r="D4101" i="4"/>
  <c r="C4101" i="4"/>
  <c r="B4101" i="4"/>
  <c r="A4101" i="4"/>
  <c r="E4100" i="4"/>
  <c r="D4100" i="4"/>
  <c r="C4100" i="4"/>
  <c r="B4100" i="4"/>
  <c r="A4100" i="4"/>
  <c r="E4099" i="4"/>
  <c r="D4099" i="4"/>
  <c r="C4099" i="4"/>
  <c r="B4099" i="4"/>
  <c r="A4099" i="4"/>
  <c r="E4098" i="4"/>
  <c r="D4098" i="4"/>
  <c r="C4098" i="4"/>
  <c r="B4098" i="4"/>
  <c r="A4098" i="4"/>
  <c r="E4097" i="4"/>
  <c r="D4097" i="4"/>
  <c r="C4097" i="4"/>
  <c r="B4097" i="4"/>
  <c r="A4097" i="4"/>
  <c r="E4096" i="4"/>
  <c r="D4096" i="4"/>
  <c r="C4096" i="4"/>
  <c r="B4096" i="4"/>
  <c r="A4096" i="4"/>
  <c r="E4095" i="4"/>
  <c r="D4095" i="4"/>
  <c r="C4095" i="4"/>
  <c r="B4095" i="4"/>
  <c r="A4095" i="4"/>
  <c r="E4094" i="4"/>
  <c r="D4094" i="4"/>
  <c r="C4094" i="4"/>
  <c r="B4094" i="4"/>
  <c r="A4094" i="4"/>
  <c r="E4093" i="4"/>
  <c r="D4093" i="4"/>
  <c r="C4093" i="4"/>
  <c r="B4093" i="4"/>
  <c r="A4093" i="4"/>
  <c r="E4092" i="4"/>
  <c r="D4092" i="4"/>
  <c r="C4092" i="4"/>
  <c r="B4092" i="4"/>
  <c r="A4092" i="4"/>
  <c r="E4091" i="4"/>
  <c r="D4091" i="4"/>
  <c r="C4091" i="4"/>
  <c r="B4091" i="4"/>
  <c r="A4091" i="4"/>
  <c r="E4090" i="4"/>
  <c r="D4090" i="4"/>
  <c r="C4090" i="4"/>
  <c r="B4090" i="4"/>
  <c r="A4090" i="4"/>
  <c r="E4089" i="4"/>
  <c r="D4089" i="4"/>
  <c r="C4089" i="4"/>
  <c r="B4089" i="4"/>
  <c r="A4089" i="4"/>
  <c r="E4088" i="4"/>
  <c r="D4088" i="4"/>
  <c r="C4088" i="4"/>
  <c r="B4088" i="4"/>
  <c r="A4088" i="4"/>
  <c r="E4087" i="4"/>
  <c r="D4087" i="4"/>
  <c r="C4087" i="4"/>
  <c r="B4087" i="4"/>
  <c r="A4087" i="4"/>
  <c r="E4086" i="4"/>
  <c r="D4086" i="4"/>
  <c r="C4086" i="4"/>
  <c r="B4086" i="4"/>
  <c r="A4086" i="4"/>
  <c r="E4085" i="4"/>
  <c r="D4085" i="4"/>
  <c r="C4085" i="4"/>
  <c r="B4085" i="4"/>
  <c r="A4085" i="4"/>
  <c r="E4084" i="4"/>
  <c r="D4084" i="4"/>
  <c r="C4084" i="4"/>
  <c r="B4084" i="4"/>
  <c r="A4084" i="4"/>
  <c r="E4083" i="4"/>
  <c r="D4083" i="4"/>
  <c r="C4083" i="4"/>
  <c r="B4083" i="4"/>
  <c r="A4083" i="4"/>
  <c r="E4082" i="4"/>
  <c r="D4082" i="4"/>
  <c r="C4082" i="4"/>
  <c r="B4082" i="4"/>
  <c r="A4082" i="4"/>
  <c r="E4081" i="4"/>
  <c r="D4081" i="4"/>
  <c r="C4081" i="4"/>
  <c r="B4081" i="4"/>
  <c r="A4081" i="4"/>
  <c r="E4080" i="4"/>
  <c r="D4080" i="4"/>
  <c r="C4080" i="4"/>
  <c r="B4080" i="4"/>
  <c r="A4080" i="4"/>
  <c r="E4079" i="4"/>
  <c r="D4079" i="4"/>
  <c r="C4079" i="4"/>
  <c r="B4079" i="4"/>
  <c r="A4079" i="4"/>
  <c r="E4078" i="4"/>
  <c r="D4078" i="4"/>
  <c r="C4078" i="4"/>
  <c r="B4078" i="4"/>
  <c r="A4078" i="4"/>
  <c r="E4077" i="4"/>
  <c r="D4077" i="4"/>
  <c r="C4077" i="4"/>
  <c r="B4077" i="4"/>
  <c r="A4077" i="4"/>
  <c r="E4076" i="4"/>
  <c r="D4076" i="4"/>
  <c r="C4076" i="4"/>
  <c r="B4076" i="4"/>
  <c r="A4076" i="4"/>
  <c r="E4075" i="4"/>
  <c r="D4075" i="4"/>
  <c r="C4075" i="4"/>
  <c r="B4075" i="4"/>
  <c r="A4075" i="4"/>
  <c r="E4074" i="4"/>
  <c r="D4074" i="4"/>
  <c r="C4074" i="4"/>
  <c r="B4074" i="4"/>
  <c r="A4074" i="4"/>
  <c r="E4073" i="4"/>
  <c r="D4073" i="4"/>
  <c r="C4073" i="4"/>
  <c r="B4073" i="4"/>
  <c r="A4073" i="4"/>
  <c r="E4072" i="4"/>
  <c r="D4072" i="4"/>
  <c r="C4072" i="4"/>
  <c r="B4072" i="4"/>
  <c r="A4072" i="4"/>
  <c r="E4071" i="4"/>
  <c r="D4071" i="4"/>
  <c r="C4071" i="4"/>
  <c r="B4071" i="4"/>
  <c r="A4071" i="4"/>
  <c r="E4070" i="4"/>
  <c r="D4070" i="4"/>
  <c r="C4070" i="4"/>
  <c r="B4070" i="4"/>
  <c r="A4070" i="4"/>
  <c r="E4069" i="4"/>
  <c r="D4069" i="4"/>
  <c r="C4069" i="4"/>
  <c r="B4069" i="4"/>
  <c r="A4069" i="4"/>
  <c r="E4068" i="4"/>
  <c r="D4068" i="4"/>
  <c r="C4068" i="4"/>
  <c r="B4068" i="4"/>
  <c r="A4068" i="4"/>
  <c r="E4067" i="4"/>
  <c r="D4067" i="4"/>
  <c r="C4067" i="4"/>
  <c r="B4067" i="4"/>
  <c r="A4067" i="4"/>
  <c r="E4066" i="4"/>
  <c r="D4066" i="4"/>
  <c r="C4066" i="4"/>
  <c r="B4066" i="4"/>
  <c r="A4066" i="4"/>
  <c r="E4065" i="4"/>
  <c r="D4065" i="4"/>
  <c r="C4065" i="4"/>
  <c r="B4065" i="4"/>
  <c r="A4065" i="4"/>
  <c r="E4064" i="4"/>
  <c r="D4064" i="4"/>
  <c r="C4064" i="4"/>
  <c r="B4064" i="4"/>
  <c r="A4064" i="4"/>
  <c r="E4063" i="4"/>
  <c r="D4063" i="4"/>
  <c r="C4063" i="4"/>
  <c r="B4063" i="4"/>
  <c r="A4063" i="4"/>
  <c r="E4062" i="4"/>
  <c r="D4062" i="4"/>
  <c r="C4062" i="4"/>
  <c r="B4062" i="4"/>
  <c r="A4062" i="4"/>
  <c r="E4061" i="4"/>
  <c r="D4061" i="4"/>
  <c r="C4061" i="4"/>
  <c r="B4061" i="4"/>
  <c r="A4061" i="4"/>
  <c r="E4060" i="4"/>
  <c r="D4060" i="4"/>
  <c r="C4060" i="4"/>
  <c r="B4060" i="4"/>
  <c r="A4060" i="4"/>
  <c r="E4059" i="4"/>
  <c r="D4059" i="4"/>
  <c r="C4059" i="4"/>
  <c r="B4059" i="4"/>
  <c r="A4059" i="4"/>
  <c r="E4058" i="4"/>
  <c r="D4058" i="4"/>
  <c r="C4058" i="4"/>
  <c r="B4058" i="4"/>
  <c r="A4058" i="4"/>
  <c r="E4057" i="4"/>
  <c r="D4057" i="4"/>
  <c r="C4057" i="4"/>
  <c r="B4057" i="4"/>
  <c r="A4057" i="4"/>
  <c r="E4056" i="4"/>
  <c r="D4056" i="4"/>
  <c r="C4056" i="4"/>
  <c r="B4056" i="4"/>
  <c r="A4056" i="4"/>
  <c r="E4055" i="4"/>
  <c r="D4055" i="4"/>
  <c r="C4055" i="4"/>
  <c r="B4055" i="4"/>
  <c r="A4055" i="4"/>
  <c r="E4054" i="4"/>
  <c r="D4054" i="4"/>
  <c r="C4054" i="4"/>
  <c r="B4054" i="4"/>
  <c r="A4054" i="4"/>
  <c r="E4053" i="4"/>
  <c r="D4053" i="4"/>
  <c r="C4053" i="4"/>
  <c r="B4053" i="4"/>
  <c r="A4053" i="4"/>
  <c r="E4052" i="4"/>
  <c r="D4052" i="4"/>
  <c r="C4052" i="4"/>
  <c r="B4052" i="4"/>
  <c r="A4052" i="4"/>
  <c r="E4051" i="4"/>
  <c r="D4051" i="4"/>
  <c r="C4051" i="4"/>
  <c r="B4051" i="4"/>
  <c r="A4051" i="4"/>
  <c r="E4050" i="4"/>
  <c r="D4050" i="4"/>
  <c r="C4050" i="4"/>
  <c r="B4050" i="4"/>
  <c r="A4050" i="4"/>
  <c r="E4049" i="4"/>
  <c r="D4049" i="4"/>
  <c r="C4049" i="4"/>
  <c r="B4049" i="4"/>
  <c r="A4049" i="4"/>
  <c r="E4048" i="4"/>
  <c r="D4048" i="4"/>
  <c r="C4048" i="4"/>
  <c r="B4048" i="4"/>
  <c r="A4048" i="4"/>
  <c r="E4047" i="4"/>
  <c r="D4047" i="4"/>
  <c r="C4047" i="4"/>
  <c r="B4047" i="4"/>
  <c r="A4047" i="4"/>
  <c r="E4046" i="4"/>
  <c r="D4046" i="4"/>
  <c r="C4046" i="4"/>
  <c r="B4046" i="4"/>
  <c r="A4046" i="4"/>
  <c r="E4045" i="4"/>
  <c r="D4045" i="4"/>
  <c r="C4045" i="4"/>
  <c r="B4045" i="4"/>
  <c r="A4045" i="4"/>
  <c r="E4044" i="4"/>
  <c r="D4044" i="4"/>
  <c r="C4044" i="4"/>
  <c r="B4044" i="4"/>
  <c r="A4044" i="4"/>
  <c r="E4043" i="4"/>
  <c r="D4043" i="4"/>
  <c r="C4043" i="4"/>
  <c r="B4043" i="4"/>
  <c r="A4043" i="4"/>
  <c r="E4042" i="4"/>
  <c r="D4042" i="4"/>
  <c r="C4042" i="4"/>
  <c r="B4042" i="4"/>
  <c r="A4042" i="4"/>
  <c r="E4041" i="4"/>
  <c r="D4041" i="4"/>
  <c r="C4041" i="4"/>
  <c r="B4041" i="4"/>
  <c r="A4041" i="4"/>
  <c r="E4040" i="4"/>
  <c r="D4040" i="4"/>
  <c r="C4040" i="4"/>
  <c r="B4040" i="4"/>
  <c r="A4040" i="4"/>
  <c r="E4039" i="4"/>
  <c r="D4039" i="4"/>
  <c r="C4039" i="4"/>
  <c r="B4039" i="4"/>
  <c r="A4039" i="4"/>
  <c r="E4038" i="4"/>
  <c r="D4038" i="4"/>
  <c r="C4038" i="4"/>
  <c r="B4038" i="4"/>
  <c r="A4038" i="4"/>
  <c r="E4037" i="4"/>
  <c r="D4037" i="4"/>
  <c r="C4037" i="4"/>
  <c r="B4037" i="4"/>
  <c r="A4037" i="4"/>
  <c r="E4036" i="4"/>
  <c r="D4036" i="4"/>
  <c r="C4036" i="4"/>
  <c r="B4036" i="4"/>
  <c r="A4036" i="4"/>
  <c r="E4035" i="4"/>
  <c r="D4035" i="4"/>
  <c r="C4035" i="4"/>
  <c r="B4035" i="4"/>
  <c r="A4035" i="4"/>
  <c r="E4034" i="4"/>
  <c r="D4034" i="4"/>
  <c r="C4034" i="4"/>
  <c r="B4034" i="4"/>
  <c r="A4034" i="4"/>
  <c r="E4033" i="4"/>
  <c r="D4033" i="4"/>
  <c r="C4033" i="4"/>
  <c r="B4033" i="4"/>
  <c r="A4033" i="4"/>
  <c r="E4032" i="4"/>
  <c r="D4032" i="4"/>
  <c r="C4032" i="4"/>
  <c r="B4032" i="4"/>
  <c r="A4032" i="4"/>
  <c r="E4031" i="4"/>
  <c r="D4031" i="4"/>
  <c r="C4031" i="4"/>
  <c r="B4031" i="4"/>
  <c r="A4031" i="4"/>
  <c r="E4030" i="4"/>
  <c r="D4030" i="4"/>
  <c r="C4030" i="4"/>
  <c r="B4030" i="4"/>
  <c r="A4030" i="4"/>
  <c r="E4029" i="4"/>
  <c r="D4029" i="4"/>
  <c r="C4029" i="4"/>
  <c r="B4029" i="4"/>
  <c r="A4029" i="4"/>
  <c r="E4028" i="4"/>
  <c r="D4028" i="4"/>
  <c r="C4028" i="4"/>
  <c r="B4028" i="4"/>
  <c r="A4028" i="4"/>
  <c r="E4027" i="4"/>
  <c r="D4027" i="4"/>
  <c r="C4027" i="4"/>
  <c r="B4027" i="4"/>
  <c r="A4027" i="4"/>
  <c r="E4026" i="4"/>
  <c r="D4026" i="4"/>
  <c r="C4026" i="4"/>
  <c r="B4026" i="4"/>
  <c r="A4026" i="4"/>
  <c r="E4025" i="4"/>
  <c r="D4025" i="4"/>
  <c r="C4025" i="4"/>
  <c r="B4025" i="4"/>
  <c r="A4025" i="4"/>
  <c r="E4024" i="4"/>
  <c r="D4024" i="4"/>
  <c r="C4024" i="4"/>
  <c r="B4024" i="4"/>
  <c r="A4024" i="4"/>
  <c r="E4023" i="4"/>
  <c r="D4023" i="4"/>
  <c r="C4023" i="4"/>
  <c r="B4023" i="4"/>
  <c r="A4023" i="4"/>
  <c r="E4022" i="4"/>
  <c r="D4022" i="4"/>
  <c r="C4022" i="4"/>
  <c r="B4022" i="4"/>
  <c r="A4022" i="4"/>
  <c r="E4021" i="4"/>
  <c r="D4021" i="4"/>
  <c r="C4021" i="4"/>
  <c r="B4021" i="4"/>
  <c r="A4021" i="4"/>
  <c r="E4020" i="4"/>
  <c r="D4020" i="4"/>
  <c r="C4020" i="4"/>
  <c r="B4020" i="4"/>
  <c r="A4020" i="4"/>
  <c r="E4019" i="4"/>
  <c r="D4019" i="4"/>
  <c r="C4019" i="4"/>
  <c r="B4019" i="4"/>
  <c r="A4019" i="4"/>
  <c r="E4018" i="4"/>
  <c r="D4018" i="4"/>
  <c r="C4018" i="4"/>
  <c r="B4018" i="4"/>
  <c r="A4018" i="4"/>
  <c r="E4017" i="4"/>
  <c r="D4017" i="4"/>
  <c r="C4017" i="4"/>
  <c r="B4017" i="4"/>
  <c r="A4017" i="4"/>
  <c r="E4016" i="4"/>
  <c r="D4016" i="4"/>
  <c r="C4016" i="4"/>
  <c r="B4016" i="4"/>
  <c r="A4016" i="4"/>
  <c r="E4015" i="4"/>
  <c r="D4015" i="4"/>
  <c r="C4015" i="4"/>
  <c r="B4015" i="4"/>
  <c r="A4015" i="4"/>
  <c r="E4014" i="4"/>
  <c r="D4014" i="4"/>
  <c r="C4014" i="4"/>
  <c r="B4014" i="4"/>
  <c r="A4014" i="4"/>
  <c r="E4013" i="4"/>
  <c r="D4013" i="4"/>
  <c r="C4013" i="4"/>
  <c r="B4013" i="4"/>
  <c r="A4013" i="4"/>
  <c r="E4012" i="4"/>
  <c r="D4012" i="4"/>
  <c r="C4012" i="4"/>
  <c r="B4012" i="4"/>
  <c r="A4012" i="4"/>
  <c r="E4011" i="4"/>
  <c r="D4011" i="4"/>
  <c r="C4011" i="4"/>
  <c r="B4011" i="4"/>
  <c r="A4011" i="4"/>
  <c r="E4010" i="4"/>
  <c r="D4010" i="4"/>
  <c r="C4010" i="4"/>
  <c r="B4010" i="4"/>
  <c r="A4010" i="4"/>
  <c r="E4009" i="4"/>
  <c r="D4009" i="4"/>
  <c r="C4009" i="4"/>
  <c r="B4009" i="4"/>
  <c r="A4009" i="4"/>
  <c r="E4008" i="4"/>
  <c r="D4008" i="4"/>
  <c r="C4008" i="4"/>
  <c r="B4008" i="4"/>
  <c r="A4008" i="4"/>
  <c r="E4007" i="4"/>
  <c r="D4007" i="4"/>
  <c r="C4007" i="4"/>
  <c r="B4007" i="4"/>
  <c r="A4007" i="4"/>
  <c r="E4006" i="4"/>
  <c r="D4006" i="4"/>
  <c r="C4006" i="4"/>
  <c r="B4006" i="4"/>
  <c r="A4006" i="4"/>
  <c r="E4005" i="4"/>
  <c r="D4005" i="4"/>
  <c r="C4005" i="4"/>
  <c r="B4005" i="4"/>
  <c r="A4005" i="4"/>
  <c r="E4004" i="4"/>
  <c r="D4004" i="4"/>
  <c r="C4004" i="4"/>
  <c r="B4004" i="4"/>
  <c r="A4004" i="4"/>
  <c r="E4003" i="4"/>
  <c r="D4003" i="4"/>
  <c r="C4003" i="4"/>
  <c r="B4003" i="4"/>
  <c r="A4003" i="4"/>
  <c r="E4002" i="4"/>
  <c r="D4002" i="4"/>
  <c r="C4002" i="4"/>
  <c r="B4002" i="4"/>
  <c r="A4002" i="4"/>
  <c r="E4001" i="4"/>
  <c r="D4001" i="4"/>
  <c r="C4001" i="4"/>
  <c r="B4001" i="4"/>
  <c r="A4001" i="4"/>
  <c r="E4000" i="4"/>
  <c r="D4000" i="4"/>
  <c r="C4000" i="4"/>
  <c r="B4000" i="4"/>
  <c r="A4000" i="4"/>
  <c r="E3999" i="4"/>
  <c r="D3999" i="4"/>
  <c r="C3999" i="4"/>
  <c r="B3999" i="4"/>
  <c r="A3999" i="4"/>
  <c r="E3998" i="4"/>
  <c r="D3998" i="4"/>
  <c r="C3998" i="4"/>
  <c r="B3998" i="4"/>
  <c r="A3998" i="4"/>
  <c r="E3997" i="4"/>
  <c r="D3997" i="4"/>
  <c r="C3997" i="4"/>
  <c r="B3997" i="4"/>
  <c r="A3997" i="4"/>
  <c r="E3996" i="4"/>
  <c r="D3996" i="4"/>
  <c r="C3996" i="4"/>
  <c r="B3996" i="4"/>
  <c r="A3996" i="4"/>
  <c r="E3995" i="4"/>
  <c r="D3995" i="4"/>
  <c r="C3995" i="4"/>
  <c r="B3995" i="4"/>
  <c r="A3995" i="4"/>
  <c r="E3994" i="4"/>
  <c r="D3994" i="4"/>
  <c r="C3994" i="4"/>
  <c r="B3994" i="4"/>
  <c r="A3994" i="4"/>
  <c r="E3993" i="4"/>
  <c r="D3993" i="4"/>
  <c r="C3993" i="4"/>
  <c r="B3993" i="4"/>
  <c r="A3993" i="4"/>
  <c r="E3992" i="4"/>
  <c r="D3992" i="4"/>
  <c r="C3992" i="4"/>
  <c r="B3992" i="4"/>
  <c r="A3992" i="4"/>
  <c r="E3991" i="4"/>
  <c r="D3991" i="4"/>
  <c r="C3991" i="4"/>
  <c r="B3991" i="4"/>
  <c r="A3991" i="4"/>
  <c r="E3990" i="4"/>
  <c r="D3990" i="4"/>
  <c r="C3990" i="4"/>
  <c r="B3990" i="4"/>
  <c r="A3990" i="4"/>
  <c r="E3989" i="4"/>
  <c r="D3989" i="4"/>
  <c r="C3989" i="4"/>
  <c r="B3989" i="4"/>
  <c r="A3989" i="4"/>
  <c r="E3988" i="4"/>
  <c r="D3988" i="4"/>
  <c r="C3988" i="4"/>
  <c r="B3988" i="4"/>
  <c r="A3988" i="4"/>
  <c r="E3987" i="4"/>
  <c r="D3987" i="4"/>
  <c r="C3987" i="4"/>
  <c r="B3987" i="4"/>
  <c r="A3987" i="4"/>
  <c r="E3986" i="4"/>
  <c r="D3986" i="4"/>
  <c r="C3986" i="4"/>
  <c r="B3986" i="4"/>
  <c r="A3986" i="4"/>
  <c r="E3985" i="4"/>
  <c r="D3985" i="4"/>
  <c r="C3985" i="4"/>
  <c r="B3985" i="4"/>
  <c r="A3985" i="4"/>
  <c r="E3984" i="4"/>
  <c r="D3984" i="4"/>
  <c r="C3984" i="4"/>
  <c r="B3984" i="4"/>
  <c r="A3984" i="4"/>
  <c r="E3983" i="4"/>
  <c r="D3983" i="4"/>
  <c r="C3983" i="4"/>
  <c r="B3983" i="4"/>
  <c r="A3983" i="4"/>
  <c r="E3982" i="4"/>
  <c r="D3982" i="4"/>
  <c r="C3982" i="4"/>
  <c r="B3982" i="4"/>
  <c r="A3982" i="4"/>
  <c r="E3981" i="4"/>
  <c r="D3981" i="4"/>
  <c r="C3981" i="4"/>
  <c r="B3981" i="4"/>
  <c r="A3981" i="4"/>
  <c r="E3980" i="4"/>
  <c r="D3980" i="4"/>
  <c r="C3980" i="4"/>
  <c r="B3980" i="4"/>
  <c r="A3980" i="4"/>
  <c r="E3979" i="4"/>
  <c r="D3979" i="4"/>
  <c r="C3979" i="4"/>
  <c r="B3979" i="4"/>
  <c r="A3979" i="4"/>
  <c r="E3978" i="4"/>
  <c r="D3978" i="4"/>
  <c r="C3978" i="4"/>
  <c r="B3978" i="4"/>
  <c r="A3978" i="4"/>
  <c r="E3977" i="4"/>
  <c r="D3977" i="4"/>
  <c r="C3977" i="4"/>
  <c r="B3977" i="4"/>
  <c r="A3977" i="4"/>
  <c r="E3976" i="4"/>
  <c r="D3976" i="4"/>
  <c r="C3976" i="4"/>
  <c r="B3976" i="4"/>
  <c r="A3976" i="4"/>
  <c r="E3975" i="4"/>
  <c r="D3975" i="4"/>
  <c r="C3975" i="4"/>
  <c r="B3975" i="4"/>
  <c r="A3975" i="4"/>
  <c r="E3974" i="4"/>
  <c r="D3974" i="4"/>
  <c r="C3974" i="4"/>
  <c r="B3974" i="4"/>
  <c r="A3974" i="4"/>
  <c r="E3973" i="4"/>
  <c r="D3973" i="4"/>
  <c r="C3973" i="4"/>
  <c r="B3973" i="4"/>
  <c r="A3973" i="4"/>
  <c r="E3972" i="4"/>
  <c r="D3972" i="4"/>
  <c r="C3972" i="4"/>
  <c r="B3972" i="4"/>
  <c r="A3972" i="4"/>
  <c r="E3971" i="4"/>
  <c r="D3971" i="4"/>
  <c r="C3971" i="4"/>
  <c r="B3971" i="4"/>
  <c r="A3971" i="4"/>
  <c r="E3970" i="4"/>
  <c r="D3970" i="4"/>
  <c r="C3970" i="4"/>
  <c r="B3970" i="4"/>
  <c r="A3970" i="4"/>
  <c r="E3969" i="4"/>
  <c r="D3969" i="4"/>
  <c r="C3969" i="4"/>
  <c r="B3969" i="4"/>
  <c r="A3969" i="4"/>
  <c r="E3968" i="4"/>
  <c r="D3968" i="4"/>
  <c r="C3968" i="4"/>
  <c r="B3968" i="4"/>
  <c r="A3968" i="4"/>
  <c r="E3967" i="4"/>
  <c r="D3967" i="4"/>
  <c r="C3967" i="4"/>
  <c r="B3967" i="4"/>
  <c r="A3967" i="4"/>
  <c r="E3966" i="4"/>
  <c r="D3966" i="4"/>
  <c r="C3966" i="4"/>
  <c r="B3966" i="4"/>
  <c r="A3966" i="4"/>
  <c r="E3965" i="4"/>
  <c r="D3965" i="4"/>
  <c r="C3965" i="4"/>
  <c r="B3965" i="4"/>
  <c r="A3965" i="4"/>
  <c r="E3964" i="4"/>
  <c r="D3964" i="4"/>
  <c r="C3964" i="4"/>
  <c r="B3964" i="4"/>
  <c r="A3964" i="4"/>
  <c r="E3963" i="4"/>
  <c r="D3963" i="4"/>
  <c r="C3963" i="4"/>
  <c r="B3963" i="4"/>
  <c r="A3963" i="4"/>
  <c r="E3962" i="4"/>
  <c r="D3962" i="4"/>
  <c r="C3962" i="4"/>
  <c r="B3962" i="4"/>
  <c r="A3962" i="4"/>
  <c r="E3961" i="4"/>
  <c r="D3961" i="4"/>
  <c r="C3961" i="4"/>
  <c r="B3961" i="4"/>
  <c r="A3961" i="4"/>
  <c r="E3960" i="4"/>
  <c r="D3960" i="4"/>
  <c r="C3960" i="4"/>
  <c r="B3960" i="4"/>
  <c r="A3960" i="4"/>
  <c r="E3959" i="4"/>
  <c r="D3959" i="4"/>
  <c r="C3959" i="4"/>
  <c r="B3959" i="4"/>
  <c r="A3959" i="4"/>
  <c r="E3958" i="4"/>
  <c r="D3958" i="4"/>
  <c r="C3958" i="4"/>
  <c r="B3958" i="4"/>
  <c r="A3958" i="4"/>
  <c r="E3957" i="4"/>
  <c r="D3957" i="4"/>
  <c r="C3957" i="4"/>
  <c r="B3957" i="4"/>
  <c r="A3957" i="4"/>
  <c r="E3956" i="4"/>
  <c r="D3956" i="4"/>
  <c r="C3956" i="4"/>
  <c r="B3956" i="4"/>
  <c r="A3956" i="4"/>
  <c r="E3955" i="4"/>
  <c r="D3955" i="4"/>
  <c r="C3955" i="4"/>
  <c r="B3955" i="4"/>
  <c r="A3955" i="4"/>
  <c r="E3954" i="4"/>
  <c r="D3954" i="4"/>
  <c r="C3954" i="4"/>
  <c r="B3954" i="4"/>
  <c r="A3954" i="4"/>
  <c r="E3953" i="4"/>
  <c r="D3953" i="4"/>
  <c r="C3953" i="4"/>
  <c r="B3953" i="4"/>
  <c r="A3953" i="4"/>
  <c r="E3952" i="4"/>
  <c r="D3952" i="4"/>
  <c r="C3952" i="4"/>
  <c r="B3952" i="4"/>
  <c r="A3952" i="4"/>
  <c r="E3951" i="4"/>
  <c r="D3951" i="4"/>
  <c r="C3951" i="4"/>
  <c r="B3951" i="4"/>
  <c r="A3951" i="4"/>
  <c r="E3950" i="4"/>
  <c r="D3950" i="4"/>
  <c r="C3950" i="4"/>
  <c r="B3950" i="4"/>
  <c r="A3950" i="4"/>
  <c r="E3949" i="4"/>
  <c r="D3949" i="4"/>
  <c r="C3949" i="4"/>
  <c r="B3949" i="4"/>
  <c r="A3949" i="4"/>
  <c r="E3948" i="4"/>
  <c r="D3948" i="4"/>
  <c r="C3948" i="4"/>
  <c r="B3948" i="4"/>
  <c r="A3948" i="4"/>
  <c r="E3947" i="4"/>
  <c r="D3947" i="4"/>
  <c r="C3947" i="4"/>
  <c r="B3947" i="4"/>
  <c r="A3947" i="4"/>
  <c r="E3946" i="4"/>
  <c r="D3946" i="4"/>
  <c r="C3946" i="4"/>
  <c r="B3946" i="4"/>
  <c r="A3946" i="4"/>
  <c r="E3945" i="4"/>
  <c r="D3945" i="4"/>
  <c r="C3945" i="4"/>
  <c r="B3945" i="4"/>
  <c r="A3945" i="4"/>
  <c r="E3944" i="4"/>
  <c r="D3944" i="4"/>
  <c r="C3944" i="4"/>
  <c r="B3944" i="4"/>
  <c r="A3944" i="4"/>
  <c r="E3943" i="4"/>
  <c r="D3943" i="4"/>
  <c r="C3943" i="4"/>
  <c r="B3943" i="4"/>
  <c r="A3943" i="4"/>
  <c r="E3942" i="4"/>
  <c r="D3942" i="4"/>
  <c r="C3942" i="4"/>
  <c r="B3942" i="4"/>
  <c r="A3942" i="4"/>
  <c r="E3941" i="4"/>
  <c r="D3941" i="4"/>
  <c r="C3941" i="4"/>
  <c r="B3941" i="4"/>
  <c r="A3941" i="4"/>
  <c r="E3940" i="4"/>
  <c r="D3940" i="4"/>
  <c r="C3940" i="4"/>
  <c r="B3940" i="4"/>
  <c r="A3940" i="4"/>
  <c r="E3939" i="4"/>
  <c r="D3939" i="4"/>
  <c r="C3939" i="4"/>
  <c r="B3939" i="4"/>
  <c r="A3939" i="4"/>
  <c r="E3938" i="4"/>
  <c r="D3938" i="4"/>
  <c r="C3938" i="4"/>
  <c r="B3938" i="4"/>
  <c r="A3938" i="4"/>
  <c r="E3937" i="4"/>
  <c r="D3937" i="4"/>
  <c r="C3937" i="4"/>
  <c r="B3937" i="4"/>
  <c r="A3937" i="4"/>
  <c r="E3936" i="4"/>
  <c r="D3936" i="4"/>
  <c r="C3936" i="4"/>
  <c r="B3936" i="4"/>
  <c r="A3936" i="4"/>
  <c r="E3935" i="4"/>
  <c r="D3935" i="4"/>
  <c r="C3935" i="4"/>
  <c r="B3935" i="4"/>
  <c r="A3935" i="4"/>
  <c r="E3934" i="4"/>
  <c r="D3934" i="4"/>
  <c r="C3934" i="4"/>
  <c r="B3934" i="4"/>
  <c r="A3934" i="4"/>
  <c r="E3933" i="4"/>
  <c r="D3933" i="4"/>
  <c r="C3933" i="4"/>
  <c r="B3933" i="4"/>
  <c r="A3933" i="4"/>
  <c r="E3932" i="4"/>
  <c r="D3932" i="4"/>
  <c r="C3932" i="4"/>
  <c r="B3932" i="4"/>
  <c r="A3932" i="4"/>
  <c r="E3931" i="4"/>
  <c r="D3931" i="4"/>
  <c r="C3931" i="4"/>
  <c r="B3931" i="4"/>
  <c r="A3931" i="4"/>
  <c r="E3930" i="4"/>
  <c r="D3930" i="4"/>
  <c r="C3930" i="4"/>
  <c r="B3930" i="4"/>
  <c r="A3930" i="4"/>
  <c r="E3929" i="4"/>
  <c r="D3929" i="4"/>
  <c r="C3929" i="4"/>
  <c r="B3929" i="4"/>
  <c r="A3929" i="4"/>
  <c r="E3928" i="4"/>
  <c r="D3928" i="4"/>
  <c r="C3928" i="4"/>
  <c r="B3928" i="4"/>
  <c r="A3928" i="4"/>
  <c r="E3927" i="4"/>
  <c r="D3927" i="4"/>
  <c r="C3927" i="4"/>
  <c r="B3927" i="4"/>
  <c r="A3927" i="4"/>
  <c r="E3926" i="4"/>
  <c r="D3926" i="4"/>
  <c r="C3926" i="4"/>
  <c r="B3926" i="4"/>
  <c r="A3926" i="4"/>
  <c r="E3925" i="4"/>
  <c r="D3925" i="4"/>
  <c r="C3925" i="4"/>
  <c r="B3925" i="4"/>
  <c r="A3925" i="4"/>
  <c r="E3924" i="4"/>
  <c r="D3924" i="4"/>
  <c r="C3924" i="4"/>
  <c r="B3924" i="4"/>
  <c r="A3924" i="4"/>
  <c r="E3923" i="4"/>
  <c r="D3923" i="4"/>
  <c r="C3923" i="4"/>
  <c r="B3923" i="4"/>
  <c r="A3923" i="4"/>
  <c r="E3922" i="4"/>
  <c r="D3922" i="4"/>
  <c r="C3922" i="4"/>
  <c r="B3922" i="4"/>
  <c r="A3922" i="4"/>
  <c r="E3921" i="4"/>
  <c r="D3921" i="4"/>
  <c r="C3921" i="4"/>
  <c r="B3921" i="4"/>
  <c r="A3921" i="4"/>
  <c r="E3920" i="4"/>
  <c r="D3920" i="4"/>
  <c r="C3920" i="4"/>
  <c r="B3920" i="4"/>
  <c r="A3920" i="4"/>
  <c r="E3919" i="4"/>
  <c r="D3919" i="4"/>
  <c r="C3919" i="4"/>
  <c r="B3919" i="4"/>
  <c r="A3919" i="4"/>
  <c r="E3918" i="4"/>
  <c r="D3918" i="4"/>
  <c r="C3918" i="4"/>
  <c r="B3918" i="4"/>
  <c r="A3918" i="4"/>
  <c r="E3917" i="4"/>
  <c r="D3917" i="4"/>
  <c r="C3917" i="4"/>
  <c r="B3917" i="4"/>
  <c r="A3917" i="4"/>
  <c r="E3916" i="4"/>
  <c r="D3916" i="4"/>
  <c r="C3916" i="4"/>
  <c r="B3916" i="4"/>
  <c r="A3916" i="4"/>
  <c r="E3915" i="4"/>
  <c r="D3915" i="4"/>
  <c r="C3915" i="4"/>
  <c r="B3915" i="4"/>
  <c r="A3915" i="4"/>
  <c r="E3914" i="4"/>
  <c r="D3914" i="4"/>
  <c r="C3914" i="4"/>
  <c r="B3914" i="4"/>
  <c r="A3914" i="4"/>
  <c r="E3913" i="4"/>
  <c r="D3913" i="4"/>
  <c r="C3913" i="4"/>
  <c r="B3913" i="4"/>
  <c r="A3913" i="4"/>
  <c r="E3912" i="4"/>
  <c r="D3912" i="4"/>
  <c r="C3912" i="4"/>
  <c r="B3912" i="4"/>
  <c r="A3912" i="4"/>
  <c r="E3911" i="4"/>
  <c r="D3911" i="4"/>
  <c r="C3911" i="4"/>
  <c r="B3911" i="4"/>
  <c r="A3911" i="4"/>
  <c r="E3910" i="4"/>
  <c r="D3910" i="4"/>
  <c r="C3910" i="4"/>
  <c r="B3910" i="4"/>
  <c r="A3910" i="4"/>
  <c r="E3909" i="4"/>
  <c r="D3909" i="4"/>
  <c r="C3909" i="4"/>
  <c r="B3909" i="4"/>
  <c r="A3909" i="4"/>
  <c r="E3908" i="4"/>
  <c r="D3908" i="4"/>
  <c r="C3908" i="4"/>
  <c r="B3908" i="4"/>
  <c r="A3908" i="4"/>
  <c r="E3907" i="4"/>
  <c r="D3907" i="4"/>
  <c r="C3907" i="4"/>
  <c r="B3907" i="4"/>
  <c r="A3907" i="4"/>
  <c r="E3906" i="4"/>
  <c r="D3906" i="4"/>
  <c r="C3906" i="4"/>
  <c r="B3906" i="4"/>
  <c r="A3906" i="4"/>
  <c r="E3905" i="4"/>
  <c r="D3905" i="4"/>
  <c r="C3905" i="4"/>
  <c r="B3905" i="4"/>
  <c r="A3905" i="4"/>
  <c r="E3904" i="4"/>
  <c r="D3904" i="4"/>
  <c r="C3904" i="4"/>
  <c r="B3904" i="4"/>
  <c r="A3904" i="4"/>
  <c r="E3903" i="4"/>
  <c r="D3903" i="4"/>
  <c r="C3903" i="4"/>
  <c r="B3903" i="4"/>
  <c r="A3903" i="4"/>
  <c r="E3902" i="4"/>
  <c r="D3902" i="4"/>
  <c r="C3902" i="4"/>
  <c r="B3902" i="4"/>
  <c r="A3902" i="4"/>
  <c r="E3901" i="4"/>
  <c r="D3901" i="4"/>
  <c r="C3901" i="4"/>
  <c r="B3901" i="4"/>
  <c r="A3901" i="4"/>
  <c r="E3900" i="4"/>
  <c r="D3900" i="4"/>
  <c r="C3900" i="4"/>
  <c r="B3900" i="4"/>
  <c r="A3900" i="4"/>
  <c r="E3899" i="4"/>
  <c r="D3899" i="4"/>
  <c r="C3899" i="4"/>
  <c r="B3899" i="4"/>
  <c r="A3899" i="4"/>
  <c r="E3898" i="4"/>
  <c r="D3898" i="4"/>
  <c r="C3898" i="4"/>
  <c r="B3898" i="4"/>
  <c r="A3898" i="4"/>
  <c r="E3897" i="4"/>
  <c r="D3897" i="4"/>
  <c r="C3897" i="4"/>
  <c r="B3897" i="4"/>
  <c r="A3897" i="4"/>
  <c r="E3896" i="4"/>
  <c r="D3896" i="4"/>
  <c r="C3896" i="4"/>
  <c r="B3896" i="4"/>
  <c r="A3896" i="4"/>
  <c r="E3895" i="4"/>
  <c r="D3895" i="4"/>
  <c r="C3895" i="4"/>
  <c r="B3895" i="4"/>
  <c r="A3895" i="4"/>
  <c r="E3894" i="4"/>
  <c r="D3894" i="4"/>
  <c r="C3894" i="4"/>
  <c r="B3894" i="4"/>
  <c r="A3894" i="4"/>
  <c r="E3893" i="4"/>
  <c r="D3893" i="4"/>
  <c r="C3893" i="4"/>
  <c r="B3893" i="4"/>
  <c r="A3893" i="4"/>
  <c r="E3892" i="4"/>
  <c r="D3892" i="4"/>
  <c r="C3892" i="4"/>
  <c r="B3892" i="4"/>
  <c r="A3892" i="4"/>
  <c r="E3891" i="4"/>
  <c r="D3891" i="4"/>
  <c r="C3891" i="4"/>
  <c r="B3891" i="4"/>
  <c r="A3891" i="4"/>
  <c r="E3890" i="4"/>
  <c r="D3890" i="4"/>
  <c r="C3890" i="4"/>
  <c r="B3890" i="4"/>
  <c r="A3890" i="4"/>
  <c r="E3889" i="4"/>
  <c r="D3889" i="4"/>
  <c r="C3889" i="4"/>
  <c r="B3889" i="4"/>
  <c r="A3889" i="4"/>
  <c r="E3888" i="4"/>
  <c r="D3888" i="4"/>
  <c r="C3888" i="4"/>
  <c r="B3888" i="4"/>
  <c r="A3888" i="4"/>
  <c r="E3887" i="4"/>
  <c r="D3887" i="4"/>
  <c r="C3887" i="4"/>
  <c r="B3887" i="4"/>
  <c r="A3887" i="4"/>
  <c r="E3886" i="4"/>
  <c r="D3886" i="4"/>
  <c r="C3886" i="4"/>
  <c r="B3886" i="4"/>
  <c r="A3886" i="4"/>
  <c r="E3885" i="4"/>
  <c r="D3885" i="4"/>
  <c r="C3885" i="4"/>
  <c r="B3885" i="4"/>
  <c r="A3885" i="4"/>
  <c r="E3884" i="4"/>
  <c r="D3884" i="4"/>
  <c r="C3884" i="4"/>
  <c r="B3884" i="4"/>
  <c r="A3884" i="4"/>
  <c r="E3883" i="4"/>
  <c r="D3883" i="4"/>
  <c r="C3883" i="4"/>
  <c r="B3883" i="4"/>
  <c r="A3883" i="4"/>
  <c r="E3882" i="4"/>
  <c r="D3882" i="4"/>
  <c r="C3882" i="4"/>
  <c r="B3882" i="4"/>
  <c r="A3882" i="4"/>
  <c r="E3881" i="4"/>
  <c r="D3881" i="4"/>
  <c r="C3881" i="4"/>
  <c r="B3881" i="4"/>
  <c r="A3881" i="4"/>
  <c r="E3880" i="4"/>
  <c r="D3880" i="4"/>
  <c r="C3880" i="4"/>
  <c r="B3880" i="4"/>
  <c r="A3880" i="4"/>
  <c r="E3879" i="4"/>
  <c r="D3879" i="4"/>
  <c r="C3879" i="4"/>
  <c r="B3879" i="4"/>
  <c r="A3879" i="4"/>
  <c r="E3878" i="4"/>
  <c r="D3878" i="4"/>
  <c r="C3878" i="4"/>
  <c r="B3878" i="4"/>
  <c r="A3878" i="4"/>
  <c r="E3877" i="4"/>
  <c r="D3877" i="4"/>
  <c r="C3877" i="4"/>
  <c r="B3877" i="4"/>
  <c r="A3877" i="4"/>
  <c r="E3876" i="4"/>
  <c r="D3876" i="4"/>
  <c r="C3876" i="4"/>
  <c r="B3876" i="4"/>
  <c r="A3876" i="4"/>
  <c r="E3875" i="4"/>
  <c r="D3875" i="4"/>
  <c r="C3875" i="4"/>
  <c r="B3875" i="4"/>
  <c r="A3875" i="4"/>
  <c r="E3874" i="4"/>
  <c r="D3874" i="4"/>
  <c r="C3874" i="4"/>
  <c r="B3874" i="4"/>
  <c r="A3874" i="4"/>
  <c r="E3873" i="4"/>
  <c r="D3873" i="4"/>
  <c r="C3873" i="4"/>
  <c r="B3873" i="4"/>
  <c r="A3873" i="4"/>
  <c r="E3872" i="4"/>
  <c r="D3872" i="4"/>
  <c r="C3872" i="4"/>
  <c r="B3872" i="4"/>
  <c r="A3872" i="4"/>
  <c r="E3871" i="4"/>
  <c r="D3871" i="4"/>
  <c r="C3871" i="4"/>
  <c r="B3871" i="4"/>
  <c r="A3871" i="4"/>
  <c r="E3870" i="4"/>
  <c r="D3870" i="4"/>
  <c r="C3870" i="4"/>
  <c r="B3870" i="4"/>
  <c r="A3870" i="4"/>
  <c r="E3869" i="4"/>
  <c r="D3869" i="4"/>
  <c r="C3869" i="4"/>
  <c r="B3869" i="4"/>
  <c r="A3869" i="4"/>
  <c r="E3868" i="4"/>
  <c r="D3868" i="4"/>
  <c r="C3868" i="4"/>
  <c r="B3868" i="4"/>
  <c r="A3868" i="4"/>
  <c r="E3867" i="4"/>
  <c r="D3867" i="4"/>
  <c r="C3867" i="4"/>
  <c r="B3867" i="4"/>
  <c r="A3867" i="4"/>
  <c r="E3866" i="4"/>
  <c r="D3866" i="4"/>
  <c r="C3866" i="4"/>
  <c r="B3866" i="4"/>
  <c r="A3866" i="4"/>
  <c r="E3865" i="4"/>
  <c r="D3865" i="4"/>
  <c r="C3865" i="4"/>
  <c r="B3865" i="4"/>
  <c r="A3865" i="4"/>
  <c r="E3864" i="4"/>
  <c r="D3864" i="4"/>
  <c r="C3864" i="4"/>
  <c r="B3864" i="4"/>
  <c r="A3864" i="4"/>
  <c r="E3863" i="4"/>
  <c r="D3863" i="4"/>
  <c r="C3863" i="4"/>
  <c r="B3863" i="4"/>
  <c r="A3863" i="4"/>
  <c r="E3862" i="4"/>
  <c r="D3862" i="4"/>
  <c r="C3862" i="4"/>
  <c r="B3862" i="4"/>
  <c r="A3862" i="4"/>
  <c r="E3861" i="4"/>
  <c r="D3861" i="4"/>
  <c r="C3861" i="4"/>
  <c r="B3861" i="4"/>
  <c r="A3861" i="4"/>
  <c r="E3860" i="4"/>
  <c r="D3860" i="4"/>
  <c r="C3860" i="4"/>
  <c r="B3860" i="4"/>
  <c r="A3860" i="4"/>
  <c r="E3859" i="4"/>
  <c r="D3859" i="4"/>
  <c r="C3859" i="4"/>
  <c r="B3859" i="4"/>
  <c r="A3859" i="4"/>
  <c r="E3858" i="4"/>
  <c r="D3858" i="4"/>
  <c r="C3858" i="4"/>
  <c r="B3858" i="4"/>
  <c r="A3858" i="4"/>
  <c r="E3857" i="4"/>
  <c r="D3857" i="4"/>
  <c r="C3857" i="4"/>
  <c r="B3857" i="4"/>
  <c r="A3857" i="4"/>
  <c r="E3856" i="4"/>
  <c r="D3856" i="4"/>
  <c r="C3856" i="4"/>
  <c r="B3856" i="4"/>
  <c r="A3856" i="4"/>
  <c r="E3855" i="4"/>
  <c r="D3855" i="4"/>
  <c r="C3855" i="4"/>
  <c r="B3855" i="4"/>
  <c r="A3855" i="4"/>
  <c r="E3854" i="4"/>
  <c r="D3854" i="4"/>
  <c r="C3854" i="4"/>
  <c r="B3854" i="4"/>
  <c r="A3854" i="4"/>
  <c r="E3853" i="4"/>
  <c r="D3853" i="4"/>
  <c r="C3853" i="4"/>
  <c r="B3853" i="4"/>
  <c r="A3853" i="4"/>
  <c r="E3852" i="4"/>
  <c r="D3852" i="4"/>
  <c r="C3852" i="4"/>
  <c r="B3852" i="4"/>
  <c r="A3852" i="4"/>
  <c r="E3851" i="4"/>
  <c r="D3851" i="4"/>
  <c r="C3851" i="4"/>
  <c r="B3851" i="4"/>
  <c r="A3851" i="4"/>
  <c r="E3850" i="4"/>
  <c r="D3850" i="4"/>
  <c r="C3850" i="4"/>
  <c r="B3850" i="4"/>
  <c r="A3850" i="4"/>
  <c r="E3849" i="4"/>
  <c r="D3849" i="4"/>
  <c r="C3849" i="4"/>
  <c r="B3849" i="4"/>
  <c r="A3849" i="4"/>
  <c r="E3848" i="4"/>
  <c r="D3848" i="4"/>
  <c r="C3848" i="4"/>
  <c r="B3848" i="4"/>
  <c r="A3848" i="4"/>
  <c r="E3847" i="4"/>
  <c r="D3847" i="4"/>
  <c r="C3847" i="4"/>
  <c r="B3847" i="4"/>
  <c r="A3847" i="4"/>
  <c r="E3846" i="4"/>
  <c r="D3846" i="4"/>
  <c r="C3846" i="4"/>
  <c r="B3846" i="4"/>
  <c r="A3846" i="4"/>
  <c r="E3845" i="4"/>
  <c r="D3845" i="4"/>
  <c r="C3845" i="4"/>
  <c r="B3845" i="4"/>
  <c r="A3845" i="4"/>
  <c r="E3844" i="4"/>
  <c r="D3844" i="4"/>
  <c r="C3844" i="4"/>
  <c r="B3844" i="4"/>
  <c r="A3844" i="4"/>
  <c r="E3843" i="4"/>
  <c r="D3843" i="4"/>
  <c r="C3843" i="4"/>
  <c r="B3843" i="4"/>
  <c r="A3843" i="4"/>
  <c r="E3842" i="4"/>
  <c r="D3842" i="4"/>
  <c r="C3842" i="4"/>
  <c r="B3842" i="4"/>
  <c r="A3842" i="4"/>
  <c r="E3841" i="4"/>
  <c r="D3841" i="4"/>
  <c r="C3841" i="4"/>
  <c r="B3841" i="4"/>
  <c r="A3841" i="4"/>
  <c r="E3840" i="4"/>
  <c r="D3840" i="4"/>
  <c r="C3840" i="4"/>
  <c r="B3840" i="4"/>
  <c r="A3840" i="4"/>
  <c r="E3839" i="4"/>
  <c r="D3839" i="4"/>
  <c r="C3839" i="4"/>
  <c r="B3839" i="4"/>
  <c r="A3839" i="4"/>
  <c r="E3838" i="4"/>
  <c r="D3838" i="4"/>
  <c r="C3838" i="4"/>
  <c r="B3838" i="4"/>
  <c r="A3838" i="4"/>
  <c r="E3837" i="4"/>
  <c r="D3837" i="4"/>
  <c r="C3837" i="4"/>
  <c r="B3837" i="4"/>
  <c r="A3837" i="4"/>
  <c r="E3836" i="4"/>
  <c r="D3836" i="4"/>
  <c r="C3836" i="4"/>
  <c r="B3836" i="4"/>
  <c r="A3836" i="4"/>
  <c r="E3835" i="4"/>
  <c r="D3835" i="4"/>
  <c r="C3835" i="4"/>
  <c r="B3835" i="4"/>
  <c r="A3835" i="4"/>
  <c r="E3834" i="4"/>
  <c r="D3834" i="4"/>
  <c r="C3834" i="4"/>
  <c r="B3834" i="4"/>
  <c r="A3834" i="4"/>
  <c r="E3833" i="4"/>
  <c r="D3833" i="4"/>
  <c r="C3833" i="4"/>
  <c r="B3833" i="4"/>
  <c r="A3833" i="4"/>
  <c r="E3832" i="4"/>
  <c r="D3832" i="4"/>
  <c r="C3832" i="4"/>
  <c r="B3832" i="4"/>
  <c r="A3832" i="4"/>
  <c r="E3831" i="4"/>
  <c r="D3831" i="4"/>
  <c r="C3831" i="4"/>
  <c r="B3831" i="4"/>
  <c r="A3831" i="4"/>
  <c r="E3830" i="4"/>
  <c r="D3830" i="4"/>
  <c r="C3830" i="4"/>
  <c r="B3830" i="4"/>
  <c r="A3830" i="4"/>
  <c r="E3829" i="4"/>
  <c r="D3829" i="4"/>
  <c r="C3829" i="4"/>
  <c r="B3829" i="4"/>
  <c r="A3829" i="4"/>
  <c r="E3828" i="4"/>
  <c r="D3828" i="4"/>
  <c r="C3828" i="4"/>
  <c r="B3828" i="4"/>
  <c r="A3828" i="4"/>
  <c r="E3827" i="4"/>
  <c r="D3827" i="4"/>
  <c r="C3827" i="4"/>
  <c r="B3827" i="4"/>
  <c r="A3827" i="4"/>
  <c r="E3826" i="4"/>
  <c r="D3826" i="4"/>
  <c r="C3826" i="4"/>
  <c r="B3826" i="4"/>
  <c r="A3826" i="4"/>
  <c r="E3825" i="4"/>
  <c r="D3825" i="4"/>
  <c r="C3825" i="4"/>
  <c r="B3825" i="4"/>
  <c r="A3825" i="4"/>
  <c r="E3824" i="4"/>
  <c r="D3824" i="4"/>
  <c r="C3824" i="4"/>
  <c r="B3824" i="4"/>
  <c r="A3824" i="4"/>
  <c r="E3823" i="4"/>
  <c r="D3823" i="4"/>
  <c r="C3823" i="4"/>
  <c r="B3823" i="4"/>
  <c r="A3823" i="4"/>
  <c r="E3822" i="4"/>
  <c r="D3822" i="4"/>
  <c r="C3822" i="4"/>
  <c r="B3822" i="4"/>
  <c r="A3822" i="4"/>
  <c r="E3821" i="4"/>
  <c r="D3821" i="4"/>
  <c r="C3821" i="4"/>
  <c r="B3821" i="4"/>
  <c r="A3821" i="4"/>
  <c r="E3820" i="4"/>
  <c r="D3820" i="4"/>
  <c r="C3820" i="4"/>
  <c r="B3820" i="4"/>
  <c r="A3820" i="4"/>
  <c r="E3819" i="4"/>
  <c r="D3819" i="4"/>
  <c r="C3819" i="4"/>
  <c r="B3819" i="4"/>
  <c r="A3819" i="4"/>
  <c r="E3818" i="4"/>
  <c r="D3818" i="4"/>
  <c r="C3818" i="4"/>
  <c r="B3818" i="4"/>
  <c r="A3818" i="4"/>
  <c r="E3817" i="4"/>
  <c r="D3817" i="4"/>
  <c r="C3817" i="4"/>
  <c r="B3817" i="4"/>
  <c r="A3817" i="4"/>
  <c r="E3816" i="4"/>
  <c r="D3816" i="4"/>
  <c r="C3816" i="4"/>
  <c r="B3816" i="4"/>
  <c r="A3816" i="4"/>
  <c r="E3815" i="4"/>
  <c r="D3815" i="4"/>
  <c r="C3815" i="4"/>
  <c r="B3815" i="4"/>
  <c r="A3815" i="4"/>
  <c r="E3814" i="4"/>
  <c r="D3814" i="4"/>
  <c r="C3814" i="4"/>
  <c r="B3814" i="4"/>
  <c r="A3814" i="4"/>
  <c r="E3813" i="4"/>
  <c r="D3813" i="4"/>
  <c r="C3813" i="4"/>
  <c r="B3813" i="4"/>
  <c r="A3813" i="4"/>
  <c r="E3812" i="4"/>
  <c r="D3812" i="4"/>
  <c r="C3812" i="4"/>
  <c r="B3812" i="4"/>
  <c r="A3812" i="4"/>
  <c r="E3811" i="4"/>
  <c r="D3811" i="4"/>
  <c r="C3811" i="4"/>
  <c r="B3811" i="4"/>
  <c r="A3811" i="4"/>
  <c r="E3810" i="4"/>
  <c r="D3810" i="4"/>
  <c r="C3810" i="4"/>
  <c r="B3810" i="4"/>
  <c r="A3810" i="4"/>
  <c r="E3809" i="4"/>
  <c r="D3809" i="4"/>
  <c r="C3809" i="4"/>
  <c r="B3809" i="4"/>
  <c r="A3809" i="4"/>
  <c r="E3808" i="4"/>
  <c r="D3808" i="4"/>
  <c r="C3808" i="4"/>
  <c r="B3808" i="4"/>
  <c r="A3808" i="4"/>
  <c r="E3807" i="4"/>
  <c r="D3807" i="4"/>
  <c r="C3807" i="4"/>
  <c r="B3807" i="4"/>
  <c r="A3807" i="4"/>
  <c r="E3806" i="4"/>
  <c r="D3806" i="4"/>
  <c r="C3806" i="4"/>
  <c r="B3806" i="4"/>
  <c r="A3806" i="4"/>
  <c r="E3805" i="4"/>
  <c r="D3805" i="4"/>
  <c r="C3805" i="4"/>
  <c r="B3805" i="4"/>
  <c r="A3805" i="4"/>
  <c r="E3804" i="4"/>
  <c r="D3804" i="4"/>
  <c r="C3804" i="4"/>
  <c r="B3804" i="4"/>
  <c r="A3804" i="4"/>
  <c r="E3803" i="4"/>
  <c r="D3803" i="4"/>
  <c r="C3803" i="4"/>
  <c r="B3803" i="4"/>
  <c r="A3803" i="4"/>
  <c r="E3802" i="4"/>
  <c r="D3802" i="4"/>
  <c r="C3802" i="4"/>
  <c r="B3802" i="4"/>
  <c r="A3802" i="4"/>
  <c r="E3801" i="4"/>
  <c r="D3801" i="4"/>
  <c r="C3801" i="4"/>
  <c r="B3801" i="4"/>
  <c r="A3801" i="4"/>
  <c r="E3800" i="4"/>
  <c r="D3800" i="4"/>
  <c r="C3800" i="4"/>
  <c r="B3800" i="4"/>
  <c r="A3800" i="4"/>
  <c r="E3799" i="4"/>
  <c r="D3799" i="4"/>
  <c r="C3799" i="4"/>
  <c r="B3799" i="4"/>
  <c r="A3799" i="4"/>
  <c r="E3798" i="4"/>
  <c r="D3798" i="4"/>
  <c r="C3798" i="4"/>
  <c r="B3798" i="4"/>
  <c r="A3798" i="4"/>
  <c r="E3797" i="4"/>
  <c r="D3797" i="4"/>
  <c r="C3797" i="4"/>
  <c r="B3797" i="4"/>
  <c r="A3797" i="4"/>
  <c r="E3796" i="4"/>
  <c r="D3796" i="4"/>
  <c r="C3796" i="4"/>
  <c r="B3796" i="4"/>
  <c r="A3796" i="4"/>
  <c r="E3795" i="4"/>
  <c r="D3795" i="4"/>
  <c r="C3795" i="4"/>
  <c r="B3795" i="4"/>
  <c r="A3795" i="4"/>
  <c r="E3794" i="4"/>
  <c r="D3794" i="4"/>
  <c r="C3794" i="4"/>
  <c r="B3794" i="4"/>
  <c r="A3794" i="4"/>
  <c r="E3793" i="4"/>
  <c r="D3793" i="4"/>
  <c r="C3793" i="4"/>
  <c r="B3793" i="4"/>
  <c r="A3793" i="4"/>
  <c r="E3792" i="4"/>
  <c r="D3792" i="4"/>
  <c r="C3792" i="4"/>
  <c r="B3792" i="4"/>
  <c r="A3792" i="4"/>
  <c r="E3791" i="4"/>
  <c r="D3791" i="4"/>
  <c r="C3791" i="4"/>
  <c r="B3791" i="4"/>
  <c r="A3791" i="4"/>
  <c r="E3790" i="4"/>
  <c r="D3790" i="4"/>
  <c r="C3790" i="4"/>
  <c r="B3790" i="4"/>
  <c r="A3790" i="4"/>
  <c r="E3789" i="4"/>
  <c r="D3789" i="4"/>
  <c r="C3789" i="4"/>
  <c r="B3789" i="4"/>
  <c r="A3789" i="4"/>
  <c r="E3788" i="4"/>
  <c r="D3788" i="4"/>
  <c r="C3788" i="4"/>
  <c r="B3788" i="4"/>
  <c r="A3788" i="4"/>
  <c r="E3787" i="4"/>
  <c r="D3787" i="4"/>
  <c r="C3787" i="4"/>
  <c r="B3787" i="4"/>
  <c r="A3787" i="4"/>
  <c r="E3786" i="4"/>
  <c r="D3786" i="4"/>
  <c r="C3786" i="4"/>
  <c r="B3786" i="4"/>
  <c r="A3786" i="4"/>
  <c r="E3785" i="4"/>
  <c r="D3785" i="4"/>
  <c r="C3785" i="4"/>
  <c r="B3785" i="4"/>
  <c r="A3785" i="4"/>
  <c r="E3784" i="4"/>
  <c r="D3784" i="4"/>
  <c r="C3784" i="4"/>
  <c r="B3784" i="4"/>
  <c r="A3784" i="4"/>
  <c r="E3783" i="4"/>
  <c r="D3783" i="4"/>
  <c r="C3783" i="4"/>
  <c r="B3783" i="4"/>
  <c r="A3783" i="4"/>
  <c r="E3782" i="4"/>
  <c r="D3782" i="4"/>
  <c r="C3782" i="4"/>
  <c r="B3782" i="4"/>
  <c r="A3782" i="4"/>
  <c r="E3781" i="4"/>
  <c r="D3781" i="4"/>
  <c r="C3781" i="4"/>
  <c r="B3781" i="4"/>
  <c r="A3781" i="4"/>
  <c r="E3780" i="4"/>
  <c r="D3780" i="4"/>
  <c r="C3780" i="4"/>
  <c r="B3780" i="4"/>
  <c r="A3780" i="4"/>
  <c r="E3779" i="4"/>
  <c r="D3779" i="4"/>
  <c r="C3779" i="4"/>
  <c r="B3779" i="4"/>
  <c r="A3779" i="4"/>
  <c r="E3778" i="4"/>
  <c r="D3778" i="4"/>
  <c r="C3778" i="4"/>
  <c r="B3778" i="4"/>
  <c r="A3778" i="4"/>
  <c r="E3777" i="4"/>
  <c r="D3777" i="4"/>
  <c r="C3777" i="4"/>
  <c r="B3777" i="4"/>
  <c r="A3777" i="4"/>
  <c r="E3776" i="4"/>
  <c r="D3776" i="4"/>
  <c r="C3776" i="4"/>
  <c r="B3776" i="4"/>
  <c r="A3776" i="4"/>
  <c r="E3775" i="4"/>
  <c r="D3775" i="4"/>
  <c r="C3775" i="4"/>
  <c r="B3775" i="4"/>
  <c r="A3775" i="4"/>
  <c r="E3774" i="4"/>
  <c r="D3774" i="4"/>
  <c r="C3774" i="4"/>
  <c r="B3774" i="4"/>
  <c r="A3774" i="4"/>
  <c r="E3773" i="4"/>
  <c r="D3773" i="4"/>
  <c r="C3773" i="4"/>
  <c r="B3773" i="4"/>
  <c r="A3773" i="4"/>
  <c r="E3772" i="4"/>
  <c r="D3772" i="4"/>
  <c r="C3772" i="4"/>
  <c r="B3772" i="4"/>
  <c r="A3772" i="4"/>
  <c r="E3771" i="4"/>
  <c r="D3771" i="4"/>
  <c r="C3771" i="4"/>
  <c r="B3771" i="4"/>
  <c r="A3771" i="4"/>
  <c r="E3770" i="4"/>
  <c r="D3770" i="4"/>
  <c r="C3770" i="4"/>
  <c r="B3770" i="4"/>
  <c r="A3770" i="4"/>
  <c r="E3769" i="4"/>
  <c r="D3769" i="4"/>
  <c r="C3769" i="4"/>
  <c r="B3769" i="4"/>
  <c r="A3769" i="4"/>
  <c r="E3768" i="4"/>
  <c r="D3768" i="4"/>
  <c r="C3768" i="4"/>
  <c r="B3768" i="4"/>
  <c r="A3768" i="4"/>
  <c r="E3767" i="4"/>
  <c r="D3767" i="4"/>
  <c r="C3767" i="4"/>
  <c r="B3767" i="4"/>
  <c r="A3767" i="4"/>
  <c r="E3766" i="4"/>
  <c r="D3766" i="4"/>
  <c r="C3766" i="4"/>
  <c r="B3766" i="4"/>
  <c r="A3766" i="4"/>
  <c r="E3765" i="4"/>
  <c r="D3765" i="4"/>
  <c r="C3765" i="4"/>
  <c r="B3765" i="4"/>
  <c r="A3765" i="4"/>
  <c r="E3764" i="4"/>
  <c r="D3764" i="4"/>
  <c r="C3764" i="4"/>
  <c r="B3764" i="4"/>
  <c r="A3764" i="4"/>
  <c r="E3763" i="4"/>
  <c r="D3763" i="4"/>
  <c r="C3763" i="4"/>
  <c r="B3763" i="4"/>
  <c r="A3763" i="4"/>
  <c r="E3762" i="4"/>
  <c r="D3762" i="4"/>
  <c r="C3762" i="4"/>
  <c r="B3762" i="4"/>
  <c r="A3762" i="4"/>
  <c r="E3761" i="4"/>
  <c r="D3761" i="4"/>
  <c r="C3761" i="4"/>
  <c r="B3761" i="4"/>
  <c r="A3761" i="4"/>
  <c r="E3760" i="4"/>
  <c r="D3760" i="4"/>
  <c r="C3760" i="4"/>
  <c r="B3760" i="4"/>
  <c r="A3760" i="4"/>
  <c r="E3759" i="4"/>
  <c r="D3759" i="4"/>
  <c r="C3759" i="4"/>
  <c r="B3759" i="4"/>
  <c r="A3759" i="4"/>
  <c r="E3758" i="4"/>
  <c r="D3758" i="4"/>
  <c r="C3758" i="4"/>
  <c r="B3758" i="4"/>
  <c r="A3758" i="4"/>
  <c r="E3757" i="4"/>
  <c r="D3757" i="4"/>
  <c r="C3757" i="4"/>
  <c r="B3757" i="4"/>
  <c r="A3757" i="4"/>
  <c r="E3756" i="4"/>
  <c r="D3756" i="4"/>
  <c r="C3756" i="4"/>
  <c r="B3756" i="4"/>
  <c r="A3756" i="4"/>
  <c r="E3755" i="4"/>
  <c r="D3755" i="4"/>
  <c r="C3755" i="4"/>
  <c r="B3755" i="4"/>
  <c r="A3755" i="4"/>
  <c r="E3754" i="4"/>
  <c r="D3754" i="4"/>
  <c r="C3754" i="4"/>
  <c r="B3754" i="4"/>
  <c r="A3754" i="4"/>
  <c r="E3753" i="4"/>
  <c r="D3753" i="4"/>
  <c r="C3753" i="4"/>
  <c r="B3753" i="4"/>
  <c r="A3753" i="4"/>
  <c r="E3752" i="4"/>
  <c r="D3752" i="4"/>
  <c r="C3752" i="4"/>
  <c r="B3752" i="4"/>
  <c r="A3752" i="4"/>
  <c r="E3751" i="4"/>
  <c r="D3751" i="4"/>
  <c r="C3751" i="4"/>
  <c r="B3751" i="4"/>
  <c r="A3751" i="4"/>
  <c r="E3750" i="4"/>
  <c r="D3750" i="4"/>
  <c r="C3750" i="4"/>
  <c r="B3750" i="4"/>
  <c r="A3750" i="4"/>
  <c r="E3749" i="4"/>
  <c r="D3749" i="4"/>
  <c r="C3749" i="4"/>
  <c r="B3749" i="4"/>
  <c r="A3749" i="4"/>
  <c r="E3748" i="4"/>
  <c r="D3748" i="4"/>
  <c r="C3748" i="4"/>
  <c r="B3748" i="4"/>
  <c r="A3748" i="4"/>
  <c r="E3747" i="4"/>
  <c r="D3747" i="4"/>
  <c r="C3747" i="4"/>
  <c r="B3747" i="4"/>
  <c r="A3747" i="4"/>
  <c r="E3746" i="4"/>
  <c r="D3746" i="4"/>
  <c r="C3746" i="4"/>
  <c r="B3746" i="4"/>
  <c r="A3746" i="4"/>
  <c r="E3745" i="4"/>
  <c r="D3745" i="4"/>
  <c r="C3745" i="4"/>
  <c r="B3745" i="4"/>
  <c r="A3745" i="4"/>
  <c r="E3744" i="4"/>
  <c r="D3744" i="4"/>
  <c r="C3744" i="4"/>
  <c r="B3744" i="4"/>
  <c r="A3744" i="4"/>
  <c r="E3743" i="4"/>
  <c r="D3743" i="4"/>
  <c r="C3743" i="4"/>
  <c r="B3743" i="4"/>
  <c r="A3743" i="4"/>
  <c r="E3742" i="4"/>
  <c r="D3742" i="4"/>
  <c r="C3742" i="4"/>
  <c r="B3742" i="4"/>
  <c r="A3742" i="4"/>
  <c r="E3741" i="4"/>
  <c r="D3741" i="4"/>
  <c r="C3741" i="4"/>
  <c r="B3741" i="4"/>
  <c r="A3741" i="4"/>
  <c r="E3740" i="4"/>
  <c r="D3740" i="4"/>
  <c r="C3740" i="4"/>
  <c r="B3740" i="4"/>
  <c r="A3740" i="4"/>
  <c r="E3739" i="4"/>
  <c r="D3739" i="4"/>
  <c r="C3739" i="4"/>
  <c r="B3739" i="4"/>
  <c r="A3739" i="4"/>
  <c r="E3738" i="4"/>
  <c r="D3738" i="4"/>
  <c r="C3738" i="4"/>
  <c r="B3738" i="4"/>
  <c r="A3738" i="4"/>
  <c r="E3737" i="4"/>
  <c r="D3737" i="4"/>
  <c r="C3737" i="4"/>
  <c r="B3737" i="4"/>
  <c r="A3737" i="4"/>
  <c r="E3736" i="4"/>
  <c r="D3736" i="4"/>
  <c r="C3736" i="4"/>
  <c r="B3736" i="4"/>
  <c r="A3736" i="4"/>
  <c r="E3735" i="4"/>
  <c r="D3735" i="4"/>
  <c r="C3735" i="4"/>
  <c r="B3735" i="4"/>
  <c r="A3735" i="4"/>
  <c r="E3734" i="4"/>
  <c r="D3734" i="4"/>
  <c r="C3734" i="4"/>
  <c r="B3734" i="4"/>
  <c r="A3734" i="4"/>
  <c r="E3733" i="4"/>
  <c r="D3733" i="4"/>
  <c r="C3733" i="4"/>
  <c r="B3733" i="4"/>
  <c r="A3733" i="4"/>
  <c r="E3732" i="4"/>
  <c r="D3732" i="4"/>
  <c r="C3732" i="4"/>
  <c r="B3732" i="4"/>
  <c r="A3732" i="4"/>
  <c r="E3731" i="4"/>
  <c r="D3731" i="4"/>
  <c r="C3731" i="4"/>
  <c r="B3731" i="4"/>
  <c r="A3731" i="4"/>
  <c r="E3730" i="4"/>
  <c r="D3730" i="4"/>
  <c r="C3730" i="4"/>
  <c r="B3730" i="4"/>
  <c r="A3730" i="4"/>
  <c r="E3729" i="4"/>
  <c r="D3729" i="4"/>
  <c r="C3729" i="4"/>
  <c r="B3729" i="4"/>
  <c r="A3729" i="4"/>
  <c r="E3728" i="4"/>
  <c r="D3728" i="4"/>
  <c r="C3728" i="4"/>
  <c r="B3728" i="4"/>
  <c r="A3728" i="4"/>
  <c r="E3727" i="4"/>
  <c r="D3727" i="4"/>
  <c r="C3727" i="4"/>
  <c r="B3727" i="4"/>
  <c r="A3727" i="4"/>
  <c r="E3726" i="4"/>
  <c r="D3726" i="4"/>
  <c r="C3726" i="4"/>
  <c r="B3726" i="4"/>
  <c r="A3726" i="4"/>
  <c r="E3725" i="4"/>
  <c r="D3725" i="4"/>
  <c r="C3725" i="4"/>
  <c r="B3725" i="4"/>
  <c r="A3725" i="4"/>
  <c r="E3724" i="4"/>
  <c r="D3724" i="4"/>
  <c r="C3724" i="4"/>
  <c r="B3724" i="4"/>
  <c r="A3724" i="4"/>
  <c r="E3723" i="4"/>
  <c r="D3723" i="4"/>
  <c r="C3723" i="4"/>
  <c r="B3723" i="4"/>
  <c r="A3723" i="4"/>
  <c r="E3722" i="4"/>
  <c r="D3722" i="4"/>
  <c r="C3722" i="4"/>
  <c r="B3722" i="4"/>
  <c r="A3722" i="4"/>
  <c r="E3721" i="4"/>
  <c r="D3721" i="4"/>
  <c r="C3721" i="4"/>
  <c r="B3721" i="4"/>
  <c r="A3721" i="4"/>
  <c r="E3720" i="4"/>
  <c r="D3720" i="4"/>
  <c r="C3720" i="4"/>
  <c r="B3720" i="4"/>
  <c r="A3720" i="4"/>
  <c r="E3719" i="4"/>
  <c r="D3719" i="4"/>
  <c r="C3719" i="4"/>
  <c r="B3719" i="4"/>
  <c r="A3719" i="4"/>
  <c r="E3718" i="4"/>
  <c r="D3718" i="4"/>
  <c r="C3718" i="4"/>
  <c r="B3718" i="4"/>
  <c r="A3718" i="4"/>
  <c r="E3717" i="4"/>
  <c r="D3717" i="4"/>
  <c r="C3717" i="4"/>
  <c r="B3717" i="4"/>
  <c r="A3717" i="4"/>
  <c r="E3716" i="4"/>
  <c r="D3716" i="4"/>
  <c r="C3716" i="4"/>
  <c r="B3716" i="4"/>
  <c r="A3716" i="4"/>
  <c r="E3715" i="4"/>
  <c r="D3715" i="4"/>
  <c r="C3715" i="4"/>
  <c r="B3715" i="4"/>
  <c r="A3715" i="4"/>
  <c r="E3714" i="4"/>
  <c r="D3714" i="4"/>
  <c r="C3714" i="4"/>
  <c r="B3714" i="4"/>
  <c r="A3714" i="4"/>
  <c r="E3713" i="4"/>
  <c r="D3713" i="4"/>
  <c r="C3713" i="4"/>
  <c r="B3713" i="4"/>
  <c r="A3713" i="4"/>
  <c r="E3712" i="4"/>
  <c r="D3712" i="4"/>
  <c r="C3712" i="4"/>
  <c r="B3712" i="4"/>
  <c r="A3712" i="4"/>
  <c r="E3711" i="4"/>
  <c r="D3711" i="4"/>
  <c r="C3711" i="4"/>
  <c r="B3711" i="4"/>
  <c r="A3711" i="4"/>
  <c r="E3710" i="4"/>
  <c r="D3710" i="4"/>
  <c r="C3710" i="4"/>
  <c r="B3710" i="4"/>
  <c r="A3710" i="4"/>
  <c r="E3709" i="4"/>
  <c r="D3709" i="4"/>
  <c r="C3709" i="4"/>
  <c r="B3709" i="4"/>
  <c r="A3709" i="4"/>
  <c r="E3708" i="4"/>
  <c r="D3708" i="4"/>
  <c r="C3708" i="4"/>
  <c r="B3708" i="4"/>
  <c r="A3708" i="4"/>
  <c r="E3707" i="4"/>
  <c r="D3707" i="4"/>
  <c r="C3707" i="4"/>
  <c r="B3707" i="4"/>
  <c r="A3707" i="4"/>
  <c r="E3706" i="4"/>
  <c r="D3706" i="4"/>
  <c r="C3706" i="4"/>
  <c r="B3706" i="4"/>
  <c r="A3706" i="4"/>
  <c r="E3705" i="4"/>
  <c r="D3705" i="4"/>
  <c r="C3705" i="4"/>
  <c r="B3705" i="4"/>
  <c r="A3705" i="4"/>
  <c r="E3704" i="4"/>
  <c r="D3704" i="4"/>
  <c r="C3704" i="4"/>
  <c r="B3704" i="4"/>
  <c r="A3704" i="4"/>
  <c r="E3703" i="4"/>
  <c r="D3703" i="4"/>
  <c r="C3703" i="4"/>
  <c r="B3703" i="4"/>
  <c r="A3703" i="4"/>
  <c r="E3702" i="4"/>
  <c r="D3702" i="4"/>
  <c r="C3702" i="4"/>
  <c r="B3702" i="4"/>
  <c r="A3702" i="4"/>
  <c r="E3701" i="4"/>
  <c r="D3701" i="4"/>
  <c r="C3701" i="4"/>
  <c r="B3701" i="4"/>
  <c r="A3701" i="4"/>
  <c r="E3700" i="4"/>
  <c r="D3700" i="4"/>
  <c r="C3700" i="4"/>
  <c r="B3700" i="4"/>
  <c r="A3700" i="4"/>
  <c r="E3699" i="4"/>
  <c r="D3699" i="4"/>
  <c r="C3699" i="4"/>
  <c r="B3699" i="4"/>
  <c r="A3699" i="4"/>
  <c r="E3698" i="4"/>
  <c r="D3698" i="4"/>
  <c r="C3698" i="4"/>
  <c r="B3698" i="4"/>
  <c r="A3698" i="4"/>
  <c r="E3697" i="4"/>
  <c r="D3697" i="4"/>
  <c r="C3697" i="4"/>
  <c r="B3697" i="4"/>
  <c r="A3697" i="4"/>
  <c r="E3696" i="4"/>
  <c r="D3696" i="4"/>
  <c r="C3696" i="4"/>
  <c r="B3696" i="4"/>
  <c r="A3696" i="4"/>
  <c r="E3695" i="4"/>
  <c r="D3695" i="4"/>
  <c r="C3695" i="4"/>
  <c r="B3695" i="4"/>
  <c r="A3695" i="4"/>
  <c r="E3694" i="4"/>
  <c r="D3694" i="4"/>
  <c r="C3694" i="4"/>
  <c r="B3694" i="4"/>
  <c r="A3694" i="4"/>
  <c r="E3693" i="4"/>
  <c r="D3693" i="4"/>
  <c r="C3693" i="4"/>
  <c r="B3693" i="4"/>
  <c r="A3693" i="4"/>
  <c r="E3692" i="4"/>
  <c r="D3692" i="4"/>
  <c r="C3692" i="4"/>
  <c r="B3692" i="4"/>
  <c r="A3692" i="4"/>
  <c r="E3691" i="4"/>
  <c r="D3691" i="4"/>
  <c r="C3691" i="4"/>
  <c r="B3691" i="4"/>
  <c r="A3691" i="4"/>
  <c r="E3690" i="4"/>
  <c r="D3690" i="4"/>
  <c r="C3690" i="4"/>
  <c r="B3690" i="4"/>
  <c r="A3690" i="4"/>
  <c r="E3689" i="4"/>
  <c r="D3689" i="4"/>
  <c r="C3689" i="4"/>
  <c r="B3689" i="4"/>
  <c r="A3689" i="4"/>
  <c r="E3688" i="4"/>
  <c r="D3688" i="4"/>
  <c r="C3688" i="4"/>
  <c r="B3688" i="4"/>
  <c r="A3688" i="4"/>
  <c r="E3687" i="4"/>
  <c r="D3687" i="4"/>
  <c r="C3687" i="4"/>
  <c r="B3687" i="4"/>
  <c r="A3687" i="4"/>
  <c r="E3686" i="4"/>
  <c r="D3686" i="4"/>
  <c r="C3686" i="4"/>
  <c r="B3686" i="4"/>
  <c r="A3686" i="4"/>
  <c r="E3685" i="4"/>
  <c r="D3685" i="4"/>
  <c r="C3685" i="4"/>
  <c r="B3685" i="4"/>
  <c r="A3685" i="4"/>
  <c r="E3684" i="4"/>
  <c r="D3684" i="4"/>
  <c r="C3684" i="4"/>
  <c r="B3684" i="4"/>
  <c r="A3684" i="4"/>
  <c r="E3683" i="4"/>
  <c r="D3683" i="4"/>
  <c r="C3683" i="4"/>
  <c r="B3683" i="4"/>
  <c r="A3683" i="4"/>
  <c r="E3682" i="4"/>
  <c r="D3682" i="4"/>
  <c r="C3682" i="4"/>
  <c r="B3682" i="4"/>
  <c r="A3682" i="4"/>
  <c r="E3681" i="4"/>
  <c r="D3681" i="4"/>
  <c r="C3681" i="4"/>
  <c r="B3681" i="4"/>
  <c r="A3681" i="4"/>
  <c r="E3680" i="4"/>
  <c r="D3680" i="4"/>
  <c r="C3680" i="4"/>
  <c r="B3680" i="4"/>
  <c r="A3680" i="4"/>
  <c r="E3679" i="4"/>
  <c r="D3679" i="4"/>
  <c r="C3679" i="4"/>
  <c r="B3679" i="4"/>
  <c r="A3679" i="4"/>
  <c r="E3678" i="4"/>
  <c r="D3678" i="4"/>
  <c r="C3678" i="4"/>
  <c r="B3678" i="4"/>
  <c r="A3678" i="4"/>
  <c r="E3677" i="4"/>
  <c r="D3677" i="4"/>
  <c r="C3677" i="4"/>
  <c r="B3677" i="4"/>
  <c r="A3677" i="4"/>
  <c r="E3676" i="4"/>
  <c r="D3676" i="4"/>
  <c r="C3676" i="4"/>
  <c r="B3676" i="4"/>
  <c r="A3676" i="4"/>
  <c r="E3675" i="4"/>
  <c r="D3675" i="4"/>
  <c r="C3675" i="4"/>
  <c r="B3675" i="4"/>
  <c r="A3675" i="4"/>
  <c r="E3674" i="4"/>
  <c r="D3674" i="4"/>
  <c r="C3674" i="4"/>
  <c r="B3674" i="4"/>
  <c r="A3674" i="4"/>
  <c r="E3673" i="4"/>
  <c r="D3673" i="4"/>
  <c r="C3673" i="4"/>
  <c r="B3673" i="4"/>
  <c r="A3673" i="4"/>
  <c r="E3672" i="4"/>
  <c r="D3672" i="4"/>
  <c r="C3672" i="4"/>
  <c r="B3672" i="4"/>
  <c r="A3672" i="4"/>
  <c r="E3671" i="4"/>
  <c r="D3671" i="4"/>
  <c r="C3671" i="4"/>
  <c r="B3671" i="4"/>
  <c r="A3671" i="4"/>
  <c r="E3670" i="4"/>
  <c r="D3670" i="4"/>
  <c r="C3670" i="4"/>
  <c r="B3670" i="4"/>
  <c r="A3670" i="4"/>
  <c r="E3669" i="4"/>
  <c r="D3669" i="4"/>
  <c r="C3669" i="4"/>
  <c r="B3669" i="4"/>
  <c r="A3669" i="4"/>
  <c r="E3668" i="4"/>
  <c r="D3668" i="4"/>
  <c r="C3668" i="4"/>
  <c r="B3668" i="4"/>
  <c r="A3668" i="4"/>
  <c r="E3667" i="4"/>
  <c r="D3667" i="4"/>
  <c r="C3667" i="4"/>
  <c r="B3667" i="4"/>
  <c r="A3667" i="4"/>
  <c r="E3666" i="4"/>
  <c r="D3666" i="4"/>
  <c r="C3666" i="4"/>
  <c r="B3666" i="4"/>
  <c r="A3666" i="4"/>
  <c r="E3665" i="4"/>
  <c r="D3665" i="4"/>
  <c r="C3665" i="4"/>
  <c r="B3665" i="4"/>
  <c r="A3665" i="4"/>
  <c r="E3664" i="4"/>
  <c r="D3664" i="4"/>
  <c r="C3664" i="4"/>
  <c r="B3664" i="4"/>
  <c r="A3664" i="4"/>
  <c r="E3663" i="4"/>
  <c r="D3663" i="4"/>
  <c r="C3663" i="4"/>
  <c r="B3663" i="4"/>
  <c r="A3663" i="4"/>
  <c r="E3662" i="4"/>
  <c r="D3662" i="4"/>
  <c r="C3662" i="4"/>
  <c r="B3662" i="4"/>
  <c r="A3662" i="4"/>
  <c r="E3661" i="4"/>
  <c r="D3661" i="4"/>
  <c r="C3661" i="4"/>
  <c r="B3661" i="4"/>
  <c r="A3661" i="4"/>
  <c r="E3660" i="4"/>
  <c r="D3660" i="4"/>
  <c r="C3660" i="4"/>
  <c r="B3660" i="4"/>
  <c r="A3660" i="4"/>
  <c r="E3659" i="4"/>
  <c r="D3659" i="4"/>
  <c r="C3659" i="4"/>
  <c r="B3659" i="4"/>
  <c r="A3659" i="4"/>
  <c r="E3658" i="4"/>
  <c r="D3658" i="4"/>
  <c r="C3658" i="4"/>
  <c r="B3658" i="4"/>
  <c r="A3658" i="4"/>
  <c r="E3657" i="4"/>
  <c r="D3657" i="4"/>
  <c r="C3657" i="4"/>
  <c r="B3657" i="4"/>
  <c r="A3657" i="4"/>
  <c r="E3656" i="4"/>
  <c r="D3656" i="4"/>
  <c r="C3656" i="4"/>
  <c r="B3656" i="4"/>
  <c r="A3656" i="4"/>
  <c r="E3655" i="4"/>
  <c r="D3655" i="4"/>
  <c r="C3655" i="4"/>
  <c r="B3655" i="4"/>
  <c r="A3655" i="4"/>
  <c r="E3654" i="4"/>
  <c r="D3654" i="4"/>
  <c r="C3654" i="4"/>
  <c r="B3654" i="4"/>
  <c r="A3654" i="4"/>
  <c r="E3653" i="4"/>
  <c r="D3653" i="4"/>
  <c r="C3653" i="4"/>
  <c r="B3653" i="4"/>
  <c r="A3653" i="4"/>
  <c r="E3652" i="4"/>
  <c r="D3652" i="4"/>
  <c r="C3652" i="4"/>
  <c r="B3652" i="4"/>
  <c r="A3652" i="4"/>
  <c r="E3651" i="4"/>
  <c r="D3651" i="4"/>
  <c r="C3651" i="4"/>
  <c r="B3651" i="4"/>
  <c r="A3651" i="4"/>
  <c r="E3650" i="4"/>
  <c r="D3650" i="4"/>
  <c r="C3650" i="4"/>
  <c r="B3650" i="4"/>
  <c r="A3650" i="4"/>
  <c r="E3649" i="4"/>
  <c r="D3649" i="4"/>
  <c r="C3649" i="4"/>
  <c r="B3649" i="4"/>
  <c r="A3649" i="4"/>
  <c r="E3648" i="4"/>
  <c r="D3648" i="4"/>
  <c r="C3648" i="4"/>
  <c r="B3648" i="4"/>
  <c r="A3648" i="4"/>
  <c r="E3647" i="4"/>
  <c r="D3647" i="4"/>
  <c r="C3647" i="4"/>
  <c r="B3647" i="4"/>
  <c r="A3647" i="4"/>
  <c r="E3646" i="4"/>
  <c r="D3646" i="4"/>
  <c r="C3646" i="4"/>
  <c r="B3646" i="4"/>
  <c r="A3646" i="4"/>
  <c r="E3645" i="4"/>
  <c r="D3645" i="4"/>
  <c r="C3645" i="4"/>
  <c r="B3645" i="4"/>
  <c r="A3645" i="4"/>
  <c r="E3644" i="4"/>
  <c r="D3644" i="4"/>
  <c r="C3644" i="4"/>
  <c r="B3644" i="4"/>
  <c r="A3644" i="4"/>
  <c r="E3643" i="4"/>
  <c r="D3643" i="4"/>
  <c r="C3643" i="4"/>
  <c r="B3643" i="4"/>
  <c r="A3643" i="4"/>
  <c r="E3642" i="4"/>
  <c r="D3642" i="4"/>
  <c r="C3642" i="4"/>
  <c r="B3642" i="4"/>
  <c r="A3642" i="4"/>
  <c r="E3641" i="4"/>
  <c r="D3641" i="4"/>
  <c r="C3641" i="4"/>
  <c r="B3641" i="4"/>
  <c r="A3641" i="4"/>
  <c r="E3640" i="4"/>
  <c r="D3640" i="4"/>
  <c r="C3640" i="4"/>
  <c r="B3640" i="4"/>
  <c r="A3640" i="4"/>
  <c r="E3639" i="4"/>
  <c r="D3639" i="4"/>
  <c r="C3639" i="4"/>
  <c r="B3639" i="4"/>
  <c r="A3639" i="4"/>
  <c r="E3638" i="4"/>
  <c r="D3638" i="4"/>
  <c r="C3638" i="4"/>
  <c r="B3638" i="4"/>
  <c r="A3638" i="4"/>
  <c r="E3637" i="4"/>
  <c r="D3637" i="4"/>
  <c r="C3637" i="4"/>
  <c r="B3637" i="4"/>
  <c r="A3637" i="4"/>
  <c r="E3636" i="4"/>
  <c r="D3636" i="4"/>
  <c r="C3636" i="4"/>
  <c r="B3636" i="4"/>
  <c r="A3636" i="4"/>
  <c r="E3635" i="4"/>
  <c r="D3635" i="4"/>
  <c r="C3635" i="4"/>
  <c r="B3635" i="4"/>
  <c r="A3635" i="4"/>
  <c r="E3634" i="4"/>
  <c r="D3634" i="4"/>
  <c r="C3634" i="4"/>
  <c r="B3634" i="4"/>
  <c r="A3634" i="4"/>
  <c r="E3633" i="4"/>
  <c r="D3633" i="4"/>
  <c r="C3633" i="4"/>
  <c r="B3633" i="4"/>
  <c r="A3633" i="4"/>
  <c r="E3632" i="4"/>
  <c r="D3632" i="4"/>
  <c r="C3632" i="4"/>
  <c r="B3632" i="4"/>
  <c r="A3632" i="4"/>
  <c r="E3631" i="4"/>
  <c r="D3631" i="4"/>
  <c r="C3631" i="4"/>
  <c r="B3631" i="4"/>
  <c r="A3631" i="4"/>
  <c r="E3630" i="4"/>
  <c r="D3630" i="4"/>
  <c r="C3630" i="4"/>
  <c r="B3630" i="4"/>
  <c r="A3630" i="4"/>
  <c r="E3629" i="4"/>
  <c r="D3629" i="4"/>
  <c r="C3629" i="4"/>
  <c r="B3629" i="4"/>
  <c r="A3629" i="4"/>
  <c r="E3628" i="4"/>
  <c r="D3628" i="4"/>
  <c r="C3628" i="4"/>
  <c r="B3628" i="4"/>
  <c r="A3628" i="4"/>
  <c r="E3627" i="4"/>
  <c r="D3627" i="4"/>
  <c r="C3627" i="4"/>
  <c r="B3627" i="4"/>
  <c r="A3627" i="4"/>
  <c r="E3626" i="4"/>
  <c r="D3626" i="4"/>
  <c r="C3626" i="4"/>
  <c r="B3626" i="4"/>
  <c r="A3626" i="4"/>
  <c r="E3625" i="4"/>
  <c r="D3625" i="4"/>
  <c r="C3625" i="4"/>
  <c r="B3625" i="4"/>
  <c r="A3625" i="4"/>
  <c r="E3624" i="4"/>
  <c r="D3624" i="4"/>
  <c r="C3624" i="4"/>
  <c r="B3624" i="4"/>
  <c r="A3624" i="4"/>
  <c r="E3623" i="4"/>
  <c r="D3623" i="4"/>
  <c r="C3623" i="4"/>
  <c r="B3623" i="4"/>
  <c r="A3623" i="4"/>
  <c r="E3622" i="4"/>
  <c r="D3622" i="4"/>
  <c r="C3622" i="4"/>
  <c r="B3622" i="4"/>
  <c r="A3622" i="4"/>
  <c r="E3621" i="4"/>
  <c r="D3621" i="4"/>
  <c r="C3621" i="4"/>
  <c r="B3621" i="4"/>
  <c r="A3621" i="4"/>
  <c r="E3620" i="4"/>
  <c r="D3620" i="4"/>
  <c r="C3620" i="4"/>
  <c r="B3620" i="4"/>
  <c r="A3620" i="4"/>
  <c r="E3619" i="4"/>
  <c r="D3619" i="4"/>
  <c r="C3619" i="4"/>
  <c r="B3619" i="4"/>
  <c r="A3619" i="4"/>
  <c r="E3618" i="4"/>
  <c r="D3618" i="4"/>
  <c r="C3618" i="4"/>
  <c r="B3618" i="4"/>
  <c r="A3618" i="4"/>
  <c r="E3617" i="4"/>
  <c r="D3617" i="4"/>
  <c r="C3617" i="4"/>
  <c r="B3617" i="4"/>
  <c r="A3617" i="4"/>
  <c r="E3616" i="4"/>
  <c r="D3616" i="4"/>
  <c r="C3616" i="4"/>
  <c r="B3616" i="4"/>
  <c r="A3616" i="4"/>
  <c r="E3615" i="4"/>
  <c r="D3615" i="4"/>
  <c r="C3615" i="4"/>
  <c r="B3615" i="4"/>
  <c r="A3615" i="4"/>
  <c r="E3614" i="4"/>
  <c r="D3614" i="4"/>
  <c r="C3614" i="4"/>
  <c r="B3614" i="4"/>
  <c r="A3614" i="4"/>
  <c r="E3613" i="4"/>
  <c r="D3613" i="4"/>
  <c r="C3613" i="4"/>
  <c r="B3613" i="4"/>
  <c r="A3613" i="4"/>
  <c r="E3612" i="4"/>
  <c r="D3612" i="4"/>
  <c r="C3612" i="4"/>
  <c r="B3612" i="4"/>
  <c r="A3612" i="4"/>
  <c r="E3611" i="4"/>
  <c r="D3611" i="4"/>
  <c r="C3611" i="4"/>
  <c r="B3611" i="4"/>
  <c r="A3611" i="4"/>
  <c r="E3610" i="4"/>
  <c r="D3610" i="4"/>
  <c r="C3610" i="4"/>
  <c r="B3610" i="4"/>
  <c r="A3610" i="4"/>
  <c r="E3609" i="4"/>
  <c r="D3609" i="4"/>
  <c r="C3609" i="4"/>
  <c r="B3609" i="4"/>
  <c r="A3609" i="4"/>
  <c r="E3608" i="4"/>
  <c r="D3608" i="4"/>
  <c r="C3608" i="4"/>
  <c r="B3608" i="4"/>
  <c r="A3608" i="4"/>
  <c r="E3607" i="4"/>
  <c r="D3607" i="4"/>
  <c r="C3607" i="4"/>
  <c r="B3607" i="4"/>
  <c r="A3607" i="4"/>
  <c r="E3606" i="4"/>
  <c r="D3606" i="4"/>
  <c r="C3606" i="4"/>
  <c r="B3606" i="4"/>
  <c r="A3606" i="4"/>
  <c r="E3605" i="4"/>
  <c r="D3605" i="4"/>
  <c r="C3605" i="4"/>
  <c r="B3605" i="4"/>
  <c r="A3605" i="4"/>
  <c r="E3604" i="4"/>
  <c r="D3604" i="4"/>
  <c r="C3604" i="4"/>
  <c r="B3604" i="4"/>
  <c r="A3604" i="4"/>
  <c r="E3603" i="4"/>
  <c r="D3603" i="4"/>
  <c r="C3603" i="4"/>
  <c r="B3603" i="4"/>
  <c r="A3603" i="4"/>
  <c r="E3602" i="4"/>
  <c r="D3602" i="4"/>
  <c r="C3602" i="4"/>
  <c r="B3602" i="4"/>
  <c r="A3602" i="4"/>
  <c r="E3601" i="4"/>
  <c r="D3601" i="4"/>
  <c r="C3601" i="4"/>
  <c r="B3601" i="4"/>
  <c r="A3601" i="4"/>
  <c r="E3600" i="4"/>
  <c r="D3600" i="4"/>
  <c r="C3600" i="4"/>
  <c r="B3600" i="4"/>
  <c r="A3600" i="4"/>
  <c r="E3599" i="4"/>
  <c r="D3599" i="4"/>
  <c r="C3599" i="4"/>
  <c r="B3599" i="4"/>
  <c r="A3599" i="4"/>
  <c r="E3598" i="4"/>
  <c r="D3598" i="4"/>
  <c r="C3598" i="4"/>
  <c r="B3598" i="4"/>
  <c r="A3598" i="4"/>
  <c r="E3597" i="4"/>
  <c r="D3597" i="4"/>
  <c r="C3597" i="4"/>
  <c r="B3597" i="4"/>
  <c r="A3597" i="4"/>
  <c r="E3596" i="4"/>
  <c r="D3596" i="4"/>
  <c r="C3596" i="4"/>
  <c r="B3596" i="4"/>
  <c r="A3596" i="4"/>
  <c r="E3595" i="4"/>
  <c r="D3595" i="4"/>
  <c r="C3595" i="4"/>
  <c r="B3595" i="4"/>
  <c r="A3595" i="4"/>
  <c r="E3594" i="4"/>
  <c r="D3594" i="4"/>
  <c r="C3594" i="4"/>
  <c r="B3594" i="4"/>
  <c r="A3594" i="4"/>
  <c r="E3593" i="4"/>
  <c r="D3593" i="4"/>
  <c r="C3593" i="4"/>
  <c r="B3593" i="4"/>
  <c r="A3593" i="4"/>
  <c r="E3592" i="4"/>
  <c r="D3592" i="4"/>
  <c r="C3592" i="4"/>
  <c r="B3592" i="4"/>
  <c r="A3592" i="4"/>
  <c r="E3591" i="4"/>
  <c r="D3591" i="4"/>
  <c r="C3591" i="4"/>
  <c r="B3591" i="4"/>
  <c r="A3591" i="4"/>
  <c r="E3590" i="4"/>
  <c r="D3590" i="4"/>
  <c r="C3590" i="4"/>
  <c r="B3590" i="4"/>
  <c r="A3590" i="4"/>
  <c r="E3589" i="4"/>
  <c r="D3589" i="4"/>
  <c r="C3589" i="4"/>
  <c r="B3589" i="4"/>
  <c r="A3589" i="4"/>
  <c r="E3588" i="4"/>
  <c r="D3588" i="4"/>
  <c r="C3588" i="4"/>
  <c r="B3588" i="4"/>
  <c r="A3588" i="4"/>
  <c r="E3587" i="4"/>
  <c r="D3587" i="4"/>
  <c r="C3587" i="4"/>
  <c r="B3587" i="4"/>
  <c r="A3587" i="4"/>
  <c r="E3586" i="4"/>
  <c r="D3586" i="4"/>
  <c r="C3586" i="4"/>
  <c r="B3586" i="4"/>
  <c r="A3586" i="4"/>
  <c r="E3585" i="4"/>
  <c r="D3585" i="4"/>
  <c r="C3585" i="4"/>
  <c r="B3585" i="4"/>
  <c r="A3585" i="4"/>
  <c r="E3584" i="4"/>
  <c r="D3584" i="4"/>
  <c r="C3584" i="4"/>
  <c r="B3584" i="4"/>
  <c r="A3584" i="4"/>
  <c r="E3583" i="4"/>
  <c r="D3583" i="4"/>
  <c r="C3583" i="4"/>
  <c r="B3583" i="4"/>
  <c r="A3583" i="4"/>
  <c r="E3582" i="4"/>
  <c r="D3582" i="4"/>
  <c r="C3582" i="4"/>
  <c r="B3582" i="4"/>
  <c r="A3582" i="4"/>
  <c r="E3581" i="4"/>
  <c r="D3581" i="4"/>
  <c r="C3581" i="4"/>
  <c r="B3581" i="4"/>
  <c r="A3581" i="4"/>
  <c r="E3580" i="4"/>
  <c r="D3580" i="4"/>
  <c r="C3580" i="4"/>
  <c r="B3580" i="4"/>
  <c r="A3580" i="4"/>
  <c r="E3579" i="4"/>
  <c r="D3579" i="4"/>
  <c r="C3579" i="4"/>
  <c r="B3579" i="4"/>
  <c r="A3579" i="4"/>
  <c r="E3578" i="4"/>
  <c r="D3578" i="4"/>
  <c r="C3578" i="4"/>
  <c r="B3578" i="4"/>
  <c r="A3578" i="4"/>
  <c r="E3577" i="4"/>
  <c r="D3577" i="4"/>
  <c r="C3577" i="4"/>
  <c r="B3577" i="4"/>
  <c r="A3577" i="4"/>
  <c r="E3576" i="4"/>
  <c r="D3576" i="4"/>
  <c r="C3576" i="4"/>
  <c r="B3576" i="4"/>
  <c r="A3576" i="4"/>
  <c r="E3575" i="4"/>
  <c r="D3575" i="4"/>
  <c r="C3575" i="4"/>
  <c r="B3575" i="4"/>
  <c r="A3575" i="4"/>
  <c r="E3574" i="4"/>
  <c r="D3574" i="4"/>
  <c r="C3574" i="4"/>
  <c r="B3574" i="4"/>
  <c r="A3574" i="4"/>
  <c r="E3573" i="4"/>
  <c r="D3573" i="4"/>
  <c r="C3573" i="4"/>
  <c r="B3573" i="4"/>
  <c r="A3573" i="4"/>
  <c r="E3572" i="4"/>
  <c r="D3572" i="4"/>
  <c r="C3572" i="4"/>
  <c r="B3572" i="4"/>
  <c r="A3572" i="4"/>
  <c r="E3571" i="4"/>
  <c r="D3571" i="4"/>
  <c r="C3571" i="4"/>
  <c r="B3571" i="4"/>
  <c r="A3571" i="4"/>
  <c r="E3570" i="4"/>
  <c r="D3570" i="4"/>
  <c r="C3570" i="4"/>
  <c r="B3570" i="4"/>
  <c r="A3570" i="4"/>
  <c r="E3569" i="4"/>
  <c r="D3569" i="4"/>
  <c r="C3569" i="4"/>
  <c r="B3569" i="4"/>
  <c r="A3569" i="4"/>
  <c r="E3568" i="4"/>
  <c r="D3568" i="4"/>
  <c r="C3568" i="4"/>
  <c r="B3568" i="4"/>
  <c r="A3568" i="4"/>
  <c r="E3567" i="4"/>
  <c r="D3567" i="4"/>
  <c r="C3567" i="4"/>
  <c r="B3567" i="4"/>
  <c r="A3567" i="4"/>
  <c r="E3566" i="4"/>
  <c r="D3566" i="4"/>
  <c r="C3566" i="4"/>
  <c r="B3566" i="4"/>
  <c r="A3566" i="4"/>
  <c r="E3565" i="4"/>
  <c r="D3565" i="4"/>
  <c r="C3565" i="4"/>
  <c r="B3565" i="4"/>
  <c r="A3565" i="4"/>
  <c r="E3564" i="4"/>
  <c r="D3564" i="4"/>
  <c r="C3564" i="4"/>
  <c r="B3564" i="4"/>
  <c r="A3564" i="4"/>
  <c r="E3563" i="4"/>
  <c r="D3563" i="4"/>
  <c r="C3563" i="4"/>
  <c r="B3563" i="4"/>
  <c r="A3563" i="4"/>
  <c r="E3562" i="4"/>
  <c r="D3562" i="4"/>
  <c r="C3562" i="4"/>
  <c r="B3562" i="4"/>
  <c r="A3562" i="4"/>
  <c r="E3561" i="4"/>
  <c r="D3561" i="4"/>
  <c r="C3561" i="4"/>
  <c r="B3561" i="4"/>
  <c r="A3561" i="4"/>
  <c r="E3560" i="4"/>
  <c r="D3560" i="4"/>
  <c r="C3560" i="4"/>
  <c r="B3560" i="4"/>
  <c r="A3560" i="4"/>
  <c r="E3559" i="4"/>
  <c r="D3559" i="4"/>
  <c r="C3559" i="4"/>
  <c r="B3559" i="4"/>
  <c r="A3559" i="4"/>
  <c r="E3558" i="4"/>
  <c r="D3558" i="4"/>
  <c r="C3558" i="4"/>
  <c r="B3558" i="4"/>
  <c r="A3558" i="4"/>
  <c r="E3557" i="4"/>
  <c r="D3557" i="4"/>
  <c r="C3557" i="4"/>
  <c r="B3557" i="4"/>
  <c r="A3557" i="4"/>
  <c r="E3556" i="4"/>
  <c r="D3556" i="4"/>
  <c r="C3556" i="4"/>
  <c r="B3556" i="4"/>
  <c r="A3556" i="4"/>
  <c r="E3555" i="4"/>
  <c r="D3555" i="4"/>
  <c r="C3555" i="4"/>
  <c r="B3555" i="4"/>
  <c r="A3555" i="4"/>
  <c r="E3554" i="4"/>
  <c r="D3554" i="4"/>
  <c r="C3554" i="4"/>
  <c r="B3554" i="4"/>
  <c r="A3554" i="4"/>
  <c r="E3553" i="4"/>
  <c r="D3553" i="4"/>
  <c r="C3553" i="4"/>
  <c r="B3553" i="4"/>
  <c r="A3553" i="4"/>
  <c r="E3552" i="4"/>
  <c r="D3552" i="4"/>
  <c r="C3552" i="4"/>
  <c r="B3552" i="4"/>
  <c r="A3552" i="4"/>
  <c r="E3551" i="4"/>
  <c r="D3551" i="4"/>
  <c r="C3551" i="4"/>
  <c r="B3551" i="4"/>
  <c r="A3551" i="4"/>
  <c r="E3550" i="4"/>
  <c r="D3550" i="4"/>
  <c r="C3550" i="4"/>
  <c r="B3550" i="4"/>
  <c r="A3550" i="4"/>
  <c r="E3549" i="4"/>
  <c r="D3549" i="4"/>
  <c r="C3549" i="4"/>
  <c r="B3549" i="4"/>
  <c r="A3549" i="4"/>
  <c r="E3548" i="4"/>
  <c r="D3548" i="4"/>
  <c r="C3548" i="4"/>
  <c r="B3548" i="4"/>
  <c r="A3548" i="4"/>
  <c r="E3547" i="4"/>
  <c r="D3547" i="4"/>
  <c r="C3547" i="4"/>
  <c r="B3547" i="4"/>
  <c r="A3547" i="4"/>
  <c r="E3546" i="4"/>
  <c r="D3546" i="4"/>
  <c r="C3546" i="4"/>
  <c r="B3546" i="4"/>
  <c r="A3546" i="4"/>
  <c r="E3545" i="4"/>
  <c r="D3545" i="4"/>
  <c r="C3545" i="4"/>
  <c r="B3545" i="4"/>
  <c r="A3545" i="4"/>
  <c r="E3544" i="4"/>
  <c r="D3544" i="4"/>
  <c r="C3544" i="4"/>
  <c r="B3544" i="4"/>
  <c r="A3544" i="4"/>
  <c r="E3543" i="4"/>
  <c r="D3543" i="4"/>
  <c r="C3543" i="4"/>
  <c r="B3543" i="4"/>
  <c r="A3543" i="4"/>
  <c r="E3542" i="4"/>
  <c r="D3542" i="4"/>
  <c r="C3542" i="4"/>
  <c r="B3542" i="4"/>
  <c r="A3542" i="4"/>
  <c r="E3541" i="4"/>
  <c r="D3541" i="4"/>
  <c r="C3541" i="4"/>
  <c r="B3541" i="4"/>
  <c r="A3541" i="4"/>
  <c r="E3540" i="4"/>
  <c r="D3540" i="4"/>
  <c r="C3540" i="4"/>
  <c r="B3540" i="4"/>
  <c r="A3540" i="4"/>
  <c r="E3539" i="4"/>
  <c r="D3539" i="4"/>
  <c r="C3539" i="4"/>
  <c r="B3539" i="4"/>
  <c r="A3539" i="4"/>
  <c r="E3538" i="4"/>
  <c r="D3538" i="4"/>
  <c r="C3538" i="4"/>
  <c r="B3538" i="4"/>
  <c r="A3538" i="4"/>
  <c r="E3537" i="4"/>
  <c r="D3537" i="4"/>
  <c r="C3537" i="4"/>
  <c r="B3537" i="4"/>
  <c r="A3537" i="4"/>
  <c r="E3536" i="4"/>
  <c r="D3536" i="4"/>
  <c r="C3536" i="4"/>
  <c r="B3536" i="4"/>
  <c r="A3536" i="4"/>
  <c r="E3535" i="4"/>
  <c r="D3535" i="4"/>
  <c r="C3535" i="4"/>
  <c r="B3535" i="4"/>
  <c r="A3535" i="4"/>
  <c r="E3534" i="4"/>
  <c r="D3534" i="4"/>
  <c r="C3534" i="4"/>
  <c r="B3534" i="4"/>
  <c r="A3534" i="4"/>
  <c r="E3533" i="4"/>
  <c r="D3533" i="4"/>
  <c r="C3533" i="4"/>
  <c r="B3533" i="4"/>
  <c r="A3533" i="4"/>
  <c r="E3532" i="4"/>
  <c r="D3532" i="4"/>
  <c r="C3532" i="4"/>
  <c r="B3532" i="4"/>
  <c r="A3532" i="4"/>
  <c r="E3531" i="4"/>
  <c r="D3531" i="4"/>
  <c r="C3531" i="4"/>
  <c r="B3531" i="4"/>
  <c r="A3531" i="4"/>
  <c r="E3530" i="4"/>
  <c r="D3530" i="4"/>
  <c r="C3530" i="4"/>
  <c r="B3530" i="4"/>
  <c r="A3530" i="4"/>
  <c r="E3529" i="4"/>
  <c r="D3529" i="4"/>
  <c r="C3529" i="4"/>
  <c r="B3529" i="4"/>
  <c r="A3529" i="4"/>
  <c r="E3528" i="4"/>
  <c r="D3528" i="4"/>
  <c r="C3528" i="4"/>
  <c r="B3528" i="4"/>
  <c r="A3528" i="4"/>
  <c r="E3527" i="4"/>
  <c r="D3527" i="4"/>
  <c r="C3527" i="4"/>
  <c r="B3527" i="4"/>
  <c r="A3527" i="4"/>
  <c r="E3526" i="4"/>
  <c r="D3526" i="4"/>
  <c r="C3526" i="4"/>
  <c r="B3526" i="4"/>
  <c r="A3526" i="4"/>
  <c r="E3525" i="4"/>
  <c r="D3525" i="4"/>
  <c r="C3525" i="4"/>
  <c r="B3525" i="4"/>
  <c r="A3525" i="4"/>
  <c r="E3524" i="4"/>
  <c r="D3524" i="4"/>
  <c r="C3524" i="4"/>
  <c r="B3524" i="4"/>
  <c r="A3524" i="4"/>
  <c r="E3523" i="4"/>
  <c r="D3523" i="4"/>
  <c r="C3523" i="4"/>
  <c r="B3523" i="4"/>
  <c r="A3523" i="4"/>
  <c r="E3522" i="4"/>
  <c r="D3522" i="4"/>
  <c r="C3522" i="4"/>
  <c r="B3522" i="4"/>
  <c r="A3522" i="4"/>
  <c r="E3521" i="4"/>
  <c r="D3521" i="4"/>
  <c r="C3521" i="4"/>
  <c r="B3521" i="4"/>
  <c r="A3521" i="4"/>
  <c r="E3520" i="4"/>
  <c r="D3520" i="4"/>
  <c r="C3520" i="4"/>
  <c r="B3520" i="4"/>
  <c r="A3520" i="4"/>
  <c r="E3519" i="4"/>
  <c r="D3519" i="4"/>
  <c r="C3519" i="4"/>
  <c r="B3519" i="4"/>
  <c r="A3519" i="4"/>
  <c r="E3518" i="4"/>
  <c r="D3518" i="4"/>
  <c r="C3518" i="4"/>
  <c r="B3518" i="4"/>
  <c r="A3518" i="4"/>
  <c r="E3517" i="4"/>
  <c r="D3517" i="4"/>
  <c r="C3517" i="4"/>
  <c r="B3517" i="4"/>
  <c r="A3517" i="4"/>
  <c r="E3516" i="4"/>
  <c r="D3516" i="4"/>
  <c r="C3516" i="4"/>
  <c r="B3516" i="4"/>
  <c r="A3516" i="4"/>
  <c r="E3515" i="4"/>
  <c r="D3515" i="4"/>
  <c r="C3515" i="4"/>
  <c r="B3515" i="4"/>
  <c r="A3515" i="4"/>
  <c r="E3514" i="4"/>
  <c r="D3514" i="4"/>
  <c r="C3514" i="4"/>
  <c r="B3514" i="4"/>
  <c r="A3514" i="4"/>
  <c r="E3513" i="4"/>
  <c r="D3513" i="4"/>
  <c r="C3513" i="4"/>
  <c r="B3513" i="4"/>
  <c r="A3513" i="4"/>
  <c r="E3512" i="4"/>
  <c r="D3512" i="4"/>
  <c r="C3512" i="4"/>
  <c r="B3512" i="4"/>
  <c r="A3512" i="4"/>
  <c r="E3511" i="4"/>
  <c r="D3511" i="4"/>
  <c r="C3511" i="4"/>
  <c r="B3511" i="4"/>
  <c r="A3511" i="4"/>
  <c r="E3510" i="4"/>
  <c r="D3510" i="4"/>
  <c r="C3510" i="4"/>
  <c r="B3510" i="4"/>
  <c r="A3510" i="4"/>
  <c r="E3509" i="4"/>
  <c r="D3509" i="4"/>
  <c r="C3509" i="4"/>
  <c r="B3509" i="4"/>
  <c r="A3509" i="4"/>
  <c r="E3508" i="4"/>
  <c r="D3508" i="4"/>
  <c r="C3508" i="4"/>
  <c r="B3508" i="4"/>
  <c r="A3508" i="4"/>
  <c r="E3507" i="4"/>
  <c r="D3507" i="4"/>
  <c r="C3507" i="4"/>
  <c r="B3507" i="4"/>
  <c r="A3507" i="4"/>
  <c r="E3506" i="4"/>
  <c r="D3506" i="4"/>
  <c r="C3506" i="4"/>
  <c r="B3506" i="4"/>
  <c r="A3506" i="4"/>
  <c r="E3505" i="4"/>
  <c r="D3505" i="4"/>
  <c r="C3505" i="4"/>
  <c r="B3505" i="4"/>
  <c r="A3505" i="4"/>
  <c r="E3504" i="4"/>
  <c r="D3504" i="4"/>
  <c r="C3504" i="4"/>
  <c r="B3504" i="4"/>
  <c r="A3504" i="4"/>
  <c r="E3503" i="4"/>
  <c r="D3503" i="4"/>
  <c r="C3503" i="4"/>
  <c r="B3503" i="4"/>
  <c r="A3503" i="4"/>
  <c r="E3502" i="4"/>
  <c r="D3502" i="4"/>
  <c r="C3502" i="4"/>
  <c r="B3502" i="4"/>
  <c r="A3502" i="4"/>
  <c r="E3501" i="4"/>
  <c r="D3501" i="4"/>
  <c r="C3501" i="4"/>
  <c r="B3501" i="4"/>
  <c r="A3501" i="4"/>
  <c r="E3500" i="4"/>
  <c r="D3500" i="4"/>
  <c r="C3500" i="4"/>
  <c r="B3500" i="4"/>
  <c r="A3500" i="4"/>
  <c r="E3499" i="4"/>
  <c r="D3499" i="4"/>
  <c r="C3499" i="4"/>
  <c r="B3499" i="4"/>
  <c r="A3499" i="4"/>
  <c r="E3498" i="4"/>
  <c r="D3498" i="4"/>
  <c r="C3498" i="4"/>
  <c r="B3498" i="4"/>
  <c r="A3498" i="4"/>
  <c r="E3497" i="4"/>
  <c r="D3497" i="4"/>
  <c r="C3497" i="4"/>
  <c r="B3497" i="4"/>
  <c r="A3497" i="4"/>
  <c r="E3496" i="4"/>
  <c r="D3496" i="4"/>
  <c r="C3496" i="4"/>
  <c r="B3496" i="4"/>
  <c r="A3496" i="4"/>
  <c r="E3495" i="4"/>
  <c r="D3495" i="4"/>
  <c r="C3495" i="4"/>
  <c r="B3495" i="4"/>
  <c r="A3495" i="4"/>
  <c r="E3494" i="4"/>
  <c r="D3494" i="4"/>
  <c r="C3494" i="4"/>
  <c r="B3494" i="4"/>
  <c r="A3494" i="4"/>
  <c r="E3493" i="4"/>
  <c r="D3493" i="4"/>
  <c r="C3493" i="4"/>
  <c r="B3493" i="4"/>
  <c r="A3493" i="4"/>
  <c r="E3492" i="4"/>
  <c r="D3492" i="4"/>
  <c r="C3492" i="4"/>
  <c r="B3492" i="4"/>
  <c r="A3492" i="4"/>
  <c r="E3491" i="4"/>
  <c r="D3491" i="4"/>
  <c r="C3491" i="4"/>
  <c r="B3491" i="4"/>
  <c r="A3491" i="4"/>
  <c r="E3490" i="4"/>
  <c r="D3490" i="4"/>
  <c r="C3490" i="4"/>
  <c r="B3490" i="4"/>
  <c r="A3490" i="4"/>
  <c r="E3489" i="4"/>
  <c r="D3489" i="4"/>
  <c r="C3489" i="4"/>
  <c r="B3489" i="4"/>
  <c r="A3489" i="4"/>
  <c r="E3488" i="4"/>
  <c r="D3488" i="4"/>
  <c r="C3488" i="4"/>
  <c r="B3488" i="4"/>
  <c r="A3488" i="4"/>
  <c r="E3487" i="4"/>
  <c r="D3487" i="4"/>
  <c r="C3487" i="4"/>
  <c r="B3487" i="4"/>
  <c r="A3487" i="4"/>
  <c r="E3486" i="4"/>
  <c r="D3486" i="4"/>
  <c r="C3486" i="4"/>
  <c r="B3486" i="4"/>
  <c r="A3486" i="4"/>
  <c r="E3485" i="4"/>
  <c r="D3485" i="4"/>
  <c r="C3485" i="4"/>
  <c r="B3485" i="4"/>
  <c r="A3485" i="4"/>
  <c r="E3484" i="4"/>
  <c r="D3484" i="4"/>
  <c r="C3484" i="4"/>
  <c r="B3484" i="4"/>
  <c r="A3484" i="4"/>
  <c r="E3483" i="4"/>
  <c r="D3483" i="4"/>
  <c r="C3483" i="4"/>
  <c r="B3483" i="4"/>
  <c r="A3483" i="4"/>
  <c r="E3482" i="4"/>
  <c r="D3482" i="4"/>
  <c r="C3482" i="4"/>
  <c r="B3482" i="4"/>
  <c r="A3482" i="4"/>
  <c r="E3481" i="4"/>
  <c r="D3481" i="4"/>
  <c r="C3481" i="4"/>
  <c r="B3481" i="4"/>
  <c r="A3481" i="4"/>
  <c r="E3480" i="4"/>
  <c r="D3480" i="4"/>
  <c r="C3480" i="4"/>
  <c r="B3480" i="4"/>
  <c r="A3480" i="4"/>
  <c r="E3479" i="4"/>
  <c r="D3479" i="4"/>
  <c r="C3479" i="4"/>
  <c r="B3479" i="4"/>
  <c r="A3479" i="4"/>
  <c r="E3478" i="4"/>
  <c r="D3478" i="4"/>
  <c r="C3478" i="4"/>
  <c r="B3478" i="4"/>
  <c r="A3478" i="4"/>
  <c r="E3477" i="4"/>
  <c r="D3477" i="4"/>
  <c r="C3477" i="4"/>
  <c r="B3477" i="4"/>
  <c r="A3477" i="4"/>
  <c r="E3476" i="4"/>
  <c r="D3476" i="4"/>
  <c r="C3476" i="4"/>
  <c r="B3476" i="4"/>
  <c r="A3476" i="4"/>
  <c r="E3475" i="4"/>
  <c r="D3475" i="4"/>
  <c r="C3475" i="4"/>
  <c r="B3475" i="4"/>
  <c r="A3475" i="4"/>
  <c r="E3474" i="4"/>
  <c r="D3474" i="4"/>
  <c r="C3474" i="4"/>
  <c r="B3474" i="4"/>
  <c r="A3474" i="4"/>
  <c r="E3473" i="4"/>
  <c r="D3473" i="4"/>
  <c r="C3473" i="4"/>
  <c r="B3473" i="4"/>
  <c r="A3473" i="4"/>
  <c r="E3472" i="4"/>
  <c r="D3472" i="4"/>
  <c r="C3472" i="4"/>
  <c r="B3472" i="4"/>
  <c r="A3472" i="4"/>
  <c r="E3471" i="4"/>
  <c r="D3471" i="4"/>
  <c r="C3471" i="4"/>
  <c r="B3471" i="4"/>
  <c r="A3471" i="4"/>
  <c r="E3470" i="4"/>
  <c r="D3470" i="4"/>
  <c r="C3470" i="4"/>
  <c r="B3470" i="4"/>
  <c r="A3470" i="4"/>
  <c r="E3469" i="4"/>
  <c r="D3469" i="4"/>
  <c r="C3469" i="4"/>
  <c r="B3469" i="4"/>
  <c r="A3469" i="4"/>
  <c r="E3468" i="4"/>
  <c r="D3468" i="4"/>
  <c r="C3468" i="4"/>
  <c r="B3468" i="4"/>
  <c r="A3468" i="4"/>
  <c r="E3467" i="4"/>
  <c r="D3467" i="4"/>
  <c r="C3467" i="4"/>
  <c r="B3467" i="4"/>
  <c r="A3467" i="4"/>
  <c r="E3466" i="4"/>
  <c r="D3466" i="4"/>
  <c r="C3466" i="4"/>
  <c r="B3466" i="4"/>
  <c r="A3466" i="4"/>
  <c r="E3465" i="4"/>
  <c r="D3465" i="4"/>
  <c r="C3465" i="4"/>
  <c r="B3465" i="4"/>
  <c r="A3465" i="4"/>
  <c r="E3464" i="4"/>
  <c r="D3464" i="4"/>
  <c r="C3464" i="4"/>
  <c r="B3464" i="4"/>
  <c r="A3464" i="4"/>
  <c r="E3463" i="4"/>
  <c r="D3463" i="4"/>
  <c r="C3463" i="4"/>
  <c r="B3463" i="4"/>
  <c r="A3463" i="4"/>
  <c r="E3462" i="4"/>
  <c r="D3462" i="4"/>
  <c r="C3462" i="4"/>
  <c r="B3462" i="4"/>
  <c r="A3462" i="4"/>
  <c r="E3461" i="4"/>
  <c r="D3461" i="4"/>
  <c r="C3461" i="4"/>
  <c r="B3461" i="4"/>
  <c r="A3461" i="4"/>
  <c r="E3460" i="4"/>
  <c r="D3460" i="4"/>
  <c r="C3460" i="4"/>
  <c r="B3460" i="4"/>
  <c r="A3460" i="4"/>
  <c r="E3459" i="4"/>
  <c r="D3459" i="4"/>
  <c r="C3459" i="4"/>
  <c r="B3459" i="4"/>
  <c r="A3459" i="4"/>
  <c r="E3458" i="4"/>
  <c r="D3458" i="4"/>
  <c r="C3458" i="4"/>
  <c r="B3458" i="4"/>
  <c r="A3458" i="4"/>
  <c r="E3457" i="4"/>
  <c r="D3457" i="4"/>
  <c r="C3457" i="4"/>
  <c r="B3457" i="4"/>
  <c r="A3457" i="4"/>
  <c r="E3456" i="4"/>
  <c r="D3456" i="4"/>
  <c r="C3456" i="4"/>
  <c r="B3456" i="4"/>
  <c r="A3456" i="4"/>
  <c r="E3455" i="4"/>
  <c r="D3455" i="4"/>
  <c r="C3455" i="4"/>
  <c r="B3455" i="4"/>
  <c r="A3455" i="4"/>
  <c r="E3454" i="4"/>
  <c r="D3454" i="4"/>
  <c r="C3454" i="4"/>
  <c r="B3454" i="4"/>
  <c r="A3454" i="4"/>
  <c r="E3453" i="4"/>
  <c r="D3453" i="4"/>
  <c r="C3453" i="4"/>
  <c r="B3453" i="4"/>
  <c r="A3453" i="4"/>
  <c r="E3452" i="4"/>
  <c r="D3452" i="4"/>
  <c r="C3452" i="4"/>
  <c r="B3452" i="4"/>
  <c r="A3452" i="4"/>
  <c r="E3451" i="4"/>
  <c r="D3451" i="4"/>
  <c r="C3451" i="4"/>
  <c r="B3451" i="4"/>
  <c r="A3451" i="4"/>
  <c r="E3450" i="4"/>
  <c r="D3450" i="4"/>
  <c r="C3450" i="4"/>
  <c r="B3450" i="4"/>
  <c r="A3450" i="4"/>
  <c r="E3449" i="4"/>
  <c r="D3449" i="4"/>
  <c r="C3449" i="4"/>
  <c r="B3449" i="4"/>
  <c r="A3449" i="4"/>
  <c r="E3448" i="4"/>
  <c r="D3448" i="4"/>
  <c r="C3448" i="4"/>
  <c r="B3448" i="4"/>
  <c r="A3448" i="4"/>
  <c r="E3447" i="4"/>
  <c r="D3447" i="4"/>
  <c r="C3447" i="4"/>
  <c r="B3447" i="4"/>
  <c r="A3447" i="4"/>
  <c r="E3446" i="4"/>
  <c r="D3446" i="4"/>
  <c r="C3446" i="4"/>
  <c r="B3446" i="4"/>
  <c r="A3446" i="4"/>
  <c r="E3445" i="4"/>
  <c r="D3445" i="4"/>
  <c r="C3445" i="4"/>
  <c r="B3445" i="4"/>
  <c r="A3445" i="4"/>
  <c r="E3444" i="4"/>
  <c r="D3444" i="4"/>
  <c r="C3444" i="4"/>
  <c r="B3444" i="4"/>
  <c r="A3444" i="4"/>
  <c r="E3443" i="4"/>
  <c r="D3443" i="4"/>
  <c r="C3443" i="4"/>
  <c r="B3443" i="4"/>
  <c r="A3443" i="4"/>
  <c r="E3442" i="4"/>
  <c r="D3442" i="4"/>
  <c r="C3442" i="4"/>
  <c r="B3442" i="4"/>
  <c r="A3442" i="4"/>
  <c r="E3441" i="4"/>
  <c r="D3441" i="4"/>
  <c r="C3441" i="4"/>
  <c r="B3441" i="4"/>
  <c r="A3441" i="4"/>
  <c r="E3440" i="4"/>
  <c r="D3440" i="4"/>
  <c r="C3440" i="4"/>
  <c r="B3440" i="4"/>
  <c r="A3440" i="4"/>
  <c r="E3439" i="4"/>
  <c r="D3439" i="4"/>
  <c r="C3439" i="4"/>
  <c r="B3439" i="4"/>
  <c r="A3439" i="4"/>
  <c r="E3438" i="4"/>
  <c r="D3438" i="4"/>
  <c r="C3438" i="4"/>
  <c r="B3438" i="4"/>
  <c r="A3438" i="4"/>
  <c r="E3437" i="4"/>
  <c r="D3437" i="4"/>
  <c r="C3437" i="4"/>
  <c r="B3437" i="4"/>
  <c r="A3437" i="4"/>
  <c r="E3436" i="4"/>
  <c r="D3436" i="4"/>
  <c r="C3436" i="4"/>
  <c r="B3436" i="4"/>
  <c r="A3436" i="4"/>
  <c r="E3435" i="4"/>
  <c r="D3435" i="4"/>
  <c r="C3435" i="4"/>
  <c r="B3435" i="4"/>
  <c r="A3435" i="4"/>
  <c r="E3434" i="4"/>
  <c r="D3434" i="4"/>
  <c r="C3434" i="4"/>
  <c r="B3434" i="4"/>
  <c r="A3434" i="4"/>
  <c r="E3433" i="4"/>
  <c r="D3433" i="4"/>
  <c r="C3433" i="4"/>
  <c r="B3433" i="4"/>
  <c r="A3433" i="4"/>
  <c r="E3432" i="4"/>
  <c r="D3432" i="4"/>
  <c r="C3432" i="4"/>
  <c r="B3432" i="4"/>
  <c r="A3432" i="4"/>
  <c r="E3431" i="4"/>
  <c r="D3431" i="4"/>
  <c r="C3431" i="4"/>
  <c r="B3431" i="4"/>
  <c r="A3431" i="4"/>
  <c r="E3430" i="4"/>
  <c r="D3430" i="4"/>
  <c r="C3430" i="4"/>
  <c r="B3430" i="4"/>
  <c r="A3430" i="4"/>
  <c r="E3429" i="4"/>
  <c r="D3429" i="4"/>
  <c r="C3429" i="4"/>
  <c r="B3429" i="4"/>
  <c r="A3429" i="4"/>
  <c r="E3428" i="4"/>
  <c r="D3428" i="4"/>
  <c r="C3428" i="4"/>
  <c r="B3428" i="4"/>
  <c r="A3428" i="4"/>
  <c r="E3427" i="4"/>
  <c r="D3427" i="4"/>
  <c r="C3427" i="4"/>
  <c r="B3427" i="4"/>
  <c r="A3427" i="4"/>
  <c r="E3426" i="4"/>
  <c r="D3426" i="4"/>
  <c r="C3426" i="4"/>
  <c r="B3426" i="4"/>
  <c r="A3426" i="4"/>
  <c r="E3425" i="4"/>
  <c r="D3425" i="4"/>
  <c r="C3425" i="4"/>
  <c r="B3425" i="4"/>
  <c r="A3425" i="4"/>
  <c r="E3424" i="4"/>
  <c r="D3424" i="4"/>
  <c r="C3424" i="4"/>
  <c r="B3424" i="4"/>
  <c r="A3424" i="4"/>
  <c r="E3423" i="4"/>
  <c r="D3423" i="4"/>
  <c r="C3423" i="4"/>
  <c r="B3423" i="4"/>
  <c r="A3423" i="4"/>
  <c r="E3422" i="4"/>
  <c r="D3422" i="4"/>
  <c r="C3422" i="4"/>
  <c r="B3422" i="4"/>
  <c r="A3422" i="4"/>
  <c r="E3421" i="4"/>
  <c r="D3421" i="4"/>
  <c r="C3421" i="4"/>
  <c r="B3421" i="4"/>
  <c r="A3421" i="4"/>
  <c r="E3420" i="4"/>
  <c r="D3420" i="4"/>
  <c r="C3420" i="4"/>
  <c r="B3420" i="4"/>
  <c r="A3420" i="4"/>
  <c r="E3419" i="4"/>
  <c r="D3419" i="4"/>
  <c r="C3419" i="4"/>
  <c r="B3419" i="4"/>
  <c r="A3419" i="4"/>
  <c r="E3418" i="4"/>
  <c r="D3418" i="4"/>
  <c r="C3418" i="4"/>
  <c r="B3418" i="4"/>
  <c r="A3418" i="4"/>
  <c r="E3417" i="4"/>
  <c r="D3417" i="4"/>
  <c r="C3417" i="4"/>
  <c r="B3417" i="4"/>
  <c r="A3417" i="4"/>
  <c r="E3416" i="4"/>
  <c r="D3416" i="4"/>
  <c r="C3416" i="4"/>
  <c r="B3416" i="4"/>
  <c r="A3416" i="4"/>
  <c r="E3415" i="4"/>
  <c r="D3415" i="4"/>
  <c r="C3415" i="4"/>
  <c r="B3415" i="4"/>
  <c r="A3415" i="4"/>
  <c r="E3414" i="4"/>
  <c r="D3414" i="4"/>
  <c r="C3414" i="4"/>
  <c r="B3414" i="4"/>
  <c r="A3414" i="4"/>
  <c r="E3413" i="4"/>
  <c r="D3413" i="4"/>
  <c r="C3413" i="4"/>
  <c r="B3413" i="4"/>
  <c r="A3413" i="4"/>
  <c r="E3412" i="4"/>
  <c r="D3412" i="4"/>
  <c r="C3412" i="4"/>
  <c r="B3412" i="4"/>
  <c r="A3412" i="4"/>
  <c r="E3411" i="4"/>
  <c r="D3411" i="4"/>
  <c r="C3411" i="4"/>
  <c r="B3411" i="4"/>
  <c r="A3411" i="4"/>
  <c r="E3410" i="4"/>
  <c r="D3410" i="4"/>
  <c r="C3410" i="4"/>
  <c r="B3410" i="4"/>
  <c r="A3410" i="4"/>
  <c r="E3409" i="4"/>
  <c r="D3409" i="4"/>
  <c r="C3409" i="4"/>
  <c r="B3409" i="4"/>
  <c r="A3409" i="4"/>
  <c r="E3408" i="4"/>
  <c r="D3408" i="4"/>
  <c r="C3408" i="4"/>
  <c r="B3408" i="4"/>
  <c r="A3408" i="4"/>
  <c r="E3407" i="4"/>
  <c r="D3407" i="4"/>
  <c r="C3407" i="4"/>
  <c r="B3407" i="4"/>
  <c r="A3407" i="4"/>
  <c r="E3406" i="4"/>
  <c r="D3406" i="4"/>
  <c r="C3406" i="4"/>
  <c r="B3406" i="4"/>
  <c r="A3406" i="4"/>
  <c r="E3405" i="4"/>
  <c r="D3405" i="4"/>
  <c r="C3405" i="4"/>
  <c r="B3405" i="4"/>
  <c r="A3405" i="4"/>
  <c r="E3404" i="4"/>
  <c r="D3404" i="4"/>
  <c r="C3404" i="4"/>
  <c r="B3404" i="4"/>
  <c r="A3404" i="4"/>
  <c r="E3403" i="4"/>
  <c r="D3403" i="4"/>
  <c r="C3403" i="4"/>
  <c r="B3403" i="4"/>
  <c r="A3403" i="4"/>
  <c r="E3402" i="4"/>
  <c r="D3402" i="4"/>
  <c r="C3402" i="4"/>
  <c r="B3402" i="4"/>
  <c r="A3402" i="4"/>
  <c r="E3401" i="4"/>
  <c r="D3401" i="4"/>
  <c r="C3401" i="4"/>
  <c r="B3401" i="4"/>
  <c r="A3401" i="4"/>
  <c r="E3400" i="4"/>
  <c r="D3400" i="4"/>
  <c r="C3400" i="4"/>
  <c r="B3400" i="4"/>
  <c r="A3400" i="4"/>
  <c r="E3399" i="4"/>
  <c r="D3399" i="4"/>
  <c r="C3399" i="4"/>
  <c r="B3399" i="4"/>
  <c r="A3399" i="4"/>
  <c r="E3398" i="4"/>
  <c r="D3398" i="4"/>
  <c r="C3398" i="4"/>
  <c r="B3398" i="4"/>
  <c r="A3398" i="4"/>
  <c r="E3397" i="4"/>
  <c r="D3397" i="4"/>
  <c r="C3397" i="4"/>
  <c r="B3397" i="4"/>
  <c r="A3397" i="4"/>
  <c r="E3396" i="4"/>
  <c r="D3396" i="4"/>
  <c r="C3396" i="4"/>
  <c r="B3396" i="4"/>
  <c r="A3396" i="4"/>
  <c r="E3395" i="4"/>
  <c r="D3395" i="4"/>
  <c r="C3395" i="4"/>
  <c r="B3395" i="4"/>
  <c r="A3395" i="4"/>
  <c r="E3394" i="4"/>
  <c r="D3394" i="4"/>
  <c r="C3394" i="4"/>
  <c r="B3394" i="4"/>
  <c r="A3394" i="4"/>
  <c r="E3393" i="4"/>
  <c r="D3393" i="4"/>
  <c r="C3393" i="4"/>
  <c r="B3393" i="4"/>
  <c r="A3393" i="4"/>
  <c r="E3392" i="4"/>
  <c r="D3392" i="4"/>
  <c r="C3392" i="4"/>
  <c r="B3392" i="4"/>
  <c r="A3392" i="4"/>
  <c r="E3391" i="4"/>
  <c r="D3391" i="4"/>
  <c r="C3391" i="4"/>
  <c r="B3391" i="4"/>
  <c r="A3391" i="4"/>
  <c r="E3390" i="4"/>
  <c r="D3390" i="4"/>
  <c r="C3390" i="4"/>
  <c r="B3390" i="4"/>
  <c r="A3390" i="4"/>
  <c r="E3389" i="4"/>
  <c r="D3389" i="4"/>
  <c r="C3389" i="4"/>
  <c r="B3389" i="4"/>
  <c r="A3389" i="4"/>
  <c r="E3388" i="4"/>
  <c r="D3388" i="4"/>
  <c r="C3388" i="4"/>
  <c r="B3388" i="4"/>
  <c r="A3388" i="4"/>
  <c r="E3387" i="4"/>
  <c r="D3387" i="4"/>
  <c r="C3387" i="4"/>
  <c r="B3387" i="4"/>
  <c r="A3387" i="4"/>
  <c r="E3386" i="4"/>
  <c r="D3386" i="4"/>
  <c r="C3386" i="4"/>
  <c r="B3386" i="4"/>
  <c r="A3386" i="4"/>
  <c r="E3385" i="4"/>
  <c r="D3385" i="4"/>
  <c r="C3385" i="4"/>
  <c r="B3385" i="4"/>
  <c r="A3385" i="4"/>
  <c r="E3384" i="4"/>
  <c r="D3384" i="4"/>
  <c r="C3384" i="4"/>
  <c r="B3384" i="4"/>
  <c r="A3384" i="4"/>
  <c r="E3383" i="4"/>
  <c r="D3383" i="4"/>
  <c r="C3383" i="4"/>
  <c r="B3383" i="4"/>
  <c r="A3383" i="4"/>
  <c r="E3382" i="4"/>
  <c r="D3382" i="4"/>
  <c r="C3382" i="4"/>
  <c r="B3382" i="4"/>
  <c r="A3382" i="4"/>
  <c r="E3381" i="4"/>
  <c r="D3381" i="4"/>
  <c r="C3381" i="4"/>
  <c r="B3381" i="4"/>
  <c r="A3381" i="4"/>
  <c r="E3380" i="4"/>
  <c r="D3380" i="4"/>
  <c r="C3380" i="4"/>
  <c r="B3380" i="4"/>
  <c r="A3380" i="4"/>
  <c r="E3379" i="4"/>
  <c r="D3379" i="4"/>
  <c r="C3379" i="4"/>
  <c r="B3379" i="4"/>
  <c r="A3379" i="4"/>
  <c r="E3378" i="4"/>
  <c r="D3378" i="4"/>
  <c r="C3378" i="4"/>
  <c r="B3378" i="4"/>
  <c r="A3378" i="4"/>
  <c r="E3377" i="4"/>
  <c r="D3377" i="4"/>
  <c r="C3377" i="4"/>
  <c r="B3377" i="4"/>
  <c r="A3377" i="4"/>
  <c r="E3376" i="4"/>
  <c r="D3376" i="4"/>
  <c r="C3376" i="4"/>
  <c r="B3376" i="4"/>
  <c r="A3376" i="4"/>
  <c r="E3375" i="4"/>
  <c r="D3375" i="4"/>
  <c r="C3375" i="4"/>
  <c r="B3375" i="4"/>
  <c r="A3375" i="4"/>
  <c r="E3374" i="4"/>
  <c r="D3374" i="4"/>
  <c r="C3374" i="4"/>
  <c r="B3374" i="4"/>
  <c r="A3374" i="4"/>
  <c r="E3373" i="4"/>
  <c r="D3373" i="4"/>
  <c r="C3373" i="4"/>
  <c r="B3373" i="4"/>
  <c r="A3373" i="4"/>
  <c r="E3372" i="4"/>
  <c r="D3372" i="4"/>
  <c r="C3372" i="4"/>
  <c r="B3372" i="4"/>
  <c r="A3372" i="4"/>
  <c r="E3371" i="4"/>
  <c r="D3371" i="4"/>
  <c r="C3371" i="4"/>
  <c r="B3371" i="4"/>
  <c r="A3371" i="4"/>
  <c r="E3370" i="4"/>
  <c r="D3370" i="4"/>
  <c r="C3370" i="4"/>
  <c r="B3370" i="4"/>
  <c r="A3370" i="4"/>
  <c r="E3369" i="4"/>
  <c r="D3369" i="4"/>
  <c r="C3369" i="4"/>
  <c r="B3369" i="4"/>
  <c r="A3369" i="4"/>
  <c r="E3368" i="4"/>
  <c r="D3368" i="4"/>
  <c r="C3368" i="4"/>
  <c r="B3368" i="4"/>
  <c r="A3368" i="4"/>
  <c r="E3367" i="4"/>
  <c r="D3367" i="4"/>
  <c r="C3367" i="4"/>
  <c r="B3367" i="4"/>
  <c r="A3367" i="4"/>
  <c r="E3366" i="4"/>
  <c r="D3366" i="4"/>
  <c r="C3366" i="4"/>
  <c r="B3366" i="4"/>
  <c r="A3366" i="4"/>
  <c r="E3365" i="4"/>
  <c r="D3365" i="4"/>
  <c r="C3365" i="4"/>
  <c r="B3365" i="4"/>
  <c r="A3365" i="4"/>
  <c r="E3364" i="4"/>
  <c r="D3364" i="4"/>
  <c r="C3364" i="4"/>
  <c r="B3364" i="4"/>
  <c r="A3364" i="4"/>
  <c r="E3363" i="4"/>
  <c r="D3363" i="4"/>
  <c r="C3363" i="4"/>
  <c r="B3363" i="4"/>
  <c r="A3363" i="4"/>
  <c r="E3362" i="4"/>
  <c r="D3362" i="4"/>
  <c r="C3362" i="4"/>
  <c r="B3362" i="4"/>
  <c r="A3362" i="4"/>
  <c r="E3361" i="4"/>
  <c r="D3361" i="4"/>
  <c r="C3361" i="4"/>
  <c r="B3361" i="4"/>
  <c r="A3361" i="4"/>
  <c r="E3360" i="4"/>
  <c r="D3360" i="4"/>
  <c r="C3360" i="4"/>
  <c r="B3360" i="4"/>
  <c r="A3360" i="4"/>
  <c r="E3359" i="4"/>
  <c r="D3359" i="4"/>
  <c r="C3359" i="4"/>
  <c r="B3359" i="4"/>
  <c r="A3359" i="4"/>
  <c r="E3358" i="4"/>
  <c r="D3358" i="4"/>
  <c r="C3358" i="4"/>
  <c r="B3358" i="4"/>
  <c r="A3358" i="4"/>
  <c r="E3357" i="4"/>
  <c r="D3357" i="4"/>
  <c r="C3357" i="4"/>
  <c r="B3357" i="4"/>
  <c r="A3357" i="4"/>
  <c r="E3356" i="4"/>
  <c r="D3356" i="4"/>
  <c r="C3356" i="4"/>
  <c r="B3356" i="4"/>
  <c r="A3356" i="4"/>
  <c r="E3355" i="4"/>
  <c r="D3355" i="4"/>
  <c r="C3355" i="4"/>
  <c r="B3355" i="4"/>
  <c r="A3355" i="4"/>
  <c r="E3354" i="4"/>
  <c r="D3354" i="4"/>
  <c r="C3354" i="4"/>
  <c r="B3354" i="4"/>
  <c r="A3354" i="4"/>
  <c r="E3353" i="4"/>
  <c r="D3353" i="4"/>
  <c r="C3353" i="4"/>
  <c r="B3353" i="4"/>
  <c r="A3353" i="4"/>
  <c r="E3352" i="4"/>
  <c r="D3352" i="4"/>
  <c r="C3352" i="4"/>
  <c r="B3352" i="4"/>
  <c r="A3352" i="4"/>
  <c r="E3351" i="4"/>
  <c r="D3351" i="4"/>
  <c r="C3351" i="4"/>
  <c r="B3351" i="4"/>
  <c r="A3351" i="4"/>
  <c r="E3350" i="4"/>
  <c r="D3350" i="4"/>
  <c r="C3350" i="4"/>
  <c r="B3350" i="4"/>
  <c r="A3350" i="4"/>
  <c r="E3349" i="4"/>
  <c r="D3349" i="4"/>
  <c r="C3349" i="4"/>
  <c r="B3349" i="4"/>
  <c r="A3349" i="4"/>
  <c r="E3348" i="4"/>
  <c r="D3348" i="4"/>
  <c r="C3348" i="4"/>
  <c r="B3348" i="4"/>
  <c r="A3348" i="4"/>
  <c r="E3347" i="4"/>
  <c r="D3347" i="4"/>
  <c r="C3347" i="4"/>
  <c r="B3347" i="4"/>
  <c r="A3347" i="4"/>
  <c r="E3346" i="4"/>
  <c r="D3346" i="4"/>
  <c r="C3346" i="4"/>
  <c r="B3346" i="4"/>
  <c r="A3346" i="4"/>
  <c r="E3345" i="4"/>
  <c r="D3345" i="4"/>
  <c r="C3345" i="4"/>
  <c r="B3345" i="4"/>
  <c r="A3345" i="4"/>
  <c r="E3344" i="4"/>
  <c r="D3344" i="4"/>
  <c r="C3344" i="4"/>
  <c r="B3344" i="4"/>
  <c r="A3344" i="4"/>
  <c r="E3343" i="4"/>
  <c r="D3343" i="4"/>
  <c r="C3343" i="4"/>
  <c r="B3343" i="4"/>
  <c r="A3343" i="4"/>
  <c r="E3342" i="4"/>
  <c r="D3342" i="4"/>
  <c r="C3342" i="4"/>
  <c r="B3342" i="4"/>
  <c r="A3342" i="4"/>
  <c r="E3341" i="4"/>
  <c r="D3341" i="4"/>
  <c r="C3341" i="4"/>
  <c r="B3341" i="4"/>
  <c r="A3341" i="4"/>
  <c r="E3340" i="4"/>
  <c r="D3340" i="4"/>
  <c r="C3340" i="4"/>
  <c r="B3340" i="4"/>
  <c r="A3340" i="4"/>
  <c r="E3339" i="4"/>
  <c r="D3339" i="4"/>
  <c r="C3339" i="4"/>
  <c r="B3339" i="4"/>
  <c r="A3339" i="4"/>
  <c r="E3338" i="4"/>
  <c r="D3338" i="4"/>
  <c r="C3338" i="4"/>
  <c r="B3338" i="4"/>
  <c r="A3338" i="4"/>
  <c r="E3337" i="4"/>
  <c r="D3337" i="4"/>
  <c r="C3337" i="4"/>
  <c r="B3337" i="4"/>
  <c r="A3337" i="4"/>
  <c r="E3336" i="4"/>
  <c r="D3336" i="4"/>
  <c r="C3336" i="4"/>
  <c r="B3336" i="4"/>
  <c r="A3336" i="4"/>
  <c r="E3335" i="4"/>
  <c r="D3335" i="4"/>
  <c r="C3335" i="4"/>
  <c r="B3335" i="4"/>
  <c r="A3335" i="4"/>
  <c r="E3334" i="4"/>
  <c r="D3334" i="4"/>
  <c r="C3334" i="4"/>
  <c r="B3334" i="4"/>
  <c r="A3334" i="4"/>
  <c r="E3333" i="4"/>
  <c r="D3333" i="4"/>
  <c r="C3333" i="4"/>
  <c r="B3333" i="4"/>
  <c r="A3333" i="4"/>
  <c r="E3332" i="4"/>
  <c r="D3332" i="4"/>
  <c r="C3332" i="4"/>
  <c r="B3332" i="4"/>
  <c r="A3332" i="4"/>
  <c r="E3331" i="4"/>
  <c r="D3331" i="4"/>
  <c r="C3331" i="4"/>
  <c r="B3331" i="4"/>
  <c r="A3331" i="4"/>
  <c r="E3330" i="4"/>
  <c r="D3330" i="4"/>
  <c r="C3330" i="4"/>
  <c r="B3330" i="4"/>
  <c r="A3330" i="4"/>
  <c r="E3329" i="4"/>
  <c r="D3329" i="4"/>
  <c r="C3329" i="4"/>
  <c r="B3329" i="4"/>
  <c r="A3329" i="4"/>
  <c r="E3328" i="4"/>
  <c r="D3328" i="4"/>
  <c r="C3328" i="4"/>
  <c r="B3328" i="4"/>
  <c r="A3328" i="4"/>
  <c r="E3327" i="4"/>
  <c r="D3327" i="4"/>
  <c r="C3327" i="4"/>
  <c r="B3327" i="4"/>
  <c r="A3327" i="4"/>
  <c r="E3326" i="4"/>
  <c r="D3326" i="4"/>
  <c r="C3326" i="4"/>
  <c r="B3326" i="4"/>
  <c r="A3326" i="4"/>
  <c r="E3325" i="4"/>
  <c r="D3325" i="4"/>
  <c r="C3325" i="4"/>
  <c r="B3325" i="4"/>
  <c r="A3325" i="4"/>
  <c r="E3324" i="4"/>
  <c r="D3324" i="4"/>
  <c r="C3324" i="4"/>
  <c r="B3324" i="4"/>
  <c r="A3324" i="4"/>
  <c r="E3323" i="4"/>
  <c r="D3323" i="4"/>
  <c r="C3323" i="4"/>
  <c r="B3323" i="4"/>
  <c r="A3323" i="4"/>
  <c r="E3322" i="4"/>
  <c r="D3322" i="4"/>
  <c r="C3322" i="4"/>
  <c r="B3322" i="4"/>
  <c r="A3322" i="4"/>
  <c r="E3321" i="4"/>
  <c r="D3321" i="4"/>
  <c r="C3321" i="4"/>
  <c r="B3321" i="4"/>
  <c r="A3321" i="4"/>
  <c r="E3320" i="4"/>
  <c r="D3320" i="4"/>
  <c r="C3320" i="4"/>
  <c r="B3320" i="4"/>
  <c r="A3320" i="4"/>
  <c r="E3319" i="4"/>
  <c r="D3319" i="4"/>
  <c r="C3319" i="4"/>
  <c r="B3319" i="4"/>
  <c r="A3319" i="4"/>
  <c r="E3318" i="4"/>
  <c r="D3318" i="4"/>
  <c r="C3318" i="4"/>
  <c r="B3318" i="4"/>
  <c r="A3318" i="4"/>
  <c r="E3317" i="4"/>
  <c r="D3317" i="4"/>
  <c r="C3317" i="4"/>
  <c r="B3317" i="4"/>
  <c r="A3317" i="4"/>
  <c r="E3316" i="4"/>
  <c r="D3316" i="4"/>
  <c r="C3316" i="4"/>
  <c r="B3316" i="4"/>
  <c r="A3316" i="4"/>
  <c r="E3315" i="4"/>
  <c r="D3315" i="4"/>
  <c r="C3315" i="4"/>
  <c r="B3315" i="4"/>
  <c r="A3315" i="4"/>
  <c r="E3314" i="4"/>
  <c r="D3314" i="4"/>
  <c r="C3314" i="4"/>
  <c r="B3314" i="4"/>
  <c r="A3314" i="4"/>
  <c r="E3313" i="4"/>
  <c r="D3313" i="4"/>
  <c r="C3313" i="4"/>
  <c r="B3313" i="4"/>
  <c r="A3313" i="4"/>
  <c r="E3312" i="4"/>
  <c r="D3312" i="4"/>
  <c r="C3312" i="4"/>
  <c r="B3312" i="4"/>
  <c r="A3312" i="4"/>
  <c r="E3311" i="4"/>
  <c r="D3311" i="4"/>
  <c r="C3311" i="4"/>
  <c r="B3311" i="4"/>
  <c r="A3311" i="4"/>
  <c r="E3310" i="4"/>
  <c r="D3310" i="4"/>
  <c r="C3310" i="4"/>
  <c r="B3310" i="4"/>
  <c r="A3310" i="4"/>
  <c r="E3309" i="4"/>
  <c r="D3309" i="4"/>
  <c r="C3309" i="4"/>
  <c r="B3309" i="4"/>
  <c r="A3309" i="4"/>
  <c r="E3308" i="4"/>
  <c r="D3308" i="4"/>
  <c r="C3308" i="4"/>
  <c r="B3308" i="4"/>
  <c r="A3308" i="4"/>
  <c r="E3307" i="4"/>
  <c r="D3307" i="4"/>
  <c r="C3307" i="4"/>
  <c r="B3307" i="4"/>
  <c r="A3307" i="4"/>
  <c r="E3306" i="4"/>
  <c r="D3306" i="4"/>
  <c r="C3306" i="4"/>
  <c r="B3306" i="4"/>
  <c r="A3306" i="4"/>
  <c r="E3305" i="4"/>
  <c r="D3305" i="4"/>
  <c r="C3305" i="4"/>
  <c r="B3305" i="4"/>
  <c r="A3305" i="4"/>
  <c r="E3304" i="4"/>
  <c r="D3304" i="4"/>
  <c r="C3304" i="4"/>
  <c r="B3304" i="4"/>
  <c r="A3304" i="4"/>
  <c r="E3303" i="4"/>
  <c r="D3303" i="4"/>
  <c r="C3303" i="4"/>
  <c r="B3303" i="4"/>
  <c r="A3303" i="4"/>
  <c r="E3302" i="4"/>
  <c r="D3302" i="4"/>
  <c r="C3302" i="4"/>
  <c r="B3302" i="4"/>
  <c r="A3302" i="4"/>
  <c r="E3301" i="4"/>
  <c r="D3301" i="4"/>
  <c r="C3301" i="4"/>
  <c r="B3301" i="4"/>
  <c r="A3301" i="4"/>
  <c r="E3300" i="4"/>
  <c r="D3300" i="4"/>
  <c r="C3300" i="4"/>
  <c r="B3300" i="4"/>
  <c r="A3300" i="4"/>
  <c r="E3299" i="4"/>
  <c r="D3299" i="4"/>
  <c r="C3299" i="4"/>
  <c r="B3299" i="4"/>
  <c r="A3299" i="4"/>
  <c r="E3298" i="4"/>
  <c r="D3298" i="4"/>
  <c r="C3298" i="4"/>
  <c r="B3298" i="4"/>
  <c r="A3298" i="4"/>
  <c r="E3297" i="4"/>
  <c r="D3297" i="4"/>
  <c r="C3297" i="4"/>
  <c r="B3297" i="4"/>
  <c r="A3297" i="4"/>
  <c r="E3296" i="4"/>
  <c r="D3296" i="4"/>
  <c r="C3296" i="4"/>
  <c r="B3296" i="4"/>
  <c r="A3296" i="4"/>
  <c r="E3295" i="4"/>
  <c r="D3295" i="4"/>
  <c r="C3295" i="4"/>
  <c r="B3295" i="4"/>
  <c r="A3295" i="4"/>
  <c r="E3294" i="4"/>
  <c r="D3294" i="4"/>
  <c r="C3294" i="4"/>
  <c r="B3294" i="4"/>
  <c r="A3294" i="4"/>
  <c r="E3293" i="4"/>
  <c r="D3293" i="4"/>
  <c r="C3293" i="4"/>
  <c r="B3293" i="4"/>
  <c r="A3293" i="4"/>
  <c r="E3292" i="4"/>
  <c r="D3292" i="4"/>
  <c r="C3292" i="4"/>
  <c r="B3292" i="4"/>
  <c r="A3292" i="4"/>
  <c r="E3291" i="4"/>
  <c r="D3291" i="4"/>
  <c r="C3291" i="4"/>
  <c r="B3291" i="4"/>
  <c r="A3291" i="4"/>
  <c r="E3290" i="4"/>
  <c r="D3290" i="4"/>
  <c r="C3290" i="4"/>
  <c r="B3290" i="4"/>
  <c r="A3290" i="4"/>
  <c r="E3289" i="4"/>
  <c r="D3289" i="4"/>
  <c r="C3289" i="4"/>
  <c r="B3289" i="4"/>
  <c r="A3289" i="4"/>
  <c r="E3288" i="4"/>
  <c r="D3288" i="4"/>
  <c r="C3288" i="4"/>
  <c r="B3288" i="4"/>
  <c r="A3288" i="4"/>
  <c r="E3287" i="4"/>
  <c r="D3287" i="4"/>
  <c r="C3287" i="4"/>
  <c r="B3287" i="4"/>
  <c r="A3287" i="4"/>
  <c r="E3286" i="4"/>
  <c r="D3286" i="4"/>
  <c r="C3286" i="4"/>
  <c r="B3286" i="4"/>
  <c r="A3286" i="4"/>
  <c r="E3285" i="4"/>
  <c r="D3285" i="4"/>
  <c r="C3285" i="4"/>
  <c r="B3285" i="4"/>
  <c r="A3285" i="4"/>
  <c r="E3284" i="4"/>
  <c r="D3284" i="4"/>
  <c r="C3284" i="4"/>
  <c r="B3284" i="4"/>
  <c r="A3284" i="4"/>
  <c r="E3283" i="4"/>
  <c r="D3283" i="4"/>
  <c r="C3283" i="4"/>
  <c r="B3283" i="4"/>
  <c r="A3283" i="4"/>
  <c r="E3282" i="4"/>
  <c r="D3282" i="4"/>
  <c r="C3282" i="4"/>
  <c r="B3282" i="4"/>
  <c r="A3282" i="4"/>
  <c r="E3281" i="4"/>
  <c r="D3281" i="4"/>
  <c r="C3281" i="4"/>
  <c r="B3281" i="4"/>
  <c r="A3281" i="4"/>
  <c r="E3280" i="4"/>
  <c r="D3280" i="4"/>
  <c r="C3280" i="4"/>
  <c r="B3280" i="4"/>
  <c r="A3280" i="4"/>
  <c r="E3279" i="4"/>
  <c r="D3279" i="4"/>
  <c r="C3279" i="4"/>
  <c r="B3279" i="4"/>
  <c r="A3279" i="4"/>
  <c r="E3278" i="4"/>
  <c r="D3278" i="4"/>
  <c r="C3278" i="4"/>
  <c r="B3278" i="4"/>
  <c r="A3278" i="4"/>
  <c r="E3277" i="4"/>
  <c r="D3277" i="4"/>
  <c r="C3277" i="4"/>
  <c r="B3277" i="4"/>
  <c r="A3277" i="4"/>
  <c r="E3276" i="4"/>
  <c r="D3276" i="4"/>
  <c r="C3276" i="4"/>
  <c r="B3276" i="4"/>
  <c r="A3276" i="4"/>
  <c r="E3275" i="4"/>
  <c r="D3275" i="4"/>
  <c r="C3275" i="4"/>
  <c r="B3275" i="4"/>
  <c r="A3275" i="4"/>
  <c r="E3274" i="4"/>
  <c r="D3274" i="4"/>
  <c r="C3274" i="4"/>
  <c r="B3274" i="4"/>
  <c r="A3274" i="4"/>
  <c r="E3273" i="4"/>
  <c r="D3273" i="4"/>
  <c r="C3273" i="4"/>
  <c r="B3273" i="4"/>
  <c r="A3273" i="4"/>
  <c r="E3272" i="4"/>
  <c r="D3272" i="4"/>
  <c r="C3272" i="4"/>
  <c r="B3272" i="4"/>
  <c r="A3272" i="4"/>
  <c r="E3271" i="4"/>
  <c r="D3271" i="4"/>
  <c r="C3271" i="4"/>
  <c r="B3271" i="4"/>
  <c r="A3271" i="4"/>
  <c r="E3270" i="4"/>
  <c r="D3270" i="4"/>
  <c r="C3270" i="4"/>
  <c r="B3270" i="4"/>
  <c r="A3270" i="4"/>
  <c r="E3269" i="4"/>
  <c r="D3269" i="4"/>
  <c r="C3269" i="4"/>
  <c r="B3269" i="4"/>
  <c r="A3269" i="4"/>
  <c r="E3268" i="4"/>
  <c r="D3268" i="4"/>
  <c r="C3268" i="4"/>
  <c r="B3268" i="4"/>
  <c r="A3268" i="4"/>
  <c r="E3267" i="4"/>
  <c r="D3267" i="4"/>
  <c r="C3267" i="4"/>
  <c r="B3267" i="4"/>
  <c r="A3267" i="4"/>
  <c r="E3266" i="4"/>
  <c r="D3266" i="4"/>
  <c r="C3266" i="4"/>
  <c r="B3266" i="4"/>
  <c r="A3266" i="4"/>
  <c r="E3265" i="4"/>
  <c r="D3265" i="4"/>
  <c r="C3265" i="4"/>
  <c r="B3265" i="4"/>
  <c r="A3265" i="4"/>
  <c r="E3264" i="4"/>
  <c r="D3264" i="4"/>
  <c r="C3264" i="4"/>
  <c r="B3264" i="4"/>
  <c r="A3264" i="4"/>
  <c r="E3263" i="4"/>
  <c r="D3263" i="4"/>
  <c r="C3263" i="4"/>
  <c r="B3263" i="4"/>
  <c r="A3263" i="4"/>
  <c r="E3262" i="4"/>
  <c r="D3262" i="4"/>
  <c r="C3262" i="4"/>
  <c r="B3262" i="4"/>
  <c r="A3262" i="4"/>
  <c r="E3261" i="4"/>
  <c r="D3261" i="4"/>
  <c r="C3261" i="4"/>
  <c r="B3261" i="4"/>
  <c r="A3261" i="4"/>
  <c r="E3260" i="4"/>
  <c r="D3260" i="4"/>
  <c r="C3260" i="4"/>
  <c r="B3260" i="4"/>
  <c r="A3260" i="4"/>
  <c r="E3259" i="4"/>
  <c r="D3259" i="4"/>
  <c r="C3259" i="4"/>
  <c r="B3259" i="4"/>
  <c r="A3259" i="4"/>
  <c r="E3258" i="4"/>
  <c r="D3258" i="4"/>
  <c r="C3258" i="4"/>
  <c r="B3258" i="4"/>
  <c r="A3258" i="4"/>
  <c r="E3257" i="4"/>
  <c r="D3257" i="4"/>
  <c r="C3257" i="4"/>
  <c r="B3257" i="4"/>
  <c r="A3257" i="4"/>
  <c r="E3256" i="4"/>
  <c r="D3256" i="4"/>
  <c r="C3256" i="4"/>
  <c r="B3256" i="4"/>
  <c r="A3256" i="4"/>
  <c r="E3255" i="4"/>
  <c r="D3255" i="4"/>
  <c r="C3255" i="4"/>
  <c r="B3255" i="4"/>
  <c r="A3255" i="4"/>
  <c r="E3254" i="4"/>
  <c r="D3254" i="4"/>
  <c r="C3254" i="4"/>
  <c r="B3254" i="4"/>
  <c r="A3254" i="4"/>
  <c r="E3253" i="4"/>
  <c r="D3253" i="4"/>
  <c r="C3253" i="4"/>
  <c r="B3253" i="4"/>
  <c r="A3253" i="4"/>
  <c r="E3252" i="4"/>
  <c r="D3252" i="4"/>
  <c r="C3252" i="4"/>
  <c r="B3252" i="4"/>
  <c r="A3252" i="4"/>
  <c r="E3251" i="4"/>
  <c r="D3251" i="4"/>
  <c r="C3251" i="4"/>
  <c r="B3251" i="4"/>
  <c r="A3251" i="4"/>
  <c r="E3250" i="4"/>
  <c r="D3250" i="4"/>
  <c r="C3250" i="4"/>
  <c r="B3250" i="4"/>
  <c r="A3250" i="4"/>
  <c r="E3249" i="4"/>
  <c r="D3249" i="4"/>
  <c r="C3249" i="4"/>
  <c r="B3249" i="4"/>
  <c r="A3249" i="4"/>
  <c r="E3248" i="4"/>
  <c r="D3248" i="4"/>
  <c r="C3248" i="4"/>
  <c r="B3248" i="4"/>
  <c r="A3248" i="4"/>
  <c r="E3247" i="4"/>
  <c r="D3247" i="4"/>
  <c r="C3247" i="4"/>
  <c r="B3247" i="4"/>
  <c r="A3247" i="4"/>
  <c r="E3246" i="4"/>
  <c r="D3246" i="4"/>
  <c r="C3246" i="4"/>
  <c r="B3246" i="4"/>
  <c r="A3246" i="4"/>
  <c r="E3245" i="4"/>
  <c r="D3245" i="4"/>
  <c r="C3245" i="4"/>
  <c r="B3245" i="4"/>
  <c r="A3245" i="4"/>
  <c r="E3244" i="4"/>
  <c r="D3244" i="4"/>
  <c r="C3244" i="4"/>
  <c r="B3244" i="4"/>
  <c r="A3244" i="4"/>
  <c r="E3243" i="4"/>
  <c r="D3243" i="4"/>
  <c r="C3243" i="4"/>
  <c r="B3243" i="4"/>
  <c r="A3243" i="4"/>
  <c r="E3242" i="4"/>
  <c r="D3242" i="4"/>
  <c r="C3242" i="4"/>
  <c r="B3242" i="4"/>
  <c r="A3242" i="4"/>
  <c r="E3241" i="4"/>
  <c r="D3241" i="4"/>
  <c r="C3241" i="4"/>
  <c r="B3241" i="4"/>
  <c r="A3241" i="4"/>
  <c r="E3240" i="4"/>
  <c r="D3240" i="4"/>
  <c r="C3240" i="4"/>
  <c r="B3240" i="4"/>
  <c r="A3240" i="4"/>
  <c r="E3239" i="4"/>
  <c r="D3239" i="4"/>
  <c r="C3239" i="4"/>
  <c r="B3239" i="4"/>
  <c r="A3239" i="4"/>
  <c r="E3238" i="4"/>
  <c r="D3238" i="4"/>
  <c r="C3238" i="4"/>
  <c r="B3238" i="4"/>
  <c r="A3238" i="4"/>
  <c r="E3237" i="4"/>
  <c r="D3237" i="4"/>
  <c r="C3237" i="4"/>
  <c r="B3237" i="4"/>
  <c r="A3237" i="4"/>
  <c r="E3236" i="4"/>
  <c r="D3236" i="4"/>
  <c r="C3236" i="4"/>
  <c r="B3236" i="4"/>
  <c r="A3236" i="4"/>
  <c r="E3235" i="4"/>
  <c r="D3235" i="4"/>
  <c r="C3235" i="4"/>
  <c r="B3235" i="4"/>
  <c r="A3235" i="4"/>
  <c r="E3234" i="4"/>
  <c r="D3234" i="4"/>
  <c r="C3234" i="4"/>
  <c r="B3234" i="4"/>
  <c r="A3234" i="4"/>
  <c r="E3233" i="4"/>
  <c r="D3233" i="4"/>
  <c r="C3233" i="4"/>
  <c r="B3233" i="4"/>
  <c r="A3233" i="4"/>
  <c r="E3232" i="4"/>
  <c r="D3232" i="4"/>
  <c r="C3232" i="4"/>
  <c r="B3232" i="4"/>
  <c r="A3232" i="4"/>
  <c r="E3231" i="4"/>
  <c r="D3231" i="4"/>
  <c r="C3231" i="4"/>
  <c r="B3231" i="4"/>
  <c r="A3231" i="4"/>
  <c r="E3230" i="4"/>
  <c r="D3230" i="4"/>
  <c r="C3230" i="4"/>
  <c r="B3230" i="4"/>
  <c r="A3230" i="4"/>
  <c r="E3229" i="4"/>
  <c r="D3229" i="4"/>
  <c r="C3229" i="4"/>
  <c r="B3229" i="4"/>
  <c r="A3229" i="4"/>
  <c r="E3228" i="4"/>
  <c r="D3228" i="4"/>
  <c r="C3228" i="4"/>
  <c r="B3228" i="4"/>
  <c r="A3228" i="4"/>
  <c r="E3227" i="4"/>
  <c r="D3227" i="4"/>
  <c r="C3227" i="4"/>
  <c r="B3227" i="4"/>
  <c r="A3227" i="4"/>
  <c r="E3226" i="4"/>
  <c r="D3226" i="4"/>
  <c r="C3226" i="4"/>
  <c r="B3226" i="4"/>
  <c r="A3226" i="4"/>
  <c r="E3225" i="4"/>
  <c r="D3225" i="4"/>
  <c r="C3225" i="4"/>
  <c r="B3225" i="4"/>
  <c r="A3225" i="4"/>
  <c r="E3224" i="4"/>
  <c r="D3224" i="4"/>
  <c r="C3224" i="4"/>
  <c r="B3224" i="4"/>
  <c r="A3224" i="4"/>
  <c r="E3223" i="4"/>
  <c r="D3223" i="4"/>
  <c r="C3223" i="4"/>
  <c r="B3223" i="4"/>
  <c r="A3223" i="4"/>
  <c r="E3222" i="4"/>
  <c r="D3222" i="4"/>
  <c r="C3222" i="4"/>
  <c r="B3222" i="4"/>
  <c r="A3222" i="4"/>
  <c r="E3221" i="4"/>
  <c r="D3221" i="4"/>
  <c r="C3221" i="4"/>
  <c r="B3221" i="4"/>
  <c r="A3221" i="4"/>
  <c r="E3220" i="4"/>
  <c r="D3220" i="4"/>
  <c r="C3220" i="4"/>
  <c r="B3220" i="4"/>
  <c r="A3220" i="4"/>
  <c r="E3219" i="4"/>
  <c r="D3219" i="4"/>
  <c r="C3219" i="4"/>
  <c r="B3219" i="4"/>
  <c r="A3219" i="4"/>
  <c r="E3218" i="4"/>
  <c r="D3218" i="4"/>
  <c r="C3218" i="4"/>
  <c r="B3218" i="4"/>
  <c r="A3218" i="4"/>
  <c r="E3217" i="4"/>
  <c r="D3217" i="4"/>
  <c r="C3217" i="4"/>
  <c r="B3217" i="4"/>
  <c r="A3217" i="4"/>
  <c r="E3216" i="4"/>
  <c r="D3216" i="4"/>
  <c r="C3216" i="4"/>
  <c r="B3216" i="4"/>
  <c r="A3216" i="4"/>
  <c r="E3215" i="4"/>
  <c r="D3215" i="4"/>
  <c r="C3215" i="4"/>
  <c r="B3215" i="4"/>
  <c r="A3215" i="4"/>
  <c r="E3214" i="4"/>
  <c r="D3214" i="4"/>
  <c r="C3214" i="4"/>
  <c r="B3214" i="4"/>
  <c r="A3214" i="4"/>
  <c r="E3213" i="4"/>
  <c r="D3213" i="4"/>
  <c r="C3213" i="4"/>
  <c r="B3213" i="4"/>
  <c r="A3213" i="4"/>
  <c r="E3212" i="4"/>
  <c r="D3212" i="4"/>
  <c r="C3212" i="4"/>
  <c r="B3212" i="4"/>
  <c r="A3212" i="4"/>
  <c r="E3211" i="4"/>
  <c r="D3211" i="4"/>
  <c r="C3211" i="4"/>
  <c r="B3211" i="4"/>
  <c r="A3211" i="4"/>
  <c r="E3210" i="4"/>
  <c r="D3210" i="4"/>
  <c r="C3210" i="4"/>
  <c r="B3210" i="4"/>
  <c r="A3210" i="4"/>
  <c r="E3209" i="4"/>
  <c r="D3209" i="4"/>
  <c r="C3209" i="4"/>
  <c r="B3209" i="4"/>
  <c r="A3209" i="4"/>
  <c r="E3208" i="4"/>
  <c r="D3208" i="4"/>
  <c r="C3208" i="4"/>
  <c r="B3208" i="4"/>
  <c r="A3208" i="4"/>
  <c r="E3207" i="4"/>
  <c r="D3207" i="4"/>
  <c r="C3207" i="4"/>
  <c r="B3207" i="4"/>
  <c r="A3207" i="4"/>
  <c r="E3206" i="4"/>
  <c r="D3206" i="4"/>
  <c r="C3206" i="4"/>
  <c r="B3206" i="4"/>
  <c r="A3206" i="4"/>
  <c r="E3205" i="4"/>
  <c r="D3205" i="4"/>
  <c r="C3205" i="4"/>
  <c r="B3205" i="4"/>
  <c r="A3205" i="4"/>
  <c r="E3204" i="4"/>
  <c r="D3204" i="4"/>
  <c r="C3204" i="4"/>
  <c r="B3204" i="4"/>
  <c r="A3204" i="4"/>
  <c r="E3203" i="4"/>
  <c r="D3203" i="4"/>
  <c r="C3203" i="4"/>
  <c r="B3203" i="4"/>
  <c r="A3203" i="4"/>
  <c r="E3202" i="4"/>
  <c r="D3202" i="4"/>
  <c r="C3202" i="4"/>
  <c r="B3202" i="4"/>
  <c r="A3202" i="4"/>
  <c r="E3201" i="4"/>
  <c r="D3201" i="4"/>
  <c r="C3201" i="4"/>
  <c r="B3201" i="4"/>
  <c r="A3201" i="4"/>
  <c r="E3200" i="4"/>
  <c r="D3200" i="4"/>
  <c r="C3200" i="4"/>
  <c r="B3200" i="4"/>
  <c r="A3200" i="4"/>
  <c r="E3199" i="4"/>
  <c r="D3199" i="4"/>
  <c r="C3199" i="4"/>
  <c r="B3199" i="4"/>
  <c r="A3199" i="4"/>
  <c r="E3198" i="4"/>
  <c r="D3198" i="4"/>
  <c r="C3198" i="4"/>
  <c r="B3198" i="4"/>
  <c r="A3198" i="4"/>
  <c r="E3197" i="4"/>
  <c r="D3197" i="4"/>
  <c r="C3197" i="4"/>
  <c r="B3197" i="4"/>
  <c r="A3197" i="4"/>
  <c r="E3196" i="4"/>
  <c r="D3196" i="4"/>
  <c r="C3196" i="4"/>
  <c r="B3196" i="4"/>
  <c r="A3196" i="4"/>
  <c r="E3195" i="4"/>
  <c r="D3195" i="4"/>
  <c r="C3195" i="4"/>
  <c r="B3195" i="4"/>
  <c r="A3195" i="4"/>
  <c r="E3194" i="4"/>
  <c r="D3194" i="4"/>
  <c r="C3194" i="4"/>
  <c r="B3194" i="4"/>
  <c r="A3194" i="4"/>
  <c r="E3193" i="4"/>
  <c r="D3193" i="4"/>
  <c r="C3193" i="4"/>
  <c r="B3193" i="4"/>
  <c r="A3193" i="4"/>
  <c r="E3192" i="4"/>
  <c r="D3192" i="4"/>
  <c r="C3192" i="4"/>
  <c r="B3192" i="4"/>
  <c r="A3192" i="4"/>
  <c r="E3191" i="4"/>
  <c r="D3191" i="4"/>
  <c r="C3191" i="4"/>
  <c r="B3191" i="4"/>
  <c r="A3191" i="4"/>
  <c r="E3190" i="4"/>
  <c r="D3190" i="4"/>
  <c r="C3190" i="4"/>
  <c r="B3190" i="4"/>
  <c r="A3190" i="4"/>
  <c r="E3189" i="4"/>
  <c r="D3189" i="4"/>
  <c r="C3189" i="4"/>
  <c r="B3189" i="4"/>
  <c r="A3189" i="4"/>
  <c r="E3188" i="4"/>
  <c r="D3188" i="4"/>
  <c r="C3188" i="4"/>
  <c r="B3188" i="4"/>
  <c r="A3188" i="4"/>
  <c r="E3187" i="4"/>
  <c r="D3187" i="4"/>
  <c r="C3187" i="4"/>
  <c r="B3187" i="4"/>
  <c r="A3187" i="4"/>
  <c r="E3186" i="4"/>
  <c r="D3186" i="4"/>
  <c r="C3186" i="4"/>
  <c r="B3186" i="4"/>
  <c r="A3186" i="4"/>
  <c r="E3185" i="4"/>
  <c r="D3185" i="4"/>
  <c r="C3185" i="4"/>
  <c r="B3185" i="4"/>
  <c r="A3185" i="4"/>
  <c r="E3184" i="4"/>
  <c r="D3184" i="4"/>
  <c r="C3184" i="4"/>
  <c r="B3184" i="4"/>
  <c r="A3184" i="4"/>
  <c r="E3183" i="4"/>
  <c r="D3183" i="4"/>
  <c r="C3183" i="4"/>
  <c r="B3183" i="4"/>
  <c r="A3183" i="4"/>
  <c r="E3182" i="4"/>
  <c r="D3182" i="4"/>
  <c r="C3182" i="4"/>
  <c r="B3182" i="4"/>
  <c r="A3182" i="4"/>
  <c r="E3181" i="4"/>
  <c r="D3181" i="4"/>
  <c r="C3181" i="4"/>
  <c r="B3181" i="4"/>
  <c r="A3181" i="4"/>
  <c r="E3180" i="4"/>
  <c r="D3180" i="4"/>
  <c r="C3180" i="4"/>
  <c r="B3180" i="4"/>
  <c r="A3180" i="4"/>
  <c r="E3179" i="4"/>
  <c r="D3179" i="4"/>
  <c r="C3179" i="4"/>
  <c r="B3179" i="4"/>
  <c r="A3179" i="4"/>
  <c r="E3178" i="4"/>
  <c r="D3178" i="4"/>
  <c r="C3178" i="4"/>
  <c r="B3178" i="4"/>
  <c r="A3178" i="4"/>
  <c r="E3177" i="4"/>
  <c r="D3177" i="4"/>
  <c r="C3177" i="4"/>
  <c r="B3177" i="4"/>
  <c r="A3177" i="4"/>
  <c r="E3176" i="4"/>
  <c r="D3176" i="4"/>
  <c r="C3176" i="4"/>
  <c r="B3176" i="4"/>
  <c r="A3176" i="4"/>
  <c r="E3175" i="4"/>
  <c r="D3175" i="4"/>
  <c r="C3175" i="4"/>
  <c r="B3175" i="4"/>
  <c r="A3175" i="4"/>
  <c r="E3174" i="4"/>
  <c r="D3174" i="4"/>
  <c r="C3174" i="4"/>
  <c r="B3174" i="4"/>
  <c r="A3174" i="4"/>
  <c r="E3173" i="4"/>
  <c r="D3173" i="4"/>
  <c r="C3173" i="4"/>
  <c r="B3173" i="4"/>
  <c r="A3173" i="4"/>
  <c r="E3172" i="4"/>
  <c r="D3172" i="4"/>
  <c r="C3172" i="4"/>
  <c r="B3172" i="4"/>
  <c r="A3172" i="4"/>
  <c r="E3171" i="4"/>
  <c r="D3171" i="4"/>
  <c r="C3171" i="4"/>
  <c r="B3171" i="4"/>
  <c r="A3171" i="4"/>
  <c r="E3170" i="4"/>
  <c r="D3170" i="4"/>
  <c r="C3170" i="4"/>
  <c r="B3170" i="4"/>
  <c r="A3170" i="4"/>
  <c r="E3169" i="4"/>
  <c r="D3169" i="4"/>
  <c r="C3169" i="4"/>
  <c r="B3169" i="4"/>
  <c r="A3169" i="4"/>
  <c r="E3168" i="4"/>
  <c r="D3168" i="4"/>
  <c r="C3168" i="4"/>
  <c r="B3168" i="4"/>
  <c r="A3168" i="4"/>
  <c r="E3167" i="4"/>
  <c r="D3167" i="4"/>
  <c r="C3167" i="4"/>
  <c r="B3167" i="4"/>
  <c r="A3167" i="4"/>
  <c r="E3166" i="4"/>
  <c r="D3166" i="4"/>
  <c r="C3166" i="4"/>
  <c r="B3166" i="4"/>
  <c r="A3166" i="4"/>
  <c r="E3165" i="4"/>
  <c r="D3165" i="4"/>
  <c r="C3165" i="4"/>
  <c r="B3165" i="4"/>
  <c r="A3165" i="4"/>
  <c r="E3164" i="4"/>
  <c r="D3164" i="4"/>
  <c r="C3164" i="4"/>
  <c r="B3164" i="4"/>
  <c r="A3164" i="4"/>
  <c r="E3163" i="4"/>
  <c r="D3163" i="4"/>
  <c r="C3163" i="4"/>
  <c r="B3163" i="4"/>
  <c r="A3163" i="4"/>
  <c r="E3162" i="4"/>
  <c r="D3162" i="4"/>
  <c r="C3162" i="4"/>
  <c r="B3162" i="4"/>
  <c r="A3162" i="4"/>
  <c r="E3161" i="4"/>
  <c r="D3161" i="4"/>
  <c r="C3161" i="4"/>
  <c r="B3161" i="4"/>
  <c r="A3161" i="4"/>
  <c r="E3160" i="4"/>
  <c r="D3160" i="4"/>
  <c r="C3160" i="4"/>
  <c r="B3160" i="4"/>
  <c r="A3160" i="4"/>
  <c r="E3159" i="4"/>
  <c r="D3159" i="4"/>
  <c r="C3159" i="4"/>
  <c r="B3159" i="4"/>
  <c r="A3159" i="4"/>
  <c r="E3158" i="4"/>
  <c r="D3158" i="4"/>
  <c r="C3158" i="4"/>
  <c r="B3158" i="4"/>
  <c r="A3158" i="4"/>
  <c r="E3157" i="4"/>
  <c r="D3157" i="4"/>
  <c r="C3157" i="4"/>
  <c r="B3157" i="4"/>
  <c r="A3157" i="4"/>
  <c r="E3156" i="4"/>
  <c r="D3156" i="4"/>
  <c r="C3156" i="4"/>
  <c r="B3156" i="4"/>
  <c r="A3156" i="4"/>
  <c r="E3155" i="4"/>
  <c r="D3155" i="4"/>
  <c r="C3155" i="4"/>
  <c r="B3155" i="4"/>
  <c r="A3155" i="4"/>
  <c r="E3154" i="4"/>
  <c r="D3154" i="4"/>
  <c r="C3154" i="4"/>
  <c r="B3154" i="4"/>
  <c r="A3154" i="4"/>
  <c r="E3153" i="4"/>
  <c r="D3153" i="4"/>
  <c r="C3153" i="4"/>
  <c r="B3153" i="4"/>
  <c r="A3153" i="4"/>
  <c r="E3152" i="4"/>
  <c r="D3152" i="4"/>
  <c r="C3152" i="4"/>
  <c r="B3152" i="4"/>
  <c r="A3152" i="4"/>
  <c r="E3151" i="4"/>
  <c r="D3151" i="4"/>
  <c r="C3151" i="4"/>
  <c r="B3151" i="4"/>
  <c r="A3151" i="4"/>
  <c r="E3150" i="4"/>
  <c r="D3150" i="4"/>
  <c r="C3150" i="4"/>
  <c r="B3150" i="4"/>
  <c r="A3150" i="4"/>
  <c r="E3149" i="4"/>
  <c r="D3149" i="4"/>
  <c r="C3149" i="4"/>
  <c r="B3149" i="4"/>
  <c r="A3149" i="4"/>
  <c r="E3148" i="4"/>
  <c r="D3148" i="4"/>
  <c r="C3148" i="4"/>
  <c r="B3148" i="4"/>
  <c r="A3148" i="4"/>
  <c r="E3147" i="4"/>
  <c r="D3147" i="4"/>
  <c r="C3147" i="4"/>
  <c r="B3147" i="4"/>
  <c r="A3147" i="4"/>
  <c r="E3146" i="4"/>
  <c r="D3146" i="4"/>
  <c r="C3146" i="4"/>
  <c r="B3146" i="4"/>
  <c r="A3146" i="4"/>
  <c r="E3145" i="4"/>
  <c r="D3145" i="4"/>
  <c r="C3145" i="4"/>
  <c r="B3145" i="4"/>
  <c r="A3145" i="4"/>
  <c r="E3144" i="4"/>
  <c r="D3144" i="4"/>
  <c r="C3144" i="4"/>
  <c r="B3144" i="4"/>
  <c r="A3144" i="4"/>
  <c r="E3143" i="4"/>
  <c r="D3143" i="4"/>
  <c r="C3143" i="4"/>
  <c r="B3143" i="4"/>
  <c r="A3143" i="4"/>
  <c r="E3142" i="4"/>
  <c r="D3142" i="4"/>
  <c r="C3142" i="4"/>
  <c r="B3142" i="4"/>
  <c r="A3142" i="4"/>
  <c r="E3141" i="4"/>
  <c r="D3141" i="4"/>
  <c r="C3141" i="4"/>
  <c r="B3141" i="4"/>
  <c r="A3141" i="4"/>
  <c r="E3140" i="4"/>
  <c r="D3140" i="4"/>
  <c r="C3140" i="4"/>
  <c r="B3140" i="4"/>
  <c r="A3140" i="4"/>
  <c r="E3139" i="4"/>
  <c r="D3139" i="4"/>
  <c r="C3139" i="4"/>
  <c r="B3139" i="4"/>
  <c r="A3139" i="4"/>
  <c r="E3138" i="4"/>
  <c r="D3138" i="4"/>
  <c r="C3138" i="4"/>
  <c r="B3138" i="4"/>
  <c r="A3138" i="4"/>
  <c r="E3137" i="4"/>
  <c r="D3137" i="4"/>
  <c r="C3137" i="4"/>
  <c r="B3137" i="4"/>
  <c r="A3137" i="4"/>
  <c r="E3136" i="4"/>
  <c r="D3136" i="4"/>
  <c r="C3136" i="4"/>
  <c r="B3136" i="4"/>
  <c r="A3136" i="4"/>
  <c r="E3135" i="4"/>
  <c r="D3135" i="4"/>
  <c r="C3135" i="4"/>
  <c r="B3135" i="4"/>
  <c r="A3135" i="4"/>
  <c r="E3134" i="4"/>
  <c r="D3134" i="4"/>
  <c r="C3134" i="4"/>
  <c r="B3134" i="4"/>
  <c r="A3134" i="4"/>
  <c r="E3133" i="4"/>
  <c r="D3133" i="4"/>
  <c r="C3133" i="4"/>
  <c r="B3133" i="4"/>
  <c r="A3133" i="4"/>
  <c r="E3132" i="4"/>
  <c r="D3132" i="4"/>
  <c r="C3132" i="4"/>
  <c r="B3132" i="4"/>
  <c r="A3132" i="4"/>
  <c r="E3131" i="4"/>
  <c r="D3131" i="4"/>
  <c r="C3131" i="4"/>
  <c r="B3131" i="4"/>
  <c r="A3131" i="4"/>
  <c r="E3130" i="4"/>
  <c r="D3130" i="4"/>
  <c r="C3130" i="4"/>
  <c r="B3130" i="4"/>
  <c r="A3130" i="4"/>
  <c r="E3129" i="4"/>
  <c r="D3129" i="4"/>
  <c r="C3129" i="4"/>
  <c r="B3129" i="4"/>
  <c r="A3129" i="4"/>
  <c r="E3128" i="4"/>
  <c r="D3128" i="4"/>
  <c r="C3128" i="4"/>
  <c r="B3128" i="4"/>
  <c r="A3128" i="4"/>
  <c r="E3127" i="4"/>
  <c r="D3127" i="4"/>
  <c r="C3127" i="4"/>
  <c r="B3127" i="4"/>
  <c r="A3127" i="4"/>
  <c r="E3126" i="4"/>
  <c r="D3126" i="4"/>
  <c r="C3126" i="4"/>
  <c r="B3126" i="4"/>
  <c r="A3126" i="4"/>
  <c r="E3125" i="4"/>
  <c r="D3125" i="4"/>
  <c r="C3125" i="4"/>
  <c r="B3125" i="4"/>
  <c r="A3125" i="4"/>
  <c r="E3124" i="4"/>
  <c r="D3124" i="4"/>
  <c r="C3124" i="4"/>
  <c r="B3124" i="4"/>
  <c r="A3124" i="4"/>
  <c r="E3123" i="4"/>
  <c r="D3123" i="4"/>
  <c r="C3123" i="4"/>
  <c r="B3123" i="4"/>
  <c r="A3123" i="4"/>
  <c r="E3122" i="4"/>
  <c r="D3122" i="4"/>
  <c r="C3122" i="4"/>
  <c r="B3122" i="4"/>
  <c r="A3122" i="4"/>
  <c r="E3121" i="4"/>
  <c r="D3121" i="4"/>
  <c r="C3121" i="4"/>
  <c r="B3121" i="4"/>
  <c r="A3121" i="4"/>
  <c r="E3120" i="4"/>
  <c r="D3120" i="4"/>
  <c r="C3120" i="4"/>
  <c r="B3120" i="4"/>
  <c r="A3120" i="4"/>
  <c r="E3119" i="4"/>
  <c r="D3119" i="4"/>
  <c r="C3119" i="4"/>
  <c r="B3119" i="4"/>
  <c r="A3119" i="4"/>
  <c r="E3118" i="4"/>
  <c r="D3118" i="4"/>
  <c r="C3118" i="4"/>
  <c r="B3118" i="4"/>
  <c r="A3118" i="4"/>
  <c r="E3117" i="4"/>
  <c r="D3117" i="4"/>
  <c r="C3117" i="4"/>
  <c r="B3117" i="4"/>
  <c r="A3117" i="4"/>
  <c r="E3116" i="4"/>
  <c r="D3116" i="4"/>
  <c r="C3116" i="4"/>
  <c r="B3116" i="4"/>
  <c r="A3116" i="4"/>
  <c r="E3115" i="4"/>
  <c r="D3115" i="4"/>
  <c r="C3115" i="4"/>
  <c r="B3115" i="4"/>
  <c r="A3115" i="4"/>
  <c r="E3114" i="4"/>
  <c r="D3114" i="4"/>
  <c r="C3114" i="4"/>
  <c r="B3114" i="4"/>
  <c r="A3114" i="4"/>
  <c r="E3113" i="4"/>
  <c r="D3113" i="4"/>
  <c r="C3113" i="4"/>
  <c r="B3113" i="4"/>
  <c r="A3113" i="4"/>
  <c r="E3112" i="4"/>
  <c r="D3112" i="4"/>
  <c r="C3112" i="4"/>
  <c r="B3112" i="4"/>
  <c r="A3112" i="4"/>
  <c r="E3111" i="4"/>
  <c r="D3111" i="4"/>
  <c r="C3111" i="4"/>
  <c r="B3111" i="4"/>
  <c r="A3111" i="4"/>
  <c r="E3110" i="4"/>
  <c r="D3110" i="4"/>
  <c r="C3110" i="4"/>
  <c r="B3110" i="4"/>
  <c r="A3110" i="4"/>
  <c r="E3109" i="4"/>
  <c r="D3109" i="4"/>
  <c r="C3109" i="4"/>
  <c r="B3109" i="4"/>
  <c r="A3109" i="4"/>
  <c r="E3108" i="4"/>
  <c r="D3108" i="4"/>
  <c r="C3108" i="4"/>
  <c r="B3108" i="4"/>
  <c r="A3108" i="4"/>
  <c r="E3107" i="4"/>
  <c r="D3107" i="4"/>
  <c r="C3107" i="4"/>
  <c r="B3107" i="4"/>
  <c r="A3107" i="4"/>
  <c r="E3106" i="4"/>
  <c r="D3106" i="4"/>
  <c r="C3106" i="4"/>
  <c r="B3106" i="4"/>
  <c r="A3106" i="4"/>
  <c r="E3105" i="4"/>
  <c r="D3105" i="4"/>
  <c r="C3105" i="4"/>
  <c r="B3105" i="4"/>
  <c r="A3105" i="4"/>
  <c r="E3104" i="4"/>
  <c r="D3104" i="4"/>
  <c r="C3104" i="4"/>
  <c r="B3104" i="4"/>
  <c r="A3104" i="4"/>
  <c r="E3103" i="4"/>
  <c r="D3103" i="4"/>
  <c r="C3103" i="4"/>
  <c r="B3103" i="4"/>
  <c r="A3103" i="4"/>
  <c r="E3102" i="4"/>
  <c r="D3102" i="4"/>
  <c r="C3102" i="4"/>
  <c r="B3102" i="4"/>
  <c r="A3102" i="4"/>
  <c r="E3101" i="4"/>
  <c r="D3101" i="4"/>
  <c r="C3101" i="4"/>
  <c r="B3101" i="4"/>
  <c r="A3101" i="4"/>
  <c r="E3100" i="4"/>
  <c r="D3100" i="4"/>
  <c r="C3100" i="4"/>
  <c r="B3100" i="4"/>
  <c r="A3100" i="4"/>
  <c r="E3099" i="4"/>
  <c r="D3099" i="4"/>
  <c r="C3099" i="4"/>
  <c r="B3099" i="4"/>
  <c r="A3099" i="4"/>
  <c r="E3098" i="4"/>
  <c r="D3098" i="4"/>
  <c r="C3098" i="4"/>
  <c r="B3098" i="4"/>
  <c r="A3098" i="4"/>
  <c r="E3097" i="4"/>
  <c r="D3097" i="4"/>
  <c r="C3097" i="4"/>
  <c r="B3097" i="4"/>
  <c r="A3097" i="4"/>
  <c r="E3096" i="4"/>
  <c r="D3096" i="4"/>
  <c r="C3096" i="4"/>
  <c r="B3096" i="4"/>
  <c r="A3096" i="4"/>
  <c r="E3095" i="4"/>
  <c r="D3095" i="4"/>
  <c r="C3095" i="4"/>
  <c r="B3095" i="4"/>
  <c r="A3095" i="4"/>
  <c r="E3094" i="4"/>
  <c r="D3094" i="4"/>
  <c r="C3094" i="4"/>
  <c r="B3094" i="4"/>
  <c r="A3094" i="4"/>
  <c r="E3093" i="4"/>
  <c r="D3093" i="4"/>
  <c r="C3093" i="4"/>
  <c r="B3093" i="4"/>
  <c r="A3093" i="4"/>
  <c r="E3092" i="4"/>
  <c r="D3092" i="4"/>
  <c r="C3092" i="4"/>
  <c r="B3092" i="4"/>
  <c r="A3092" i="4"/>
  <c r="E3091" i="4"/>
  <c r="D3091" i="4"/>
  <c r="C3091" i="4"/>
  <c r="B3091" i="4"/>
  <c r="A3091" i="4"/>
  <c r="E3090" i="4"/>
  <c r="D3090" i="4"/>
  <c r="C3090" i="4"/>
  <c r="B3090" i="4"/>
  <c r="A3090" i="4"/>
  <c r="E3089" i="4"/>
  <c r="D3089" i="4"/>
  <c r="C3089" i="4"/>
  <c r="B3089" i="4"/>
  <c r="A3089" i="4"/>
  <c r="E3088" i="4"/>
  <c r="D3088" i="4"/>
  <c r="C3088" i="4"/>
  <c r="B3088" i="4"/>
  <c r="A3088" i="4"/>
  <c r="E3087" i="4"/>
  <c r="D3087" i="4"/>
  <c r="C3087" i="4"/>
  <c r="B3087" i="4"/>
  <c r="A3087" i="4"/>
  <c r="E3086" i="4"/>
  <c r="D3086" i="4"/>
  <c r="C3086" i="4"/>
  <c r="B3086" i="4"/>
  <c r="A3086" i="4"/>
  <c r="E3085" i="4"/>
  <c r="D3085" i="4"/>
  <c r="C3085" i="4"/>
  <c r="B3085" i="4"/>
  <c r="A3085" i="4"/>
  <c r="E3084" i="4"/>
  <c r="D3084" i="4"/>
  <c r="C3084" i="4"/>
  <c r="B3084" i="4"/>
  <c r="A3084" i="4"/>
  <c r="E3083" i="4"/>
  <c r="D3083" i="4"/>
  <c r="C3083" i="4"/>
  <c r="B3083" i="4"/>
  <c r="A3083" i="4"/>
  <c r="E3082" i="4"/>
  <c r="D3082" i="4"/>
  <c r="C3082" i="4"/>
  <c r="B3082" i="4"/>
  <c r="A3082" i="4"/>
  <c r="E3081" i="4"/>
  <c r="D3081" i="4"/>
  <c r="C3081" i="4"/>
  <c r="B3081" i="4"/>
  <c r="A3081" i="4"/>
  <c r="E3080" i="4"/>
  <c r="D3080" i="4"/>
  <c r="C3080" i="4"/>
  <c r="B3080" i="4"/>
  <c r="A3080" i="4"/>
  <c r="E3079" i="4"/>
  <c r="D3079" i="4"/>
  <c r="C3079" i="4"/>
  <c r="B3079" i="4"/>
  <c r="A3079" i="4"/>
  <c r="E3078" i="4"/>
  <c r="D3078" i="4"/>
  <c r="C3078" i="4"/>
  <c r="B3078" i="4"/>
  <c r="A3078" i="4"/>
  <c r="E3077" i="4"/>
  <c r="D3077" i="4"/>
  <c r="C3077" i="4"/>
  <c r="B3077" i="4"/>
  <c r="A3077" i="4"/>
  <c r="E3076" i="4"/>
  <c r="D3076" i="4"/>
  <c r="C3076" i="4"/>
  <c r="B3076" i="4"/>
  <c r="A3076" i="4"/>
  <c r="E3075" i="4"/>
  <c r="D3075" i="4"/>
  <c r="C3075" i="4"/>
  <c r="B3075" i="4"/>
  <c r="A3075" i="4"/>
  <c r="E3074" i="4"/>
  <c r="D3074" i="4"/>
  <c r="C3074" i="4"/>
  <c r="B3074" i="4"/>
  <c r="A3074" i="4"/>
  <c r="E3073" i="4"/>
  <c r="D3073" i="4"/>
  <c r="C3073" i="4"/>
  <c r="B3073" i="4"/>
  <c r="A3073" i="4"/>
  <c r="E3072" i="4"/>
  <c r="D3072" i="4"/>
  <c r="C3072" i="4"/>
  <c r="B3072" i="4"/>
  <c r="A3072" i="4"/>
  <c r="E3071" i="4"/>
  <c r="D3071" i="4"/>
  <c r="C3071" i="4"/>
  <c r="B3071" i="4"/>
  <c r="A3071" i="4"/>
  <c r="E3070" i="4"/>
  <c r="D3070" i="4"/>
  <c r="C3070" i="4"/>
  <c r="B3070" i="4"/>
  <c r="A3070" i="4"/>
  <c r="E3069" i="4"/>
  <c r="D3069" i="4"/>
  <c r="C3069" i="4"/>
  <c r="B3069" i="4"/>
  <c r="A3069" i="4"/>
  <c r="E3068" i="4"/>
  <c r="D3068" i="4"/>
  <c r="C3068" i="4"/>
  <c r="B3068" i="4"/>
  <c r="A3068" i="4"/>
  <c r="E3067" i="4"/>
  <c r="D3067" i="4"/>
  <c r="C3067" i="4"/>
  <c r="B3067" i="4"/>
  <c r="A3067" i="4"/>
  <c r="E3066" i="4"/>
  <c r="D3066" i="4"/>
  <c r="C3066" i="4"/>
  <c r="B3066" i="4"/>
  <c r="A3066" i="4"/>
  <c r="E3065" i="4"/>
  <c r="D3065" i="4"/>
  <c r="C3065" i="4"/>
  <c r="B3065" i="4"/>
  <c r="A3065" i="4"/>
  <c r="E3064" i="4"/>
  <c r="D3064" i="4"/>
  <c r="C3064" i="4"/>
  <c r="B3064" i="4"/>
  <c r="A3064" i="4"/>
  <c r="E3063" i="4"/>
  <c r="D3063" i="4"/>
  <c r="C3063" i="4"/>
  <c r="B3063" i="4"/>
  <c r="A3063" i="4"/>
  <c r="E3062" i="4"/>
  <c r="D3062" i="4"/>
  <c r="C3062" i="4"/>
  <c r="B3062" i="4"/>
  <c r="A3062" i="4"/>
  <c r="E3061" i="4"/>
  <c r="D3061" i="4"/>
  <c r="C3061" i="4"/>
  <c r="B3061" i="4"/>
  <c r="A3061" i="4"/>
  <c r="E3060" i="4"/>
  <c r="D3060" i="4"/>
  <c r="C3060" i="4"/>
  <c r="B3060" i="4"/>
  <c r="A3060" i="4"/>
  <c r="E3059" i="4"/>
  <c r="D3059" i="4"/>
  <c r="C3059" i="4"/>
  <c r="B3059" i="4"/>
  <c r="A3059" i="4"/>
  <c r="E3058" i="4"/>
  <c r="D3058" i="4"/>
  <c r="C3058" i="4"/>
  <c r="B3058" i="4"/>
  <c r="A3058" i="4"/>
  <c r="E3057" i="4"/>
  <c r="D3057" i="4"/>
  <c r="C3057" i="4"/>
  <c r="B3057" i="4"/>
  <c r="A3057" i="4"/>
  <c r="E3056" i="4"/>
  <c r="D3056" i="4"/>
  <c r="C3056" i="4"/>
  <c r="B3056" i="4"/>
  <c r="A3056" i="4"/>
  <c r="E3055" i="4"/>
  <c r="D3055" i="4"/>
  <c r="C3055" i="4"/>
  <c r="B3055" i="4"/>
  <c r="A3055" i="4"/>
  <c r="E3054" i="4"/>
  <c r="D3054" i="4"/>
  <c r="C3054" i="4"/>
  <c r="B3054" i="4"/>
  <c r="A3054" i="4"/>
  <c r="E3053" i="4"/>
  <c r="D3053" i="4"/>
  <c r="C3053" i="4"/>
  <c r="B3053" i="4"/>
  <c r="A3053" i="4"/>
  <c r="E3052" i="4"/>
  <c r="D3052" i="4"/>
  <c r="C3052" i="4"/>
  <c r="B3052" i="4"/>
  <c r="A3052" i="4"/>
  <c r="E3051" i="4"/>
  <c r="D3051" i="4"/>
  <c r="C3051" i="4"/>
  <c r="B3051" i="4"/>
  <c r="A3051" i="4"/>
  <c r="E3050" i="4"/>
  <c r="D3050" i="4"/>
  <c r="C3050" i="4"/>
  <c r="B3050" i="4"/>
  <c r="A3050" i="4"/>
  <c r="E3049" i="4"/>
  <c r="D3049" i="4"/>
  <c r="C3049" i="4"/>
  <c r="B3049" i="4"/>
  <c r="A3049" i="4"/>
  <c r="E3048" i="4"/>
  <c r="D3048" i="4"/>
  <c r="C3048" i="4"/>
  <c r="B3048" i="4"/>
  <c r="A3048" i="4"/>
  <c r="E3047" i="4"/>
  <c r="D3047" i="4"/>
  <c r="C3047" i="4"/>
  <c r="B3047" i="4"/>
  <c r="A3047" i="4"/>
  <c r="E3046" i="4"/>
  <c r="D3046" i="4"/>
  <c r="C3046" i="4"/>
  <c r="B3046" i="4"/>
  <c r="A3046" i="4"/>
  <c r="E3045" i="4"/>
  <c r="D3045" i="4"/>
  <c r="C3045" i="4"/>
  <c r="B3045" i="4"/>
  <c r="A3045" i="4"/>
  <c r="E3044" i="4"/>
  <c r="D3044" i="4"/>
  <c r="C3044" i="4"/>
  <c r="B3044" i="4"/>
  <c r="A3044" i="4"/>
  <c r="E3043" i="4"/>
  <c r="D3043" i="4"/>
  <c r="C3043" i="4"/>
  <c r="B3043" i="4"/>
  <c r="A3043" i="4"/>
  <c r="E3042" i="4"/>
  <c r="D3042" i="4"/>
  <c r="C3042" i="4"/>
  <c r="B3042" i="4"/>
  <c r="A3042" i="4"/>
  <c r="E3041" i="4"/>
  <c r="D3041" i="4"/>
  <c r="C3041" i="4"/>
  <c r="B3041" i="4"/>
  <c r="A3041" i="4"/>
  <c r="E3040" i="4"/>
  <c r="D3040" i="4"/>
  <c r="C3040" i="4"/>
  <c r="B3040" i="4"/>
  <c r="A3040" i="4"/>
  <c r="E3039" i="4"/>
  <c r="D3039" i="4"/>
  <c r="C3039" i="4"/>
  <c r="B3039" i="4"/>
  <c r="A3039" i="4"/>
  <c r="E3038" i="4"/>
  <c r="D3038" i="4"/>
  <c r="C3038" i="4"/>
  <c r="B3038" i="4"/>
  <c r="A3038" i="4"/>
  <c r="E3037" i="4"/>
  <c r="D3037" i="4"/>
  <c r="C3037" i="4"/>
  <c r="B3037" i="4"/>
  <c r="A3037" i="4"/>
  <c r="E3036" i="4"/>
  <c r="D3036" i="4"/>
  <c r="C3036" i="4"/>
  <c r="B3036" i="4"/>
  <c r="A3036" i="4"/>
  <c r="E3035" i="4"/>
  <c r="D3035" i="4"/>
  <c r="C3035" i="4"/>
  <c r="B3035" i="4"/>
  <c r="A3035" i="4"/>
  <c r="E3034" i="4"/>
  <c r="D3034" i="4"/>
  <c r="C3034" i="4"/>
  <c r="B3034" i="4"/>
  <c r="A3034" i="4"/>
  <c r="E3033" i="4"/>
  <c r="D3033" i="4"/>
  <c r="C3033" i="4"/>
  <c r="B3033" i="4"/>
  <c r="A3033" i="4"/>
  <c r="E3032" i="4"/>
  <c r="D3032" i="4"/>
  <c r="C3032" i="4"/>
  <c r="B3032" i="4"/>
  <c r="A3032" i="4"/>
  <c r="E3031" i="4"/>
  <c r="D3031" i="4"/>
  <c r="C3031" i="4"/>
  <c r="B3031" i="4"/>
  <c r="A3031" i="4"/>
  <c r="E3030" i="4"/>
  <c r="D3030" i="4"/>
  <c r="C3030" i="4"/>
  <c r="B3030" i="4"/>
  <c r="A3030" i="4"/>
  <c r="E3029" i="4"/>
  <c r="D3029" i="4"/>
  <c r="C3029" i="4"/>
  <c r="B3029" i="4"/>
  <c r="A3029" i="4"/>
  <c r="E3028" i="4"/>
  <c r="D3028" i="4"/>
  <c r="C3028" i="4"/>
  <c r="B3028" i="4"/>
  <c r="A3028" i="4"/>
  <c r="E3027" i="4"/>
  <c r="D3027" i="4"/>
  <c r="C3027" i="4"/>
  <c r="B3027" i="4"/>
  <c r="A3027" i="4"/>
  <c r="E3026" i="4"/>
  <c r="D3026" i="4"/>
  <c r="C3026" i="4"/>
  <c r="B3026" i="4"/>
  <c r="A3026" i="4"/>
  <c r="E3025" i="4"/>
  <c r="D3025" i="4"/>
  <c r="C3025" i="4"/>
  <c r="B3025" i="4"/>
  <c r="A3025" i="4"/>
  <c r="E3024" i="4"/>
  <c r="D3024" i="4"/>
  <c r="C3024" i="4"/>
  <c r="B3024" i="4"/>
  <c r="A3024" i="4"/>
  <c r="E3023" i="4"/>
  <c r="D3023" i="4"/>
  <c r="C3023" i="4"/>
  <c r="B3023" i="4"/>
  <c r="A3023" i="4"/>
  <c r="E3022" i="4"/>
  <c r="D3022" i="4"/>
  <c r="C3022" i="4"/>
  <c r="B3022" i="4"/>
  <c r="A3022" i="4"/>
  <c r="E3021" i="4"/>
  <c r="D3021" i="4"/>
  <c r="C3021" i="4"/>
  <c r="B3021" i="4"/>
  <c r="A3021" i="4"/>
  <c r="E3020" i="4"/>
  <c r="D3020" i="4"/>
  <c r="C3020" i="4"/>
  <c r="B3020" i="4"/>
  <c r="A3020" i="4"/>
  <c r="E3019" i="4"/>
  <c r="D3019" i="4"/>
  <c r="C3019" i="4"/>
  <c r="B3019" i="4"/>
  <c r="A3019" i="4"/>
  <c r="E3018" i="4"/>
  <c r="D3018" i="4"/>
  <c r="C3018" i="4"/>
  <c r="B3018" i="4"/>
  <c r="A3018" i="4"/>
  <c r="E3017" i="4"/>
  <c r="D3017" i="4"/>
  <c r="C3017" i="4"/>
  <c r="B3017" i="4"/>
  <c r="A3017" i="4"/>
  <c r="E3016" i="4"/>
  <c r="D3016" i="4"/>
  <c r="C3016" i="4"/>
  <c r="B3016" i="4"/>
  <c r="A3016" i="4"/>
  <c r="E3015" i="4"/>
  <c r="D3015" i="4"/>
  <c r="C3015" i="4"/>
  <c r="B3015" i="4"/>
  <c r="A3015" i="4"/>
  <c r="E3014" i="4"/>
  <c r="D3014" i="4"/>
  <c r="C3014" i="4"/>
  <c r="B3014" i="4"/>
  <c r="A3014" i="4"/>
  <c r="E3013" i="4"/>
  <c r="D3013" i="4"/>
  <c r="C3013" i="4"/>
  <c r="B3013" i="4"/>
  <c r="A3013" i="4"/>
  <c r="E3012" i="4"/>
  <c r="D3012" i="4"/>
  <c r="C3012" i="4"/>
  <c r="B3012" i="4"/>
  <c r="A3012" i="4"/>
  <c r="E3011" i="4"/>
  <c r="D3011" i="4"/>
  <c r="C3011" i="4"/>
  <c r="B3011" i="4"/>
  <c r="A3011" i="4"/>
  <c r="E3010" i="4"/>
  <c r="D3010" i="4"/>
  <c r="C3010" i="4"/>
  <c r="B3010" i="4"/>
  <c r="A3010" i="4"/>
  <c r="E3009" i="4"/>
  <c r="D3009" i="4"/>
  <c r="C3009" i="4"/>
  <c r="B3009" i="4"/>
  <c r="A3009" i="4"/>
  <c r="E3008" i="4"/>
  <c r="D3008" i="4"/>
  <c r="C3008" i="4"/>
  <c r="B3008" i="4"/>
  <c r="A3008" i="4"/>
  <c r="E3007" i="4"/>
  <c r="D3007" i="4"/>
  <c r="C3007" i="4"/>
  <c r="B3007" i="4"/>
  <c r="A3007" i="4"/>
  <c r="E3006" i="4"/>
  <c r="D3006" i="4"/>
  <c r="C3006" i="4"/>
  <c r="B3006" i="4"/>
  <c r="A3006" i="4"/>
  <c r="E3005" i="4"/>
  <c r="D3005" i="4"/>
  <c r="C3005" i="4"/>
  <c r="B3005" i="4"/>
  <c r="A3005" i="4"/>
  <c r="E3004" i="4"/>
  <c r="D3004" i="4"/>
  <c r="C3004" i="4"/>
  <c r="B3004" i="4"/>
  <c r="A3004" i="4"/>
  <c r="E3003" i="4"/>
  <c r="D3003" i="4"/>
  <c r="C3003" i="4"/>
  <c r="B3003" i="4"/>
  <c r="A3003" i="4"/>
  <c r="E3002" i="4"/>
  <c r="D3002" i="4"/>
  <c r="C3002" i="4"/>
  <c r="B3002" i="4"/>
  <c r="A3002" i="4"/>
  <c r="E3001" i="4"/>
  <c r="D3001" i="4"/>
  <c r="C3001" i="4"/>
  <c r="B3001" i="4"/>
  <c r="A3001" i="4"/>
  <c r="E3000" i="4"/>
  <c r="D3000" i="4"/>
  <c r="C3000" i="4"/>
  <c r="B3000" i="4"/>
  <c r="A3000" i="4"/>
  <c r="E2999" i="4"/>
  <c r="D2999" i="4"/>
  <c r="C2999" i="4"/>
  <c r="B2999" i="4"/>
  <c r="A2999" i="4"/>
  <c r="E2998" i="4"/>
  <c r="D2998" i="4"/>
  <c r="C2998" i="4"/>
  <c r="B2998" i="4"/>
  <c r="A2998" i="4"/>
  <c r="E2997" i="4"/>
  <c r="D2997" i="4"/>
  <c r="C2997" i="4"/>
  <c r="B2997" i="4"/>
  <c r="A2997" i="4"/>
  <c r="E2996" i="4"/>
  <c r="D2996" i="4"/>
  <c r="C2996" i="4"/>
  <c r="B2996" i="4"/>
  <c r="A2996" i="4"/>
  <c r="E2995" i="4"/>
  <c r="D2995" i="4"/>
  <c r="C2995" i="4"/>
  <c r="B2995" i="4"/>
  <c r="A2995" i="4"/>
  <c r="E2994" i="4"/>
  <c r="D2994" i="4"/>
  <c r="C2994" i="4"/>
  <c r="B2994" i="4"/>
  <c r="A2994" i="4"/>
  <c r="E2993" i="4"/>
  <c r="D2993" i="4"/>
  <c r="C2993" i="4"/>
  <c r="B2993" i="4"/>
  <c r="A2993" i="4"/>
  <c r="E2992" i="4"/>
  <c r="D2992" i="4"/>
  <c r="C2992" i="4"/>
  <c r="B2992" i="4"/>
  <c r="A2992" i="4"/>
  <c r="E2991" i="4"/>
  <c r="D2991" i="4"/>
  <c r="C2991" i="4"/>
  <c r="B2991" i="4"/>
  <c r="A2991" i="4"/>
  <c r="E2990" i="4"/>
  <c r="D2990" i="4"/>
  <c r="C2990" i="4"/>
  <c r="B2990" i="4"/>
  <c r="A2990" i="4"/>
  <c r="E2989" i="4"/>
  <c r="D2989" i="4"/>
  <c r="C2989" i="4"/>
  <c r="B2989" i="4"/>
  <c r="A2989" i="4"/>
  <c r="E2988" i="4"/>
  <c r="D2988" i="4"/>
  <c r="C2988" i="4"/>
  <c r="B2988" i="4"/>
  <c r="A2988" i="4"/>
  <c r="E2987" i="4"/>
  <c r="D2987" i="4"/>
  <c r="C2987" i="4"/>
  <c r="B2987" i="4"/>
  <c r="A2987" i="4"/>
  <c r="E2986" i="4"/>
  <c r="D2986" i="4"/>
  <c r="C2986" i="4"/>
  <c r="B2986" i="4"/>
  <c r="A2986" i="4"/>
  <c r="E2985" i="4"/>
  <c r="D2985" i="4"/>
  <c r="C2985" i="4"/>
  <c r="B2985" i="4"/>
  <c r="A2985" i="4"/>
  <c r="E2984" i="4"/>
  <c r="D2984" i="4"/>
  <c r="C2984" i="4"/>
  <c r="B2984" i="4"/>
  <c r="A2984" i="4"/>
  <c r="E2983" i="4"/>
  <c r="D2983" i="4"/>
  <c r="C2983" i="4"/>
  <c r="B2983" i="4"/>
  <c r="A2983" i="4"/>
  <c r="E2982" i="4"/>
  <c r="D2982" i="4"/>
  <c r="C2982" i="4"/>
  <c r="B2982" i="4"/>
  <c r="A2982" i="4"/>
  <c r="E2981" i="4"/>
  <c r="D2981" i="4"/>
  <c r="C2981" i="4"/>
  <c r="B2981" i="4"/>
  <c r="A2981" i="4"/>
  <c r="E2980" i="4"/>
  <c r="D2980" i="4"/>
  <c r="C2980" i="4"/>
  <c r="B2980" i="4"/>
  <c r="A2980" i="4"/>
  <c r="E2979" i="4"/>
  <c r="D2979" i="4"/>
  <c r="C2979" i="4"/>
  <c r="B2979" i="4"/>
  <c r="A2979" i="4"/>
  <c r="E2978" i="4"/>
  <c r="D2978" i="4"/>
  <c r="C2978" i="4"/>
  <c r="B2978" i="4"/>
  <c r="A2978" i="4"/>
  <c r="E2977" i="4"/>
  <c r="D2977" i="4"/>
  <c r="C2977" i="4"/>
  <c r="B2977" i="4"/>
  <c r="A2977" i="4"/>
  <c r="E2976" i="4"/>
  <c r="D2976" i="4"/>
  <c r="C2976" i="4"/>
  <c r="B2976" i="4"/>
  <c r="A2976" i="4"/>
  <c r="E2975" i="4"/>
  <c r="D2975" i="4"/>
  <c r="C2975" i="4"/>
  <c r="B2975" i="4"/>
  <c r="A2975" i="4"/>
  <c r="E2974" i="4"/>
  <c r="D2974" i="4"/>
  <c r="C2974" i="4"/>
  <c r="B2974" i="4"/>
  <c r="A2974" i="4"/>
  <c r="E2973" i="4"/>
  <c r="D2973" i="4"/>
  <c r="C2973" i="4"/>
  <c r="B2973" i="4"/>
  <c r="A2973" i="4"/>
  <c r="E2972" i="4"/>
  <c r="D2972" i="4"/>
  <c r="C2972" i="4"/>
  <c r="B2972" i="4"/>
  <c r="A2972" i="4"/>
  <c r="E2971" i="4"/>
  <c r="D2971" i="4"/>
  <c r="C2971" i="4"/>
  <c r="B2971" i="4"/>
  <c r="A2971" i="4"/>
  <c r="E2970" i="4"/>
  <c r="D2970" i="4"/>
  <c r="C2970" i="4"/>
  <c r="B2970" i="4"/>
  <c r="A2970" i="4"/>
  <c r="E2969" i="4"/>
  <c r="D2969" i="4"/>
  <c r="C2969" i="4"/>
  <c r="B2969" i="4"/>
  <c r="A2969" i="4"/>
  <c r="E2968" i="4"/>
  <c r="D2968" i="4"/>
  <c r="C2968" i="4"/>
  <c r="B2968" i="4"/>
  <c r="A2968" i="4"/>
  <c r="E2967" i="4"/>
  <c r="D2967" i="4"/>
  <c r="C2967" i="4"/>
  <c r="B2967" i="4"/>
  <c r="A2967" i="4"/>
  <c r="E2966" i="4"/>
  <c r="D2966" i="4"/>
  <c r="C2966" i="4"/>
  <c r="B2966" i="4"/>
  <c r="A2966" i="4"/>
  <c r="E2965" i="4"/>
  <c r="D2965" i="4"/>
  <c r="C2965" i="4"/>
  <c r="B2965" i="4"/>
  <c r="A2965" i="4"/>
  <c r="E2964" i="4"/>
  <c r="D2964" i="4"/>
  <c r="C2964" i="4"/>
  <c r="B2964" i="4"/>
  <c r="A2964" i="4"/>
  <c r="E2963" i="4"/>
  <c r="D2963" i="4"/>
  <c r="C2963" i="4"/>
  <c r="B2963" i="4"/>
  <c r="A2963" i="4"/>
  <c r="E2962" i="4"/>
  <c r="D2962" i="4"/>
  <c r="C2962" i="4"/>
  <c r="B2962" i="4"/>
  <c r="A2962" i="4"/>
  <c r="E2961" i="4"/>
  <c r="D2961" i="4"/>
  <c r="C2961" i="4"/>
  <c r="B2961" i="4"/>
  <c r="A2961" i="4"/>
  <c r="E2960" i="4"/>
  <c r="D2960" i="4"/>
  <c r="C2960" i="4"/>
  <c r="B2960" i="4"/>
  <c r="A2960" i="4"/>
  <c r="E2959" i="4"/>
  <c r="D2959" i="4"/>
  <c r="C2959" i="4"/>
  <c r="B2959" i="4"/>
  <c r="A2959" i="4"/>
  <c r="E2958" i="4"/>
  <c r="D2958" i="4"/>
  <c r="C2958" i="4"/>
  <c r="B2958" i="4"/>
  <c r="A2958" i="4"/>
  <c r="E2957" i="4"/>
  <c r="D2957" i="4"/>
  <c r="C2957" i="4"/>
  <c r="B2957" i="4"/>
  <c r="A2957" i="4"/>
  <c r="E2956" i="4"/>
  <c r="D2956" i="4"/>
  <c r="C2956" i="4"/>
  <c r="B2956" i="4"/>
  <c r="A2956" i="4"/>
  <c r="E2955" i="4"/>
  <c r="D2955" i="4"/>
  <c r="C2955" i="4"/>
  <c r="B2955" i="4"/>
  <c r="A2955" i="4"/>
  <c r="E2954" i="4"/>
  <c r="D2954" i="4"/>
  <c r="C2954" i="4"/>
  <c r="B2954" i="4"/>
  <c r="A2954" i="4"/>
  <c r="E2953" i="4"/>
  <c r="D2953" i="4"/>
  <c r="C2953" i="4"/>
  <c r="B2953" i="4"/>
  <c r="A2953" i="4"/>
  <c r="E2952" i="4"/>
  <c r="D2952" i="4"/>
  <c r="C2952" i="4"/>
  <c r="B2952" i="4"/>
  <c r="A2952" i="4"/>
  <c r="E2951" i="4"/>
  <c r="D2951" i="4"/>
  <c r="C2951" i="4"/>
  <c r="B2951" i="4"/>
  <c r="A2951" i="4"/>
  <c r="E2950" i="4"/>
  <c r="D2950" i="4"/>
  <c r="C2950" i="4"/>
  <c r="B2950" i="4"/>
  <c r="A2950" i="4"/>
  <c r="E2949" i="4"/>
  <c r="D2949" i="4"/>
  <c r="C2949" i="4"/>
  <c r="B2949" i="4"/>
  <c r="A2949" i="4"/>
  <c r="E2948" i="4"/>
  <c r="D2948" i="4"/>
  <c r="C2948" i="4"/>
  <c r="B2948" i="4"/>
  <c r="A2948" i="4"/>
  <c r="E2947" i="4"/>
  <c r="D2947" i="4"/>
  <c r="C2947" i="4"/>
  <c r="B2947" i="4"/>
  <c r="A2947" i="4"/>
  <c r="E2946" i="4"/>
  <c r="D2946" i="4"/>
  <c r="C2946" i="4"/>
  <c r="B2946" i="4"/>
  <c r="A2946" i="4"/>
  <c r="E2945" i="4"/>
  <c r="D2945" i="4"/>
  <c r="C2945" i="4"/>
  <c r="B2945" i="4"/>
  <c r="A2945" i="4"/>
  <c r="E2944" i="4"/>
  <c r="D2944" i="4"/>
  <c r="C2944" i="4"/>
  <c r="B2944" i="4"/>
  <c r="A2944" i="4"/>
  <c r="E2943" i="4"/>
  <c r="D2943" i="4"/>
  <c r="C2943" i="4"/>
  <c r="B2943" i="4"/>
  <c r="A2943" i="4"/>
  <c r="E2942" i="4"/>
  <c r="D2942" i="4"/>
  <c r="C2942" i="4"/>
  <c r="B2942" i="4"/>
  <c r="A2942" i="4"/>
  <c r="E2941" i="4"/>
  <c r="D2941" i="4"/>
  <c r="C2941" i="4"/>
  <c r="B2941" i="4"/>
  <c r="A2941" i="4"/>
  <c r="E2940" i="4"/>
  <c r="D2940" i="4"/>
  <c r="C2940" i="4"/>
  <c r="B2940" i="4"/>
  <c r="A2940" i="4"/>
  <c r="E2939" i="4"/>
  <c r="D2939" i="4"/>
  <c r="C2939" i="4"/>
  <c r="B2939" i="4"/>
  <c r="A2939" i="4"/>
  <c r="E2938" i="4"/>
  <c r="D2938" i="4"/>
  <c r="C2938" i="4"/>
  <c r="B2938" i="4"/>
  <c r="A2938" i="4"/>
  <c r="E2937" i="4"/>
  <c r="D2937" i="4"/>
  <c r="C2937" i="4"/>
  <c r="B2937" i="4"/>
  <c r="A2937" i="4"/>
  <c r="E2936" i="4"/>
  <c r="D2936" i="4"/>
  <c r="C2936" i="4"/>
  <c r="B2936" i="4"/>
  <c r="A2936" i="4"/>
  <c r="E2935" i="4"/>
  <c r="D2935" i="4"/>
  <c r="C2935" i="4"/>
  <c r="B2935" i="4"/>
  <c r="A2935" i="4"/>
  <c r="E2934" i="4"/>
  <c r="D2934" i="4"/>
  <c r="C2934" i="4"/>
  <c r="B2934" i="4"/>
  <c r="A2934" i="4"/>
  <c r="E2933" i="4"/>
  <c r="D2933" i="4"/>
  <c r="C2933" i="4"/>
  <c r="B2933" i="4"/>
  <c r="A2933" i="4"/>
  <c r="E2932" i="4"/>
  <c r="D2932" i="4"/>
  <c r="C2932" i="4"/>
  <c r="B2932" i="4"/>
  <c r="A2932" i="4"/>
  <c r="E2931" i="4"/>
  <c r="D2931" i="4"/>
  <c r="C2931" i="4"/>
  <c r="B2931" i="4"/>
  <c r="A2931" i="4"/>
  <c r="E2930" i="4"/>
  <c r="D2930" i="4"/>
  <c r="C2930" i="4"/>
  <c r="B2930" i="4"/>
  <c r="A2930" i="4"/>
  <c r="E2929" i="4"/>
  <c r="D2929" i="4"/>
  <c r="C2929" i="4"/>
  <c r="B2929" i="4"/>
  <c r="A2929" i="4"/>
  <c r="E2928" i="4"/>
  <c r="D2928" i="4"/>
  <c r="C2928" i="4"/>
  <c r="B2928" i="4"/>
  <c r="A2928" i="4"/>
  <c r="E2927" i="4"/>
  <c r="D2927" i="4"/>
  <c r="C2927" i="4"/>
  <c r="B2927" i="4"/>
  <c r="A2927" i="4"/>
  <c r="E2926" i="4"/>
  <c r="D2926" i="4"/>
  <c r="C2926" i="4"/>
  <c r="B2926" i="4"/>
  <c r="A2926" i="4"/>
  <c r="E2925" i="4"/>
  <c r="D2925" i="4"/>
  <c r="C2925" i="4"/>
  <c r="B2925" i="4"/>
  <c r="A2925" i="4"/>
  <c r="E2924" i="4"/>
  <c r="D2924" i="4"/>
  <c r="C2924" i="4"/>
  <c r="B2924" i="4"/>
  <c r="A2924" i="4"/>
  <c r="E2923" i="4"/>
  <c r="D2923" i="4"/>
  <c r="C2923" i="4"/>
  <c r="B2923" i="4"/>
  <c r="A2923" i="4"/>
  <c r="E2922" i="4"/>
  <c r="D2922" i="4"/>
  <c r="C2922" i="4"/>
  <c r="B2922" i="4"/>
  <c r="A2922" i="4"/>
  <c r="E2921" i="4"/>
  <c r="D2921" i="4"/>
  <c r="C2921" i="4"/>
  <c r="B2921" i="4"/>
  <c r="A2921" i="4"/>
  <c r="E2920" i="4"/>
  <c r="D2920" i="4"/>
  <c r="C2920" i="4"/>
  <c r="B2920" i="4"/>
  <c r="A2920" i="4"/>
  <c r="E2919" i="4"/>
  <c r="D2919" i="4"/>
  <c r="C2919" i="4"/>
  <c r="B2919" i="4"/>
  <c r="A2919" i="4"/>
  <c r="E2918" i="4"/>
  <c r="D2918" i="4"/>
  <c r="C2918" i="4"/>
  <c r="B2918" i="4"/>
  <c r="A2918" i="4"/>
  <c r="E2917" i="4"/>
  <c r="D2917" i="4"/>
  <c r="C2917" i="4"/>
  <c r="B2917" i="4"/>
  <c r="A2917" i="4"/>
  <c r="E2916" i="4"/>
  <c r="D2916" i="4"/>
  <c r="C2916" i="4"/>
  <c r="B2916" i="4"/>
  <c r="A2916" i="4"/>
  <c r="E2915" i="4"/>
  <c r="D2915" i="4"/>
  <c r="C2915" i="4"/>
  <c r="B2915" i="4"/>
  <c r="A2915" i="4"/>
  <c r="E2914" i="4"/>
  <c r="D2914" i="4"/>
  <c r="C2914" i="4"/>
  <c r="B2914" i="4"/>
  <c r="A2914" i="4"/>
  <c r="E2913" i="4"/>
  <c r="D2913" i="4"/>
  <c r="C2913" i="4"/>
  <c r="B2913" i="4"/>
  <c r="A2913" i="4"/>
  <c r="E2912" i="4"/>
  <c r="D2912" i="4"/>
  <c r="C2912" i="4"/>
  <c r="B2912" i="4"/>
  <c r="A2912" i="4"/>
  <c r="E2911" i="4"/>
  <c r="D2911" i="4"/>
  <c r="C2911" i="4"/>
  <c r="B2911" i="4"/>
  <c r="A2911" i="4"/>
  <c r="E2910" i="4"/>
  <c r="D2910" i="4"/>
  <c r="C2910" i="4"/>
  <c r="B2910" i="4"/>
  <c r="A2910" i="4"/>
  <c r="E2909" i="4"/>
  <c r="D2909" i="4"/>
  <c r="C2909" i="4"/>
  <c r="B2909" i="4"/>
  <c r="A2909" i="4"/>
  <c r="E2908" i="4"/>
  <c r="D2908" i="4"/>
  <c r="C2908" i="4"/>
  <c r="B2908" i="4"/>
  <c r="A2908" i="4"/>
  <c r="E2907" i="4"/>
  <c r="D2907" i="4"/>
  <c r="C2907" i="4"/>
  <c r="B2907" i="4"/>
  <c r="A2907" i="4"/>
  <c r="E2906" i="4"/>
  <c r="D2906" i="4"/>
  <c r="C2906" i="4"/>
  <c r="B2906" i="4"/>
  <c r="A2906" i="4"/>
  <c r="E2905" i="4"/>
  <c r="D2905" i="4"/>
  <c r="C2905" i="4"/>
  <c r="B2905" i="4"/>
  <c r="A2905" i="4"/>
  <c r="E2904" i="4"/>
  <c r="D2904" i="4"/>
  <c r="C2904" i="4"/>
  <c r="B2904" i="4"/>
  <c r="A2904" i="4"/>
  <c r="E2903" i="4"/>
  <c r="D2903" i="4"/>
  <c r="C2903" i="4"/>
  <c r="B2903" i="4"/>
  <c r="A2903" i="4"/>
  <c r="E2902" i="4"/>
  <c r="D2902" i="4"/>
  <c r="C2902" i="4"/>
  <c r="B2902" i="4"/>
  <c r="A2902" i="4"/>
  <c r="E2901" i="4"/>
  <c r="D2901" i="4"/>
  <c r="C2901" i="4"/>
  <c r="B2901" i="4"/>
  <c r="A2901" i="4"/>
  <c r="E2900" i="4"/>
  <c r="D2900" i="4"/>
  <c r="C2900" i="4"/>
  <c r="B2900" i="4"/>
  <c r="A2900" i="4"/>
  <c r="E2899" i="4"/>
  <c r="D2899" i="4"/>
  <c r="C2899" i="4"/>
  <c r="B2899" i="4"/>
  <c r="A2899" i="4"/>
  <c r="E2898" i="4"/>
  <c r="D2898" i="4"/>
  <c r="C2898" i="4"/>
  <c r="B2898" i="4"/>
  <c r="A2898" i="4"/>
  <c r="E2897" i="4"/>
  <c r="D2897" i="4"/>
  <c r="C2897" i="4"/>
  <c r="B2897" i="4"/>
  <c r="A2897" i="4"/>
  <c r="E2896" i="4"/>
  <c r="D2896" i="4"/>
  <c r="C2896" i="4"/>
  <c r="B2896" i="4"/>
  <c r="A2896" i="4"/>
  <c r="E2895" i="4"/>
  <c r="D2895" i="4"/>
  <c r="C2895" i="4"/>
  <c r="B2895" i="4"/>
  <c r="A2895" i="4"/>
  <c r="E2894" i="4"/>
  <c r="D2894" i="4"/>
  <c r="C2894" i="4"/>
  <c r="B2894" i="4"/>
  <c r="A2894" i="4"/>
  <c r="E2893" i="4"/>
  <c r="D2893" i="4"/>
  <c r="C2893" i="4"/>
  <c r="B2893" i="4"/>
  <c r="A2893" i="4"/>
  <c r="E2892" i="4"/>
  <c r="D2892" i="4"/>
  <c r="C2892" i="4"/>
  <c r="B2892" i="4"/>
  <c r="A2892" i="4"/>
  <c r="E2891" i="4"/>
  <c r="D2891" i="4"/>
  <c r="C2891" i="4"/>
  <c r="B2891" i="4"/>
  <c r="A2891" i="4"/>
  <c r="E2890" i="4"/>
  <c r="D2890" i="4"/>
  <c r="C2890" i="4"/>
  <c r="B2890" i="4"/>
  <c r="A2890" i="4"/>
  <c r="E2889" i="4"/>
  <c r="D2889" i="4"/>
  <c r="C2889" i="4"/>
  <c r="B2889" i="4"/>
  <c r="A2889" i="4"/>
  <c r="E2888" i="4"/>
  <c r="D2888" i="4"/>
  <c r="C2888" i="4"/>
  <c r="B2888" i="4"/>
  <c r="A2888" i="4"/>
  <c r="E2887" i="4"/>
  <c r="D2887" i="4"/>
  <c r="C2887" i="4"/>
  <c r="B2887" i="4"/>
  <c r="A2887" i="4"/>
  <c r="E2886" i="4"/>
  <c r="D2886" i="4"/>
  <c r="C2886" i="4"/>
  <c r="B2886" i="4"/>
  <c r="A2886" i="4"/>
  <c r="E2885" i="4"/>
  <c r="D2885" i="4"/>
  <c r="C2885" i="4"/>
  <c r="B2885" i="4"/>
  <c r="A2885" i="4"/>
  <c r="E2884" i="4"/>
  <c r="D2884" i="4"/>
  <c r="C2884" i="4"/>
  <c r="B2884" i="4"/>
  <c r="A2884" i="4"/>
  <c r="E2883" i="4"/>
  <c r="D2883" i="4"/>
  <c r="C2883" i="4"/>
  <c r="B2883" i="4"/>
  <c r="A2883" i="4"/>
  <c r="E2882" i="4"/>
  <c r="D2882" i="4"/>
  <c r="C2882" i="4"/>
  <c r="B2882" i="4"/>
  <c r="A2882" i="4"/>
  <c r="E2881" i="4"/>
  <c r="D2881" i="4"/>
  <c r="C2881" i="4"/>
  <c r="B2881" i="4"/>
  <c r="A2881" i="4"/>
  <c r="E2880" i="4"/>
  <c r="D2880" i="4"/>
  <c r="C2880" i="4"/>
  <c r="B2880" i="4"/>
  <c r="A2880" i="4"/>
  <c r="E2879" i="4"/>
  <c r="D2879" i="4"/>
  <c r="C2879" i="4"/>
  <c r="B2879" i="4"/>
  <c r="A2879" i="4"/>
  <c r="E2878" i="4"/>
  <c r="D2878" i="4"/>
  <c r="C2878" i="4"/>
  <c r="B2878" i="4"/>
  <c r="A2878" i="4"/>
  <c r="E2877" i="4"/>
  <c r="D2877" i="4"/>
  <c r="C2877" i="4"/>
  <c r="B2877" i="4"/>
  <c r="A2877" i="4"/>
  <c r="E2876" i="4"/>
  <c r="D2876" i="4"/>
  <c r="C2876" i="4"/>
  <c r="B2876" i="4"/>
  <c r="A2876" i="4"/>
  <c r="E2875" i="4"/>
  <c r="D2875" i="4"/>
  <c r="C2875" i="4"/>
  <c r="B2875" i="4"/>
  <c r="A2875" i="4"/>
  <c r="E2874" i="4"/>
  <c r="D2874" i="4"/>
  <c r="C2874" i="4"/>
  <c r="B2874" i="4"/>
  <c r="A2874" i="4"/>
  <c r="E2873" i="4"/>
  <c r="D2873" i="4"/>
  <c r="C2873" i="4"/>
  <c r="B2873" i="4"/>
  <c r="A2873" i="4"/>
  <c r="E2872" i="4"/>
  <c r="D2872" i="4"/>
  <c r="C2872" i="4"/>
  <c r="B2872" i="4"/>
  <c r="A2872" i="4"/>
  <c r="E2871" i="4"/>
  <c r="D2871" i="4"/>
  <c r="C2871" i="4"/>
  <c r="B2871" i="4"/>
  <c r="A2871" i="4"/>
  <c r="E2870" i="4"/>
  <c r="D2870" i="4"/>
  <c r="C2870" i="4"/>
  <c r="B2870" i="4"/>
  <c r="A2870" i="4"/>
  <c r="E2869" i="4"/>
  <c r="D2869" i="4"/>
  <c r="C2869" i="4"/>
  <c r="B2869" i="4"/>
  <c r="A2869" i="4"/>
  <c r="E2868" i="4"/>
  <c r="D2868" i="4"/>
  <c r="C2868" i="4"/>
  <c r="B2868" i="4"/>
  <c r="A2868" i="4"/>
  <c r="E2867" i="4"/>
  <c r="D2867" i="4"/>
  <c r="C2867" i="4"/>
  <c r="B2867" i="4"/>
  <c r="A2867" i="4"/>
  <c r="E2866" i="4"/>
  <c r="D2866" i="4"/>
  <c r="C2866" i="4"/>
  <c r="B2866" i="4"/>
  <c r="A2866" i="4"/>
  <c r="E2865" i="4"/>
  <c r="D2865" i="4"/>
  <c r="C2865" i="4"/>
  <c r="B2865" i="4"/>
  <c r="A2865" i="4"/>
  <c r="E2864" i="4"/>
  <c r="D2864" i="4"/>
  <c r="C2864" i="4"/>
  <c r="B2864" i="4"/>
  <c r="A2864" i="4"/>
  <c r="E2863" i="4"/>
  <c r="D2863" i="4"/>
  <c r="C2863" i="4"/>
  <c r="B2863" i="4"/>
  <c r="A2863" i="4"/>
  <c r="E2862" i="4"/>
  <c r="D2862" i="4"/>
  <c r="C2862" i="4"/>
  <c r="B2862" i="4"/>
  <c r="A2862" i="4"/>
  <c r="E2861" i="4"/>
  <c r="D2861" i="4"/>
  <c r="C2861" i="4"/>
  <c r="B2861" i="4"/>
  <c r="A2861" i="4"/>
  <c r="E2860" i="4"/>
  <c r="D2860" i="4"/>
  <c r="C2860" i="4"/>
  <c r="B2860" i="4"/>
  <c r="A2860" i="4"/>
  <c r="E2859" i="4"/>
  <c r="D2859" i="4"/>
  <c r="C2859" i="4"/>
  <c r="B2859" i="4"/>
  <c r="A2859" i="4"/>
  <c r="E2858" i="4"/>
  <c r="D2858" i="4"/>
  <c r="C2858" i="4"/>
  <c r="B2858" i="4"/>
  <c r="A2858" i="4"/>
  <c r="E2857" i="4"/>
  <c r="D2857" i="4"/>
  <c r="C2857" i="4"/>
  <c r="B2857" i="4"/>
  <c r="A2857" i="4"/>
  <c r="E2856" i="4"/>
  <c r="D2856" i="4"/>
  <c r="C2856" i="4"/>
  <c r="B2856" i="4"/>
  <c r="A2856" i="4"/>
  <c r="E2855" i="4"/>
  <c r="D2855" i="4"/>
  <c r="C2855" i="4"/>
  <c r="B2855" i="4"/>
  <c r="A2855" i="4"/>
  <c r="E2854" i="4"/>
  <c r="D2854" i="4"/>
  <c r="C2854" i="4"/>
  <c r="B2854" i="4"/>
  <c r="A2854" i="4"/>
  <c r="E2853" i="4"/>
  <c r="D2853" i="4"/>
  <c r="C2853" i="4"/>
  <c r="B2853" i="4"/>
  <c r="A2853" i="4"/>
  <c r="E2852" i="4"/>
  <c r="D2852" i="4"/>
  <c r="C2852" i="4"/>
  <c r="B2852" i="4"/>
  <c r="A2852" i="4"/>
  <c r="E2851" i="4"/>
  <c r="D2851" i="4"/>
  <c r="C2851" i="4"/>
  <c r="B2851" i="4"/>
  <c r="A2851" i="4"/>
  <c r="E2850" i="4"/>
  <c r="D2850" i="4"/>
  <c r="C2850" i="4"/>
  <c r="B2850" i="4"/>
  <c r="A2850" i="4"/>
  <c r="E2849" i="4"/>
  <c r="D2849" i="4"/>
  <c r="C2849" i="4"/>
  <c r="B2849" i="4"/>
  <c r="A2849" i="4"/>
  <c r="E2848" i="4"/>
  <c r="D2848" i="4"/>
  <c r="C2848" i="4"/>
  <c r="B2848" i="4"/>
  <c r="A2848" i="4"/>
  <c r="E2847" i="4"/>
  <c r="D2847" i="4"/>
  <c r="C2847" i="4"/>
  <c r="B2847" i="4"/>
  <c r="A2847" i="4"/>
  <c r="E2846" i="4"/>
  <c r="D2846" i="4"/>
  <c r="C2846" i="4"/>
  <c r="B2846" i="4"/>
  <c r="A2846" i="4"/>
  <c r="E2845" i="4"/>
  <c r="D2845" i="4"/>
  <c r="C2845" i="4"/>
  <c r="B2845" i="4"/>
  <c r="A2845" i="4"/>
  <c r="E2844" i="4"/>
  <c r="D2844" i="4"/>
  <c r="C2844" i="4"/>
  <c r="B2844" i="4"/>
  <c r="A2844" i="4"/>
  <c r="E2843" i="4"/>
  <c r="D2843" i="4"/>
  <c r="C2843" i="4"/>
  <c r="B2843" i="4"/>
  <c r="A2843" i="4"/>
  <c r="E2842" i="4"/>
  <c r="D2842" i="4"/>
  <c r="C2842" i="4"/>
  <c r="B2842" i="4"/>
  <c r="A2842" i="4"/>
  <c r="E2841" i="4"/>
  <c r="D2841" i="4"/>
  <c r="C2841" i="4"/>
  <c r="B2841" i="4"/>
  <c r="A2841" i="4"/>
  <c r="E2840" i="4"/>
  <c r="D2840" i="4"/>
  <c r="C2840" i="4"/>
  <c r="B2840" i="4"/>
  <c r="A2840" i="4"/>
  <c r="E2839" i="4"/>
  <c r="D2839" i="4"/>
  <c r="C2839" i="4"/>
  <c r="B2839" i="4"/>
  <c r="A2839" i="4"/>
  <c r="E2838" i="4"/>
  <c r="D2838" i="4"/>
  <c r="C2838" i="4"/>
  <c r="B2838" i="4"/>
  <c r="A2838" i="4"/>
  <c r="E2837" i="4"/>
  <c r="D2837" i="4"/>
  <c r="C2837" i="4"/>
  <c r="B2837" i="4"/>
  <c r="A2837" i="4"/>
  <c r="E2836" i="4"/>
  <c r="D2836" i="4"/>
  <c r="C2836" i="4"/>
  <c r="B2836" i="4"/>
  <c r="A2836" i="4"/>
  <c r="E2835" i="4"/>
  <c r="D2835" i="4"/>
  <c r="C2835" i="4"/>
  <c r="B2835" i="4"/>
  <c r="A2835" i="4"/>
  <c r="E2834" i="4"/>
  <c r="D2834" i="4"/>
  <c r="C2834" i="4"/>
  <c r="B2834" i="4"/>
  <c r="A2834" i="4"/>
  <c r="E2833" i="4"/>
  <c r="D2833" i="4"/>
  <c r="C2833" i="4"/>
  <c r="B2833" i="4"/>
  <c r="A2833" i="4"/>
  <c r="E2832" i="4"/>
  <c r="D2832" i="4"/>
  <c r="C2832" i="4"/>
  <c r="B2832" i="4"/>
  <c r="A2832" i="4"/>
  <c r="E2831" i="4"/>
  <c r="D2831" i="4"/>
  <c r="C2831" i="4"/>
  <c r="B2831" i="4"/>
  <c r="A2831" i="4"/>
  <c r="E2830" i="4"/>
  <c r="D2830" i="4"/>
  <c r="C2830" i="4"/>
  <c r="B2830" i="4"/>
  <c r="A2830" i="4"/>
  <c r="E2829" i="4"/>
  <c r="D2829" i="4"/>
  <c r="C2829" i="4"/>
  <c r="B2829" i="4"/>
  <c r="A2829" i="4"/>
  <c r="E2828" i="4"/>
  <c r="D2828" i="4"/>
  <c r="C2828" i="4"/>
  <c r="B2828" i="4"/>
  <c r="A2828" i="4"/>
  <c r="E2827" i="4"/>
  <c r="D2827" i="4"/>
  <c r="C2827" i="4"/>
  <c r="B2827" i="4"/>
  <c r="A2827" i="4"/>
  <c r="E2826" i="4"/>
  <c r="D2826" i="4"/>
  <c r="C2826" i="4"/>
  <c r="B2826" i="4"/>
  <c r="A2826" i="4"/>
  <c r="E2825" i="4"/>
  <c r="D2825" i="4"/>
  <c r="C2825" i="4"/>
  <c r="B2825" i="4"/>
  <c r="A2825" i="4"/>
  <c r="E2824" i="4"/>
  <c r="D2824" i="4"/>
  <c r="C2824" i="4"/>
  <c r="B2824" i="4"/>
  <c r="A2824" i="4"/>
  <c r="E2823" i="4"/>
  <c r="D2823" i="4"/>
  <c r="C2823" i="4"/>
  <c r="B2823" i="4"/>
  <c r="A2823" i="4"/>
  <c r="E2822" i="4"/>
  <c r="D2822" i="4"/>
  <c r="C2822" i="4"/>
  <c r="B2822" i="4"/>
  <c r="A2822" i="4"/>
  <c r="E2821" i="4"/>
  <c r="D2821" i="4"/>
  <c r="C2821" i="4"/>
  <c r="B2821" i="4"/>
  <c r="A2821" i="4"/>
  <c r="E2820" i="4"/>
  <c r="D2820" i="4"/>
  <c r="C2820" i="4"/>
  <c r="B2820" i="4"/>
  <c r="A2820" i="4"/>
  <c r="E2819" i="4"/>
  <c r="D2819" i="4"/>
  <c r="C2819" i="4"/>
  <c r="B2819" i="4"/>
  <c r="A2819" i="4"/>
  <c r="E2818" i="4"/>
  <c r="D2818" i="4"/>
  <c r="C2818" i="4"/>
  <c r="B2818" i="4"/>
  <c r="A2818" i="4"/>
  <c r="E2817" i="4"/>
  <c r="D2817" i="4"/>
  <c r="C2817" i="4"/>
  <c r="B2817" i="4"/>
  <c r="A2817" i="4"/>
  <c r="E2816" i="4"/>
  <c r="D2816" i="4"/>
  <c r="C2816" i="4"/>
  <c r="B2816" i="4"/>
  <c r="A2816" i="4"/>
  <c r="E2815" i="4"/>
  <c r="D2815" i="4"/>
  <c r="C2815" i="4"/>
  <c r="B2815" i="4"/>
  <c r="A2815" i="4"/>
  <c r="E2814" i="4"/>
  <c r="D2814" i="4"/>
  <c r="C2814" i="4"/>
  <c r="B2814" i="4"/>
  <c r="A2814" i="4"/>
  <c r="E2813" i="4"/>
  <c r="D2813" i="4"/>
  <c r="C2813" i="4"/>
  <c r="B2813" i="4"/>
  <c r="A2813" i="4"/>
  <c r="E2812" i="4"/>
  <c r="D2812" i="4"/>
  <c r="C2812" i="4"/>
  <c r="B2812" i="4"/>
  <c r="A2812" i="4"/>
  <c r="E2811" i="4"/>
  <c r="D2811" i="4"/>
  <c r="C2811" i="4"/>
  <c r="B2811" i="4"/>
  <c r="A2811" i="4"/>
  <c r="E2810" i="4"/>
  <c r="D2810" i="4"/>
  <c r="C2810" i="4"/>
  <c r="B2810" i="4"/>
  <c r="A2810" i="4"/>
  <c r="E2809" i="4"/>
  <c r="D2809" i="4"/>
  <c r="C2809" i="4"/>
  <c r="B2809" i="4"/>
  <c r="A2809" i="4"/>
  <c r="E2808" i="4"/>
  <c r="D2808" i="4"/>
  <c r="C2808" i="4"/>
  <c r="B2808" i="4"/>
  <c r="A2808" i="4"/>
  <c r="E2807" i="4"/>
  <c r="D2807" i="4"/>
  <c r="C2807" i="4"/>
  <c r="B2807" i="4"/>
  <c r="A2807" i="4"/>
  <c r="E2806" i="4"/>
  <c r="D2806" i="4"/>
  <c r="C2806" i="4"/>
  <c r="B2806" i="4"/>
  <c r="A2806" i="4"/>
  <c r="E2805" i="4"/>
  <c r="D2805" i="4"/>
  <c r="C2805" i="4"/>
  <c r="B2805" i="4"/>
  <c r="A2805" i="4"/>
  <c r="E2804" i="4"/>
  <c r="D2804" i="4"/>
  <c r="C2804" i="4"/>
  <c r="B2804" i="4"/>
  <c r="A2804" i="4"/>
  <c r="E2803" i="4"/>
  <c r="D2803" i="4"/>
  <c r="C2803" i="4"/>
  <c r="B2803" i="4"/>
  <c r="A2803" i="4"/>
  <c r="E2802" i="4"/>
  <c r="D2802" i="4"/>
  <c r="C2802" i="4"/>
  <c r="B2802" i="4"/>
  <c r="A2802" i="4"/>
  <c r="E2801" i="4"/>
  <c r="D2801" i="4"/>
  <c r="C2801" i="4"/>
  <c r="B2801" i="4"/>
  <c r="A2801" i="4"/>
  <c r="E2800" i="4"/>
  <c r="D2800" i="4"/>
  <c r="C2800" i="4"/>
  <c r="B2800" i="4"/>
  <c r="A2800" i="4"/>
  <c r="E2799" i="4"/>
  <c r="D2799" i="4"/>
  <c r="C2799" i="4"/>
  <c r="B2799" i="4"/>
  <c r="A2799" i="4"/>
  <c r="E2798" i="4"/>
  <c r="D2798" i="4"/>
  <c r="C2798" i="4"/>
  <c r="B2798" i="4"/>
  <c r="A2798" i="4"/>
  <c r="E2797" i="4"/>
  <c r="D2797" i="4"/>
  <c r="C2797" i="4"/>
  <c r="B2797" i="4"/>
  <c r="A2797" i="4"/>
  <c r="E2796" i="4"/>
  <c r="D2796" i="4"/>
  <c r="C2796" i="4"/>
  <c r="B2796" i="4"/>
  <c r="A2796" i="4"/>
  <c r="E2795" i="4"/>
  <c r="D2795" i="4"/>
  <c r="C2795" i="4"/>
  <c r="B2795" i="4"/>
  <c r="A2795" i="4"/>
  <c r="E2794" i="4"/>
  <c r="D2794" i="4"/>
  <c r="C2794" i="4"/>
  <c r="B2794" i="4"/>
  <c r="A2794" i="4"/>
  <c r="E2793" i="4"/>
  <c r="D2793" i="4"/>
  <c r="C2793" i="4"/>
  <c r="B2793" i="4"/>
  <c r="A2793" i="4"/>
  <c r="E2792" i="4"/>
  <c r="D2792" i="4"/>
  <c r="C2792" i="4"/>
  <c r="B2792" i="4"/>
  <c r="A2792" i="4"/>
  <c r="E2791" i="4"/>
  <c r="D2791" i="4"/>
  <c r="C2791" i="4"/>
  <c r="B2791" i="4"/>
  <c r="A2791" i="4"/>
  <c r="E2790" i="4"/>
  <c r="D2790" i="4"/>
  <c r="C2790" i="4"/>
  <c r="B2790" i="4"/>
  <c r="A2790" i="4"/>
  <c r="E2789" i="4"/>
  <c r="D2789" i="4"/>
  <c r="C2789" i="4"/>
  <c r="B2789" i="4"/>
  <c r="A2789" i="4"/>
  <c r="E2788" i="4"/>
  <c r="D2788" i="4"/>
  <c r="C2788" i="4"/>
  <c r="B2788" i="4"/>
  <c r="A2788" i="4"/>
  <c r="E2787" i="4"/>
  <c r="D2787" i="4"/>
  <c r="C2787" i="4"/>
  <c r="B2787" i="4"/>
  <c r="A2787" i="4"/>
  <c r="E2786" i="4"/>
  <c r="D2786" i="4"/>
  <c r="C2786" i="4"/>
  <c r="B2786" i="4"/>
  <c r="A2786" i="4"/>
  <c r="E2785" i="4"/>
  <c r="D2785" i="4"/>
  <c r="C2785" i="4"/>
  <c r="B2785" i="4"/>
  <c r="A2785" i="4"/>
  <c r="E2784" i="4"/>
  <c r="D2784" i="4"/>
  <c r="C2784" i="4"/>
  <c r="B2784" i="4"/>
  <c r="A2784" i="4"/>
  <c r="E2783" i="4"/>
  <c r="D2783" i="4"/>
  <c r="C2783" i="4"/>
  <c r="B2783" i="4"/>
  <c r="A2783" i="4"/>
  <c r="E2782" i="4"/>
  <c r="D2782" i="4"/>
  <c r="C2782" i="4"/>
  <c r="B2782" i="4"/>
  <c r="A2782" i="4"/>
  <c r="E2781" i="4"/>
  <c r="D2781" i="4"/>
  <c r="C2781" i="4"/>
  <c r="B2781" i="4"/>
  <c r="A2781" i="4"/>
  <c r="E2780" i="4"/>
  <c r="D2780" i="4"/>
  <c r="C2780" i="4"/>
  <c r="B2780" i="4"/>
  <c r="A2780" i="4"/>
  <c r="E2779" i="4"/>
  <c r="D2779" i="4"/>
  <c r="C2779" i="4"/>
  <c r="B2779" i="4"/>
  <c r="A2779" i="4"/>
  <c r="E2778" i="4"/>
  <c r="D2778" i="4"/>
  <c r="C2778" i="4"/>
  <c r="B2778" i="4"/>
  <c r="A2778" i="4"/>
  <c r="E2777" i="4"/>
  <c r="D2777" i="4"/>
  <c r="C2777" i="4"/>
  <c r="B2777" i="4"/>
  <c r="A2777" i="4"/>
  <c r="E2776" i="4"/>
  <c r="D2776" i="4"/>
  <c r="C2776" i="4"/>
  <c r="B2776" i="4"/>
  <c r="A2776" i="4"/>
  <c r="E2775" i="4"/>
  <c r="D2775" i="4"/>
  <c r="C2775" i="4"/>
  <c r="B2775" i="4"/>
  <c r="A2775" i="4"/>
  <c r="E2774" i="4"/>
  <c r="D2774" i="4"/>
  <c r="C2774" i="4"/>
  <c r="B2774" i="4"/>
  <c r="A2774" i="4"/>
  <c r="E2773" i="4"/>
  <c r="D2773" i="4"/>
  <c r="C2773" i="4"/>
  <c r="B2773" i="4"/>
  <c r="A2773" i="4"/>
  <c r="E2772" i="4"/>
  <c r="D2772" i="4"/>
  <c r="C2772" i="4"/>
  <c r="B2772" i="4"/>
  <c r="A2772" i="4"/>
  <c r="E2771" i="4"/>
  <c r="D2771" i="4"/>
  <c r="C2771" i="4"/>
  <c r="B2771" i="4"/>
  <c r="A2771" i="4"/>
  <c r="E2770" i="4"/>
  <c r="D2770" i="4"/>
  <c r="C2770" i="4"/>
  <c r="B2770" i="4"/>
  <c r="A2770" i="4"/>
  <c r="E2769" i="4"/>
  <c r="D2769" i="4"/>
  <c r="C2769" i="4"/>
  <c r="B2769" i="4"/>
  <c r="A2769" i="4"/>
  <c r="E2768" i="4"/>
  <c r="D2768" i="4"/>
  <c r="C2768" i="4"/>
  <c r="B2768" i="4"/>
  <c r="A2768" i="4"/>
  <c r="E2767" i="4"/>
  <c r="D2767" i="4"/>
  <c r="C2767" i="4"/>
  <c r="B2767" i="4"/>
  <c r="A2767" i="4"/>
  <c r="E2766" i="4"/>
  <c r="D2766" i="4"/>
  <c r="C2766" i="4"/>
  <c r="B2766" i="4"/>
  <c r="A2766" i="4"/>
  <c r="E2765" i="4"/>
  <c r="D2765" i="4"/>
  <c r="C2765" i="4"/>
  <c r="B2765" i="4"/>
  <c r="A2765" i="4"/>
  <c r="E2764" i="4"/>
  <c r="D2764" i="4"/>
  <c r="C2764" i="4"/>
  <c r="B2764" i="4"/>
  <c r="A2764" i="4"/>
  <c r="E2763" i="4"/>
  <c r="D2763" i="4"/>
  <c r="C2763" i="4"/>
  <c r="B2763" i="4"/>
  <c r="A2763" i="4"/>
  <c r="E2762" i="4"/>
  <c r="D2762" i="4"/>
  <c r="C2762" i="4"/>
  <c r="B2762" i="4"/>
  <c r="A2762" i="4"/>
  <c r="E2761" i="4"/>
  <c r="D2761" i="4"/>
  <c r="C2761" i="4"/>
  <c r="B2761" i="4"/>
  <c r="A2761" i="4"/>
  <c r="E2760" i="4"/>
  <c r="D2760" i="4"/>
  <c r="C2760" i="4"/>
  <c r="B2760" i="4"/>
  <c r="A2760" i="4"/>
  <c r="E2759" i="4"/>
  <c r="D2759" i="4"/>
  <c r="C2759" i="4"/>
  <c r="B2759" i="4"/>
  <c r="A2759" i="4"/>
  <c r="E2758" i="4"/>
  <c r="D2758" i="4"/>
  <c r="C2758" i="4"/>
  <c r="B2758" i="4"/>
  <c r="A2758" i="4"/>
  <c r="E2757" i="4"/>
  <c r="D2757" i="4"/>
  <c r="C2757" i="4"/>
  <c r="B2757" i="4"/>
  <c r="A2757" i="4"/>
  <c r="E2756" i="4"/>
  <c r="D2756" i="4"/>
  <c r="C2756" i="4"/>
  <c r="B2756" i="4"/>
  <c r="A2756" i="4"/>
  <c r="E2755" i="4"/>
  <c r="D2755" i="4"/>
  <c r="C2755" i="4"/>
  <c r="B2755" i="4"/>
  <c r="A2755" i="4"/>
  <c r="E2754" i="4"/>
  <c r="D2754" i="4"/>
  <c r="C2754" i="4"/>
  <c r="B2754" i="4"/>
  <c r="A2754" i="4"/>
  <c r="E2753" i="4"/>
  <c r="D2753" i="4"/>
  <c r="C2753" i="4"/>
  <c r="B2753" i="4"/>
  <c r="A2753" i="4"/>
  <c r="E2752" i="4"/>
  <c r="D2752" i="4"/>
  <c r="C2752" i="4"/>
  <c r="B2752" i="4"/>
  <c r="A2752" i="4"/>
  <c r="E2751" i="4"/>
  <c r="D2751" i="4"/>
  <c r="C2751" i="4"/>
  <c r="B2751" i="4"/>
  <c r="A2751" i="4"/>
  <c r="E2750" i="4"/>
  <c r="D2750" i="4"/>
  <c r="C2750" i="4"/>
  <c r="B2750" i="4"/>
  <c r="A2750" i="4"/>
  <c r="E2749" i="4"/>
  <c r="D2749" i="4"/>
  <c r="C2749" i="4"/>
  <c r="B2749" i="4"/>
  <c r="A2749" i="4"/>
  <c r="E2748" i="4"/>
  <c r="D2748" i="4"/>
  <c r="C2748" i="4"/>
  <c r="B2748" i="4"/>
  <c r="A2748" i="4"/>
  <c r="E2747" i="4"/>
  <c r="D2747" i="4"/>
  <c r="C2747" i="4"/>
  <c r="B2747" i="4"/>
  <c r="A2747" i="4"/>
  <c r="E2746" i="4"/>
  <c r="D2746" i="4"/>
  <c r="C2746" i="4"/>
  <c r="B2746" i="4"/>
  <c r="A2746" i="4"/>
  <c r="E2745" i="4"/>
  <c r="D2745" i="4"/>
  <c r="C2745" i="4"/>
  <c r="B2745" i="4"/>
  <c r="A2745" i="4"/>
  <c r="E2744" i="4"/>
  <c r="D2744" i="4"/>
  <c r="C2744" i="4"/>
  <c r="B2744" i="4"/>
  <c r="A2744" i="4"/>
  <c r="E2743" i="4"/>
  <c r="D2743" i="4"/>
  <c r="C2743" i="4"/>
  <c r="B2743" i="4"/>
  <c r="A2743" i="4"/>
  <c r="E2742" i="4"/>
  <c r="D2742" i="4"/>
  <c r="C2742" i="4"/>
  <c r="B2742" i="4"/>
  <c r="A2742" i="4"/>
  <c r="E2741" i="4"/>
  <c r="D2741" i="4"/>
  <c r="C2741" i="4"/>
  <c r="B2741" i="4"/>
  <c r="A2741" i="4"/>
  <c r="E2740" i="4"/>
  <c r="D2740" i="4"/>
  <c r="C2740" i="4"/>
  <c r="B2740" i="4"/>
  <c r="A2740" i="4"/>
  <c r="E2739" i="4"/>
  <c r="D2739" i="4"/>
  <c r="C2739" i="4"/>
  <c r="B2739" i="4"/>
  <c r="A2739" i="4"/>
  <c r="E2738" i="4"/>
  <c r="D2738" i="4"/>
  <c r="C2738" i="4"/>
  <c r="B2738" i="4"/>
  <c r="A2738" i="4"/>
  <c r="E2737" i="4"/>
  <c r="D2737" i="4"/>
  <c r="C2737" i="4"/>
  <c r="B2737" i="4"/>
  <c r="A2737" i="4"/>
  <c r="E2736" i="4"/>
  <c r="D2736" i="4"/>
  <c r="C2736" i="4"/>
  <c r="B2736" i="4"/>
  <c r="A2736" i="4"/>
  <c r="E2735" i="4"/>
  <c r="D2735" i="4"/>
  <c r="C2735" i="4"/>
  <c r="B2735" i="4"/>
  <c r="A2735" i="4"/>
  <c r="E2734" i="4"/>
  <c r="D2734" i="4"/>
  <c r="C2734" i="4"/>
  <c r="B2734" i="4"/>
  <c r="A2734" i="4"/>
  <c r="E2733" i="4"/>
  <c r="D2733" i="4"/>
  <c r="C2733" i="4"/>
  <c r="B2733" i="4"/>
  <c r="A2733" i="4"/>
  <c r="E2732" i="4"/>
  <c r="D2732" i="4"/>
  <c r="C2732" i="4"/>
  <c r="B2732" i="4"/>
  <c r="A2732" i="4"/>
  <c r="E2731" i="4"/>
  <c r="D2731" i="4"/>
  <c r="C2731" i="4"/>
  <c r="B2731" i="4"/>
  <c r="A2731" i="4"/>
  <c r="E2730" i="4"/>
  <c r="D2730" i="4"/>
  <c r="C2730" i="4"/>
  <c r="B2730" i="4"/>
  <c r="A2730" i="4"/>
  <c r="E2729" i="4"/>
  <c r="D2729" i="4"/>
  <c r="C2729" i="4"/>
  <c r="B2729" i="4"/>
  <c r="A2729" i="4"/>
  <c r="E2728" i="4"/>
  <c r="D2728" i="4"/>
  <c r="C2728" i="4"/>
  <c r="B2728" i="4"/>
  <c r="A2728" i="4"/>
  <c r="E2727" i="4"/>
  <c r="D2727" i="4"/>
  <c r="C2727" i="4"/>
  <c r="B2727" i="4"/>
  <c r="A2727" i="4"/>
  <c r="E2726" i="4"/>
  <c r="D2726" i="4"/>
  <c r="C2726" i="4"/>
  <c r="B2726" i="4"/>
  <c r="A2726" i="4"/>
  <c r="E2725" i="4"/>
  <c r="D2725" i="4"/>
  <c r="C2725" i="4"/>
  <c r="B2725" i="4"/>
  <c r="A2725" i="4"/>
  <c r="E2724" i="4"/>
  <c r="D2724" i="4"/>
  <c r="C2724" i="4"/>
  <c r="B2724" i="4"/>
  <c r="A2724" i="4"/>
  <c r="E2723" i="4"/>
  <c r="D2723" i="4"/>
  <c r="C2723" i="4"/>
  <c r="B2723" i="4"/>
  <c r="A2723" i="4"/>
  <c r="E2722" i="4"/>
  <c r="D2722" i="4"/>
  <c r="C2722" i="4"/>
  <c r="B2722" i="4"/>
  <c r="A2722" i="4"/>
  <c r="E2721" i="4"/>
  <c r="D2721" i="4"/>
  <c r="C2721" i="4"/>
  <c r="B2721" i="4"/>
  <c r="A2721" i="4"/>
  <c r="E2720" i="4"/>
  <c r="D2720" i="4"/>
  <c r="C2720" i="4"/>
  <c r="B2720" i="4"/>
  <c r="A2720" i="4"/>
  <c r="E2719" i="4"/>
  <c r="D2719" i="4"/>
  <c r="C2719" i="4"/>
  <c r="B2719" i="4"/>
  <c r="A2719" i="4"/>
  <c r="E2718" i="4"/>
  <c r="D2718" i="4"/>
  <c r="C2718" i="4"/>
  <c r="B2718" i="4"/>
  <c r="A2718" i="4"/>
  <c r="E2717" i="4"/>
  <c r="D2717" i="4"/>
  <c r="C2717" i="4"/>
  <c r="B2717" i="4"/>
  <c r="A2717" i="4"/>
  <c r="E2716" i="4"/>
  <c r="D2716" i="4"/>
  <c r="C2716" i="4"/>
  <c r="B2716" i="4"/>
  <c r="A2716" i="4"/>
  <c r="E2715" i="4"/>
  <c r="D2715" i="4"/>
  <c r="C2715" i="4"/>
  <c r="B2715" i="4"/>
  <c r="A2715" i="4"/>
  <c r="E2714" i="4"/>
  <c r="D2714" i="4"/>
  <c r="C2714" i="4"/>
  <c r="B2714" i="4"/>
  <c r="A2714" i="4"/>
  <c r="E2713" i="4"/>
  <c r="D2713" i="4"/>
  <c r="C2713" i="4"/>
  <c r="B2713" i="4"/>
  <c r="A2713" i="4"/>
  <c r="E2712" i="4"/>
  <c r="D2712" i="4"/>
  <c r="C2712" i="4"/>
  <c r="B2712" i="4"/>
  <c r="A2712" i="4"/>
  <c r="E2711" i="4"/>
  <c r="D2711" i="4"/>
  <c r="C2711" i="4"/>
  <c r="B2711" i="4"/>
  <c r="A2711" i="4"/>
  <c r="E2710" i="4"/>
  <c r="D2710" i="4"/>
  <c r="C2710" i="4"/>
  <c r="B2710" i="4"/>
  <c r="A2710" i="4"/>
  <c r="E2709" i="4"/>
  <c r="D2709" i="4"/>
  <c r="C2709" i="4"/>
  <c r="B2709" i="4"/>
  <c r="A2709" i="4"/>
  <c r="E2708" i="4"/>
  <c r="D2708" i="4"/>
  <c r="C2708" i="4"/>
  <c r="B2708" i="4"/>
  <c r="A2708" i="4"/>
  <c r="E2707" i="4"/>
  <c r="D2707" i="4"/>
  <c r="C2707" i="4"/>
  <c r="B2707" i="4"/>
  <c r="A2707" i="4"/>
  <c r="E2706" i="4"/>
  <c r="D2706" i="4"/>
  <c r="C2706" i="4"/>
  <c r="B2706" i="4"/>
  <c r="A2706" i="4"/>
  <c r="E2705" i="4"/>
  <c r="D2705" i="4"/>
  <c r="C2705" i="4"/>
  <c r="B2705" i="4"/>
  <c r="A2705" i="4"/>
  <c r="E2704" i="4"/>
  <c r="D2704" i="4"/>
  <c r="C2704" i="4"/>
  <c r="B2704" i="4"/>
  <c r="A2704" i="4"/>
  <c r="E2703" i="4"/>
  <c r="D2703" i="4"/>
  <c r="C2703" i="4"/>
  <c r="B2703" i="4"/>
  <c r="A2703" i="4"/>
  <c r="E2702" i="4"/>
  <c r="D2702" i="4"/>
  <c r="C2702" i="4"/>
  <c r="B2702" i="4"/>
  <c r="A2702" i="4"/>
  <c r="E2701" i="4"/>
  <c r="D2701" i="4"/>
  <c r="C2701" i="4"/>
  <c r="B2701" i="4"/>
  <c r="A2701" i="4"/>
  <c r="E2700" i="4"/>
  <c r="D2700" i="4"/>
  <c r="C2700" i="4"/>
  <c r="B2700" i="4"/>
  <c r="A2700" i="4"/>
  <c r="E2699" i="4"/>
  <c r="D2699" i="4"/>
  <c r="C2699" i="4"/>
  <c r="B2699" i="4"/>
  <c r="A2699" i="4"/>
  <c r="E2698" i="4"/>
  <c r="D2698" i="4"/>
  <c r="C2698" i="4"/>
  <c r="B2698" i="4"/>
  <c r="A2698" i="4"/>
  <c r="E2697" i="4"/>
  <c r="D2697" i="4"/>
  <c r="C2697" i="4"/>
  <c r="B2697" i="4"/>
  <c r="A2697" i="4"/>
  <c r="E2696" i="4"/>
  <c r="D2696" i="4"/>
  <c r="C2696" i="4"/>
  <c r="B2696" i="4"/>
  <c r="A2696" i="4"/>
  <c r="E2695" i="4"/>
  <c r="D2695" i="4"/>
  <c r="C2695" i="4"/>
  <c r="B2695" i="4"/>
  <c r="A2695" i="4"/>
  <c r="E2694" i="4"/>
  <c r="D2694" i="4"/>
  <c r="C2694" i="4"/>
  <c r="B2694" i="4"/>
  <c r="A2694" i="4"/>
  <c r="E2693" i="4"/>
  <c r="D2693" i="4"/>
  <c r="C2693" i="4"/>
  <c r="B2693" i="4"/>
  <c r="A2693" i="4"/>
  <c r="E2692" i="4"/>
  <c r="D2692" i="4"/>
  <c r="C2692" i="4"/>
  <c r="B2692" i="4"/>
  <c r="A2692" i="4"/>
  <c r="E2691" i="4"/>
  <c r="D2691" i="4"/>
  <c r="C2691" i="4"/>
  <c r="B2691" i="4"/>
  <c r="A2691" i="4"/>
  <c r="E2690" i="4"/>
  <c r="D2690" i="4"/>
  <c r="C2690" i="4"/>
  <c r="B2690" i="4"/>
  <c r="A2690" i="4"/>
  <c r="E2689" i="4"/>
  <c r="D2689" i="4"/>
  <c r="C2689" i="4"/>
  <c r="B2689" i="4"/>
  <c r="A2689" i="4"/>
  <c r="E2688" i="4"/>
  <c r="D2688" i="4"/>
  <c r="C2688" i="4"/>
  <c r="B2688" i="4"/>
  <c r="A2688" i="4"/>
  <c r="E2687" i="4"/>
  <c r="D2687" i="4"/>
  <c r="C2687" i="4"/>
  <c r="B2687" i="4"/>
  <c r="A2687" i="4"/>
  <c r="E2686" i="4"/>
  <c r="D2686" i="4"/>
  <c r="C2686" i="4"/>
  <c r="B2686" i="4"/>
  <c r="A2686" i="4"/>
  <c r="E2685" i="4"/>
  <c r="D2685" i="4"/>
  <c r="C2685" i="4"/>
  <c r="B2685" i="4"/>
  <c r="A2685" i="4"/>
  <c r="E2684" i="4"/>
  <c r="D2684" i="4"/>
  <c r="C2684" i="4"/>
  <c r="B2684" i="4"/>
  <c r="A2684" i="4"/>
  <c r="E2683" i="4"/>
  <c r="D2683" i="4"/>
  <c r="C2683" i="4"/>
  <c r="B2683" i="4"/>
  <c r="A2683" i="4"/>
  <c r="E2682" i="4"/>
  <c r="D2682" i="4"/>
  <c r="C2682" i="4"/>
  <c r="B2682" i="4"/>
  <c r="A2682" i="4"/>
  <c r="E2681" i="4"/>
  <c r="D2681" i="4"/>
  <c r="C2681" i="4"/>
  <c r="B2681" i="4"/>
  <c r="A2681" i="4"/>
  <c r="E2680" i="4"/>
  <c r="D2680" i="4"/>
  <c r="C2680" i="4"/>
  <c r="B2680" i="4"/>
  <c r="A2680" i="4"/>
  <c r="E2679" i="4"/>
  <c r="D2679" i="4"/>
  <c r="C2679" i="4"/>
  <c r="B2679" i="4"/>
  <c r="A2679" i="4"/>
  <c r="E2678" i="4"/>
  <c r="D2678" i="4"/>
  <c r="C2678" i="4"/>
  <c r="B2678" i="4"/>
  <c r="A2678" i="4"/>
  <c r="E2677" i="4"/>
  <c r="D2677" i="4"/>
  <c r="C2677" i="4"/>
  <c r="B2677" i="4"/>
  <c r="A2677" i="4"/>
  <c r="E2676" i="4"/>
  <c r="D2676" i="4"/>
  <c r="C2676" i="4"/>
  <c r="B2676" i="4"/>
  <c r="A2676" i="4"/>
  <c r="E2675" i="4"/>
  <c r="D2675" i="4"/>
  <c r="C2675" i="4"/>
  <c r="B2675" i="4"/>
  <c r="A2675" i="4"/>
  <c r="E2674" i="4"/>
  <c r="D2674" i="4"/>
  <c r="C2674" i="4"/>
  <c r="B2674" i="4"/>
  <c r="A2674" i="4"/>
  <c r="E2673" i="4"/>
  <c r="D2673" i="4"/>
  <c r="C2673" i="4"/>
  <c r="B2673" i="4"/>
  <c r="A2673" i="4"/>
  <c r="E2672" i="4"/>
  <c r="D2672" i="4"/>
  <c r="C2672" i="4"/>
  <c r="B2672" i="4"/>
  <c r="A2672" i="4"/>
  <c r="E2671" i="4"/>
  <c r="D2671" i="4"/>
  <c r="C2671" i="4"/>
  <c r="B2671" i="4"/>
  <c r="A2671" i="4"/>
  <c r="E2670" i="4"/>
  <c r="D2670" i="4"/>
  <c r="C2670" i="4"/>
  <c r="B2670" i="4"/>
  <c r="A2670" i="4"/>
  <c r="E2669" i="4"/>
  <c r="D2669" i="4"/>
  <c r="C2669" i="4"/>
  <c r="B2669" i="4"/>
  <c r="A2669" i="4"/>
  <c r="E2668" i="4"/>
  <c r="D2668" i="4"/>
  <c r="C2668" i="4"/>
  <c r="B2668" i="4"/>
  <c r="A2668" i="4"/>
  <c r="E2667" i="4"/>
  <c r="D2667" i="4"/>
  <c r="C2667" i="4"/>
  <c r="B2667" i="4"/>
  <c r="A2667" i="4"/>
  <c r="E2666" i="4"/>
  <c r="D2666" i="4"/>
  <c r="C2666" i="4"/>
  <c r="B2666" i="4"/>
  <c r="A2666" i="4"/>
  <c r="E2665" i="4"/>
  <c r="D2665" i="4"/>
  <c r="C2665" i="4"/>
  <c r="B2665" i="4"/>
  <c r="A2665" i="4"/>
  <c r="E2664" i="4"/>
  <c r="D2664" i="4"/>
  <c r="C2664" i="4"/>
  <c r="B2664" i="4"/>
  <c r="A2664" i="4"/>
  <c r="E2663" i="4"/>
  <c r="D2663" i="4"/>
  <c r="C2663" i="4"/>
  <c r="B2663" i="4"/>
  <c r="A2663" i="4"/>
  <c r="E2662" i="4"/>
  <c r="D2662" i="4"/>
  <c r="C2662" i="4"/>
  <c r="B2662" i="4"/>
  <c r="A2662" i="4"/>
  <c r="E2661" i="4"/>
  <c r="D2661" i="4"/>
  <c r="C2661" i="4"/>
  <c r="B2661" i="4"/>
  <c r="A2661" i="4"/>
  <c r="E2660" i="4"/>
  <c r="D2660" i="4"/>
  <c r="C2660" i="4"/>
  <c r="B2660" i="4"/>
  <c r="A2660" i="4"/>
  <c r="E2659" i="4"/>
  <c r="D2659" i="4"/>
  <c r="C2659" i="4"/>
  <c r="B2659" i="4"/>
  <c r="A2659" i="4"/>
  <c r="E2658" i="4"/>
  <c r="D2658" i="4"/>
  <c r="C2658" i="4"/>
  <c r="B2658" i="4"/>
  <c r="A2658" i="4"/>
  <c r="E2657" i="4"/>
  <c r="D2657" i="4"/>
  <c r="C2657" i="4"/>
  <c r="B2657" i="4"/>
  <c r="A2657" i="4"/>
  <c r="E2656" i="4"/>
  <c r="D2656" i="4"/>
  <c r="C2656" i="4"/>
  <c r="B2656" i="4"/>
  <c r="A2656" i="4"/>
  <c r="E2655" i="4"/>
  <c r="D2655" i="4"/>
  <c r="C2655" i="4"/>
  <c r="B2655" i="4"/>
  <c r="A2655" i="4"/>
  <c r="E2654" i="4"/>
  <c r="D2654" i="4"/>
  <c r="C2654" i="4"/>
  <c r="B2654" i="4"/>
  <c r="A2654" i="4"/>
  <c r="E2653" i="4"/>
  <c r="D2653" i="4"/>
  <c r="C2653" i="4"/>
  <c r="B2653" i="4"/>
  <c r="A2653" i="4"/>
  <c r="E2652" i="4"/>
  <c r="D2652" i="4"/>
  <c r="C2652" i="4"/>
  <c r="B2652" i="4"/>
  <c r="A2652" i="4"/>
  <c r="E2651" i="4"/>
  <c r="D2651" i="4"/>
  <c r="C2651" i="4"/>
  <c r="B2651" i="4"/>
  <c r="A2651" i="4"/>
  <c r="E2650" i="4"/>
  <c r="D2650" i="4"/>
  <c r="C2650" i="4"/>
  <c r="B2650" i="4"/>
  <c r="A2650" i="4"/>
  <c r="E2649" i="4"/>
  <c r="D2649" i="4"/>
  <c r="C2649" i="4"/>
  <c r="B2649" i="4"/>
  <c r="A2649" i="4"/>
  <c r="E2648" i="4"/>
  <c r="D2648" i="4"/>
  <c r="C2648" i="4"/>
  <c r="B2648" i="4"/>
  <c r="A2648" i="4"/>
  <c r="E2647" i="4"/>
  <c r="D2647" i="4"/>
  <c r="C2647" i="4"/>
  <c r="B2647" i="4"/>
  <c r="A2647" i="4"/>
  <c r="E2646" i="4"/>
  <c r="D2646" i="4"/>
  <c r="C2646" i="4"/>
  <c r="B2646" i="4"/>
  <c r="A2646" i="4"/>
  <c r="E2645" i="4"/>
  <c r="D2645" i="4"/>
  <c r="C2645" i="4"/>
  <c r="B2645" i="4"/>
  <c r="A2645" i="4"/>
  <c r="E2644" i="4"/>
  <c r="D2644" i="4"/>
  <c r="C2644" i="4"/>
  <c r="B2644" i="4"/>
  <c r="A2644" i="4"/>
  <c r="E2643" i="4"/>
  <c r="D2643" i="4"/>
  <c r="C2643" i="4"/>
  <c r="B2643" i="4"/>
  <c r="A2643" i="4"/>
  <c r="E2642" i="4"/>
  <c r="D2642" i="4"/>
  <c r="C2642" i="4"/>
  <c r="B2642" i="4"/>
  <c r="A2642" i="4"/>
  <c r="E2641" i="4"/>
  <c r="D2641" i="4"/>
  <c r="C2641" i="4"/>
  <c r="B2641" i="4"/>
  <c r="A2641" i="4"/>
  <c r="E2640" i="4"/>
  <c r="D2640" i="4"/>
  <c r="C2640" i="4"/>
  <c r="B2640" i="4"/>
  <c r="A2640" i="4"/>
  <c r="E2639" i="4"/>
  <c r="D2639" i="4"/>
  <c r="C2639" i="4"/>
  <c r="B2639" i="4"/>
  <c r="A2639" i="4"/>
  <c r="E2638" i="4"/>
  <c r="D2638" i="4"/>
  <c r="C2638" i="4"/>
  <c r="B2638" i="4"/>
  <c r="A2638" i="4"/>
  <c r="E2637" i="4"/>
  <c r="D2637" i="4"/>
  <c r="C2637" i="4"/>
  <c r="B2637" i="4"/>
  <c r="A2637" i="4"/>
  <c r="E2636" i="4"/>
  <c r="D2636" i="4"/>
  <c r="C2636" i="4"/>
  <c r="B2636" i="4"/>
  <c r="A2636" i="4"/>
  <c r="E2635" i="4"/>
  <c r="D2635" i="4"/>
  <c r="C2635" i="4"/>
  <c r="B2635" i="4"/>
  <c r="A2635" i="4"/>
  <c r="E2634" i="4"/>
  <c r="D2634" i="4"/>
  <c r="C2634" i="4"/>
  <c r="B2634" i="4"/>
  <c r="A2634" i="4"/>
  <c r="E2633" i="4"/>
  <c r="D2633" i="4"/>
  <c r="C2633" i="4"/>
  <c r="B2633" i="4"/>
  <c r="A2633" i="4"/>
  <c r="E2632" i="4"/>
  <c r="D2632" i="4"/>
  <c r="C2632" i="4"/>
  <c r="B2632" i="4"/>
  <c r="A2632" i="4"/>
  <c r="E2631" i="4"/>
  <c r="D2631" i="4"/>
  <c r="C2631" i="4"/>
  <c r="B2631" i="4"/>
  <c r="A2631" i="4"/>
  <c r="E2630" i="4"/>
  <c r="D2630" i="4"/>
  <c r="C2630" i="4"/>
  <c r="B2630" i="4"/>
  <c r="A2630" i="4"/>
  <c r="E2629" i="4"/>
  <c r="D2629" i="4"/>
  <c r="C2629" i="4"/>
  <c r="B2629" i="4"/>
  <c r="A2629" i="4"/>
  <c r="E2628" i="4"/>
  <c r="D2628" i="4"/>
  <c r="C2628" i="4"/>
  <c r="B2628" i="4"/>
  <c r="A2628" i="4"/>
  <c r="E2627" i="4"/>
  <c r="D2627" i="4"/>
  <c r="C2627" i="4"/>
  <c r="B2627" i="4"/>
  <c r="A2627" i="4"/>
  <c r="E2626" i="4"/>
  <c r="D2626" i="4"/>
  <c r="C2626" i="4"/>
  <c r="B2626" i="4"/>
  <c r="A2626" i="4"/>
  <c r="E2625" i="4"/>
  <c r="D2625" i="4"/>
  <c r="C2625" i="4"/>
  <c r="B2625" i="4"/>
  <c r="A2625" i="4"/>
  <c r="E2624" i="4"/>
  <c r="D2624" i="4"/>
  <c r="C2624" i="4"/>
  <c r="B2624" i="4"/>
  <c r="A2624" i="4"/>
  <c r="E2623" i="4"/>
  <c r="D2623" i="4"/>
  <c r="C2623" i="4"/>
  <c r="B2623" i="4"/>
  <c r="A2623" i="4"/>
  <c r="E2622" i="4"/>
  <c r="D2622" i="4"/>
  <c r="C2622" i="4"/>
  <c r="B2622" i="4"/>
  <c r="A2622" i="4"/>
  <c r="E2621" i="4"/>
  <c r="D2621" i="4"/>
  <c r="C2621" i="4"/>
  <c r="B2621" i="4"/>
  <c r="A2621" i="4"/>
  <c r="E2620" i="4"/>
  <c r="D2620" i="4"/>
  <c r="C2620" i="4"/>
  <c r="B2620" i="4"/>
  <c r="A2620" i="4"/>
  <c r="E2619" i="4"/>
  <c r="D2619" i="4"/>
  <c r="C2619" i="4"/>
  <c r="B2619" i="4"/>
  <c r="A2619" i="4"/>
  <c r="E2618" i="4"/>
  <c r="D2618" i="4"/>
  <c r="C2618" i="4"/>
  <c r="B2618" i="4"/>
  <c r="A2618" i="4"/>
  <c r="E2617" i="4"/>
  <c r="D2617" i="4"/>
  <c r="C2617" i="4"/>
  <c r="B2617" i="4"/>
  <c r="A2617" i="4"/>
  <c r="E2616" i="4"/>
  <c r="D2616" i="4"/>
  <c r="C2616" i="4"/>
  <c r="B2616" i="4"/>
  <c r="A2616" i="4"/>
  <c r="E2615" i="4"/>
  <c r="D2615" i="4"/>
  <c r="C2615" i="4"/>
  <c r="B2615" i="4"/>
  <c r="A2615" i="4"/>
  <c r="E2614" i="4"/>
  <c r="D2614" i="4"/>
  <c r="C2614" i="4"/>
  <c r="B2614" i="4"/>
  <c r="A2614" i="4"/>
  <c r="E2613" i="4"/>
  <c r="D2613" i="4"/>
  <c r="C2613" i="4"/>
  <c r="B2613" i="4"/>
  <c r="A2613" i="4"/>
  <c r="E2612" i="4"/>
  <c r="D2612" i="4"/>
  <c r="C2612" i="4"/>
  <c r="B2612" i="4"/>
  <c r="A2612" i="4"/>
  <c r="E2611" i="4"/>
  <c r="D2611" i="4"/>
  <c r="C2611" i="4"/>
  <c r="B2611" i="4"/>
  <c r="A2611" i="4"/>
  <c r="E2610" i="4"/>
  <c r="D2610" i="4"/>
  <c r="C2610" i="4"/>
  <c r="B2610" i="4"/>
  <c r="A2610" i="4"/>
  <c r="E2609" i="4"/>
  <c r="D2609" i="4"/>
  <c r="C2609" i="4"/>
  <c r="B2609" i="4"/>
  <c r="A2609" i="4"/>
  <c r="E2608" i="4"/>
  <c r="D2608" i="4"/>
  <c r="C2608" i="4"/>
  <c r="B2608" i="4"/>
  <c r="A2608" i="4"/>
  <c r="E2607" i="4"/>
  <c r="D2607" i="4"/>
  <c r="C2607" i="4"/>
  <c r="B2607" i="4"/>
  <c r="A2607" i="4"/>
  <c r="E2606" i="4"/>
  <c r="D2606" i="4"/>
  <c r="C2606" i="4"/>
  <c r="B2606" i="4"/>
  <c r="A2606" i="4"/>
  <c r="E2605" i="4"/>
  <c r="D2605" i="4"/>
  <c r="C2605" i="4"/>
  <c r="B2605" i="4"/>
  <c r="A2605" i="4"/>
  <c r="E2604" i="4"/>
  <c r="D2604" i="4"/>
  <c r="C2604" i="4"/>
  <c r="B2604" i="4"/>
  <c r="A2604" i="4"/>
  <c r="E2603" i="4"/>
  <c r="D2603" i="4"/>
  <c r="C2603" i="4"/>
  <c r="B2603" i="4"/>
  <c r="A2603" i="4"/>
  <c r="E2602" i="4"/>
  <c r="D2602" i="4"/>
  <c r="C2602" i="4"/>
  <c r="B2602" i="4"/>
  <c r="A2602" i="4"/>
  <c r="E2601" i="4"/>
  <c r="D2601" i="4"/>
  <c r="C2601" i="4"/>
  <c r="B2601" i="4"/>
  <c r="A2601" i="4"/>
  <c r="E2600" i="4"/>
  <c r="D2600" i="4"/>
  <c r="C2600" i="4"/>
  <c r="B2600" i="4"/>
  <c r="A2600" i="4"/>
  <c r="E2599" i="4"/>
  <c r="D2599" i="4"/>
  <c r="C2599" i="4"/>
  <c r="B2599" i="4"/>
  <c r="A2599" i="4"/>
  <c r="E2598" i="4"/>
  <c r="D2598" i="4"/>
  <c r="C2598" i="4"/>
  <c r="B2598" i="4"/>
  <c r="A2598" i="4"/>
  <c r="E2597" i="4"/>
  <c r="D2597" i="4"/>
  <c r="C2597" i="4"/>
  <c r="B2597" i="4"/>
  <c r="A2597" i="4"/>
  <c r="E2596" i="4"/>
  <c r="D2596" i="4"/>
  <c r="C2596" i="4"/>
  <c r="B2596" i="4"/>
  <c r="A2596" i="4"/>
  <c r="E2595" i="4"/>
  <c r="D2595" i="4"/>
  <c r="C2595" i="4"/>
  <c r="B2595" i="4"/>
  <c r="A2595" i="4"/>
  <c r="E2594" i="4"/>
  <c r="D2594" i="4"/>
  <c r="C2594" i="4"/>
  <c r="B2594" i="4"/>
  <c r="A2594" i="4"/>
  <c r="E2593" i="4"/>
  <c r="D2593" i="4"/>
  <c r="C2593" i="4"/>
  <c r="B2593" i="4"/>
  <c r="A2593" i="4"/>
  <c r="E2592" i="4"/>
  <c r="D2592" i="4"/>
  <c r="C2592" i="4"/>
  <c r="B2592" i="4"/>
  <c r="A2592" i="4"/>
  <c r="E2591" i="4"/>
  <c r="D2591" i="4"/>
  <c r="C2591" i="4"/>
  <c r="B2591" i="4"/>
  <c r="A2591" i="4"/>
  <c r="E2590" i="4"/>
  <c r="D2590" i="4"/>
  <c r="C2590" i="4"/>
  <c r="B2590" i="4"/>
  <c r="A2590" i="4"/>
  <c r="E2589" i="4"/>
  <c r="D2589" i="4"/>
  <c r="C2589" i="4"/>
  <c r="B2589" i="4"/>
  <c r="A2589" i="4"/>
  <c r="E2588" i="4"/>
  <c r="D2588" i="4"/>
  <c r="C2588" i="4"/>
  <c r="B2588" i="4"/>
  <c r="A2588" i="4"/>
  <c r="E2587" i="4"/>
  <c r="D2587" i="4"/>
  <c r="C2587" i="4"/>
  <c r="B2587" i="4"/>
  <c r="A2587" i="4"/>
  <c r="E2586" i="4"/>
  <c r="D2586" i="4"/>
  <c r="C2586" i="4"/>
  <c r="B2586" i="4"/>
  <c r="A2586" i="4"/>
  <c r="E2585" i="4"/>
  <c r="D2585" i="4"/>
  <c r="C2585" i="4"/>
  <c r="B2585" i="4"/>
  <c r="A2585" i="4"/>
  <c r="E2584" i="4"/>
  <c r="D2584" i="4"/>
  <c r="C2584" i="4"/>
  <c r="B2584" i="4"/>
  <c r="A2584" i="4"/>
  <c r="E2583" i="4"/>
  <c r="D2583" i="4"/>
  <c r="C2583" i="4"/>
  <c r="B2583" i="4"/>
  <c r="A2583" i="4"/>
  <c r="E2582" i="4"/>
  <c r="D2582" i="4"/>
  <c r="C2582" i="4"/>
  <c r="B2582" i="4"/>
  <c r="A2582" i="4"/>
  <c r="E2581" i="4"/>
  <c r="D2581" i="4"/>
  <c r="C2581" i="4"/>
  <c r="B2581" i="4"/>
  <c r="A2581" i="4"/>
  <c r="E2580" i="4"/>
  <c r="D2580" i="4"/>
  <c r="C2580" i="4"/>
  <c r="B2580" i="4"/>
  <c r="A2580" i="4"/>
  <c r="E2579" i="4"/>
  <c r="D2579" i="4"/>
  <c r="C2579" i="4"/>
  <c r="B2579" i="4"/>
  <c r="A2579" i="4"/>
  <c r="E2578" i="4"/>
  <c r="D2578" i="4"/>
  <c r="C2578" i="4"/>
  <c r="B2578" i="4"/>
  <c r="A2578" i="4"/>
  <c r="E2577" i="4"/>
  <c r="D2577" i="4"/>
  <c r="C2577" i="4"/>
  <c r="B2577" i="4"/>
  <c r="A2577" i="4"/>
  <c r="E2576" i="4"/>
  <c r="D2576" i="4"/>
  <c r="C2576" i="4"/>
  <c r="B2576" i="4"/>
  <c r="A2576" i="4"/>
  <c r="E2575" i="4"/>
  <c r="D2575" i="4"/>
  <c r="C2575" i="4"/>
  <c r="B2575" i="4"/>
  <c r="A2575" i="4"/>
  <c r="E2574" i="4"/>
  <c r="D2574" i="4"/>
  <c r="C2574" i="4"/>
  <c r="B2574" i="4"/>
  <c r="A2574" i="4"/>
  <c r="E2573" i="4"/>
  <c r="D2573" i="4"/>
  <c r="C2573" i="4"/>
  <c r="B2573" i="4"/>
  <c r="A2573" i="4"/>
  <c r="E2572" i="4"/>
  <c r="D2572" i="4"/>
  <c r="C2572" i="4"/>
  <c r="B2572" i="4"/>
  <c r="A2572" i="4"/>
  <c r="E2571" i="4"/>
  <c r="D2571" i="4"/>
  <c r="C2571" i="4"/>
  <c r="B2571" i="4"/>
  <c r="A2571" i="4"/>
  <c r="E2570" i="4"/>
  <c r="D2570" i="4"/>
  <c r="C2570" i="4"/>
  <c r="B2570" i="4"/>
  <c r="A2570" i="4"/>
  <c r="E2569" i="4"/>
  <c r="D2569" i="4"/>
  <c r="C2569" i="4"/>
  <c r="B2569" i="4"/>
  <c r="A2569" i="4"/>
  <c r="E2568" i="4"/>
  <c r="D2568" i="4"/>
  <c r="C2568" i="4"/>
  <c r="B2568" i="4"/>
  <c r="A2568" i="4"/>
  <c r="E2567" i="4"/>
  <c r="D2567" i="4"/>
  <c r="C2567" i="4"/>
  <c r="B2567" i="4"/>
  <c r="A2567" i="4"/>
  <c r="E2566" i="4"/>
  <c r="D2566" i="4"/>
  <c r="C2566" i="4"/>
  <c r="B2566" i="4"/>
  <c r="A2566" i="4"/>
  <c r="E2565" i="4"/>
  <c r="D2565" i="4"/>
  <c r="C2565" i="4"/>
  <c r="B2565" i="4"/>
  <c r="A2565" i="4"/>
  <c r="E2564" i="4"/>
  <c r="D2564" i="4"/>
  <c r="C2564" i="4"/>
  <c r="B2564" i="4"/>
  <c r="A2564" i="4"/>
  <c r="E2563" i="4"/>
  <c r="D2563" i="4"/>
  <c r="C2563" i="4"/>
  <c r="B2563" i="4"/>
  <c r="A2563" i="4"/>
  <c r="E2562" i="4"/>
  <c r="D2562" i="4"/>
  <c r="C2562" i="4"/>
  <c r="B2562" i="4"/>
  <c r="A2562" i="4"/>
  <c r="E2561" i="4"/>
  <c r="D2561" i="4"/>
  <c r="C2561" i="4"/>
  <c r="B2561" i="4"/>
  <c r="A2561" i="4"/>
  <c r="E2560" i="4"/>
  <c r="D2560" i="4"/>
  <c r="C2560" i="4"/>
  <c r="B2560" i="4"/>
  <c r="A2560" i="4"/>
  <c r="E2559" i="4"/>
  <c r="D2559" i="4"/>
  <c r="C2559" i="4"/>
  <c r="B2559" i="4"/>
  <c r="A2559" i="4"/>
  <c r="E2558" i="4"/>
  <c r="D2558" i="4"/>
  <c r="C2558" i="4"/>
  <c r="B2558" i="4"/>
  <c r="A2558" i="4"/>
  <c r="E2557" i="4"/>
  <c r="D2557" i="4"/>
  <c r="C2557" i="4"/>
  <c r="B2557" i="4"/>
  <c r="A2557" i="4"/>
  <c r="E2556" i="4"/>
  <c r="D2556" i="4"/>
  <c r="C2556" i="4"/>
  <c r="B2556" i="4"/>
  <c r="A2556" i="4"/>
  <c r="E2555" i="4"/>
  <c r="D2555" i="4"/>
  <c r="C2555" i="4"/>
  <c r="B2555" i="4"/>
  <c r="A2555" i="4"/>
  <c r="E2554" i="4"/>
  <c r="D2554" i="4"/>
  <c r="C2554" i="4"/>
  <c r="B2554" i="4"/>
  <c r="A2554" i="4"/>
  <c r="E2553" i="4"/>
  <c r="D2553" i="4"/>
  <c r="C2553" i="4"/>
  <c r="B2553" i="4"/>
  <c r="A2553" i="4"/>
  <c r="E2552" i="4"/>
  <c r="D2552" i="4"/>
  <c r="C2552" i="4"/>
  <c r="B2552" i="4"/>
  <c r="A2552" i="4"/>
  <c r="E2551" i="4"/>
  <c r="D2551" i="4"/>
  <c r="C2551" i="4"/>
  <c r="B2551" i="4"/>
  <c r="A2551" i="4"/>
  <c r="E2550" i="4"/>
  <c r="D2550" i="4"/>
  <c r="C2550" i="4"/>
  <c r="B2550" i="4"/>
  <c r="A2550" i="4"/>
  <c r="E2549" i="4"/>
  <c r="D2549" i="4"/>
  <c r="C2549" i="4"/>
  <c r="B2549" i="4"/>
  <c r="A2549" i="4"/>
  <c r="E2548" i="4"/>
  <c r="D2548" i="4"/>
  <c r="C2548" i="4"/>
  <c r="B2548" i="4"/>
  <c r="A2548" i="4"/>
  <c r="E2547" i="4"/>
  <c r="D2547" i="4"/>
  <c r="C2547" i="4"/>
  <c r="B2547" i="4"/>
  <c r="A2547" i="4"/>
  <c r="E2546" i="4"/>
  <c r="D2546" i="4"/>
  <c r="C2546" i="4"/>
  <c r="B2546" i="4"/>
  <c r="A2546" i="4"/>
  <c r="E2545" i="4"/>
  <c r="D2545" i="4"/>
  <c r="C2545" i="4"/>
  <c r="B2545" i="4"/>
  <c r="A2545" i="4"/>
  <c r="E2544" i="4"/>
  <c r="D2544" i="4"/>
  <c r="C2544" i="4"/>
  <c r="B2544" i="4"/>
  <c r="A2544" i="4"/>
  <c r="E2543" i="4"/>
  <c r="D2543" i="4"/>
  <c r="C2543" i="4"/>
  <c r="B2543" i="4"/>
  <c r="A2543" i="4"/>
  <c r="E2542" i="4"/>
  <c r="D2542" i="4"/>
  <c r="C2542" i="4"/>
  <c r="B2542" i="4"/>
  <c r="A2542" i="4"/>
  <c r="E2541" i="4"/>
  <c r="D2541" i="4"/>
  <c r="C2541" i="4"/>
  <c r="B2541" i="4"/>
  <c r="A2541" i="4"/>
  <c r="E2540" i="4"/>
  <c r="D2540" i="4"/>
  <c r="C2540" i="4"/>
  <c r="B2540" i="4"/>
  <c r="A2540" i="4"/>
  <c r="E2539" i="4"/>
  <c r="D2539" i="4"/>
  <c r="C2539" i="4"/>
  <c r="B2539" i="4"/>
  <c r="A2539" i="4"/>
  <c r="E2538" i="4"/>
  <c r="D2538" i="4"/>
  <c r="C2538" i="4"/>
  <c r="B2538" i="4"/>
  <c r="A2538" i="4"/>
  <c r="E2537" i="4"/>
  <c r="D2537" i="4"/>
  <c r="C2537" i="4"/>
  <c r="B2537" i="4"/>
  <c r="A2537" i="4"/>
  <c r="E2536" i="4"/>
  <c r="D2536" i="4"/>
  <c r="C2536" i="4"/>
  <c r="B2536" i="4"/>
  <c r="A2536" i="4"/>
  <c r="E2535" i="4"/>
  <c r="D2535" i="4"/>
  <c r="C2535" i="4"/>
  <c r="B2535" i="4"/>
  <c r="A2535" i="4"/>
  <c r="E2534" i="4"/>
  <c r="D2534" i="4"/>
  <c r="C2534" i="4"/>
  <c r="B2534" i="4"/>
  <c r="A2534" i="4"/>
  <c r="E2533" i="4"/>
  <c r="D2533" i="4"/>
  <c r="C2533" i="4"/>
  <c r="B2533" i="4"/>
  <c r="A2533" i="4"/>
  <c r="E2532" i="4"/>
  <c r="D2532" i="4"/>
  <c r="C2532" i="4"/>
  <c r="B2532" i="4"/>
  <c r="A2532" i="4"/>
  <c r="E2531" i="4"/>
  <c r="D2531" i="4"/>
  <c r="C2531" i="4"/>
  <c r="B2531" i="4"/>
  <c r="A2531" i="4"/>
  <c r="E2530" i="4"/>
  <c r="D2530" i="4"/>
  <c r="C2530" i="4"/>
  <c r="B2530" i="4"/>
  <c r="A2530" i="4"/>
  <c r="E2529" i="4"/>
  <c r="D2529" i="4"/>
  <c r="C2529" i="4"/>
  <c r="B2529" i="4"/>
  <c r="A2529" i="4"/>
  <c r="E2528" i="4"/>
  <c r="D2528" i="4"/>
  <c r="C2528" i="4"/>
  <c r="B2528" i="4"/>
  <c r="A2528" i="4"/>
  <c r="E2527" i="4"/>
  <c r="D2527" i="4"/>
  <c r="C2527" i="4"/>
  <c r="B2527" i="4"/>
  <c r="A2527" i="4"/>
  <c r="E2526" i="4"/>
  <c r="D2526" i="4"/>
  <c r="C2526" i="4"/>
  <c r="B2526" i="4"/>
  <c r="A2526" i="4"/>
  <c r="E2525" i="4"/>
  <c r="D2525" i="4"/>
  <c r="C2525" i="4"/>
  <c r="B2525" i="4"/>
  <c r="A2525" i="4"/>
  <c r="E2524" i="4"/>
  <c r="D2524" i="4"/>
  <c r="C2524" i="4"/>
  <c r="B2524" i="4"/>
  <c r="A2524" i="4"/>
  <c r="E2523" i="4"/>
  <c r="D2523" i="4"/>
  <c r="C2523" i="4"/>
  <c r="B2523" i="4"/>
  <c r="A2523" i="4"/>
  <c r="E2522" i="4"/>
  <c r="D2522" i="4"/>
  <c r="C2522" i="4"/>
  <c r="B2522" i="4"/>
  <c r="A2522" i="4"/>
  <c r="E2521" i="4"/>
  <c r="D2521" i="4"/>
  <c r="C2521" i="4"/>
  <c r="B2521" i="4"/>
  <c r="A2521" i="4"/>
  <c r="E2520" i="4"/>
  <c r="D2520" i="4"/>
  <c r="C2520" i="4"/>
  <c r="B2520" i="4"/>
  <c r="A2520" i="4"/>
  <c r="E2519" i="4"/>
  <c r="D2519" i="4"/>
  <c r="C2519" i="4"/>
  <c r="B2519" i="4"/>
  <c r="A2519" i="4"/>
  <c r="E2518" i="4"/>
  <c r="D2518" i="4"/>
  <c r="C2518" i="4"/>
  <c r="B2518" i="4"/>
  <c r="A2518" i="4"/>
  <c r="E2517" i="4"/>
  <c r="D2517" i="4"/>
  <c r="C2517" i="4"/>
  <c r="B2517" i="4"/>
  <c r="A2517" i="4"/>
  <c r="E2516" i="4"/>
  <c r="D2516" i="4"/>
  <c r="C2516" i="4"/>
  <c r="B2516" i="4"/>
  <c r="A2516" i="4"/>
  <c r="E2515" i="4"/>
  <c r="D2515" i="4"/>
  <c r="C2515" i="4"/>
  <c r="B2515" i="4"/>
  <c r="A2515" i="4"/>
  <c r="E2514" i="4"/>
  <c r="D2514" i="4"/>
  <c r="C2514" i="4"/>
  <c r="B2514" i="4"/>
  <c r="A2514" i="4"/>
  <c r="E2513" i="4"/>
  <c r="D2513" i="4"/>
  <c r="C2513" i="4"/>
  <c r="B2513" i="4"/>
  <c r="A2513" i="4"/>
  <c r="E2512" i="4"/>
  <c r="D2512" i="4"/>
  <c r="C2512" i="4"/>
  <c r="B2512" i="4"/>
  <c r="A2512" i="4"/>
  <c r="E2511" i="4"/>
  <c r="D2511" i="4"/>
  <c r="C2511" i="4"/>
  <c r="B2511" i="4"/>
  <c r="A2511" i="4"/>
  <c r="E2510" i="4"/>
  <c r="D2510" i="4"/>
  <c r="C2510" i="4"/>
  <c r="B2510" i="4"/>
  <c r="A2510" i="4"/>
  <c r="E2509" i="4"/>
  <c r="D2509" i="4"/>
  <c r="C2509" i="4"/>
  <c r="B2509" i="4"/>
  <c r="A2509" i="4"/>
  <c r="E2508" i="4"/>
  <c r="D2508" i="4"/>
  <c r="C2508" i="4"/>
  <c r="B2508" i="4"/>
  <c r="A2508" i="4"/>
  <c r="E2507" i="4"/>
  <c r="D2507" i="4"/>
  <c r="C2507" i="4"/>
  <c r="B2507" i="4"/>
  <c r="A2507" i="4"/>
  <c r="E2506" i="4"/>
  <c r="D2506" i="4"/>
  <c r="C2506" i="4"/>
  <c r="B2506" i="4"/>
  <c r="A2506" i="4"/>
  <c r="E2505" i="4"/>
  <c r="D2505" i="4"/>
  <c r="C2505" i="4"/>
  <c r="B2505" i="4"/>
  <c r="A2505" i="4"/>
  <c r="E2504" i="4"/>
  <c r="D2504" i="4"/>
  <c r="C2504" i="4"/>
  <c r="B2504" i="4"/>
  <c r="A2504" i="4"/>
  <c r="E2503" i="4"/>
  <c r="D2503" i="4"/>
  <c r="C2503" i="4"/>
  <c r="B2503" i="4"/>
  <c r="A2503" i="4"/>
  <c r="E2502" i="4"/>
  <c r="D2502" i="4"/>
  <c r="C2502" i="4"/>
  <c r="B2502" i="4"/>
  <c r="A2502" i="4"/>
  <c r="E2501" i="4"/>
  <c r="D2501" i="4"/>
  <c r="C2501" i="4"/>
  <c r="B2501" i="4"/>
  <c r="A2501" i="4"/>
  <c r="E2500" i="4"/>
  <c r="D2500" i="4"/>
  <c r="C2500" i="4"/>
  <c r="B2500" i="4"/>
  <c r="A2500" i="4"/>
  <c r="E2499" i="4"/>
  <c r="D2499" i="4"/>
  <c r="C2499" i="4"/>
  <c r="B2499" i="4"/>
  <c r="A2499" i="4"/>
  <c r="E2498" i="4"/>
  <c r="D2498" i="4"/>
  <c r="C2498" i="4"/>
  <c r="B2498" i="4"/>
  <c r="A2498" i="4"/>
  <c r="E2497" i="4"/>
  <c r="D2497" i="4"/>
  <c r="C2497" i="4"/>
  <c r="B2497" i="4"/>
  <c r="A2497" i="4"/>
  <c r="E2496" i="4"/>
  <c r="D2496" i="4"/>
  <c r="C2496" i="4"/>
  <c r="B2496" i="4"/>
  <c r="A2496" i="4"/>
  <c r="E2495" i="4"/>
  <c r="D2495" i="4"/>
  <c r="C2495" i="4"/>
  <c r="B2495" i="4"/>
  <c r="A2495" i="4"/>
  <c r="E2494" i="4"/>
  <c r="D2494" i="4"/>
  <c r="C2494" i="4"/>
  <c r="B2494" i="4"/>
  <c r="A2494" i="4"/>
  <c r="E2493" i="4"/>
  <c r="D2493" i="4"/>
  <c r="C2493" i="4"/>
  <c r="B2493" i="4"/>
  <c r="A2493" i="4"/>
  <c r="E2492" i="4"/>
  <c r="D2492" i="4"/>
  <c r="C2492" i="4"/>
  <c r="B2492" i="4"/>
  <c r="A2492" i="4"/>
  <c r="E2491" i="4"/>
  <c r="D2491" i="4"/>
  <c r="C2491" i="4"/>
  <c r="B2491" i="4"/>
  <c r="A2491" i="4"/>
  <c r="E2490" i="4"/>
  <c r="D2490" i="4"/>
  <c r="C2490" i="4"/>
  <c r="B2490" i="4"/>
  <c r="A2490" i="4"/>
  <c r="E2489" i="4"/>
  <c r="D2489" i="4"/>
  <c r="C2489" i="4"/>
  <c r="B2489" i="4"/>
  <c r="A2489" i="4"/>
  <c r="E2488" i="4"/>
  <c r="D2488" i="4"/>
  <c r="C2488" i="4"/>
  <c r="B2488" i="4"/>
  <c r="A2488" i="4"/>
  <c r="E2487" i="4"/>
  <c r="D2487" i="4"/>
  <c r="C2487" i="4"/>
  <c r="B2487" i="4"/>
  <c r="A2487" i="4"/>
  <c r="E2486" i="4"/>
  <c r="D2486" i="4"/>
  <c r="C2486" i="4"/>
  <c r="B2486" i="4"/>
  <c r="A2486" i="4"/>
  <c r="E2485" i="4"/>
  <c r="D2485" i="4"/>
  <c r="C2485" i="4"/>
  <c r="B2485" i="4"/>
  <c r="A2485" i="4"/>
  <c r="E2484" i="4"/>
  <c r="D2484" i="4"/>
  <c r="C2484" i="4"/>
  <c r="B2484" i="4"/>
  <c r="A2484" i="4"/>
  <c r="E2483" i="4"/>
  <c r="D2483" i="4"/>
  <c r="C2483" i="4"/>
  <c r="B2483" i="4"/>
  <c r="A2483" i="4"/>
  <c r="E2482" i="4"/>
  <c r="D2482" i="4"/>
  <c r="C2482" i="4"/>
  <c r="B2482" i="4"/>
  <c r="A2482" i="4"/>
  <c r="E2481" i="4"/>
  <c r="D2481" i="4"/>
  <c r="C2481" i="4"/>
  <c r="B2481" i="4"/>
  <c r="A2481" i="4"/>
  <c r="E2480" i="4"/>
  <c r="D2480" i="4"/>
  <c r="C2480" i="4"/>
  <c r="B2480" i="4"/>
  <c r="A2480" i="4"/>
  <c r="E2479" i="4"/>
  <c r="D2479" i="4"/>
  <c r="C2479" i="4"/>
  <c r="B2479" i="4"/>
  <c r="A2479" i="4"/>
  <c r="E2478" i="4"/>
  <c r="D2478" i="4"/>
  <c r="C2478" i="4"/>
  <c r="B2478" i="4"/>
  <c r="A2478" i="4"/>
  <c r="E2477" i="4"/>
  <c r="D2477" i="4"/>
  <c r="C2477" i="4"/>
  <c r="B2477" i="4"/>
  <c r="A2477" i="4"/>
  <c r="E2476" i="4"/>
  <c r="D2476" i="4"/>
  <c r="C2476" i="4"/>
  <c r="B2476" i="4"/>
  <c r="A2476" i="4"/>
  <c r="E2475" i="4"/>
  <c r="D2475" i="4"/>
  <c r="C2475" i="4"/>
  <c r="B2475" i="4"/>
  <c r="A2475" i="4"/>
  <c r="E2474" i="4"/>
  <c r="D2474" i="4"/>
  <c r="C2474" i="4"/>
  <c r="B2474" i="4"/>
  <c r="A2474" i="4"/>
  <c r="E2473" i="4"/>
  <c r="D2473" i="4"/>
  <c r="C2473" i="4"/>
  <c r="B2473" i="4"/>
  <c r="A2473" i="4"/>
  <c r="E2472" i="4"/>
  <c r="D2472" i="4"/>
  <c r="C2472" i="4"/>
  <c r="B2472" i="4"/>
  <c r="A2472" i="4"/>
  <c r="E2471" i="4"/>
  <c r="D2471" i="4"/>
  <c r="C2471" i="4"/>
  <c r="B2471" i="4"/>
  <c r="A2471" i="4"/>
  <c r="E2470" i="4"/>
  <c r="D2470" i="4"/>
  <c r="C2470" i="4"/>
  <c r="B2470" i="4"/>
  <c r="A2470" i="4"/>
  <c r="E2469" i="4"/>
  <c r="D2469" i="4"/>
  <c r="C2469" i="4"/>
  <c r="B2469" i="4"/>
  <c r="A2469" i="4"/>
  <c r="E2468" i="4"/>
  <c r="D2468" i="4"/>
  <c r="C2468" i="4"/>
  <c r="B2468" i="4"/>
  <c r="A2468" i="4"/>
  <c r="E2467" i="4"/>
  <c r="D2467" i="4"/>
  <c r="C2467" i="4"/>
  <c r="B2467" i="4"/>
  <c r="A2467" i="4"/>
  <c r="E2466" i="4"/>
  <c r="D2466" i="4"/>
  <c r="C2466" i="4"/>
  <c r="B2466" i="4"/>
  <c r="A2466" i="4"/>
  <c r="E2465" i="4"/>
  <c r="D2465" i="4"/>
  <c r="C2465" i="4"/>
  <c r="B2465" i="4"/>
  <c r="A2465" i="4"/>
  <c r="E2464" i="4"/>
  <c r="D2464" i="4"/>
  <c r="C2464" i="4"/>
  <c r="B2464" i="4"/>
  <c r="A2464" i="4"/>
  <c r="E2463" i="4"/>
  <c r="D2463" i="4"/>
  <c r="C2463" i="4"/>
  <c r="B2463" i="4"/>
  <c r="A2463" i="4"/>
  <c r="E2462" i="4"/>
  <c r="D2462" i="4"/>
  <c r="C2462" i="4"/>
  <c r="B2462" i="4"/>
  <c r="A2462" i="4"/>
  <c r="E2461" i="4"/>
  <c r="D2461" i="4"/>
  <c r="C2461" i="4"/>
  <c r="B2461" i="4"/>
  <c r="A2461" i="4"/>
  <c r="E2460" i="4"/>
  <c r="D2460" i="4"/>
  <c r="C2460" i="4"/>
  <c r="B2460" i="4"/>
  <c r="A2460" i="4"/>
  <c r="E2459" i="4"/>
  <c r="D2459" i="4"/>
  <c r="C2459" i="4"/>
  <c r="B2459" i="4"/>
  <c r="A2459" i="4"/>
  <c r="E2458" i="4"/>
  <c r="D2458" i="4"/>
  <c r="C2458" i="4"/>
  <c r="B2458" i="4"/>
  <c r="A2458" i="4"/>
  <c r="E2457" i="4"/>
  <c r="D2457" i="4"/>
  <c r="C2457" i="4"/>
  <c r="B2457" i="4"/>
  <c r="A2457" i="4"/>
  <c r="E2456" i="4"/>
  <c r="D2456" i="4"/>
  <c r="C2456" i="4"/>
  <c r="B2456" i="4"/>
  <c r="A2456" i="4"/>
  <c r="E2455" i="4"/>
  <c r="D2455" i="4"/>
  <c r="C2455" i="4"/>
  <c r="B2455" i="4"/>
  <c r="A2455" i="4"/>
  <c r="E2454" i="4"/>
  <c r="D2454" i="4"/>
  <c r="C2454" i="4"/>
  <c r="B2454" i="4"/>
  <c r="A2454" i="4"/>
  <c r="E2453" i="4"/>
  <c r="D2453" i="4"/>
  <c r="C2453" i="4"/>
  <c r="B2453" i="4"/>
  <c r="A2453" i="4"/>
  <c r="E2452" i="4"/>
  <c r="D2452" i="4"/>
  <c r="C2452" i="4"/>
  <c r="B2452" i="4"/>
  <c r="A2452" i="4"/>
  <c r="E2451" i="4"/>
  <c r="D2451" i="4"/>
  <c r="C2451" i="4"/>
  <c r="B2451" i="4"/>
  <c r="A2451" i="4"/>
  <c r="E2450" i="4"/>
  <c r="D2450" i="4"/>
  <c r="C2450" i="4"/>
  <c r="B2450" i="4"/>
  <c r="A2450" i="4"/>
  <c r="E2449" i="4"/>
  <c r="D2449" i="4"/>
  <c r="C2449" i="4"/>
  <c r="B2449" i="4"/>
  <c r="A2449" i="4"/>
  <c r="E2448" i="4"/>
  <c r="D2448" i="4"/>
  <c r="C2448" i="4"/>
  <c r="B2448" i="4"/>
  <c r="A2448" i="4"/>
  <c r="E2447" i="4"/>
  <c r="D2447" i="4"/>
  <c r="C2447" i="4"/>
  <c r="B2447" i="4"/>
  <c r="A2447" i="4"/>
  <c r="E2446" i="4"/>
  <c r="D2446" i="4"/>
  <c r="C2446" i="4"/>
  <c r="B2446" i="4"/>
  <c r="A2446" i="4"/>
  <c r="E2445" i="4"/>
  <c r="D2445" i="4"/>
  <c r="C2445" i="4"/>
  <c r="B2445" i="4"/>
  <c r="A2445" i="4"/>
  <c r="E2444" i="4"/>
  <c r="D2444" i="4"/>
  <c r="C2444" i="4"/>
  <c r="B2444" i="4"/>
  <c r="A2444" i="4"/>
  <c r="E2443" i="4"/>
  <c r="D2443" i="4"/>
  <c r="C2443" i="4"/>
  <c r="B2443" i="4"/>
  <c r="A2443" i="4"/>
  <c r="E2442" i="4"/>
  <c r="D2442" i="4"/>
  <c r="C2442" i="4"/>
  <c r="B2442" i="4"/>
  <c r="A2442" i="4"/>
  <c r="E2441" i="4"/>
  <c r="D2441" i="4"/>
  <c r="C2441" i="4"/>
  <c r="B2441" i="4"/>
  <c r="A2441" i="4"/>
  <c r="E2440" i="4"/>
  <c r="D2440" i="4"/>
  <c r="C2440" i="4"/>
  <c r="B2440" i="4"/>
  <c r="A2440" i="4"/>
  <c r="E2439" i="4"/>
  <c r="D2439" i="4"/>
  <c r="C2439" i="4"/>
  <c r="B2439" i="4"/>
  <c r="A2439" i="4"/>
  <c r="E2438" i="4"/>
  <c r="D2438" i="4"/>
  <c r="C2438" i="4"/>
  <c r="B2438" i="4"/>
  <c r="A2438" i="4"/>
  <c r="E2437" i="4"/>
  <c r="D2437" i="4"/>
  <c r="C2437" i="4"/>
  <c r="B2437" i="4"/>
  <c r="A2437" i="4"/>
  <c r="E2436" i="4"/>
  <c r="D2436" i="4"/>
  <c r="C2436" i="4"/>
  <c r="B2436" i="4"/>
  <c r="A2436" i="4"/>
  <c r="E2435" i="4"/>
  <c r="D2435" i="4"/>
  <c r="C2435" i="4"/>
  <c r="B2435" i="4"/>
  <c r="A2435" i="4"/>
  <c r="E2434" i="4"/>
  <c r="D2434" i="4"/>
  <c r="C2434" i="4"/>
  <c r="B2434" i="4"/>
  <c r="A2434" i="4"/>
  <c r="E2433" i="4"/>
  <c r="D2433" i="4"/>
  <c r="C2433" i="4"/>
  <c r="B2433" i="4"/>
  <c r="A2433" i="4"/>
  <c r="E2432" i="4"/>
  <c r="D2432" i="4"/>
  <c r="C2432" i="4"/>
  <c r="B2432" i="4"/>
  <c r="A2432" i="4"/>
  <c r="E2431" i="4"/>
  <c r="D2431" i="4"/>
  <c r="C2431" i="4"/>
  <c r="B2431" i="4"/>
  <c r="A2431" i="4"/>
  <c r="E2430" i="4"/>
  <c r="D2430" i="4"/>
  <c r="C2430" i="4"/>
  <c r="B2430" i="4"/>
  <c r="A2430" i="4"/>
  <c r="E2429" i="4"/>
  <c r="D2429" i="4"/>
  <c r="C2429" i="4"/>
  <c r="B2429" i="4"/>
  <c r="A2429" i="4"/>
  <c r="E2428" i="4"/>
  <c r="D2428" i="4"/>
  <c r="C2428" i="4"/>
  <c r="B2428" i="4"/>
  <c r="A2428" i="4"/>
  <c r="E2427" i="4"/>
  <c r="D2427" i="4"/>
  <c r="C2427" i="4"/>
  <c r="B2427" i="4"/>
  <c r="A2427" i="4"/>
  <c r="E2426" i="4"/>
  <c r="D2426" i="4"/>
  <c r="C2426" i="4"/>
  <c r="B2426" i="4"/>
  <c r="A2426" i="4"/>
  <c r="E2425" i="4"/>
  <c r="D2425" i="4"/>
  <c r="C2425" i="4"/>
  <c r="B2425" i="4"/>
  <c r="A2425" i="4"/>
  <c r="E2424" i="4"/>
  <c r="D2424" i="4"/>
  <c r="C2424" i="4"/>
  <c r="B2424" i="4"/>
  <c r="A2424" i="4"/>
  <c r="E2423" i="4"/>
  <c r="D2423" i="4"/>
  <c r="C2423" i="4"/>
  <c r="B2423" i="4"/>
  <c r="A2423" i="4"/>
  <c r="E2422" i="4"/>
  <c r="D2422" i="4"/>
  <c r="C2422" i="4"/>
  <c r="B2422" i="4"/>
  <c r="A2422" i="4"/>
  <c r="E2421" i="4"/>
  <c r="D2421" i="4"/>
  <c r="C2421" i="4"/>
  <c r="B2421" i="4"/>
  <c r="A2421" i="4"/>
  <c r="E2420" i="4"/>
  <c r="D2420" i="4"/>
  <c r="C2420" i="4"/>
  <c r="B2420" i="4"/>
  <c r="A2420" i="4"/>
  <c r="E2419" i="4"/>
  <c r="D2419" i="4"/>
  <c r="C2419" i="4"/>
  <c r="B2419" i="4"/>
  <c r="A2419" i="4"/>
  <c r="E2418" i="4"/>
  <c r="D2418" i="4"/>
  <c r="C2418" i="4"/>
  <c r="B2418" i="4"/>
  <c r="A2418" i="4"/>
  <c r="E2417" i="4"/>
  <c r="D2417" i="4"/>
  <c r="C2417" i="4"/>
  <c r="B2417" i="4"/>
  <c r="A2417" i="4"/>
  <c r="E2416" i="4"/>
  <c r="D2416" i="4"/>
  <c r="C2416" i="4"/>
  <c r="B2416" i="4"/>
  <c r="A2416" i="4"/>
  <c r="E2415" i="4"/>
  <c r="D2415" i="4"/>
  <c r="C2415" i="4"/>
  <c r="B2415" i="4"/>
  <c r="A2415" i="4"/>
  <c r="E2414" i="4"/>
  <c r="D2414" i="4"/>
  <c r="C2414" i="4"/>
  <c r="B2414" i="4"/>
  <c r="A2414" i="4"/>
  <c r="E2413" i="4"/>
  <c r="D2413" i="4"/>
  <c r="C2413" i="4"/>
  <c r="B2413" i="4"/>
  <c r="A2413" i="4"/>
  <c r="E2412" i="4"/>
  <c r="D2412" i="4"/>
  <c r="C2412" i="4"/>
  <c r="B2412" i="4"/>
  <c r="A2412" i="4"/>
  <c r="E2411" i="4"/>
  <c r="D2411" i="4"/>
  <c r="C2411" i="4"/>
  <c r="B2411" i="4"/>
  <c r="A2411" i="4"/>
  <c r="E2410" i="4"/>
  <c r="D2410" i="4"/>
  <c r="C2410" i="4"/>
  <c r="B2410" i="4"/>
  <c r="A2410" i="4"/>
  <c r="E2409" i="4"/>
  <c r="D2409" i="4"/>
  <c r="C2409" i="4"/>
  <c r="B2409" i="4"/>
  <c r="A2409" i="4"/>
  <c r="E2408" i="4"/>
  <c r="D2408" i="4"/>
  <c r="C2408" i="4"/>
  <c r="B2408" i="4"/>
  <c r="A2408" i="4"/>
  <c r="E2407" i="4"/>
  <c r="D2407" i="4"/>
  <c r="C2407" i="4"/>
  <c r="B2407" i="4"/>
  <c r="A2407" i="4"/>
  <c r="E2406" i="4"/>
  <c r="D2406" i="4"/>
  <c r="C2406" i="4"/>
  <c r="B2406" i="4"/>
  <c r="A2406" i="4"/>
  <c r="E2405" i="4"/>
  <c r="D2405" i="4"/>
  <c r="C2405" i="4"/>
  <c r="B2405" i="4"/>
  <c r="A2405" i="4"/>
  <c r="E2404" i="4"/>
  <c r="D2404" i="4"/>
  <c r="C2404" i="4"/>
  <c r="B2404" i="4"/>
  <c r="A2404" i="4"/>
  <c r="E2403" i="4"/>
  <c r="D2403" i="4"/>
  <c r="C2403" i="4"/>
  <c r="B2403" i="4"/>
  <c r="A2403" i="4"/>
  <c r="E2402" i="4"/>
  <c r="D2402" i="4"/>
  <c r="C2402" i="4"/>
  <c r="B2402" i="4"/>
  <c r="A2402" i="4"/>
  <c r="E2401" i="4"/>
  <c r="D2401" i="4"/>
  <c r="C2401" i="4"/>
  <c r="B2401" i="4"/>
  <c r="A2401" i="4"/>
  <c r="E2400" i="4"/>
  <c r="D2400" i="4"/>
  <c r="C2400" i="4"/>
  <c r="B2400" i="4"/>
  <c r="A2400" i="4"/>
  <c r="E2399" i="4"/>
  <c r="D2399" i="4"/>
  <c r="C2399" i="4"/>
  <c r="B2399" i="4"/>
  <c r="A2399" i="4"/>
  <c r="E2398" i="4"/>
  <c r="D2398" i="4"/>
  <c r="C2398" i="4"/>
  <c r="B2398" i="4"/>
  <c r="A2398" i="4"/>
  <c r="E2397" i="4"/>
  <c r="D2397" i="4"/>
  <c r="C2397" i="4"/>
  <c r="B2397" i="4"/>
  <c r="A2397" i="4"/>
  <c r="E2396" i="4"/>
  <c r="D2396" i="4"/>
  <c r="C2396" i="4"/>
  <c r="B2396" i="4"/>
  <c r="A2396" i="4"/>
  <c r="E2395" i="4"/>
  <c r="D2395" i="4"/>
  <c r="C2395" i="4"/>
  <c r="B2395" i="4"/>
  <c r="A2395" i="4"/>
  <c r="E2394" i="4"/>
  <c r="D2394" i="4"/>
  <c r="C2394" i="4"/>
  <c r="B2394" i="4"/>
  <c r="A2394" i="4"/>
  <c r="E2393" i="4"/>
  <c r="D2393" i="4"/>
  <c r="C2393" i="4"/>
  <c r="B2393" i="4"/>
  <c r="A2393" i="4"/>
  <c r="E2392" i="4"/>
  <c r="D2392" i="4"/>
  <c r="C2392" i="4"/>
  <c r="B2392" i="4"/>
  <c r="A2392" i="4"/>
  <c r="E2391" i="4"/>
  <c r="D2391" i="4"/>
  <c r="C2391" i="4"/>
  <c r="B2391" i="4"/>
  <c r="A2391" i="4"/>
  <c r="E2390" i="4"/>
  <c r="D2390" i="4"/>
  <c r="C2390" i="4"/>
  <c r="B2390" i="4"/>
  <c r="A2390" i="4"/>
  <c r="E2389" i="4"/>
  <c r="D2389" i="4"/>
  <c r="C2389" i="4"/>
  <c r="B2389" i="4"/>
  <c r="A2389" i="4"/>
  <c r="E2388" i="4"/>
  <c r="D2388" i="4"/>
  <c r="C2388" i="4"/>
  <c r="B2388" i="4"/>
  <c r="A2388" i="4"/>
  <c r="E2387" i="4"/>
  <c r="D2387" i="4"/>
  <c r="C2387" i="4"/>
  <c r="B2387" i="4"/>
  <c r="A2387" i="4"/>
  <c r="E2386" i="4"/>
  <c r="D2386" i="4"/>
  <c r="C2386" i="4"/>
  <c r="B2386" i="4"/>
  <c r="A2386" i="4"/>
  <c r="E2385" i="4"/>
  <c r="D2385" i="4"/>
  <c r="C2385" i="4"/>
  <c r="B2385" i="4"/>
  <c r="A2385" i="4"/>
  <c r="E2384" i="4"/>
  <c r="D2384" i="4"/>
  <c r="C2384" i="4"/>
  <c r="B2384" i="4"/>
  <c r="A2384" i="4"/>
  <c r="E2383" i="4"/>
  <c r="D2383" i="4"/>
  <c r="C2383" i="4"/>
  <c r="B2383" i="4"/>
  <c r="A2383" i="4"/>
  <c r="E2382" i="4"/>
  <c r="D2382" i="4"/>
  <c r="C2382" i="4"/>
  <c r="B2382" i="4"/>
  <c r="A2382" i="4"/>
  <c r="E2381" i="4"/>
  <c r="D2381" i="4"/>
  <c r="C2381" i="4"/>
  <c r="B2381" i="4"/>
  <c r="A2381" i="4"/>
  <c r="E2380" i="4"/>
  <c r="D2380" i="4"/>
  <c r="C2380" i="4"/>
  <c r="B2380" i="4"/>
  <c r="A2380" i="4"/>
  <c r="E2379" i="4"/>
  <c r="D2379" i="4"/>
  <c r="C2379" i="4"/>
  <c r="B2379" i="4"/>
  <c r="A2379" i="4"/>
  <c r="E2378" i="4"/>
  <c r="D2378" i="4"/>
  <c r="C2378" i="4"/>
  <c r="B2378" i="4"/>
  <c r="A2378" i="4"/>
  <c r="E2377" i="4"/>
  <c r="D2377" i="4"/>
  <c r="C2377" i="4"/>
  <c r="B2377" i="4"/>
  <c r="A2377" i="4"/>
  <c r="E2376" i="4"/>
  <c r="D2376" i="4"/>
  <c r="C2376" i="4"/>
  <c r="B2376" i="4"/>
  <c r="A2376" i="4"/>
  <c r="E2375" i="4"/>
  <c r="D2375" i="4"/>
  <c r="C2375" i="4"/>
  <c r="B2375" i="4"/>
  <c r="A2375" i="4"/>
  <c r="E2374" i="4"/>
  <c r="D2374" i="4"/>
  <c r="C2374" i="4"/>
  <c r="B2374" i="4"/>
  <c r="A2374" i="4"/>
  <c r="E2373" i="4"/>
  <c r="D2373" i="4"/>
  <c r="C2373" i="4"/>
  <c r="B2373" i="4"/>
  <c r="A2373" i="4"/>
  <c r="E2372" i="4"/>
  <c r="D2372" i="4"/>
  <c r="C2372" i="4"/>
  <c r="B2372" i="4"/>
  <c r="A2372" i="4"/>
  <c r="E2371" i="4"/>
  <c r="D2371" i="4"/>
  <c r="C2371" i="4"/>
  <c r="B2371" i="4"/>
  <c r="A2371" i="4"/>
  <c r="E2370" i="4"/>
  <c r="D2370" i="4"/>
  <c r="C2370" i="4"/>
  <c r="B2370" i="4"/>
  <c r="A2370" i="4"/>
  <c r="E2369" i="4"/>
  <c r="D2369" i="4"/>
  <c r="C2369" i="4"/>
  <c r="B2369" i="4"/>
  <c r="A2369" i="4"/>
  <c r="E2368" i="4"/>
  <c r="D2368" i="4"/>
  <c r="C2368" i="4"/>
  <c r="B2368" i="4"/>
  <c r="A2368" i="4"/>
  <c r="E2367" i="4"/>
  <c r="D2367" i="4"/>
  <c r="C2367" i="4"/>
  <c r="B2367" i="4"/>
  <c r="A2367" i="4"/>
  <c r="E2366" i="4"/>
  <c r="D2366" i="4"/>
  <c r="C2366" i="4"/>
  <c r="B2366" i="4"/>
  <c r="A2366" i="4"/>
  <c r="E2365" i="4"/>
  <c r="D2365" i="4"/>
  <c r="C2365" i="4"/>
  <c r="B2365" i="4"/>
  <c r="A2365" i="4"/>
  <c r="E2364" i="4"/>
  <c r="D2364" i="4"/>
  <c r="C2364" i="4"/>
  <c r="B2364" i="4"/>
  <c r="A2364" i="4"/>
  <c r="E2363" i="4"/>
  <c r="D2363" i="4"/>
  <c r="C2363" i="4"/>
  <c r="B2363" i="4"/>
  <c r="A2363" i="4"/>
  <c r="E2362" i="4"/>
  <c r="D2362" i="4"/>
  <c r="C2362" i="4"/>
  <c r="B2362" i="4"/>
  <c r="A2362" i="4"/>
  <c r="E2361" i="4"/>
  <c r="D2361" i="4"/>
  <c r="C2361" i="4"/>
  <c r="B2361" i="4"/>
  <c r="A2361" i="4"/>
  <c r="E2360" i="4"/>
  <c r="D2360" i="4"/>
  <c r="C2360" i="4"/>
  <c r="B2360" i="4"/>
  <c r="A2360" i="4"/>
  <c r="E2359" i="4"/>
  <c r="D2359" i="4"/>
  <c r="C2359" i="4"/>
  <c r="B2359" i="4"/>
  <c r="A2359" i="4"/>
  <c r="E2358" i="4"/>
  <c r="D2358" i="4"/>
  <c r="C2358" i="4"/>
  <c r="B2358" i="4"/>
  <c r="A2358" i="4"/>
  <c r="E2357" i="4"/>
  <c r="D2357" i="4"/>
  <c r="C2357" i="4"/>
  <c r="B2357" i="4"/>
  <c r="A2357" i="4"/>
  <c r="E2356" i="4"/>
  <c r="D2356" i="4"/>
  <c r="C2356" i="4"/>
  <c r="B2356" i="4"/>
  <c r="A2356" i="4"/>
  <c r="E2355" i="4"/>
  <c r="D2355" i="4"/>
  <c r="C2355" i="4"/>
  <c r="B2355" i="4"/>
  <c r="A2355" i="4"/>
  <c r="E2354" i="4"/>
  <c r="D2354" i="4"/>
  <c r="C2354" i="4"/>
  <c r="B2354" i="4"/>
  <c r="A2354" i="4"/>
  <c r="E2353" i="4"/>
  <c r="D2353" i="4"/>
  <c r="C2353" i="4"/>
  <c r="B2353" i="4"/>
  <c r="A2353" i="4"/>
  <c r="E2352" i="4"/>
  <c r="D2352" i="4"/>
  <c r="C2352" i="4"/>
  <c r="B2352" i="4"/>
  <c r="A2352" i="4"/>
  <c r="E2351" i="4"/>
  <c r="D2351" i="4"/>
  <c r="C2351" i="4"/>
  <c r="B2351" i="4"/>
  <c r="A2351" i="4"/>
  <c r="E2350" i="4"/>
  <c r="D2350" i="4"/>
  <c r="C2350" i="4"/>
  <c r="B2350" i="4"/>
  <c r="A2350" i="4"/>
  <c r="E2349" i="4"/>
  <c r="D2349" i="4"/>
  <c r="C2349" i="4"/>
  <c r="B2349" i="4"/>
  <c r="A2349" i="4"/>
  <c r="E2348" i="4"/>
  <c r="D2348" i="4"/>
  <c r="C2348" i="4"/>
  <c r="B2348" i="4"/>
  <c r="A2348" i="4"/>
  <c r="E2347" i="4"/>
  <c r="D2347" i="4"/>
  <c r="C2347" i="4"/>
  <c r="B2347" i="4"/>
  <c r="A2347" i="4"/>
  <c r="E2346" i="4"/>
  <c r="D2346" i="4"/>
  <c r="C2346" i="4"/>
  <c r="B2346" i="4"/>
  <c r="A2346" i="4"/>
  <c r="E2345" i="4"/>
  <c r="D2345" i="4"/>
  <c r="C2345" i="4"/>
  <c r="B2345" i="4"/>
  <c r="A2345" i="4"/>
  <c r="E2344" i="4"/>
  <c r="D2344" i="4"/>
  <c r="C2344" i="4"/>
  <c r="B2344" i="4"/>
  <c r="A2344" i="4"/>
  <c r="E2343" i="4"/>
  <c r="D2343" i="4"/>
  <c r="C2343" i="4"/>
  <c r="B2343" i="4"/>
  <c r="A2343" i="4"/>
  <c r="E2342" i="4"/>
  <c r="D2342" i="4"/>
  <c r="C2342" i="4"/>
  <c r="B2342" i="4"/>
  <c r="A2342" i="4"/>
  <c r="E2341" i="4"/>
  <c r="D2341" i="4"/>
  <c r="C2341" i="4"/>
  <c r="B2341" i="4"/>
  <c r="A2341" i="4"/>
  <c r="E2340" i="4"/>
  <c r="D2340" i="4"/>
  <c r="C2340" i="4"/>
  <c r="B2340" i="4"/>
  <c r="A2340" i="4"/>
  <c r="E2339" i="4"/>
  <c r="D2339" i="4"/>
  <c r="C2339" i="4"/>
  <c r="B2339" i="4"/>
  <c r="A2339" i="4"/>
  <c r="E2338" i="4"/>
  <c r="D2338" i="4"/>
  <c r="C2338" i="4"/>
  <c r="B2338" i="4"/>
  <c r="A2338" i="4"/>
  <c r="E2337" i="4"/>
  <c r="D2337" i="4"/>
  <c r="C2337" i="4"/>
  <c r="B2337" i="4"/>
  <c r="A2337" i="4"/>
  <c r="E2336" i="4"/>
  <c r="D2336" i="4"/>
  <c r="C2336" i="4"/>
  <c r="B2336" i="4"/>
  <c r="A2336" i="4"/>
  <c r="E2335" i="4"/>
  <c r="D2335" i="4"/>
  <c r="C2335" i="4"/>
  <c r="B2335" i="4"/>
  <c r="A2335" i="4"/>
  <c r="E2334" i="4"/>
  <c r="D2334" i="4"/>
  <c r="C2334" i="4"/>
  <c r="B2334" i="4"/>
  <c r="A2334" i="4"/>
  <c r="E2333" i="4"/>
  <c r="D2333" i="4"/>
  <c r="C2333" i="4"/>
  <c r="B2333" i="4"/>
  <c r="A2333" i="4"/>
  <c r="E2332" i="4"/>
  <c r="D2332" i="4"/>
  <c r="C2332" i="4"/>
  <c r="B2332" i="4"/>
  <c r="A2332" i="4"/>
  <c r="E2331" i="4"/>
  <c r="D2331" i="4"/>
  <c r="C2331" i="4"/>
  <c r="B2331" i="4"/>
  <c r="A2331" i="4"/>
  <c r="E2330" i="4"/>
  <c r="D2330" i="4"/>
  <c r="C2330" i="4"/>
  <c r="B2330" i="4"/>
  <c r="A2330" i="4"/>
  <c r="E2329" i="4"/>
  <c r="D2329" i="4"/>
  <c r="C2329" i="4"/>
  <c r="B2329" i="4"/>
  <c r="A2329" i="4"/>
  <c r="E2328" i="4"/>
  <c r="D2328" i="4"/>
  <c r="C2328" i="4"/>
  <c r="B2328" i="4"/>
  <c r="A2328" i="4"/>
  <c r="E2327" i="4"/>
  <c r="D2327" i="4"/>
  <c r="C2327" i="4"/>
  <c r="B2327" i="4"/>
  <c r="A2327" i="4"/>
  <c r="E2326" i="4"/>
  <c r="D2326" i="4"/>
  <c r="C2326" i="4"/>
  <c r="B2326" i="4"/>
  <c r="A2326" i="4"/>
  <c r="E2325" i="4"/>
  <c r="D2325" i="4"/>
  <c r="C2325" i="4"/>
  <c r="B2325" i="4"/>
  <c r="A2325" i="4"/>
  <c r="E2324" i="4"/>
  <c r="D2324" i="4"/>
  <c r="C2324" i="4"/>
  <c r="B2324" i="4"/>
  <c r="A2324" i="4"/>
  <c r="E2323" i="4"/>
  <c r="D2323" i="4"/>
  <c r="C2323" i="4"/>
  <c r="B2323" i="4"/>
  <c r="A2323" i="4"/>
  <c r="E2322" i="4"/>
  <c r="D2322" i="4"/>
  <c r="C2322" i="4"/>
  <c r="B2322" i="4"/>
  <c r="A2322" i="4"/>
  <c r="E2321" i="4"/>
  <c r="D2321" i="4"/>
  <c r="C2321" i="4"/>
  <c r="B2321" i="4"/>
  <c r="A2321" i="4"/>
  <c r="E2320" i="4"/>
  <c r="D2320" i="4"/>
  <c r="C2320" i="4"/>
  <c r="B2320" i="4"/>
  <c r="A2320" i="4"/>
  <c r="E2319" i="4"/>
  <c r="D2319" i="4"/>
  <c r="C2319" i="4"/>
  <c r="B2319" i="4"/>
  <c r="A2319" i="4"/>
  <c r="E2318" i="4"/>
  <c r="D2318" i="4"/>
  <c r="C2318" i="4"/>
  <c r="B2318" i="4"/>
  <c r="A2318" i="4"/>
  <c r="E2317" i="4"/>
  <c r="D2317" i="4"/>
  <c r="C2317" i="4"/>
  <c r="B2317" i="4"/>
  <c r="A2317" i="4"/>
  <c r="E2316" i="4"/>
  <c r="D2316" i="4"/>
  <c r="C2316" i="4"/>
  <c r="B2316" i="4"/>
  <c r="A2316" i="4"/>
  <c r="E2315" i="4"/>
  <c r="D2315" i="4"/>
  <c r="C2315" i="4"/>
  <c r="B2315" i="4"/>
  <c r="A2315" i="4"/>
  <c r="E2314" i="4"/>
  <c r="D2314" i="4"/>
  <c r="C2314" i="4"/>
  <c r="B2314" i="4"/>
  <c r="A2314" i="4"/>
  <c r="E2313" i="4"/>
  <c r="D2313" i="4"/>
  <c r="C2313" i="4"/>
  <c r="B2313" i="4"/>
  <c r="A2313" i="4"/>
  <c r="E2312" i="4"/>
  <c r="D2312" i="4"/>
  <c r="C2312" i="4"/>
  <c r="B2312" i="4"/>
  <c r="A2312" i="4"/>
  <c r="E2311" i="4"/>
  <c r="D2311" i="4"/>
  <c r="C2311" i="4"/>
  <c r="B2311" i="4"/>
  <c r="A2311" i="4"/>
  <c r="E2310" i="4"/>
  <c r="D2310" i="4"/>
  <c r="C2310" i="4"/>
  <c r="B2310" i="4"/>
  <c r="A2310" i="4"/>
  <c r="E2309" i="4"/>
  <c r="D2309" i="4"/>
  <c r="C2309" i="4"/>
  <c r="B2309" i="4"/>
  <c r="A2309" i="4"/>
  <c r="E2308" i="4"/>
  <c r="D2308" i="4"/>
  <c r="C2308" i="4"/>
  <c r="B2308" i="4"/>
  <c r="A2308" i="4"/>
  <c r="E2307" i="4"/>
  <c r="D2307" i="4"/>
  <c r="C2307" i="4"/>
  <c r="B2307" i="4"/>
  <c r="A2307" i="4"/>
  <c r="E2306" i="4"/>
  <c r="D2306" i="4"/>
  <c r="C2306" i="4"/>
  <c r="B2306" i="4"/>
  <c r="A2306" i="4"/>
  <c r="E2305" i="4"/>
  <c r="D2305" i="4"/>
  <c r="C2305" i="4"/>
  <c r="B2305" i="4"/>
  <c r="A2305" i="4"/>
  <c r="E2304" i="4"/>
  <c r="D2304" i="4"/>
  <c r="C2304" i="4"/>
  <c r="B2304" i="4"/>
  <c r="A2304" i="4"/>
  <c r="E2303" i="4"/>
  <c r="D2303" i="4"/>
  <c r="C2303" i="4"/>
  <c r="B2303" i="4"/>
  <c r="A2303" i="4"/>
  <c r="E2302" i="4"/>
  <c r="D2302" i="4"/>
  <c r="C2302" i="4"/>
  <c r="B2302" i="4"/>
  <c r="A2302" i="4"/>
  <c r="E2301" i="4"/>
  <c r="D2301" i="4"/>
  <c r="C2301" i="4"/>
  <c r="B2301" i="4"/>
  <c r="A2301" i="4"/>
  <c r="E2300" i="4"/>
  <c r="D2300" i="4"/>
  <c r="C2300" i="4"/>
  <c r="B2300" i="4"/>
  <c r="A2300" i="4"/>
  <c r="E2299" i="4"/>
  <c r="D2299" i="4"/>
  <c r="C2299" i="4"/>
  <c r="B2299" i="4"/>
  <c r="A2299" i="4"/>
  <c r="E2298" i="4"/>
  <c r="D2298" i="4"/>
  <c r="C2298" i="4"/>
  <c r="B2298" i="4"/>
  <c r="A2298" i="4"/>
  <c r="E2297" i="4"/>
  <c r="D2297" i="4"/>
  <c r="C2297" i="4"/>
  <c r="B2297" i="4"/>
  <c r="A2297" i="4"/>
  <c r="E2296" i="4"/>
  <c r="D2296" i="4"/>
  <c r="C2296" i="4"/>
  <c r="B2296" i="4"/>
  <c r="A2296" i="4"/>
  <c r="E2295" i="4"/>
  <c r="D2295" i="4"/>
  <c r="C2295" i="4"/>
  <c r="B2295" i="4"/>
  <c r="A2295" i="4"/>
  <c r="E2294" i="4"/>
  <c r="D2294" i="4"/>
  <c r="C2294" i="4"/>
  <c r="B2294" i="4"/>
  <c r="A2294" i="4"/>
  <c r="E2293" i="4"/>
  <c r="D2293" i="4"/>
  <c r="C2293" i="4"/>
  <c r="B2293" i="4"/>
  <c r="A2293" i="4"/>
  <c r="E2292" i="4"/>
  <c r="D2292" i="4"/>
  <c r="C2292" i="4"/>
  <c r="B2292" i="4"/>
  <c r="A2292" i="4"/>
  <c r="E2291" i="4"/>
  <c r="D2291" i="4"/>
  <c r="C2291" i="4"/>
  <c r="B2291" i="4"/>
  <c r="A2291" i="4"/>
  <c r="E2290" i="4"/>
  <c r="D2290" i="4"/>
  <c r="C2290" i="4"/>
  <c r="B2290" i="4"/>
  <c r="A2290" i="4"/>
  <c r="E2289" i="4"/>
  <c r="D2289" i="4"/>
  <c r="C2289" i="4"/>
  <c r="B2289" i="4"/>
  <c r="A2289" i="4"/>
  <c r="E2288" i="4"/>
  <c r="D2288" i="4"/>
  <c r="C2288" i="4"/>
  <c r="B2288" i="4"/>
  <c r="A2288" i="4"/>
  <c r="E2287" i="4"/>
  <c r="D2287" i="4"/>
  <c r="C2287" i="4"/>
  <c r="B2287" i="4"/>
  <c r="A2287" i="4"/>
  <c r="E2286" i="4"/>
  <c r="D2286" i="4"/>
  <c r="C2286" i="4"/>
  <c r="B2286" i="4"/>
  <c r="A2286" i="4"/>
  <c r="E2285" i="4"/>
  <c r="D2285" i="4"/>
  <c r="C2285" i="4"/>
  <c r="B2285" i="4"/>
  <c r="A2285" i="4"/>
  <c r="E2284" i="4"/>
  <c r="D2284" i="4"/>
  <c r="C2284" i="4"/>
  <c r="B2284" i="4"/>
  <c r="A2284" i="4"/>
  <c r="E2283" i="4"/>
  <c r="D2283" i="4"/>
  <c r="C2283" i="4"/>
  <c r="B2283" i="4"/>
  <c r="A2283" i="4"/>
  <c r="E2282" i="4"/>
  <c r="D2282" i="4"/>
  <c r="C2282" i="4"/>
  <c r="B2282" i="4"/>
  <c r="A2282" i="4"/>
  <c r="E2281" i="4"/>
  <c r="D2281" i="4"/>
  <c r="C2281" i="4"/>
  <c r="B2281" i="4"/>
  <c r="A2281" i="4"/>
  <c r="E2280" i="4"/>
  <c r="D2280" i="4"/>
  <c r="C2280" i="4"/>
  <c r="B2280" i="4"/>
  <c r="A2280" i="4"/>
  <c r="E2279" i="4"/>
  <c r="D2279" i="4"/>
  <c r="C2279" i="4"/>
  <c r="B2279" i="4"/>
  <c r="A2279" i="4"/>
  <c r="E2278" i="4"/>
  <c r="D2278" i="4"/>
  <c r="C2278" i="4"/>
  <c r="B2278" i="4"/>
  <c r="A2278" i="4"/>
  <c r="E2277" i="4"/>
  <c r="D2277" i="4"/>
  <c r="C2277" i="4"/>
  <c r="B2277" i="4"/>
  <c r="A2277" i="4"/>
  <c r="E2276" i="4"/>
  <c r="D2276" i="4"/>
  <c r="C2276" i="4"/>
  <c r="B2276" i="4"/>
  <c r="A2276" i="4"/>
  <c r="E2275" i="4"/>
  <c r="D2275" i="4"/>
  <c r="C2275" i="4"/>
  <c r="B2275" i="4"/>
  <c r="A2275" i="4"/>
  <c r="E2274" i="4"/>
  <c r="D2274" i="4"/>
  <c r="C2274" i="4"/>
  <c r="B2274" i="4"/>
  <c r="A2274" i="4"/>
  <c r="E2273" i="4"/>
  <c r="D2273" i="4"/>
  <c r="C2273" i="4"/>
  <c r="B2273" i="4"/>
  <c r="A2273" i="4"/>
  <c r="E2272" i="4"/>
  <c r="D2272" i="4"/>
  <c r="C2272" i="4"/>
  <c r="B2272" i="4"/>
  <c r="A2272" i="4"/>
  <c r="E2271" i="4"/>
  <c r="D2271" i="4"/>
  <c r="C2271" i="4"/>
  <c r="B2271" i="4"/>
  <c r="A2271" i="4"/>
  <c r="E2270" i="4"/>
  <c r="D2270" i="4"/>
  <c r="C2270" i="4"/>
  <c r="B2270" i="4"/>
  <c r="A2270" i="4"/>
  <c r="E2269" i="4"/>
  <c r="D2269" i="4"/>
  <c r="C2269" i="4"/>
  <c r="B2269" i="4"/>
  <c r="A2269" i="4"/>
  <c r="E2268" i="4"/>
  <c r="D2268" i="4"/>
  <c r="C2268" i="4"/>
  <c r="B2268" i="4"/>
  <c r="A2268" i="4"/>
  <c r="E2267" i="4"/>
  <c r="D2267" i="4"/>
  <c r="C2267" i="4"/>
  <c r="B2267" i="4"/>
  <c r="A2267" i="4"/>
  <c r="E2266" i="4"/>
  <c r="D2266" i="4"/>
  <c r="C2266" i="4"/>
  <c r="B2266" i="4"/>
  <c r="A2266" i="4"/>
  <c r="E2265" i="4"/>
  <c r="D2265" i="4"/>
  <c r="C2265" i="4"/>
  <c r="B2265" i="4"/>
  <c r="A2265" i="4"/>
  <c r="E2264" i="4"/>
  <c r="D2264" i="4"/>
  <c r="C2264" i="4"/>
  <c r="B2264" i="4"/>
  <c r="A2264" i="4"/>
  <c r="E2263" i="4"/>
  <c r="D2263" i="4"/>
  <c r="C2263" i="4"/>
  <c r="B2263" i="4"/>
  <c r="A2263" i="4"/>
  <c r="E2262" i="4"/>
  <c r="D2262" i="4"/>
  <c r="C2262" i="4"/>
  <c r="B2262" i="4"/>
  <c r="A2262" i="4"/>
  <c r="E2261" i="4"/>
  <c r="D2261" i="4"/>
  <c r="C2261" i="4"/>
  <c r="B2261" i="4"/>
  <c r="A2261" i="4"/>
  <c r="E2260" i="4"/>
  <c r="D2260" i="4"/>
  <c r="C2260" i="4"/>
  <c r="B2260" i="4"/>
  <c r="A2260" i="4"/>
  <c r="E2259" i="4"/>
  <c r="D2259" i="4"/>
  <c r="C2259" i="4"/>
  <c r="B2259" i="4"/>
  <c r="A2259" i="4"/>
  <c r="E2258" i="4"/>
  <c r="D2258" i="4"/>
  <c r="C2258" i="4"/>
  <c r="B2258" i="4"/>
  <c r="A2258" i="4"/>
  <c r="E2257" i="4"/>
  <c r="D2257" i="4"/>
  <c r="C2257" i="4"/>
  <c r="B2257" i="4"/>
  <c r="A2257" i="4"/>
  <c r="E2256" i="4"/>
  <c r="D2256" i="4"/>
  <c r="C2256" i="4"/>
  <c r="B2256" i="4"/>
  <c r="A2256" i="4"/>
  <c r="E2255" i="4"/>
  <c r="D2255" i="4"/>
  <c r="C2255" i="4"/>
  <c r="B2255" i="4"/>
  <c r="A2255" i="4"/>
  <c r="E2254" i="4"/>
  <c r="D2254" i="4"/>
  <c r="C2254" i="4"/>
  <c r="B2254" i="4"/>
  <c r="A2254" i="4"/>
  <c r="E2253" i="4"/>
  <c r="D2253" i="4"/>
  <c r="C2253" i="4"/>
  <c r="B2253" i="4"/>
  <c r="A2253" i="4"/>
  <c r="E2252" i="4"/>
  <c r="D2252" i="4"/>
  <c r="C2252" i="4"/>
  <c r="B2252" i="4"/>
  <c r="A2252" i="4"/>
  <c r="E2251" i="4"/>
  <c r="D2251" i="4"/>
  <c r="C2251" i="4"/>
  <c r="B2251" i="4"/>
  <c r="A2251" i="4"/>
  <c r="E2250" i="4"/>
  <c r="D2250" i="4"/>
  <c r="C2250" i="4"/>
  <c r="B2250" i="4"/>
  <c r="A2250" i="4"/>
  <c r="E2249" i="4"/>
  <c r="D2249" i="4"/>
  <c r="C2249" i="4"/>
  <c r="B2249" i="4"/>
  <c r="A2249" i="4"/>
  <c r="E2248" i="4"/>
  <c r="D2248" i="4"/>
  <c r="C2248" i="4"/>
  <c r="B2248" i="4"/>
  <c r="A2248" i="4"/>
  <c r="E2247" i="4"/>
  <c r="D2247" i="4"/>
  <c r="C2247" i="4"/>
  <c r="B2247" i="4"/>
  <c r="A2247" i="4"/>
  <c r="E2246" i="4"/>
  <c r="D2246" i="4"/>
  <c r="C2246" i="4"/>
  <c r="B2246" i="4"/>
  <c r="A2246" i="4"/>
  <c r="E2245" i="4"/>
  <c r="D2245" i="4"/>
  <c r="C2245" i="4"/>
  <c r="B2245" i="4"/>
  <c r="A2245" i="4"/>
  <c r="E2244" i="4"/>
  <c r="D2244" i="4"/>
  <c r="C2244" i="4"/>
  <c r="B2244" i="4"/>
  <c r="A2244" i="4"/>
  <c r="E2243" i="4"/>
  <c r="D2243" i="4"/>
  <c r="C2243" i="4"/>
  <c r="B2243" i="4"/>
  <c r="A2243" i="4"/>
  <c r="E2242" i="4"/>
  <c r="D2242" i="4"/>
  <c r="C2242" i="4"/>
  <c r="B2242" i="4"/>
  <c r="A2242" i="4"/>
  <c r="E2241" i="4"/>
  <c r="D2241" i="4"/>
  <c r="C2241" i="4"/>
  <c r="B2241" i="4"/>
  <c r="A2241" i="4"/>
  <c r="E2240" i="4"/>
  <c r="D2240" i="4"/>
  <c r="C2240" i="4"/>
  <c r="B2240" i="4"/>
  <c r="A2240" i="4"/>
  <c r="E2239" i="4"/>
  <c r="D2239" i="4"/>
  <c r="C2239" i="4"/>
  <c r="B2239" i="4"/>
  <c r="A2239" i="4"/>
  <c r="E2238" i="4"/>
  <c r="D2238" i="4"/>
  <c r="C2238" i="4"/>
  <c r="B2238" i="4"/>
  <c r="A2238" i="4"/>
  <c r="E2237" i="4"/>
  <c r="D2237" i="4"/>
  <c r="C2237" i="4"/>
  <c r="B2237" i="4"/>
  <c r="A2237" i="4"/>
  <c r="E2236" i="4"/>
  <c r="D2236" i="4"/>
  <c r="C2236" i="4"/>
  <c r="B2236" i="4"/>
  <c r="A2236" i="4"/>
  <c r="E2235" i="4"/>
  <c r="D2235" i="4"/>
  <c r="C2235" i="4"/>
  <c r="B2235" i="4"/>
  <c r="A2235" i="4"/>
  <c r="E2234" i="4"/>
  <c r="D2234" i="4"/>
  <c r="C2234" i="4"/>
  <c r="B2234" i="4"/>
  <c r="A2234" i="4"/>
  <c r="E2233" i="4"/>
  <c r="D2233" i="4"/>
  <c r="C2233" i="4"/>
  <c r="B2233" i="4"/>
  <c r="A2233" i="4"/>
  <c r="E2232" i="4"/>
  <c r="D2232" i="4"/>
  <c r="C2232" i="4"/>
  <c r="B2232" i="4"/>
  <c r="A2232" i="4"/>
  <c r="E2231" i="4"/>
  <c r="D2231" i="4"/>
  <c r="C2231" i="4"/>
  <c r="B2231" i="4"/>
  <c r="A2231" i="4"/>
  <c r="E2230" i="4"/>
  <c r="D2230" i="4"/>
  <c r="C2230" i="4"/>
  <c r="B2230" i="4"/>
  <c r="A2230" i="4"/>
  <c r="E2229" i="4"/>
  <c r="D2229" i="4"/>
  <c r="C2229" i="4"/>
  <c r="B2229" i="4"/>
  <c r="A2229" i="4"/>
  <c r="E2228" i="4"/>
  <c r="D2228" i="4"/>
  <c r="C2228" i="4"/>
  <c r="B2228" i="4"/>
  <c r="A2228" i="4"/>
  <c r="E2227" i="4"/>
  <c r="D2227" i="4"/>
  <c r="C2227" i="4"/>
  <c r="B2227" i="4"/>
  <c r="A2227" i="4"/>
  <c r="E2226" i="4"/>
  <c r="D2226" i="4"/>
  <c r="C2226" i="4"/>
  <c r="B2226" i="4"/>
  <c r="A2226" i="4"/>
  <c r="E2225" i="4"/>
  <c r="D2225" i="4"/>
  <c r="C2225" i="4"/>
  <c r="B2225" i="4"/>
  <c r="A2225" i="4"/>
  <c r="E2224" i="4"/>
  <c r="D2224" i="4"/>
  <c r="C2224" i="4"/>
  <c r="B2224" i="4"/>
  <c r="A2224" i="4"/>
  <c r="E2223" i="4"/>
  <c r="D2223" i="4"/>
  <c r="C2223" i="4"/>
  <c r="B2223" i="4"/>
  <c r="A2223" i="4"/>
  <c r="E2222" i="4"/>
  <c r="D2222" i="4"/>
  <c r="C2222" i="4"/>
  <c r="B2222" i="4"/>
  <c r="A2222" i="4"/>
  <c r="E2221" i="4"/>
  <c r="D2221" i="4"/>
  <c r="C2221" i="4"/>
  <c r="B2221" i="4"/>
  <c r="A2221" i="4"/>
  <c r="E2220" i="4"/>
  <c r="D2220" i="4"/>
  <c r="C2220" i="4"/>
  <c r="B2220" i="4"/>
  <c r="A2220" i="4"/>
  <c r="E2219" i="4"/>
  <c r="D2219" i="4"/>
  <c r="C2219" i="4"/>
  <c r="B2219" i="4"/>
  <c r="A2219" i="4"/>
  <c r="E2218" i="4"/>
  <c r="D2218" i="4"/>
  <c r="C2218" i="4"/>
  <c r="B2218" i="4"/>
  <c r="A2218" i="4"/>
  <c r="E2217" i="4"/>
  <c r="D2217" i="4"/>
  <c r="C2217" i="4"/>
  <c r="B2217" i="4"/>
  <c r="A2217" i="4"/>
  <c r="E2216" i="4"/>
  <c r="D2216" i="4"/>
  <c r="C2216" i="4"/>
  <c r="B2216" i="4"/>
  <c r="A2216" i="4"/>
  <c r="E2215" i="4"/>
  <c r="D2215" i="4"/>
  <c r="C2215" i="4"/>
  <c r="B2215" i="4"/>
  <c r="A2215" i="4"/>
  <c r="E2214" i="4"/>
  <c r="D2214" i="4"/>
  <c r="C2214" i="4"/>
  <c r="B2214" i="4"/>
  <c r="A2214" i="4"/>
  <c r="E2213" i="4"/>
  <c r="D2213" i="4"/>
  <c r="C2213" i="4"/>
  <c r="B2213" i="4"/>
  <c r="A2213" i="4"/>
  <c r="E2212" i="4"/>
  <c r="D2212" i="4"/>
  <c r="C2212" i="4"/>
  <c r="B2212" i="4"/>
  <c r="A2212" i="4"/>
  <c r="E2211" i="4"/>
  <c r="D2211" i="4"/>
  <c r="C2211" i="4"/>
  <c r="B2211" i="4"/>
  <c r="A2211" i="4"/>
  <c r="E2210" i="4"/>
  <c r="D2210" i="4"/>
  <c r="C2210" i="4"/>
  <c r="B2210" i="4"/>
  <c r="A2210" i="4"/>
  <c r="E2209" i="4"/>
  <c r="D2209" i="4"/>
  <c r="C2209" i="4"/>
  <c r="B2209" i="4"/>
  <c r="A2209" i="4"/>
  <c r="E2208" i="4"/>
  <c r="D2208" i="4"/>
  <c r="C2208" i="4"/>
  <c r="B2208" i="4"/>
  <c r="A2208" i="4"/>
  <c r="E2207" i="4"/>
  <c r="D2207" i="4"/>
  <c r="C2207" i="4"/>
  <c r="B2207" i="4"/>
  <c r="A2207" i="4"/>
  <c r="E2206" i="4"/>
  <c r="D2206" i="4"/>
  <c r="C2206" i="4"/>
  <c r="B2206" i="4"/>
  <c r="A2206" i="4"/>
  <c r="E2205" i="4"/>
  <c r="D2205" i="4"/>
  <c r="C2205" i="4"/>
  <c r="B2205" i="4"/>
  <c r="A2205" i="4"/>
  <c r="E2204" i="4"/>
  <c r="D2204" i="4"/>
  <c r="C2204" i="4"/>
  <c r="B2204" i="4"/>
  <c r="A2204" i="4"/>
  <c r="E2203" i="4"/>
  <c r="D2203" i="4"/>
  <c r="C2203" i="4"/>
  <c r="B2203" i="4"/>
  <c r="A2203" i="4"/>
  <c r="E2202" i="4"/>
  <c r="D2202" i="4"/>
  <c r="C2202" i="4"/>
  <c r="B2202" i="4"/>
  <c r="A2202" i="4"/>
  <c r="E2201" i="4"/>
  <c r="D2201" i="4"/>
  <c r="C2201" i="4"/>
  <c r="B2201" i="4"/>
  <c r="A2201" i="4"/>
  <c r="E2200" i="4"/>
  <c r="D2200" i="4"/>
  <c r="C2200" i="4"/>
  <c r="B2200" i="4"/>
  <c r="A2200" i="4"/>
  <c r="E2199" i="4"/>
  <c r="D2199" i="4"/>
  <c r="C2199" i="4"/>
  <c r="B2199" i="4"/>
  <c r="A2199" i="4"/>
  <c r="E2198" i="4"/>
  <c r="D2198" i="4"/>
  <c r="C2198" i="4"/>
  <c r="B2198" i="4"/>
  <c r="A2198" i="4"/>
  <c r="E2197" i="4"/>
  <c r="D2197" i="4"/>
  <c r="C2197" i="4"/>
  <c r="B2197" i="4"/>
  <c r="A2197" i="4"/>
  <c r="E2196" i="4"/>
  <c r="D2196" i="4"/>
  <c r="C2196" i="4"/>
  <c r="B2196" i="4"/>
  <c r="A2196" i="4"/>
  <c r="E2195" i="4"/>
  <c r="D2195" i="4"/>
  <c r="C2195" i="4"/>
  <c r="B2195" i="4"/>
  <c r="A2195" i="4"/>
  <c r="E2194" i="4"/>
  <c r="D2194" i="4"/>
  <c r="C2194" i="4"/>
  <c r="B2194" i="4"/>
  <c r="A2194" i="4"/>
  <c r="E2193" i="4"/>
  <c r="D2193" i="4"/>
  <c r="C2193" i="4"/>
  <c r="B2193" i="4"/>
  <c r="A2193" i="4"/>
  <c r="E2192" i="4"/>
  <c r="D2192" i="4"/>
  <c r="C2192" i="4"/>
  <c r="B2192" i="4"/>
  <c r="A2192" i="4"/>
  <c r="E2191" i="4"/>
  <c r="D2191" i="4"/>
  <c r="C2191" i="4"/>
  <c r="B2191" i="4"/>
  <c r="A2191" i="4"/>
  <c r="E2190" i="4"/>
  <c r="D2190" i="4"/>
  <c r="C2190" i="4"/>
  <c r="B2190" i="4"/>
  <c r="A2190" i="4"/>
  <c r="E2189" i="4"/>
  <c r="D2189" i="4"/>
  <c r="C2189" i="4"/>
  <c r="B2189" i="4"/>
  <c r="A2189" i="4"/>
  <c r="E2188" i="4"/>
  <c r="D2188" i="4"/>
  <c r="C2188" i="4"/>
  <c r="B2188" i="4"/>
  <c r="A2188" i="4"/>
  <c r="E2187" i="4"/>
  <c r="D2187" i="4"/>
  <c r="C2187" i="4"/>
  <c r="B2187" i="4"/>
  <c r="A2187" i="4"/>
  <c r="E2186" i="4"/>
  <c r="D2186" i="4"/>
  <c r="C2186" i="4"/>
  <c r="B2186" i="4"/>
  <c r="A2186" i="4"/>
  <c r="E2185" i="4"/>
  <c r="D2185" i="4"/>
  <c r="C2185" i="4"/>
  <c r="B2185" i="4"/>
  <c r="A2185" i="4"/>
  <c r="E2184" i="4"/>
  <c r="D2184" i="4"/>
  <c r="C2184" i="4"/>
  <c r="B2184" i="4"/>
  <c r="A2184" i="4"/>
  <c r="E2183" i="4"/>
  <c r="D2183" i="4"/>
  <c r="C2183" i="4"/>
  <c r="B2183" i="4"/>
  <c r="A2183" i="4"/>
  <c r="E2182" i="4"/>
  <c r="D2182" i="4"/>
  <c r="C2182" i="4"/>
  <c r="B2182" i="4"/>
  <c r="A2182" i="4"/>
  <c r="E2181" i="4"/>
  <c r="D2181" i="4"/>
  <c r="C2181" i="4"/>
  <c r="B2181" i="4"/>
  <c r="A2181" i="4"/>
  <c r="E2180" i="4"/>
  <c r="D2180" i="4"/>
  <c r="C2180" i="4"/>
  <c r="B2180" i="4"/>
  <c r="A2180" i="4"/>
  <c r="E2179" i="4"/>
  <c r="D2179" i="4"/>
  <c r="C2179" i="4"/>
  <c r="B2179" i="4"/>
  <c r="A2179" i="4"/>
  <c r="E2178" i="4"/>
  <c r="D2178" i="4"/>
  <c r="C2178" i="4"/>
  <c r="B2178" i="4"/>
  <c r="A2178" i="4"/>
  <c r="E2177" i="4"/>
  <c r="D2177" i="4"/>
  <c r="C2177" i="4"/>
  <c r="B2177" i="4"/>
  <c r="A2177" i="4"/>
  <c r="E2176" i="4"/>
  <c r="D2176" i="4"/>
  <c r="C2176" i="4"/>
  <c r="B2176" i="4"/>
  <c r="A2176" i="4"/>
  <c r="E2175" i="4"/>
  <c r="D2175" i="4"/>
  <c r="C2175" i="4"/>
  <c r="B2175" i="4"/>
  <c r="A2175" i="4"/>
  <c r="E2174" i="4"/>
  <c r="D2174" i="4"/>
  <c r="C2174" i="4"/>
  <c r="B2174" i="4"/>
  <c r="A2174" i="4"/>
  <c r="E2173" i="4"/>
  <c r="D2173" i="4"/>
  <c r="C2173" i="4"/>
  <c r="B2173" i="4"/>
  <c r="A2173" i="4"/>
  <c r="E2172" i="4"/>
  <c r="D2172" i="4"/>
  <c r="C2172" i="4"/>
  <c r="B2172" i="4"/>
  <c r="A2172" i="4"/>
  <c r="E2171" i="4"/>
  <c r="D2171" i="4"/>
  <c r="C2171" i="4"/>
  <c r="B2171" i="4"/>
  <c r="A2171" i="4"/>
  <c r="E2170" i="4"/>
  <c r="D2170" i="4"/>
  <c r="C2170" i="4"/>
  <c r="B2170" i="4"/>
  <c r="A2170" i="4"/>
  <c r="E2169" i="4"/>
  <c r="D2169" i="4"/>
  <c r="C2169" i="4"/>
  <c r="B2169" i="4"/>
  <c r="A2169" i="4"/>
  <c r="E2168" i="4"/>
  <c r="D2168" i="4"/>
  <c r="C2168" i="4"/>
  <c r="B2168" i="4"/>
  <c r="A2168" i="4"/>
  <c r="E2167" i="4"/>
  <c r="D2167" i="4"/>
  <c r="C2167" i="4"/>
  <c r="B2167" i="4"/>
  <c r="A2167" i="4"/>
  <c r="E2166" i="4"/>
  <c r="D2166" i="4"/>
  <c r="C2166" i="4"/>
  <c r="B2166" i="4"/>
  <c r="A2166" i="4"/>
  <c r="E2165" i="4"/>
  <c r="D2165" i="4"/>
  <c r="C2165" i="4"/>
  <c r="B2165" i="4"/>
  <c r="A2165" i="4"/>
  <c r="E2164" i="4"/>
  <c r="D2164" i="4"/>
  <c r="C2164" i="4"/>
  <c r="B2164" i="4"/>
  <c r="A2164" i="4"/>
  <c r="E2163" i="4"/>
  <c r="D2163" i="4"/>
  <c r="C2163" i="4"/>
  <c r="B2163" i="4"/>
  <c r="A2163" i="4"/>
  <c r="E2162" i="4"/>
  <c r="D2162" i="4"/>
  <c r="C2162" i="4"/>
  <c r="B2162" i="4"/>
  <c r="A2162" i="4"/>
  <c r="E2161" i="4"/>
  <c r="D2161" i="4"/>
  <c r="C2161" i="4"/>
  <c r="B2161" i="4"/>
  <c r="A2161" i="4"/>
  <c r="E2160" i="4"/>
  <c r="D2160" i="4"/>
  <c r="C2160" i="4"/>
  <c r="B2160" i="4"/>
  <c r="A2160" i="4"/>
  <c r="E2159" i="4"/>
  <c r="D2159" i="4"/>
  <c r="C2159" i="4"/>
  <c r="B2159" i="4"/>
  <c r="A2159" i="4"/>
  <c r="E2158" i="4"/>
  <c r="D2158" i="4"/>
  <c r="C2158" i="4"/>
  <c r="B2158" i="4"/>
  <c r="A2158" i="4"/>
  <c r="E2157" i="4"/>
  <c r="D2157" i="4"/>
  <c r="C2157" i="4"/>
  <c r="B2157" i="4"/>
  <c r="A2157" i="4"/>
  <c r="E2156" i="4"/>
  <c r="D2156" i="4"/>
  <c r="C2156" i="4"/>
  <c r="B2156" i="4"/>
  <c r="A2156" i="4"/>
  <c r="E2155" i="4"/>
  <c r="D2155" i="4"/>
  <c r="C2155" i="4"/>
  <c r="B2155" i="4"/>
  <c r="A2155" i="4"/>
  <c r="E2154" i="4"/>
  <c r="D2154" i="4"/>
  <c r="C2154" i="4"/>
  <c r="B2154" i="4"/>
  <c r="A2154" i="4"/>
  <c r="E2153" i="4"/>
  <c r="D2153" i="4"/>
  <c r="C2153" i="4"/>
  <c r="B2153" i="4"/>
  <c r="A2153" i="4"/>
  <c r="E2152" i="4"/>
  <c r="D2152" i="4"/>
  <c r="C2152" i="4"/>
  <c r="B2152" i="4"/>
  <c r="A2152" i="4"/>
  <c r="E2151" i="4"/>
  <c r="D2151" i="4"/>
  <c r="C2151" i="4"/>
  <c r="B2151" i="4"/>
  <c r="A2151" i="4"/>
  <c r="E2150" i="4"/>
  <c r="D2150" i="4"/>
  <c r="C2150" i="4"/>
  <c r="B2150" i="4"/>
  <c r="A2150" i="4"/>
  <c r="E2149" i="4"/>
  <c r="D2149" i="4"/>
  <c r="C2149" i="4"/>
  <c r="B2149" i="4"/>
  <c r="A2149" i="4"/>
  <c r="E2148" i="4"/>
  <c r="D2148" i="4"/>
  <c r="C2148" i="4"/>
  <c r="B2148" i="4"/>
  <c r="A2148" i="4"/>
  <c r="E2147" i="4"/>
  <c r="D2147" i="4"/>
  <c r="C2147" i="4"/>
  <c r="B2147" i="4"/>
  <c r="A2147" i="4"/>
  <c r="E2146" i="4"/>
  <c r="D2146" i="4"/>
  <c r="C2146" i="4"/>
  <c r="B2146" i="4"/>
  <c r="A2146" i="4"/>
  <c r="E2145" i="4"/>
  <c r="D2145" i="4"/>
  <c r="C2145" i="4"/>
  <c r="B2145" i="4"/>
  <c r="A2145" i="4"/>
  <c r="E2144" i="4"/>
  <c r="D2144" i="4"/>
  <c r="C2144" i="4"/>
  <c r="B2144" i="4"/>
  <c r="A2144" i="4"/>
  <c r="E2143" i="4"/>
  <c r="D2143" i="4"/>
  <c r="C2143" i="4"/>
  <c r="B2143" i="4"/>
  <c r="A2143" i="4"/>
  <c r="E2142" i="4"/>
  <c r="D2142" i="4"/>
  <c r="C2142" i="4"/>
  <c r="B2142" i="4"/>
  <c r="A2142" i="4"/>
  <c r="E2141" i="4"/>
  <c r="D2141" i="4"/>
  <c r="C2141" i="4"/>
  <c r="B2141" i="4"/>
  <c r="A2141" i="4"/>
  <c r="E2140" i="4"/>
  <c r="D2140" i="4"/>
  <c r="C2140" i="4"/>
  <c r="B2140" i="4"/>
  <c r="A2140" i="4"/>
  <c r="E2139" i="4"/>
  <c r="D2139" i="4"/>
  <c r="C2139" i="4"/>
  <c r="B2139" i="4"/>
  <c r="A2139" i="4"/>
  <c r="E2138" i="4"/>
  <c r="D2138" i="4"/>
  <c r="C2138" i="4"/>
  <c r="B2138" i="4"/>
  <c r="A2138" i="4"/>
  <c r="E2137" i="4"/>
  <c r="D2137" i="4"/>
  <c r="C2137" i="4"/>
  <c r="B2137" i="4"/>
  <c r="A2137" i="4"/>
  <c r="E2136" i="4"/>
  <c r="D2136" i="4"/>
  <c r="C2136" i="4"/>
  <c r="B2136" i="4"/>
  <c r="A2136" i="4"/>
  <c r="E2135" i="4"/>
  <c r="D2135" i="4"/>
  <c r="C2135" i="4"/>
  <c r="B2135" i="4"/>
  <c r="A2135" i="4"/>
  <c r="E2134" i="4"/>
  <c r="D2134" i="4"/>
  <c r="C2134" i="4"/>
  <c r="B2134" i="4"/>
  <c r="A2134" i="4"/>
  <c r="E2133" i="4"/>
  <c r="D2133" i="4"/>
  <c r="C2133" i="4"/>
  <c r="B2133" i="4"/>
  <c r="A2133" i="4"/>
  <c r="E2132" i="4"/>
  <c r="D2132" i="4"/>
  <c r="C2132" i="4"/>
  <c r="B2132" i="4"/>
  <c r="A2132" i="4"/>
  <c r="E2131" i="4"/>
  <c r="D2131" i="4"/>
  <c r="C2131" i="4"/>
  <c r="B2131" i="4"/>
  <c r="A2131" i="4"/>
  <c r="E2130" i="4"/>
  <c r="D2130" i="4"/>
  <c r="C2130" i="4"/>
  <c r="B2130" i="4"/>
  <c r="A2130" i="4"/>
  <c r="E2129" i="4"/>
  <c r="D2129" i="4"/>
  <c r="C2129" i="4"/>
  <c r="B2129" i="4"/>
  <c r="A2129" i="4"/>
  <c r="E2128" i="4"/>
  <c r="D2128" i="4"/>
  <c r="C2128" i="4"/>
  <c r="B2128" i="4"/>
  <c r="A2128" i="4"/>
  <c r="E2127" i="4"/>
  <c r="D2127" i="4"/>
  <c r="C2127" i="4"/>
  <c r="B2127" i="4"/>
  <c r="A2127" i="4"/>
  <c r="E2126" i="4"/>
  <c r="D2126" i="4"/>
  <c r="C2126" i="4"/>
  <c r="B2126" i="4"/>
  <c r="A2126" i="4"/>
  <c r="E2125" i="4"/>
  <c r="D2125" i="4"/>
  <c r="C2125" i="4"/>
  <c r="B2125" i="4"/>
  <c r="A2125" i="4"/>
  <c r="E2124" i="4"/>
  <c r="D2124" i="4"/>
  <c r="C2124" i="4"/>
  <c r="B2124" i="4"/>
  <c r="A2124" i="4"/>
  <c r="E2123" i="4"/>
  <c r="D2123" i="4"/>
  <c r="C2123" i="4"/>
  <c r="B2123" i="4"/>
  <c r="A2123" i="4"/>
  <c r="E2122" i="4"/>
  <c r="D2122" i="4"/>
  <c r="C2122" i="4"/>
  <c r="B2122" i="4"/>
  <c r="A2122" i="4"/>
  <c r="E2121" i="4"/>
  <c r="D2121" i="4"/>
  <c r="C2121" i="4"/>
  <c r="B2121" i="4"/>
  <c r="A2121" i="4"/>
  <c r="E2120" i="4"/>
  <c r="D2120" i="4"/>
  <c r="C2120" i="4"/>
  <c r="B2120" i="4"/>
  <c r="A2120" i="4"/>
  <c r="E2119" i="4"/>
  <c r="D2119" i="4"/>
  <c r="C2119" i="4"/>
  <c r="B2119" i="4"/>
  <c r="A2119" i="4"/>
  <c r="E2118" i="4"/>
  <c r="D2118" i="4"/>
  <c r="C2118" i="4"/>
  <c r="B2118" i="4"/>
  <c r="A2118" i="4"/>
  <c r="E2117" i="4"/>
  <c r="D2117" i="4"/>
  <c r="C2117" i="4"/>
  <c r="B2117" i="4"/>
  <c r="A2117" i="4"/>
  <c r="E2116" i="4"/>
  <c r="D2116" i="4"/>
  <c r="C2116" i="4"/>
  <c r="B2116" i="4"/>
  <c r="A2116" i="4"/>
  <c r="E2115" i="4"/>
  <c r="D2115" i="4"/>
  <c r="C2115" i="4"/>
  <c r="B2115" i="4"/>
  <c r="A2115" i="4"/>
  <c r="E2114" i="4"/>
  <c r="D2114" i="4"/>
  <c r="C2114" i="4"/>
  <c r="B2114" i="4"/>
  <c r="A2114" i="4"/>
  <c r="E2113" i="4"/>
  <c r="D2113" i="4"/>
  <c r="C2113" i="4"/>
  <c r="B2113" i="4"/>
  <c r="A2113" i="4"/>
  <c r="E2112" i="4"/>
  <c r="D2112" i="4"/>
  <c r="C2112" i="4"/>
  <c r="B2112" i="4"/>
  <c r="A2112" i="4"/>
  <c r="E2111" i="4"/>
  <c r="D2111" i="4"/>
  <c r="C2111" i="4"/>
  <c r="B2111" i="4"/>
  <c r="A2111" i="4"/>
  <c r="E2110" i="4"/>
  <c r="D2110" i="4"/>
  <c r="C2110" i="4"/>
  <c r="B2110" i="4"/>
  <c r="A2110" i="4"/>
  <c r="E2109" i="4"/>
  <c r="D2109" i="4"/>
  <c r="C2109" i="4"/>
  <c r="B2109" i="4"/>
  <c r="A2109" i="4"/>
  <c r="E2108" i="4"/>
  <c r="D2108" i="4"/>
  <c r="C2108" i="4"/>
  <c r="B2108" i="4"/>
  <c r="A2108" i="4"/>
  <c r="E2107" i="4"/>
  <c r="D2107" i="4"/>
  <c r="C2107" i="4"/>
  <c r="B2107" i="4"/>
  <c r="A2107" i="4"/>
  <c r="E2106" i="4"/>
  <c r="D2106" i="4"/>
  <c r="C2106" i="4"/>
  <c r="B2106" i="4"/>
  <c r="A2106" i="4"/>
  <c r="E2105" i="4"/>
  <c r="D2105" i="4"/>
  <c r="C2105" i="4"/>
  <c r="B2105" i="4"/>
  <c r="A2105" i="4"/>
  <c r="E2104" i="4"/>
  <c r="D2104" i="4"/>
  <c r="C2104" i="4"/>
  <c r="B2104" i="4"/>
  <c r="A2104" i="4"/>
  <c r="E2103" i="4"/>
  <c r="D2103" i="4"/>
  <c r="C2103" i="4"/>
  <c r="B2103" i="4"/>
  <c r="A2103" i="4"/>
  <c r="E2102" i="4"/>
  <c r="D2102" i="4"/>
  <c r="C2102" i="4"/>
  <c r="B2102" i="4"/>
  <c r="A2102" i="4"/>
  <c r="E2101" i="4"/>
  <c r="D2101" i="4"/>
  <c r="C2101" i="4"/>
  <c r="B2101" i="4"/>
  <c r="A2101" i="4"/>
  <c r="E2100" i="4"/>
  <c r="D2100" i="4"/>
  <c r="C2100" i="4"/>
  <c r="B2100" i="4"/>
  <c r="A2100" i="4"/>
  <c r="E2099" i="4"/>
  <c r="D2099" i="4"/>
  <c r="C2099" i="4"/>
  <c r="B2099" i="4"/>
  <c r="A2099" i="4"/>
  <c r="E2098" i="4"/>
  <c r="D2098" i="4"/>
  <c r="C2098" i="4"/>
  <c r="B2098" i="4"/>
  <c r="A2098" i="4"/>
  <c r="E2097" i="4"/>
  <c r="D2097" i="4"/>
  <c r="C2097" i="4"/>
  <c r="B2097" i="4"/>
  <c r="A2097" i="4"/>
  <c r="E2096" i="4"/>
  <c r="D2096" i="4"/>
  <c r="C2096" i="4"/>
  <c r="B2096" i="4"/>
  <c r="A2096" i="4"/>
  <c r="E2095" i="4"/>
  <c r="D2095" i="4"/>
  <c r="C2095" i="4"/>
  <c r="B2095" i="4"/>
  <c r="A2095" i="4"/>
  <c r="E2094" i="4"/>
  <c r="D2094" i="4"/>
  <c r="C2094" i="4"/>
  <c r="B2094" i="4"/>
  <c r="A2094" i="4"/>
  <c r="E2093" i="4"/>
  <c r="D2093" i="4"/>
  <c r="C2093" i="4"/>
  <c r="B2093" i="4"/>
  <c r="A2093" i="4"/>
  <c r="E2092" i="4"/>
  <c r="D2092" i="4"/>
  <c r="C2092" i="4"/>
  <c r="B2092" i="4"/>
  <c r="A2092" i="4"/>
  <c r="E2091" i="4"/>
  <c r="D2091" i="4"/>
  <c r="C2091" i="4"/>
  <c r="B2091" i="4"/>
  <c r="A2091" i="4"/>
  <c r="E2090" i="4"/>
  <c r="D2090" i="4"/>
  <c r="C2090" i="4"/>
  <c r="B2090" i="4"/>
  <c r="A2090" i="4"/>
  <c r="E2089" i="4"/>
  <c r="D2089" i="4"/>
  <c r="C2089" i="4"/>
  <c r="B2089" i="4"/>
  <c r="A2089" i="4"/>
  <c r="E2088" i="4"/>
  <c r="D2088" i="4"/>
  <c r="C2088" i="4"/>
  <c r="B2088" i="4"/>
  <c r="A2088" i="4"/>
  <c r="E2087" i="4"/>
  <c r="D2087" i="4"/>
  <c r="C2087" i="4"/>
  <c r="B2087" i="4"/>
  <c r="A2087" i="4"/>
  <c r="E2086" i="4"/>
  <c r="D2086" i="4"/>
  <c r="C2086" i="4"/>
  <c r="B2086" i="4"/>
  <c r="A2086" i="4"/>
  <c r="E2085" i="4"/>
  <c r="D2085" i="4"/>
  <c r="C2085" i="4"/>
  <c r="B2085" i="4"/>
  <c r="A2085" i="4"/>
  <c r="E2084" i="4"/>
  <c r="D2084" i="4"/>
  <c r="C2084" i="4"/>
  <c r="B2084" i="4"/>
  <c r="A2084" i="4"/>
  <c r="E2083" i="4"/>
  <c r="D2083" i="4"/>
  <c r="C2083" i="4"/>
  <c r="B2083" i="4"/>
  <c r="A2083" i="4"/>
  <c r="E2082" i="4"/>
  <c r="D2082" i="4"/>
  <c r="C2082" i="4"/>
  <c r="B2082" i="4"/>
  <c r="A2082" i="4"/>
  <c r="E2081" i="4"/>
  <c r="D2081" i="4"/>
  <c r="C2081" i="4"/>
  <c r="B2081" i="4"/>
  <c r="A2081" i="4"/>
  <c r="E2080" i="4"/>
  <c r="D2080" i="4"/>
  <c r="C2080" i="4"/>
  <c r="B2080" i="4"/>
  <c r="A2080" i="4"/>
  <c r="E2079" i="4"/>
  <c r="D2079" i="4"/>
  <c r="C2079" i="4"/>
  <c r="B2079" i="4"/>
  <c r="A2079" i="4"/>
  <c r="E2078" i="4"/>
  <c r="D2078" i="4"/>
  <c r="C2078" i="4"/>
  <c r="B2078" i="4"/>
  <c r="A2078" i="4"/>
  <c r="E2077" i="4"/>
  <c r="D2077" i="4"/>
  <c r="C2077" i="4"/>
  <c r="B2077" i="4"/>
  <c r="A2077" i="4"/>
  <c r="E2076" i="4"/>
  <c r="D2076" i="4"/>
  <c r="C2076" i="4"/>
  <c r="B2076" i="4"/>
  <c r="A2076" i="4"/>
  <c r="E2075" i="4"/>
  <c r="D2075" i="4"/>
  <c r="C2075" i="4"/>
  <c r="B2075" i="4"/>
  <c r="A2075" i="4"/>
  <c r="E2074" i="4"/>
  <c r="D2074" i="4"/>
  <c r="C2074" i="4"/>
  <c r="B2074" i="4"/>
  <c r="A2074" i="4"/>
  <c r="E2073" i="4"/>
  <c r="D2073" i="4"/>
  <c r="C2073" i="4"/>
  <c r="B2073" i="4"/>
  <c r="A2073" i="4"/>
  <c r="E2072" i="4"/>
  <c r="D2072" i="4"/>
  <c r="C2072" i="4"/>
  <c r="B2072" i="4"/>
  <c r="A2072" i="4"/>
  <c r="E2071" i="4"/>
  <c r="D2071" i="4"/>
  <c r="C2071" i="4"/>
  <c r="B2071" i="4"/>
  <c r="A2071" i="4"/>
  <c r="E2070" i="4"/>
  <c r="D2070" i="4"/>
  <c r="C2070" i="4"/>
  <c r="B2070" i="4"/>
  <c r="A2070" i="4"/>
  <c r="E2069" i="4"/>
  <c r="D2069" i="4"/>
  <c r="C2069" i="4"/>
  <c r="B2069" i="4"/>
  <c r="A2069" i="4"/>
  <c r="E2068" i="4"/>
  <c r="D2068" i="4"/>
  <c r="C2068" i="4"/>
  <c r="B2068" i="4"/>
  <c r="A2068" i="4"/>
  <c r="E2067" i="4"/>
  <c r="D2067" i="4"/>
  <c r="C2067" i="4"/>
  <c r="B2067" i="4"/>
  <c r="A2067" i="4"/>
  <c r="E2066" i="4"/>
  <c r="D2066" i="4"/>
  <c r="C2066" i="4"/>
  <c r="B2066" i="4"/>
  <c r="A2066" i="4"/>
  <c r="E2065" i="4"/>
  <c r="D2065" i="4"/>
  <c r="C2065" i="4"/>
  <c r="B2065" i="4"/>
  <c r="A2065" i="4"/>
  <c r="E2064" i="4"/>
  <c r="D2064" i="4"/>
  <c r="C2064" i="4"/>
  <c r="B2064" i="4"/>
  <c r="A2064" i="4"/>
  <c r="E2063" i="4"/>
  <c r="D2063" i="4"/>
  <c r="C2063" i="4"/>
  <c r="B2063" i="4"/>
  <c r="A2063" i="4"/>
  <c r="E2062" i="4"/>
  <c r="D2062" i="4"/>
  <c r="C2062" i="4"/>
  <c r="B2062" i="4"/>
  <c r="A2062" i="4"/>
  <c r="E2061" i="4"/>
  <c r="D2061" i="4"/>
  <c r="C2061" i="4"/>
  <c r="B2061" i="4"/>
  <c r="A2061" i="4"/>
  <c r="E2060" i="4"/>
  <c r="D2060" i="4"/>
  <c r="C2060" i="4"/>
  <c r="B2060" i="4"/>
  <c r="A2060" i="4"/>
  <c r="E2059" i="4"/>
  <c r="D2059" i="4"/>
  <c r="C2059" i="4"/>
  <c r="B2059" i="4"/>
  <c r="A2059" i="4"/>
  <c r="E2058" i="4"/>
  <c r="D2058" i="4"/>
  <c r="C2058" i="4"/>
  <c r="B2058" i="4"/>
  <c r="A2058" i="4"/>
  <c r="E2057" i="4"/>
  <c r="D2057" i="4"/>
  <c r="C2057" i="4"/>
  <c r="B2057" i="4"/>
  <c r="A2057" i="4"/>
  <c r="E2056" i="4"/>
  <c r="D2056" i="4"/>
  <c r="C2056" i="4"/>
  <c r="B2056" i="4"/>
  <c r="A2056" i="4"/>
  <c r="E2055" i="4"/>
  <c r="D2055" i="4"/>
  <c r="C2055" i="4"/>
  <c r="B2055" i="4"/>
  <c r="A2055" i="4"/>
  <c r="E2054" i="4"/>
  <c r="D2054" i="4"/>
  <c r="C2054" i="4"/>
  <c r="B2054" i="4"/>
  <c r="A2054" i="4"/>
  <c r="E2053" i="4"/>
  <c r="D2053" i="4"/>
  <c r="C2053" i="4"/>
  <c r="B2053" i="4"/>
  <c r="A2053" i="4"/>
  <c r="E2052" i="4"/>
  <c r="D2052" i="4"/>
  <c r="C2052" i="4"/>
  <c r="B2052" i="4"/>
  <c r="A2052" i="4"/>
  <c r="E2051" i="4"/>
  <c r="D2051" i="4"/>
  <c r="C2051" i="4"/>
  <c r="B2051" i="4"/>
  <c r="A2051" i="4"/>
  <c r="E2050" i="4"/>
  <c r="D2050" i="4"/>
  <c r="C2050" i="4"/>
  <c r="B2050" i="4"/>
  <c r="A2050" i="4"/>
  <c r="E2049" i="4"/>
  <c r="D2049" i="4"/>
  <c r="C2049" i="4"/>
  <c r="B2049" i="4"/>
  <c r="A2049" i="4"/>
  <c r="E2048" i="4"/>
  <c r="D2048" i="4"/>
  <c r="C2048" i="4"/>
  <c r="B2048" i="4"/>
  <c r="A2048" i="4"/>
  <c r="E2047" i="4"/>
  <c r="D2047" i="4"/>
  <c r="C2047" i="4"/>
  <c r="B2047" i="4"/>
  <c r="A2047" i="4"/>
  <c r="E2046" i="4"/>
  <c r="D2046" i="4"/>
  <c r="C2046" i="4"/>
  <c r="B2046" i="4"/>
  <c r="A2046" i="4"/>
  <c r="E2045" i="4"/>
  <c r="D2045" i="4"/>
  <c r="C2045" i="4"/>
  <c r="B2045" i="4"/>
  <c r="A2045" i="4"/>
  <c r="E2044" i="4"/>
  <c r="D2044" i="4"/>
  <c r="C2044" i="4"/>
  <c r="B2044" i="4"/>
  <c r="A2044" i="4"/>
  <c r="E2043" i="4"/>
  <c r="D2043" i="4"/>
  <c r="C2043" i="4"/>
  <c r="B2043" i="4"/>
  <c r="A2043" i="4"/>
  <c r="E2042" i="4"/>
  <c r="D2042" i="4"/>
  <c r="C2042" i="4"/>
  <c r="B2042" i="4"/>
  <c r="A2042" i="4"/>
  <c r="E2041" i="4"/>
  <c r="D2041" i="4"/>
  <c r="C2041" i="4"/>
  <c r="B2041" i="4"/>
  <c r="A2041" i="4"/>
  <c r="E2040" i="4"/>
  <c r="D2040" i="4"/>
  <c r="C2040" i="4"/>
  <c r="B2040" i="4"/>
  <c r="A2040" i="4"/>
  <c r="E2039" i="4"/>
  <c r="D2039" i="4"/>
  <c r="C2039" i="4"/>
  <c r="B2039" i="4"/>
  <c r="A2039" i="4"/>
  <c r="E2038" i="4"/>
  <c r="D2038" i="4"/>
  <c r="C2038" i="4"/>
  <c r="B2038" i="4"/>
  <c r="A2038" i="4"/>
  <c r="E2037" i="4"/>
  <c r="D2037" i="4"/>
  <c r="C2037" i="4"/>
  <c r="B2037" i="4"/>
  <c r="A2037" i="4"/>
  <c r="E2036" i="4"/>
  <c r="D2036" i="4"/>
  <c r="C2036" i="4"/>
  <c r="B2036" i="4"/>
  <c r="A2036" i="4"/>
  <c r="E2035" i="4"/>
  <c r="D2035" i="4"/>
  <c r="C2035" i="4"/>
  <c r="B2035" i="4"/>
  <c r="A2035" i="4"/>
  <c r="E2034" i="4"/>
  <c r="D2034" i="4"/>
  <c r="C2034" i="4"/>
  <c r="B2034" i="4"/>
  <c r="A2034" i="4"/>
  <c r="E2033" i="4"/>
  <c r="D2033" i="4"/>
  <c r="C2033" i="4"/>
  <c r="B2033" i="4"/>
  <c r="A2033" i="4"/>
  <c r="E2032" i="4"/>
  <c r="D2032" i="4"/>
  <c r="C2032" i="4"/>
  <c r="B2032" i="4"/>
  <c r="A2032" i="4"/>
  <c r="E2031" i="4"/>
  <c r="D2031" i="4"/>
  <c r="C2031" i="4"/>
  <c r="B2031" i="4"/>
  <c r="A2031" i="4"/>
  <c r="E2030" i="4"/>
  <c r="D2030" i="4"/>
  <c r="C2030" i="4"/>
  <c r="B2030" i="4"/>
  <c r="A2030" i="4"/>
  <c r="E2029" i="4"/>
  <c r="D2029" i="4"/>
  <c r="C2029" i="4"/>
  <c r="B2029" i="4"/>
  <c r="A2029" i="4"/>
  <c r="E2028" i="4"/>
  <c r="D2028" i="4"/>
  <c r="C2028" i="4"/>
  <c r="B2028" i="4"/>
  <c r="A2028" i="4"/>
  <c r="E2027" i="4"/>
  <c r="D2027" i="4"/>
  <c r="C2027" i="4"/>
  <c r="B2027" i="4"/>
  <c r="A2027" i="4"/>
  <c r="E2026" i="4"/>
  <c r="D2026" i="4"/>
  <c r="C2026" i="4"/>
  <c r="B2026" i="4"/>
  <c r="A2026" i="4"/>
  <c r="E2025" i="4"/>
  <c r="D2025" i="4"/>
  <c r="C2025" i="4"/>
  <c r="B2025" i="4"/>
  <c r="A2025" i="4"/>
  <c r="E2024" i="4"/>
  <c r="D2024" i="4"/>
  <c r="C2024" i="4"/>
  <c r="B2024" i="4"/>
  <c r="A2024" i="4"/>
  <c r="E2023" i="4"/>
  <c r="D2023" i="4"/>
  <c r="C2023" i="4"/>
  <c r="B2023" i="4"/>
  <c r="A2023" i="4"/>
  <c r="E2022" i="4"/>
  <c r="D2022" i="4"/>
  <c r="C2022" i="4"/>
  <c r="B2022" i="4"/>
  <c r="A2022" i="4"/>
  <c r="E2021" i="4"/>
  <c r="D2021" i="4"/>
  <c r="C2021" i="4"/>
  <c r="B2021" i="4"/>
  <c r="A2021" i="4"/>
  <c r="E2020" i="4"/>
  <c r="D2020" i="4"/>
  <c r="C2020" i="4"/>
  <c r="B2020" i="4"/>
  <c r="A2020" i="4"/>
  <c r="E2019" i="4"/>
  <c r="D2019" i="4"/>
  <c r="C2019" i="4"/>
  <c r="B2019" i="4"/>
  <c r="A2019" i="4"/>
  <c r="E2018" i="4"/>
  <c r="D2018" i="4"/>
  <c r="C2018" i="4"/>
  <c r="B2018" i="4"/>
  <c r="A2018" i="4"/>
  <c r="E2017" i="4"/>
  <c r="D2017" i="4"/>
  <c r="C2017" i="4"/>
  <c r="B2017" i="4"/>
  <c r="A2017" i="4"/>
  <c r="E2016" i="4"/>
  <c r="D2016" i="4"/>
  <c r="C2016" i="4"/>
  <c r="B2016" i="4"/>
  <c r="A2016" i="4"/>
  <c r="E2015" i="4"/>
  <c r="D2015" i="4"/>
  <c r="C2015" i="4"/>
  <c r="B2015" i="4"/>
  <c r="A2015" i="4"/>
  <c r="E2014" i="4"/>
  <c r="D2014" i="4"/>
  <c r="C2014" i="4"/>
  <c r="B2014" i="4"/>
  <c r="A2014" i="4"/>
  <c r="E2013" i="4"/>
  <c r="D2013" i="4"/>
  <c r="C2013" i="4"/>
  <c r="B2013" i="4"/>
  <c r="A2013" i="4"/>
  <c r="E2012" i="4"/>
  <c r="D2012" i="4"/>
  <c r="C2012" i="4"/>
  <c r="B2012" i="4"/>
  <c r="A2012" i="4"/>
  <c r="E2011" i="4"/>
  <c r="D2011" i="4"/>
  <c r="C2011" i="4"/>
  <c r="B2011" i="4"/>
  <c r="A2011" i="4"/>
  <c r="E2010" i="4"/>
  <c r="D2010" i="4"/>
  <c r="C2010" i="4"/>
  <c r="B2010" i="4"/>
  <c r="A2010" i="4"/>
  <c r="E2009" i="4"/>
  <c r="D2009" i="4"/>
  <c r="C2009" i="4"/>
  <c r="B2009" i="4"/>
  <c r="A2009" i="4"/>
  <c r="E2008" i="4"/>
  <c r="D2008" i="4"/>
  <c r="C2008" i="4"/>
  <c r="B2008" i="4"/>
  <c r="A2008" i="4"/>
  <c r="E2007" i="4"/>
  <c r="D2007" i="4"/>
  <c r="C2007" i="4"/>
  <c r="B2007" i="4"/>
  <c r="A2007" i="4"/>
  <c r="E2006" i="4"/>
  <c r="D2006" i="4"/>
  <c r="C2006" i="4"/>
  <c r="B2006" i="4"/>
  <c r="A2006" i="4"/>
  <c r="E2005" i="4"/>
  <c r="D2005" i="4"/>
  <c r="C2005" i="4"/>
  <c r="B2005" i="4"/>
  <c r="A2005" i="4"/>
  <c r="E2004" i="4"/>
  <c r="D2004" i="4"/>
  <c r="C2004" i="4"/>
  <c r="B2004" i="4"/>
  <c r="A2004" i="4"/>
  <c r="E2003" i="4"/>
  <c r="D2003" i="4"/>
  <c r="C2003" i="4"/>
  <c r="B2003" i="4"/>
  <c r="A2003" i="4"/>
  <c r="E2002" i="4"/>
  <c r="D2002" i="4"/>
  <c r="C2002" i="4"/>
  <c r="B2002" i="4"/>
  <c r="A2002" i="4"/>
  <c r="E2001" i="4"/>
  <c r="D2001" i="4"/>
  <c r="C2001" i="4"/>
  <c r="B2001" i="4"/>
  <c r="A2001" i="4"/>
  <c r="E2000" i="4"/>
  <c r="D2000" i="4"/>
  <c r="C2000" i="4"/>
  <c r="B2000" i="4"/>
  <c r="A2000" i="4"/>
  <c r="E1999" i="4"/>
  <c r="D1999" i="4"/>
  <c r="C1999" i="4"/>
  <c r="B1999" i="4"/>
  <c r="A1999" i="4"/>
  <c r="E1998" i="4"/>
  <c r="D1998" i="4"/>
  <c r="C1998" i="4"/>
  <c r="B1998" i="4"/>
  <c r="A1998" i="4"/>
  <c r="E1997" i="4"/>
  <c r="D1997" i="4"/>
  <c r="C1997" i="4"/>
  <c r="B1997" i="4"/>
  <c r="A1997" i="4"/>
  <c r="E1996" i="4"/>
  <c r="D1996" i="4"/>
  <c r="C1996" i="4"/>
  <c r="B1996" i="4"/>
  <c r="A1996" i="4"/>
  <c r="E1995" i="4"/>
  <c r="D1995" i="4"/>
  <c r="C1995" i="4"/>
  <c r="B1995" i="4"/>
  <c r="A1995" i="4"/>
  <c r="E1994" i="4"/>
  <c r="D1994" i="4"/>
  <c r="C1994" i="4"/>
  <c r="B1994" i="4"/>
  <c r="A1994" i="4"/>
  <c r="E1993" i="4"/>
  <c r="D1993" i="4"/>
  <c r="C1993" i="4"/>
  <c r="B1993" i="4"/>
  <c r="A1993" i="4"/>
  <c r="E1992" i="4"/>
  <c r="D1992" i="4"/>
  <c r="C1992" i="4"/>
  <c r="B1992" i="4"/>
  <c r="A1992" i="4"/>
  <c r="E1991" i="4"/>
  <c r="D1991" i="4"/>
  <c r="C1991" i="4"/>
  <c r="B1991" i="4"/>
  <c r="A1991" i="4"/>
  <c r="E1990" i="4"/>
  <c r="D1990" i="4"/>
  <c r="C1990" i="4"/>
  <c r="B1990" i="4"/>
  <c r="A1990" i="4"/>
  <c r="E1989" i="4"/>
  <c r="D1989" i="4"/>
  <c r="C1989" i="4"/>
  <c r="B1989" i="4"/>
  <c r="A1989" i="4"/>
  <c r="E1988" i="4"/>
  <c r="D1988" i="4"/>
  <c r="C1988" i="4"/>
  <c r="B1988" i="4"/>
  <c r="A1988" i="4"/>
  <c r="E1987" i="4"/>
  <c r="D1987" i="4"/>
  <c r="C1987" i="4"/>
  <c r="B1987" i="4"/>
  <c r="A1987" i="4"/>
  <c r="E1986" i="4"/>
  <c r="D1986" i="4"/>
  <c r="C1986" i="4"/>
  <c r="B1986" i="4"/>
  <c r="A1986" i="4"/>
  <c r="E1985" i="4"/>
  <c r="D1985" i="4"/>
  <c r="C1985" i="4"/>
  <c r="B1985" i="4"/>
  <c r="A1985" i="4"/>
  <c r="E1984" i="4"/>
  <c r="D1984" i="4"/>
  <c r="C1984" i="4"/>
  <c r="B1984" i="4"/>
  <c r="A1984" i="4"/>
  <c r="E1983" i="4"/>
  <c r="D1983" i="4"/>
  <c r="C1983" i="4"/>
  <c r="B1983" i="4"/>
  <c r="A1983" i="4"/>
  <c r="E1982" i="4"/>
  <c r="D1982" i="4"/>
  <c r="C1982" i="4"/>
  <c r="B1982" i="4"/>
  <c r="A1982" i="4"/>
  <c r="E1981" i="4"/>
  <c r="D1981" i="4"/>
  <c r="C1981" i="4"/>
  <c r="B1981" i="4"/>
  <c r="A1981" i="4"/>
  <c r="E1980" i="4"/>
  <c r="D1980" i="4"/>
  <c r="C1980" i="4"/>
  <c r="B1980" i="4"/>
  <c r="A1980" i="4"/>
  <c r="E1979" i="4"/>
  <c r="D1979" i="4"/>
  <c r="C1979" i="4"/>
  <c r="B1979" i="4"/>
  <c r="A1979" i="4"/>
  <c r="E1978" i="4"/>
  <c r="D1978" i="4"/>
  <c r="C1978" i="4"/>
  <c r="B1978" i="4"/>
  <c r="A1978" i="4"/>
  <c r="E1977" i="4"/>
  <c r="D1977" i="4"/>
  <c r="C1977" i="4"/>
  <c r="B1977" i="4"/>
  <c r="A1977" i="4"/>
  <c r="E1976" i="4"/>
  <c r="D1976" i="4"/>
  <c r="C1976" i="4"/>
  <c r="B1976" i="4"/>
  <c r="A1976" i="4"/>
  <c r="E1975" i="4"/>
  <c r="D1975" i="4"/>
  <c r="C1975" i="4"/>
  <c r="B1975" i="4"/>
  <c r="A1975" i="4"/>
  <c r="E1974" i="4"/>
  <c r="D1974" i="4"/>
  <c r="C1974" i="4"/>
  <c r="B1974" i="4"/>
  <c r="A1974" i="4"/>
  <c r="E1973" i="4"/>
  <c r="D1973" i="4"/>
  <c r="C1973" i="4"/>
  <c r="B1973" i="4"/>
  <c r="A1973" i="4"/>
  <c r="E1972" i="4"/>
  <c r="D1972" i="4"/>
  <c r="C1972" i="4"/>
  <c r="B1972" i="4"/>
  <c r="A1972" i="4"/>
  <c r="E1971" i="4"/>
  <c r="D1971" i="4"/>
  <c r="C1971" i="4"/>
  <c r="B1971" i="4"/>
  <c r="A1971" i="4"/>
  <c r="E1970" i="4"/>
  <c r="D1970" i="4"/>
  <c r="C1970" i="4"/>
  <c r="B1970" i="4"/>
  <c r="A1970" i="4"/>
  <c r="E1969" i="4"/>
  <c r="D1969" i="4"/>
  <c r="C1969" i="4"/>
  <c r="B1969" i="4"/>
  <c r="A1969" i="4"/>
  <c r="E1968" i="4"/>
  <c r="D1968" i="4"/>
  <c r="C1968" i="4"/>
  <c r="B1968" i="4"/>
  <c r="A1968" i="4"/>
  <c r="E1967" i="4"/>
  <c r="D1967" i="4"/>
  <c r="C1967" i="4"/>
  <c r="B1967" i="4"/>
  <c r="A1967" i="4"/>
  <c r="E1966" i="4"/>
  <c r="D1966" i="4"/>
  <c r="C1966" i="4"/>
  <c r="B1966" i="4"/>
  <c r="A1966" i="4"/>
  <c r="E1965" i="4"/>
  <c r="D1965" i="4"/>
  <c r="C1965" i="4"/>
  <c r="B1965" i="4"/>
  <c r="A1965" i="4"/>
  <c r="E1964" i="4"/>
  <c r="D1964" i="4"/>
  <c r="C1964" i="4"/>
  <c r="B1964" i="4"/>
  <c r="A1964" i="4"/>
  <c r="E1963" i="4"/>
  <c r="D1963" i="4"/>
  <c r="C1963" i="4"/>
  <c r="B1963" i="4"/>
  <c r="A1963" i="4"/>
  <c r="E1962" i="4"/>
  <c r="D1962" i="4"/>
  <c r="C1962" i="4"/>
  <c r="B1962" i="4"/>
  <c r="A1962" i="4"/>
  <c r="E1961" i="4"/>
  <c r="D1961" i="4"/>
  <c r="C1961" i="4"/>
  <c r="B1961" i="4"/>
  <c r="A1961" i="4"/>
  <c r="E1960" i="4"/>
  <c r="D1960" i="4"/>
  <c r="C1960" i="4"/>
  <c r="B1960" i="4"/>
  <c r="A1960" i="4"/>
  <c r="E1959" i="4"/>
  <c r="D1959" i="4"/>
  <c r="C1959" i="4"/>
  <c r="B1959" i="4"/>
  <c r="A1959" i="4"/>
  <c r="E1958" i="4"/>
  <c r="D1958" i="4"/>
  <c r="C1958" i="4"/>
  <c r="B1958" i="4"/>
  <c r="A1958" i="4"/>
  <c r="E1957" i="4"/>
  <c r="D1957" i="4"/>
  <c r="C1957" i="4"/>
  <c r="B1957" i="4"/>
  <c r="A1957" i="4"/>
  <c r="E1956" i="4"/>
  <c r="D1956" i="4"/>
  <c r="C1956" i="4"/>
  <c r="B1956" i="4"/>
  <c r="A1956" i="4"/>
  <c r="E1955" i="4"/>
  <c r="D1955" i="4"/>
  <c r="C1955" i="4"/>
  <c r="B1955" i="4"/>
  <c r="A1955" i="4"/>
  <c r="E1954" i="4"/>
  <c r="D1954" i="4"/>
  <c r="C1954" i="4"/>
  <c r="B1954" i="4"/>
  <c r="A1954" i="4"/>
  <c r="E1953" i="4"/>
  <c r="D1953" i="4"/>
  <c r="C1953" i="4"/>
  <c r="B1953" i="4"/>
  <c r="A1953" i="4"/>
  <c r="E1952" i="4"/>
  <c r="D1952" i="4"/>
  <c r="C1952" i="4"/>
  <c r="B1952" i="4"/>
  <c r="A1952" i="4"/>
  <c r="E1951" i="4"/>
  <c r="D1951" i="4"/>
  <c r="C1951" i="4"/>
  <c r="B1951" i="4"/>
  <c r="A1951" i="4"/>
  <c r="E1950" i="4"/>
  <c r="D1950" i="4"/>
  <c r="C1950" i="4"/>
  <c r="B1950" i="4"/>
  <c r="A1950" i="4"/>
  <c r="E1949" i="4"/>
  <c r="D1949" i="4"/>
  <c r="C1949" i="4"/>
  <c r="B1949" i="4"/>
  <c r="A1949" i="4"/>
  <c r="E1948" i="4"/>
  <c r="D1948" i="4"/>
  <c r="C1948" i="4"/>
  <c r="B1948" i="4"/>
  <c r="A1948" i="4"/>
  <c r="E1947" i="4"/>
  <c r="D1947" i="4"/>
  <c r="C1947" i="4"/>
  <c r="B1947" i="4"/>
  <c r="A1947" i="4"/>
  <c r="E1946" i="4"/>
  <c r="D1946" i="4"/>
  <c r="C1946" i="4"/>
  <c r="B1946" i="4"/>
  <c r="A1946" i="4"/>
  <c r="E1945" i="4"/>
  <c r="D1945" i="4"/>
  <c r="C1945" i="4"/>
  <c r="B1945" i="4"/>
  <c r="A1945" i="4"/>
  <c r="E1944" i="4"/>
  <c r="D1944" i="4"/>
  <c r="C1944" i="4"/>
  <c r="B1944" i="4"/>
  <c r="A1944" i="4"/>
  <c r="E1943" i="4"/>
  <c r="D1943" i="4"/>
  <c r="C1943" i="4"/>
  <c r="B1943" i="4"/>
  <c r="A1943" i="4"/>
  <c r="E1942" i="4"/>
  <c r="D1942" i="4"/>
  <c r="C1942" i="4"/>
  <c r="B1942" i="4"/>
  <c r="A1942" i="4"/>
  <c r="E1941" i="4"/>
  <c r="D1941" i="4"/>
  <c r="C1941" i="4"/>
  <c r="B1941" i="4"/>
  <c r="A1941" i="4"/>
  <c r="E1940" i="4"/>
  <c r="D1940" i="4"/>
  <c r="C1940" i="4"/>
  <c r="B1940" i="4"/>
  <c r="A1940" i="4"/>
  <c r="E1939" i="4"/>
  <c r="D1939" i="4"/>
  <c r="C1939" i="4"/>
  <c r="B1939" i="4"/>
  <c r="A1939" i="4"/>
  <c r="E1938" i="4"/>
  <c r="D1938" i="4"/>
  <c r="C1938" i="4"/>
  <c r="B1938" i="4"/>
  <c r="A1938" i="4"/>
  <c r="E1937" i="4"/>
  <c r="D1937" i="4"/>
  <c r="C1937" i="4"/>
  <c r="B1937" i="4"/>
  <c r="A1937" i="4"/>
  <c r="E1936" i="4"/>
  <c r="D1936" i="4"/>
  <c r="C1936" i="4"/>
  <c r="B1936" i="4"/>
  <c r="A1936" i="4"/>
  <c r="E1935" i="4"/>
  <c r="D1935" i="4"/>
  <c r="C1935" i="4"/>
  <c r="B1935" i="4"/>
  <c r="A1935" i="4"/>
  <c r="E1934" i="4"/>
  <c r="D1934" i="4"/>
  <c r="C1934" i="4"/>
  <c r="B1934" i="4"/>
  <c r="A1934" i="4"/>
  <c r="E1933" i="4"/>
  <c r="D1933" i="4"/>
  <c r="C1933" i="4"/>
  <c r="B1933" i="4"/>
  <c r="A1933" i="4"/>
  <c r="E1932" i="4"/>
  <c r="D1932" i="4"/>
  <c r="C1932" i="4"/>
  <c r="B1932" i="4"/>
  <c r="A1932" i="4"/>
  <c r="E1931" i="4"/>
  <c r="D1931" i="4"/>
  <c r="C1931" i="4"/>
  <c r="B1931" i="4"/>
  <c r="A1931" i="4"/>
  <c r="E1930" i="4"/>
  <c r="D1930" i="4"/>
  <c r="C1930" i="4"/>
  <c r="B1930" i="4"/>
  <c r="A1930" i="4"/>
  <c r="E1929" i="4"/>
  <c r="D1929" i="4"/>
  <c r="C1929" i="4"/>
  <c r="B1929" i="4"/>
  <c r="A1929" i="4"/>
  <c r="E1928" i="4"/>
  <c r="D1928" i="4"/>
  <c r="C1928" i="4"/>
  <c r="B1928" i="4"/>
  <c r="A1928" i="4"/>
  <c r="E1927" i="4"/>
  <c r="D1927" i="4"/>
  <c r="C1927" i="4"/>
  <c r="B1927" i="4"/>
  <c r="A1927" i="4"/>
  <c r="E1926" i="4"/>
  <c r="D1926" i="4"/>
  <c r="C1926" i="4"/>
  <c r="B1926" i="4"/>
  <c r="A1926" i="4"/>
  <c r="E1925" i="4"/>
  <c r="D1925" i="4"/>
  <c r="C1925" i="4"/>
  <c r="B1925" i="4"/>
  <c r="A1925" i="4"/>
  <c r="E1924" i="4"/>
  <c r="D1924" i="4"/>
  <c r="C1924" i="4"/>
  <c r="B1924" i="4"/>
  <c r="A1924" i="4"/>
  <c r="E1923" i="4"/>
  <c r="D1923" i="4"/>
  <c r="C1923" i="4"/>
  <c r="B1923" i="4"/>
  <c r="A1923" i="4"/>
  <c r="E1922" i="4"/>
  <c r="D1922" i="4"/>
  <c r="C1922" i="4"/>
  <c r="B1922" i="4"/>
  <c r="A1922" i="4"/>
  <c r="E1921" i="4"/>
  <c r="D1921" i="4"/>
  <c r="C1921" i="4"/>
  <c r="B1921" i="4"/>
  <c r="A1921" i="4"/>
  <c r="E1920" i="4"/>
  <c r="D1920" i="4"/>
  <c r="C1920" i="4"/>
  <c r="B1920" i="4"/>
  <c r="A1920" i="4"/>
  <c r="E1919" i="4"/>
  <c r="D1919" i="4"/>
  <c r="C1919" i="4"/>
  <c r="B1919" i="4"/>
  <c r="A1919" i="4"/>
  <c r="E1918" i="4"/>
  <c r="D1918" i="4"/>
  <c r="C1918" i="4"/>
  <c r="B1918" i="4"/>
  <c r="A1918" i="4"/>
  <c r="E1917" i="4"/>
  <c r="D1917" i="4"/>
  <c r="C1917" i="4"/>
  <c r="B1917" i="4"/>
  <c r="A1917" i="4"/>
  <c r="E1916" i="4"/>
  <c r="D1916" i="4"/>
  <c r="C1916" i="4"/>
  <c r="B1916" i="4"/>
  <c r="A1916" i="4"/>
  <c r="E1915" i="4"/>
  <c r="D1915" i="4"/>
  <c r="C1915" i="4"/>
  <c r="B1915" i="4"/>
  <c r="A1915" i="4"/>
  <c r="E1914" i="4"/>
  <c r="D1914" i="4"/>
  <c r="C1914" i="4"/>
  <c r="B1914" i="4"/>
  <c r="A1914" i="4"/>
  <c r="E1913" i="4"/>
  <c r="D1913" i="4"/>
  <c r="C1913" i="4"/>
  <c r="B1913" i="4"/>
  <c r="A1913" i="4"/>
  <c r="E1912" i="4"/>
  <c r="D1912" i="4"/>
  <c r="C1912" i="4"/>
  <c r="B1912" i="4"/>
  <c r="A1912" i="4"/>
  <c r="E1911" i="4"/>
  <c r="D1911" i="4"/>
  <c r="C1911" i="4"/>
  <c r="B1911" i="4"/>
  <c r="A1911" i="4"/>
  <c r="E1910" i="4"/>
  <c r="D1910" i="4"/>
  <c r="C1910" i="4"/>
  <c r="B1910" i="4"/>
  <c r="A1910" i="4"/>
  <c r="E1909" i="4"/>
  <c r="D1909" i="4"/>
  <c r="C1909" i="4"/>
  <c r="B1909" i="4"/>
  <c r="A1909" i="4"/>
  <c r="E1908" i="4"/>
  <c r="D1908" i="4"/>
  <c r="C1908" i="4"/>
  <c r="B1908" i="4"/>
  <c r="A1908" i="4"/>
  <c r="E1907" i="4"/>
  <c r="D1907" i="4"/>
  <c r="C1907" i="4"/>
  <c r="B1907" i="4"/>
  <c r="A1907" i="4"/>
  <c r="E1906" i="4"/>
  <c r="D1906" i="4"/>
  <c r="C1906" i="4"/>
  <c r="B1906" i="4"/>
  <c r="A1906" i="4"/>
  <c r="E1905" i="4"/>
  <c r="D1905" i="4"/>
  <c r="C1905" i="4"/>
  <c r="B1905" i="4"/>
  <c r="A1905" i="4"/>
  <c r="E1904" i="4"/>
  <c r="D1904" i="4"/>
  <c r="C1904" i="4"/>
  <c r="B1904" i="4"/>
  <c r="A1904" i="4"/>
  <c r="E1903" i="4"/>
  <c r="D1903" i="4"/>
  <c r="C1903" i="4"/>
  <c r="B1903" i="4"/>
  <c r="A1903" i="4"/>
  <c r="E1902" i="4"/>
  <c r="D1902" i="4"/>
  <c r="C1902" i="4"/>
  <c r="B1902" i="4"/>
  <c r="A1902" i="4"/>
  <c r="E1901" i="4"/>
  <c r="D1901" i="4"/>
  <c r="C1901" i="4"/>
  <c r="B1901" i="4"/>
  <c r="A1901" i="4"/>
  <c r="E1900" i="4"/>
  <c r="D1900" i="4"/>
  <c r="C1900" i="4"/>
  <c r="B1900" i="4"/>
  <c r="A1900" i="4"/>
  <c r="E1899" i="4"/>
  <c r="D1899" i="4"/>
  <c r="C1899" i="4"/>
  <c r="B1899" i="4"/>
  <c r="A1899" i="4"/>
  <c r="E1898" i="4"/>
  <c r="D1898" i="4"/>
  <c r="C1898" i="4"/>
  <c r="B1898" i="4"/>
  <c r="A1898" i="4"/>
  <c r="E1897" i="4"/>
  <c r="D1897" i="4"/>
  <c r="C1897" i="4"/>
  <c r="B1897" i="4"/>
  <c r="A1897" i="4"/>
  <c r="E1896" i="4"/>
  <c r="D1896" i="4"/>
  <c r="C1896" i="4"/>
  <c r="B1896" i="4"/>
  <c r="A1896" i="4"/>
  <c r="E1895" i="4"/>
  <c r="D1895" i="4"/>
  <c r="C1895" i="4"/>
  <c r="B1895" i="4"/>
  <c r="A1895" i="4"/>
  <c r="E1894" i="4"/>
  <c r="D1894" i="4"/>
  <c r="C1894" i="4"/>
  <c r="B1894" i="4"/>
  <c r="A1894" i="4"/>
  <c r="E1893" i="4"/>
  <c r="D1893" i="4"/>
  <c r="C1893" i="4"/>
  <c r="B1893" i="4"/>
  <c r="A1893" i="4"/>
  <c r="E1892" i="4"/>
  <c r="D1892" i="4"/>
  <c r="C1892" i="4"/>
  <c r="B1892" i="4"/>
  <c r="A1892" i="4"/>
  <c r="E1891" i="4"/>
  <c r="D1891" i="4"/>
  <c r="C1891" i="4"/>
  <c r="B1891" i="4"/>
  <c r="A1891" i="4"/>
  <c r="E1890" i="4"/>
  <c r="D1890" i="4"/>
  <c r="C1890" i="4"/>
  <c r="B1890" i="4"/>
  <c r="A1890" i="4"/>
  <c r="E1889" i="4"/>
  <c r="D1889" i="4"/>
  <c r="C1889" i="4"/>
  <c r="B1889" i="4"/>
  <c r="A1889" i="4"/>
  <c r="E1888" i="4"/>
  <c r="D1888" i="4"/>
  <c r="C1888" i="4"/>
  <c r="B1888" i="4"/>
  <c r="A1888" i="4"/>
  <c r="E1887" i="4"/>
  <c r="D1887" i="4"/>
  <c r="C1887" i="4"/>
  <c r="B1887" i="4"/>
  <c r="A1887" i="4"/>
  <c r="E1886" i="4"/>
  <c r="D1886" i="4"/>
  <c r="C1886" i="4"/>
  <c r="B1886" i="4"/>
  <c r="A1886" i="4"/>
  <c r="E1885" i="4"/>
  <c r="D1885" i="4"/>
  <c r="C1885" i="4"/>
  <c r="B1885" i="4"/>
  <c r="A1885" i="4"/>
  <c r="E1884" i="4"/>
  <c r="D1884" i="4"/>
  <c r="C1884" i="4"/>
  <c r="B1884" i="4"/>
  <c r="A1884" i="4"/>
  <c r="E1883" i="4"/>
  <c r="D1883" i="4"/>
  <c r="C1883" i="4"/>
  <c r="B1883" i="4"/>
  <c r="A1883" i="4"/>
  <c r="E1882" i="4"/>
  <c r="D1882" i="4"/>
  <c r="C1882" i="4"/>
  <c r="B1882" i="4"/>
  <c r="A1882" i="4"/>
  <c r="E1881" i="4"/>
  <c r="D1881" i="4"/>
  <c r="C1881" i="4"/>
  <c r="B1881" i="4"/>
  <c r="A1881" i="4"/>
  <c r="E1880" i="4"/>
  <c r="D1880" i="4"/>
  <c r="C1880" i="4"/>
  <c r="B1880" i="4"/>
  <c r="A1880" i="4"/>
  <c r="E1879" i="4"/>
  <c r="D1879" i="4"/>
  <c r="C1879" i="4"/>
  <c r="B1879" i="4"/>
  <c r="A1879" i="4"/>
  <c r="E1878" i="4"/>
  <c r="D1878" i="4"/>
  <c r="C1878" i="4"/>
  <c r="B1878" i="4"/>
  <c r="A1878" i="4"/>
  <c r="E1877" i="4"/>
  <c r="D1877" i="4"/>
  <c r="C1877" i="4"/>
  <c r="B1877" i="4"/>
  <c r="A1877" i="4"/>
  <c r="E1876" i="4"/>
  <c r="D1876" i="4"/>
  <c r="C1876" i="4"/>
  <c r="B1876" i="4"/>
  <c r="A1876" i="4"/>
  <c r="E1875" i="4"/>
  <c r="D1875" i="4"/>
  <c r="C1875" i="4"/>
  <c r="B1875" i="4"/>
  <c r="A1875" i="4"/>
  <c r="E1874" i="4"/>
  <c r="D1874" i="4"/>
  <c r="C1874" i="4"/>
  <c r="B1874" i="4"/>
  <c r="A1874" i="4"/>
  <c r="E1873" i="4"/>
  <c r="D1873" i="4"/>
  <c r="C1873" i="4"/>
  <c r="B1873" i="4"/>
  <c r="A1873" i="4"/>
  <c r="E1872" i="4"/>
  <c r="D1872" i="4"/>
  <c r="C1872" i="4"/>
  <c r="B1872" i="4"/>
  <c r="A1872" i="4"/>
  <c r="E1871" i="4"/>
  <c r="D1871" i="4"/>
  <c r="C1871" i="4"/>
  <c r="B1871" i="4"/>
  <c r="A1871" i="4"/>
  <c r="E1870" i="4"/>
  <c r="D1870" i="4"/>
  <c r="C1870" i="4"/>
  <c r="B1870" i="4"/>
  <c r="A1870" i="4"/>
  <c r="E1869" i="4"/>
  <c r="D1869" i="4"/>
  <c r="C1869" i="4"/>
  <c r="B1869" i="4"/>
  <c r="A1869" i="4"/>
  <c r="E1868" i="4"/>
  <c r="D1868" i="4"/>
  <c r="C1868" i="4"/>
  <c r="B1868" i="4"/>
  <c r="A1868" i="4"/>
  <c r="E1867" i="4"/>
  <c r="D1867" i="4"/>
  <c r="C1867" i="4"/>
  <c r="B1867" i="4"/>
  <c r="A1867" i="4"/>
  <c r="E1866" i="4"/>
  <c r="D1866" i="4"/>
  <c r="C1866" i="4"/>
  <c r="B1866" i="4"/>
  <c r="A1866" i="4"/>
  <c r="E1865" i="4"/>
  <c r="D1865" i="4"/>
  <c r="C1865" i="4"/>
  <c r="B1865" i="4"/>
  <c r="A1865" i="4"/>
  <c r="E1864" i="4"/>
  <c r="D1864" i="4"/>
  <c r="C1864" i="4"/>
  <c r="B1864" i="4"/>
  <c r="A1864" i="4"/>
  <c r="E1863" i="4"/>
  <c r="D1863" i="4"/>
  <c r="C1863" i="4"/>
  <c r="B1863" i="4"/>
  <c r="A1863" i="4"/>
  <c r="E1862" i="4"/>
  <c r="D1862" i="4"/>
  <c r="C1862" i="4"/>
  <c r="B1862" i="4"/>
  <c r="A1862" i="4"/>
  <c r="E1861" i="4"/>
  <c r="D1861" i="4"/>
  <c r="C1861" i="4"/>
  <c r="B1861" i="4"/>
  <c r="A1861" i="4"/>
  <c r="E1860" i="4"/>
  <c r="D1860" i="4"/>
  <c r="C1860" i="4"/>
  <c r="B1860" i="4"/>
  <c r="A1860" i="4"/>
  <c r="E1859" i="4"/>
  <c r="D1859" i="4"/>
  <c r="C1859" i="4"/>
  <c r="B1859" i="4"/>
  <c r="A1859" i="4"/>
  <c r="E1858" i="4"/>
  <c r="D1858" i="4"/>
  <c r="C1858" i="4"/>
  <c r="B1858" i="4"/>
  <c r="A1858" i="4"/>
  <c r="E1857" i="4"/>
  <c r="D1857" i="4"/>
  <c r="C1857" i="4"/>
  <c r="B1857" i="4"/>
  <c r="A1857" i="4"/>
  <c r="E1856" i="4"/>
  <c r="D1856" i="4"/>
  <c r="C1856" i="4"/>
  <c r="B1856" i="4"/>
  <c r="A1856" i="4"/>
  <c r="E1855" i="4"/>
  <c r="D1855" i="4"/>
  <c r="C1855" i="4"/>
  <c r="B1855" i="4"/>
  <c r="A1855" i="4"/>
  <c r="E1854" i="4"/>
  <c r="D1854" i="4"/>
  <c r="C1854" i="4"/>
  <c r="B1854" i="4"/>
  <c r="A1854" i="4"/>
  <c r="E1853" i="4"/>
  <c r="D1853" i="4"/>
  <c r="C1853" i="4"/>
  <c r="B1853" i="4"/>
  <c r="A1853" i="4"/>
  <c r="E1852" i="4"/>
  <c r="D1852" i="4"/>
  <c r="C1852" i="4"/>
  <c r="B1852" i="4"/>
  <c r="A1852" i="4"/>
  <c r="E1851" i="4"/>
  <c r="D1851" i="4"/>
  <c r="C1851" i="4"/>
  <c r="B1851" i="4"/>
  <c r="A1851" i="4"/>
  <c r="E1850" i="4"/>
  <c r="D1850" i="4"/>
  <c r="C1850" i="4"/>
  <c r="B1850" i="4"/>
  <c r="A1850" i="4"/>
  <c r="E1849" i="4"/>
  <c r="D1849" i="4"/>
  <c r="C1849" i="4"/>
  <c r="B1849" i="4"/>
  <c r="A1849" i="4"/>
  <c r="E1848" i="4"/>
  <c r="D1848" i="4"/>
  <c r="C1848" i="4"/>
  <c r="B1848" i="4"/>
  <c r="A1848" i="4"/>
  <c r="E1847" i="4"/>
  <c r="D1847" i="4"/>
  <c r="C1847" i="4"/>
  <c r="B1847" i="4"/>
  <c r="A1847" i="4"/>
  <c r="E1846" i="4"/>
  <c r="D1846" i="4"/>
  <c r="C1846" i="4"/>
  <c r="B1846" i="4"/>
  <c r="A1846" i="4"/>
  <c r="E1845" i="4"/>
  <c r="D1845" i="4"/>
  <c r="C1845" i="4"/>
  <c r="B1845" i="4"/>
  <c r="A1845" i="4"/>
  <c r="E1844" i="4"/>
  <c r="D1844" i="4"/>
  <c r="C1844" i="4"/>
  <c r="B1844" i="4"/>
  <c r="A1844" i="4"/>
  <c r="E1843" i="4"/>
  <c r="D1843" i="4"/>
  <c r="C1843" i="4"/>
  <c r="B1843" i="4"/>
  <c r="A1843" i="4"/>
  <c r="E1842" i="4"/>
  <c r="D1842" i="4"/>
  <c r="C1842" i="4"/>
  <c r="B1842" i="4"/>
  <c r="A1842" i="4"/>
  <c r="E1841" i="4"/>
  <c r="D1841" i="4"/>
  <c r="C1841" i="4"/>
  <c r="B1841" i="4"/>
  <c r="A1841" i="4"/>
  <c r="E1840" i="4"/>
  <c r="D1840" i="4"/>
  <c r="C1840" i="4"/>
  <c r="B1840" i="4"/>
  <c r="A1840" i="4"/>
  <c r="E1839" i="4"/>
  <c r="D1839" i="4"/>
  <c r="C1839" i="4"/>
  <c r="B1839" i="4"/>
  <c r="A1839" i="4"/>
  <c r="E1838" i="4"/>
  <c r="D1838" i="4"/>
  <c r="C1838" i="4"/>
  <c r="B1838" i="4"/>
  <c r="A1838" i="4"/>
  <c r="E1837" i="4"/>
  <c r="D1837" i="4"/>
  <c r="C1837" i="4"/>
  <c r="B1837" i="4"/>
  <c r="A1837" i="4"/>
  <c r="E1836" i="4"/>
  <c r="D1836" i="4"/>
  <c r="C1836" i="4"/>
  <c r="B1836" i="4"/>
  <c r="A1836" i="4"/>
  <c r="E1835" i="4"/>
  <c r="D1835" i="4"/>
  <c r="C1835" i="4"/>
  <c r="B1835" i="4"/>
  <c r="A1835" i="4"/>
  <c r="E1834" i="4"/>
  <c r="D1834" i="4"/>
  <c r="C1834" i="4"/>
  <c r="B1834" i="4"/>
  <c r="A1834" i="4"/>
  <c r="E1833" i="4"/>
  <c r="D1833" i="4"/>
  <c r="C1833" i="4"/>
  <c r="B1833" i="4"/>
  <c r="A1833" i="4"/>
  <c r="E1832" i="4"/>
  <c r="D1832" i="4"/>
  <c r="C1832" i="4"/>
  <c r="B1832" i="4"/>
  <c r="A1832" i="4"/>
  <c r="E1831" i="4"/>
  <c r="D1831" i="4"/>
  <c r="C1831" i="4"/>
  <c r="B1831" i="4"/>
  <c r="A1831" i="4"/>
  <c r="E1830" i="4"/>
  <c r="D1830" i="4"/>
  <c r="C1830" i="4"/>
  <c r="B1830" i="4"/>
  <c r="A1830" i="4"/>
  <c r="E1829" i="4"/>
  <c r="D1829" i="4"/>
  <c r="C1829" i="4"/>
  <c r="B1829" i="4"/>
  <c r="A1829" i="4"/>
  <c r="E1828" i="4"/>
  <c r="D1828" i="4"/>
  <c r="C1828" i="4"/>
  <c r="B1828" i="4"/>
  <c r="A1828" i="4"/>
  <c r="E1827" i="4"/>
  <c r="D1827" i="4"/>
  <c r="C1827" i="4"/>
  <c r="B1827" i="4"/>
  <c r="A1827" i="4"/>
  <c r="E1826" i="4"/>
  <c r="D1826" i="4"/>
  <c r="C1826" i="4"/>
  <c r="B1826" i="4"/>
  <c r="A1826" i="4"/>
  <c r="E1825" i="4"/>
  <c r="D1825" i="4"/>
  <c r="C1825" i="4"/>
  <c r="B1825" i="4"/>
  <c r="A1825" i="4"/>
  <c r="E1824" i="4"/>
  <c r="D1824" i="4"/>
  <c r="C1824" i="4"/>
  <c r="B1824" i="4"/>
  <c r="A1824" i="4"/>
  <c r="E1823" i="4"/>
  <c r="D1823" i="4"/>
  <c r="C1823" i="4"/>
  <c r="B1823" i="4"/>
  <c r="A1823" i="4"/>
  <c r="E1822" i="4"/>
  <c r="D1822" i="4"/>
  <c r="C1822" i="4"/>
  <c r="B1822" i="4"/>
  <c r="A1822" i="4"/>
  <c r="E1821" i="4"/>
  <c r="D1821" i="4"/>
  <c r="C1821" i="4"/>
  <c r="B1821" i="4"/>
  <c r="A1821" i="4"/>
  <c r="E1820" i="4"/>
  <c r="D1820" i="4"/>
  <c r="C1820" i="4"/>
  <c r="B1820" i="4"/>
  <c r="A1820" i="4"/>
  <c r="E1819" i="4"/>
  <c r="D1819" i="4"/>
  <c r="C1819" i="4"/>
  <c r="B1819" i="4"/>
  <c r="A1819" i="4"/>
  <c r="E1818" i="4"/>
  <c r="D1818" i="4"/>
  <c r="C1818" i="4"/>
  <c r="B1818" i="4"/>
  <c r="A1818" i="4"/>
  <c r="E1817" i="4"/>
  <c r="D1817" i="4"/>
  <c r="C1817" i="4"/>
  <c r="B1817" i="4"/>
  <c r="A1817" i="4"/>
  <c r="E1816" i="4"/>
  <c r="D1816" i="4"/>
  <c r="C1816" i="4"/>
  <c r="B1816" i="4"/>
  <c r="A1816" i="4"/>
  <c r="E1815" i="4"/>
  <c r="D1815" i="4"/>
  <c r="C1815" i="4"/>
  <c r="B1815" i="4"/>
  <c r="A1815" i="4"/>
  <c r="E1814" i="4"/>
  <c r="D1814" i="4"/>
  <c r="C1814" i="4"/>
  <c r="B1814" i="4"/>
  <c r="A1814" i="4"/>
  <c r="E1813" i="4"/>
  <c r="D1813" i="4"/>
  <c r="C1813" i="4"/>
  <c r="B1813" i="4"/>
  <c r="A1813" i="4"/>
  <c r="E1812" i="4"/>
  <c r="D1812" i="4"/>
  <c r="C1812" i="4"/>
  <c r="B1812" i="4"/>
  <c r="A1812" i="4"/>
  <c r="E1811" i="4"/>
  <c r="D1811" i="4"/>
  <c r="C1811" i="4"/>
  <c r="B1811" i="4"/>
  <c r="A1811" i="4"/>
  <c r="E1810" i="4"/>
  <c r="D1810" i="4"/>
  <c r="C1810" i="4"/>
  <c r="B1810" i="4"/>
  <c r="A1810" i="4"/>
  <c r="E1809" i="4"/>
  <c r="D1809" i="4"/>
  <c r="C1809" i="4"/>
  <c r="B1809" i="4"/>
  <c r="A1809" i="4"/>
  <c r="E1808" i="4"/>
  <c r="D1808" i="4"/>
  <c r="C1808" i="4"/>
  <c r="B1808" i="4"/>
  <c r="A1808" i="4"/>
  <c r="E1807" i="4"/>
  <c r="D1807" i="4"/>
  <c r="C1807" i="4"/>
  <c r="B1807" i="4"/>
  <c r="A1807" i="4"/>
  <c r="E1806" i="4"/>
  <c r="D1806" i="4"/>
  <c r="C1806" i="4"/>
  <c r="B1806" i="4"/>
  <c r="A1806" i="4"/>
  <c r="E1805" i="4"/>
  <c r="D1805" i="4"/>
  <c r="C1805" i="4"/>
  <c r="B1805" i="4"/>
  <c r="A1805" i="4"/>
  <c r="E1804" i="4"/>
  <c r="D1804" i="4"/>
  <c r="C1804" i="4"/>
  <c r="B1804" i="4"/>
  <c r="A1804" i="4"/>
  <c r="E1803" i="4"/>
  <c r="D1803" i="4"/>
  <c r="C1803" i="4"/>
  <c r="B1803" i="4"/>
  <c r="A1803" i="4"/>
  <c r="E1802" i="4"/>
  <c r="D1802" i="4"/>
  <c r="C1802" i="4"/>
  <c r="B1802" i="4"/>
  <c r="A1802" i="4"/>
  <c r="E1801" i="4"/>
  <c r="D1801" i="4"/>
  <c r="C1801" i="4"/>
  <c r="B1801" i="4"/>
  <c r="A1801" i="4"/>
  <c r="E1800" i="4"/>
  <c r="D1800" i="4"/>
  <c r="C1800" i="4"/>
  <c r="B1800" i="4"/>
  <c r="A1800" i="4"/>
  <c r="E1799" i="4"/>
  <c r="D1799" i="4"/>
  <c r="C1799" i="4"/>
  <c r="B1799" i="4"/>
  <c r="A1799" i="4"/>
  <c r="E1798" i="4"/>
  <c r="D1798" i="4"/>
  <c r="C1798" i="4"/>
  <c r="B1798" i="4"/>
  <c r="A1798" i="4"/>
  <c r="E1797" i="4"/>
  <c r="D1797" i="4"/>
  <c r="C1797" i="4"/>
  <c r="B1797" i="4"/>
  <c r="A1797" i="4"/>
  <c r="E1796" i="4"/>
  <c r="D1796" i="4"/>
  <c r="C1796" i="4"/>
  <c r="B1796" i="4"/>
  <c r="A1796" i="4"/>
  <c r="E1795" i="4"/>
  <c r="D1795" i="4"/>
  <c r="C1795" i="4"/>
  <c r="B1795" i="4"/>
  <c r="A1795" i="4"/>
  <c r="E1794" i="4"/>
  <c r="D1794" i="4"/>
  <c r="C1794" i="4"/>
  <c r="B1794" i="4"/>
  <c r="A1794" i="4"/>
  <c r="E1793" i="4"/>
  <c r="D1793" i="4"/>
  <c r="C1793" i="4"/>
  <c r="B1793" i="4"/>
  <c r="A1793" i="4"/>
  <c r="E1792" i="4"/>
  <c r="D1792" i="4"/>
  <c r="C1792" i="4"/>
  <c r="B1792" i="4"/>
  <c r="A1792" i="4"/>
  <c r="E1791" i="4"/>
  <c r="D1791" i="4"/>
  <c r="C1791" i="4"/>
  <c r="B1791" i="4"/>
  <c r="A1791" i="4"/>
  <c r="E1790" i="4"/>
  <c r="D1790" i="4"/>
  <c r="C1790" i="4"/>
  <c r="B1790" i="4"/>
  <c r="A1790" i="4"/>
  <c r="E1789" i="4"/>
  <c r="D1789" i="4"/>
  <c r="C1789" i="4"/>
  <c r="B1789" i="4"/>
  <c r="A1789" i="4"/>
  <c r="E1788" i="4"/>
  <c r="D1788" i="4"/>
  <c r="C1788" i="4"/>
  <c r="B1788" i="4"/>
  <c r="A1788" i="4"/>
  <c r="E1787" i="4"/>
  <c r="D1787" i="4"/>
  <c r="C1787" i="4"/>
  <c r="B1787" i="4"/>
  <c r="A1787" i="4"/>
  <c r="E1786" i="4"/>
  <c r="D1786" i="4"/>
  <c r="C1786" i="4"/>
  <c r="B1786" i="4"/>
  <c r="A1786" i="4"/>
  <c r="E1785" i="4"/>
  <c r="D1785" i="4"/>
  <c r="C1785" i="4"/>
  <c r="B1785" i="4"/>
  <c r="A1785" i="4"/>
  <c r="E1784" i="4"/>
  <c r="D1784" i="4"/>
  <c r="C1784" i="4"/>
  <c r="B1784" i="4"/>
  <c r="A1784" i="4"/>
  <c r="E1783" i="4"/>
  <c r="D1783" i="4"/>
  <c r="C1783" i="4"/>
  <c r="B1783" i="4"/>
  <c r="A1783" i="4"/>
  <c r="E1782" i="4"/>
  <c r="D1782" i="4"/>
  <c r="C1782" i="4"/>
  <c r="B1782" i="4"/>
  <c r="A1782" i="4"/>
  <c r="E1781" i="4"/>
  <c r="D1781" i="4"/>
  <c r="C1781" i="4"/>
  <c r="B1781" i="4"/>
  <c r="A1781" i="4"/>
  <c r="E1780" i="4"/>
  <c r="D1780" i="4"/>
  <c r="C1780" i="4"/>
  <c r="B1780" i="4"/>
  <c r="A1780" i="4"/>
  <c r="E1779" i="4"/>
  <c r="D1779" i="4"/>
  <c r="C1779" i="4"/>
  <c r="B1779" i="4"/>
  <c r="A1779" i="4"/>
  <c r="E1778" i="4"/>
  <c r="D1778" i="4"/>
  <c r="C1778" i="4"/>
  <c r="B1778" i="4"/>
  <c r="A1778" i="4"/>
  <c r="E1777" i="4"/>
  <c r="D1777" i="4"/>
  <c r="C1777" i="4"/>
  <c r="B1777" i="4"/>
  <c r="A1777" i="4"/>
  <c r="E1776" i="4"/>
  <c r="D1776" i="4"/>
  <c r="C1776" i="4"/>
  <c r="B1776" i="4"/>
  <c r="A1776" i="4"/>
  <c r="E1775" i="4"/>
  <c r="D1775" i="4"/>
  <c r="C1775" i="4"/>
  <c r="B1775" i="4"/>
  <c r="A1775" i="4"/>
  <c r="E1774" i="4"/>
  <c r="D1774" i="4"/>
  <c r="C1774" i="4"/>
  <c r="B1774" i="4"/>
  <c r="A1774" i="4"/>
  <c r="E1773" i="4"/>
  <c r="D1773" i="4"/>
  <c r="C1773" i="4"/>
  <c r="B1773" i="4"/>
  <c r="A1773" i="4"/>
  <c r="E1772" i="4"/>
  <c r="D1772" i="4"/>
  <c r="C1772" i="4"/>
  <c r="B1772" i="4"/>
  <c r="A1772" i="4"/>
  <c r="E1771" i="4"/>
  <c r="D1771" i="4"/>
  <c r="C1771" i="4"/>
  <c r="B1771" i="4"/>
  <c r="A1771" i="4"/>
  <c r="E1770" i="4"/>
  <c r="D1770" i="4"/>
  <c r="C1770" i="4"/>
  <c r="B1770" i="4"/>
  <c r="A1770" i="4"/>
  <c r="E1769" i="4"/>
  <c r="D1769" i="4"/>
  <c r="C1769" i="4"/>
  <c r="B1769" i="4"/>
  <c r="A1769" i="4"/>
  <c r="E1768" i="4"/>
  <c r="D1768" i="4"/>
  <c r="C1768" i="4"/>
  <c r="B1768" i="4"/>
  <c r="A1768" i="4"/>
  <c r="E1767" i="4"/>
  <c r="D1767" i="4"/>
  <c r="C1767" i="4"/>
  <c r="B1767" i="4"/>
  <c r="A1767" i="4"/>
  <c r="E1766" i="4"/>
  <c r="D1766" i="4"/>
  <c r="C1766" i="4"/>
  <c r="B1766" i="4"/>
  <c r="A1766" i="4"/>
  <c r="E1765" i="4"/>
  <c r="D1765" i="4"/>
  <c r="C1765" i="4"/>
  <c r="B1765" i="4"/>
  <c r="A1765" i="4"/>
  <c r="E1764" i="4"/>
  <c r="D1764" i="4"/>
  <c r="C1764" i="4"/>
  <c r="B1764" i="4"/>
  <c r="A1764" i="4"/>
  <c r="E1763" i="4"/>
  <c r="D1763" i="4"/>
  <c r="C1763" i="4"/>
  <c r="B1763" i="4"/>
  <c r="A1763" i="4"/>
  <c r="E1762" i="4"/>
  <c r="D1762" i="4"/>
  <c r="C1762" i="4"/>
  <c r="B1762" i="4"/>
  <c r="A1762" i="4"/>
  <c r="E1761" i="4"/>
  <c r="D1761" i="4"/>
  <c r="C1761" i="4"/>
  <c r="B1761" i="4"/>
  <c r="A1761" i="4"/>
  <c r="E1760" i="4"/>
  <c r="D1760" i="4"/>
  <c r="C1760" i="4"/>
  <c r="B1760" i="4"/>
  <c r="A1760" i="4"/>
  <c r="E1759" i="4"/>
  <c r="D1759" i="4"/>
  <c r="C1759" i="4"/>
  <c r="B1759" i="4"/>
  <c r="A1759" i="4"/>
  <c r="E1758" i="4"/>
  <c r="D1758" i="4"/>
  <c r="C1758" i="4"/>
  <c r="B1758" i="4"/>
  <c r="A1758" i="4"/>
  <c r="E1757" i="4"/>
  <c r="D1757" i="4"/>
  <c r="C1757" i="4"/>
  <c r="B1757" i="4"/>
  <c r="A1757" i="4"/>
  <c r="E1756" i="4"/>
  <c r="D1756" i="4"/>
  <c r="C1756" i="4"/>
  <c r="B1756" i="4"/>
  <c r="A1756" i="4"/>
  <c r="E1755" i="4"/>
  <c r="D1755" i="4"/>
  <c r="C1755" i="4"/>
  <c r="B1755" i="4"/>
  <c r="A1755" i="4"/>
  <c r="E1754" i="4"/>
  <c r="D1754" i="4"/>
  <c r="C1754" i="4"/>
  <c r="B1754" i="4"/>
  <c r="A1754" i="4"/>
  <c r="E1753" i="4"/>
  <c r="D1753" i="4"/>
  <c r="C1753" i="4"/>
  <c r="B1753" i="4"/>
  <c r="A1753" i="4"/>
  <c r="E1752" i="4"/>
  <c r="D1752" i="4"/>
  <c r="C1752" i="4"/>
  <c r="B1752" i="4"/>
  <c r="A1752" i="4"/>
  <c r="E1751" i="4"/>
  <c r="D1751" i="4"/>
  <c r="C1751" i="4"/>
  <c r="B1751" i="4"/>
  <c r="A1751" i="4"/>
  <c r="E1750" i="4"/>
  <c r="D1750" i="4"/>
  <c r="C1750" i="4"/>
  <c r="B1750" i="4"/>
  <c r="A1750" i="4"/>
  <c r="E1749" i="4"/>
  <c r="D1749" i="4"/>
  <c r="C1749" i="4"/>
  <c r="B1749" i="4"/>
  <c r="A1749" i="4"/>
  <c r="E1748" i="4"/>
  <c r="D1748" i="4"/>
  <c r="C1748" i="4"/>
  <c r="B1748" i="4"/>
  <c r="A1748" i="4"/>
  <c r="E1747" i="4"/>
  <c r="D1747" i="4"/>
  <c r="C1747" i="4"/>
  <c r="B1747" i="4"/>
  <c r="A1747" i="4"/>
  <c r="E1746" i="4"/>
  <c r="D1746" i="4"/>
  <c r="C1746" i="4"/>
  <c r="B1746" i="4"/>
  <c r="A1746" i="4"/>
  <c r="E1745" i="4"/>
  <c r="D1745" i="4"/>
  <c r="C1745" i="4"/>
  <c r="B1745" i="4"/>
  <c r="A1745" i="4"/>
  <c r="E1744" i="4"/>
  <c r="D1744" i="4"/>
  <c r="C1744" i="4"/>
  <c r="B1744" i="4"/>
  <c r="A1744" i="4"/>
  <c r="E1743" i="4"/>
  <c r="D1743" i="4"/>
  <c r="C1743" i="4"/>
  <c r="B1743" i="4"/>
  <c r="A1743" i="4"/>
  <c r="E1742" i="4"/>
  <c r="D1742" i="4"/>
  <c r="C1742" i="4"/>
  <c r="B1742" i="4"/>
  <c r="A1742" i="4"/>
  <c r="E1741" i="4"/>
  <c r="D1741" i="4"/>
  <c r="C1741" i="4"/>
  <c r="B1741" i="4"/>
  <c r="A1741" i="4"/>
  <c r="E1740" i="4"/>
  <c r="D1740" i="4"/>
  <c r="C1740" i="4"/>
  <c r="B1740" i="4"/>
  <c r="A1740" i="4"/>
  <c r="E1739" i="4"/>
  <c r="D1739" i="4"/>
  <c r="C1739" i="4"/>
  <c r="B1739" i="4"/>
  <c r="A1739" i="4"/>
  <c r="E1738" i="4"/>
  <c r="D1738" i="4"/>
  <c r="C1738" i="4"/>
  <c r="B1738" i="4"/>
  <c r="A1738" i="4"/>
  <c r="E1737" i="4"/>
  <c r="D1737" i="4"/>
  <c r="C1737" i="4"/>
  <c r="B1737" i="4"/>
  <c r="A1737" i="4"/>
  <c r="E1736" i="4"/>
  <c r="D1736" i="4"/>
  <c r="C1736" i="4"/>
  <c r="B1736" i="4"/>
  <c r="A1736" i="4"/>
  <c r="E1735" i="4"/>
  <c r="D1735" i="4"/>
  <c r="C1735" i="4"/>
  <c r="B1735" i="4"/>
  <c r="A1735" i="4"/>
  <c r="E1734" i="4"/>
  <c r="D1734" i="4"/>
  <c r="C1734" i="4"/>
  <c r="B1734" i="4"/>
  <c r="A1734" i="4"/>
  <c r="E1733" i="4"/>
  <c r="D1733" i="4"/>
  <c r="C1733" i="4"/>
  <c r="B1733" i="4"/>
  <c r="A1733" i="4"/>
  <c r="E1732" i="4"/>
  <c r="D1732" i="4"/>
  <c r="C1732" i="4"/>
  <c r="B1732" i="4"/>
  <c r="A1732" i="4"/>
  <c r="E1731" i="4"/>
  <c r="D1731" i="4"/>
  <c r="C1731" i="4"/>
  <c r="B1731" i="4"/>
  <c r="A1731" i="4"/>
  <c r="E1730" i="4"/>
  <c r="D1730" i="4"/>
  <c r="C1730" i="4"/>
  <c r="B1730" i="4"/>
  <c r="A1730" i="4"/>
  <c r="E1729" i="4"/>
  <c r="D1729" i="4"/>
  <c r="C1729" i="4"/>
  <c r="B1729" i="4"/>
  <c r="A1729" i="4"/>
  <c r="E1728" i="4"/>
  <c r="D1728" i="4"/>
  <c r="C1728" i="4"/>
  <c r="B1728" i="4"/>
  <c r="A1728" i="4"/>
  <c r="E1727" i="4"/>
  <c r="D1727" i="4"/>
  <c r="C1727" i="4"/>
  <c r="B1727" i="4"/>
  <c r="A1727" i="4"/>
  <c r="E1726" i="4"/>
  <c r="D1726" i="4"/>
  <c r="C1726" i="4"/>
  <c r="B1726" i="4"/>
  <c r="A1726" i="4"/>
  <c r="E1725" i="4"/>
  <c r="D1725" i="4"/>
  <c r="C1725" i="4"/>
  <c r="B1725" i="4"/>
  <c r="A1725" i="4"/>
  <c r="E1724" i="4"/>
  <c r="D1724" i="4"/>
  <c r="C1724" i="4"/>
  <c r="B1724" i="4"/>
  <c r="A1724" i="4"/>
  <c r="E1723" i="4"/>
  <c r="D1723" i="4"/>
  <c r="C1723" i="4"/>
  <c r="B1723" i="4"/>
  <c r="A1723" i="4"/>
  <c r="E1722" i="4"/>
  <c r="D1722" i="4"/>
  <c r="C1722" i="4"/>
  <c r="B1722" i="4"/>
  <c r="A1722" i="4"/>
  <c r="E1721" i="4"/>
  <c r="D1721" i="4"/>
  <c r="C1721" i="4"/>
  <c r="B1721" i="4"/>
  <c r="A1721" i="4"/>
  <c r="E1720" i="4"/>
  <c r="D1720" i="4"/>
  <c r="C1720" i="4"/>
  <c r="B1720" i="4"/>
  <c r="A1720" i="4"/>
  <c r="E1719" i="4"/>
  <c r="D1719" i="4"/>
  <c r="C1719" i="4"/>
  <c r="B1719" i="4"/>
  <c r="A1719" i="4"/>
  <c r="E1718" i="4"/>
  <c r="D1718" i="4"/>
  <c r="C1718" i="4"/>
  <c r="B1718" i="4"/>
  <c r="A1718" i="4"/>
  <c r="E1717" i="4"/>
  <c r="D1717" i="4"/>
  <c r="C1717" i="4"/>
  <c r="B1717" i="4"/>
  <c r="A1717" i="4"/>
  <c r="E1716" i="4"/>
  <c r="D1716" i="4"/>
  <c r="C1716" i="4"/>
  <c r="B1716" i="4"/>
  <c r="A1716" i="4"/>
  <c r="E1715" i="4"/>
  <c r="D1715" i="4"/>
  <c r="C1715" i="4"/>
  <c r="B1715" i="4"/>
  <c r="A1715" i="4"/>
  <c r="E1714" i="4"/>
  <c r="D1714" i="4"/>
  <c r="C1714" i="4"/>
  <c r="B1714" i="4"/>
  <c r="A1714" i="4"/>
  <c r="E1713" i="4"/>
  <c r="D1713" i="4"/>
  <c r="C1713" i="4"/>
  <c r="B1713" i="4"/>
  <c r="A1713" i="4"/>
  <c r="E1712" i="4"/>
  <c r="D1712" i="4"/>
  <c r="C1712" i="4"/>
  <c r="B1712" i="4"/>
  <c r="A1712" i="4"/>
  <c r="E1711" i="4"/>
  <c r="D1711" i="4"/>
  <c r="C1711" i="4"/>
  <c r="B1711" i="4"/>
  <c r="A1711" i="4"/>
  <c r="E1710" i="4"/>
  <c r="D1710" i="4"/>
  <c r="C1710" i="4"/>
  <c r="B1710" i="4"/>
  <c r="A1710" i="4"/>
  <c r="E1709" i="4"/>
  <c r="D1709" i="4"/>
  <c r="C1709" i="4"/>
  <c r="B1709" i="4"/>
  <c r="A1709" i="4"/>
  <c r="E1708" i="4"/>
  <c r="D1708" i="4"/>
  <c r="C1708" i="4"/>
  <c r="B1708" i="4"/>
  <c r="A1708" i="4"/>
  <c r="E1707" i="4"/>
  <c r="D1707" i="4"/>
  <c r="C1707" i="4"/>
  <c r="B1707" i="4"/>
  <c r="A1707" i="4"/>
  <c r="E1706" i="4"/>
  <c r="D1706" i="4"/>
  <c r="C1706" i="4"/>
  <c r="B1706" i="4"/>
  <c r="A1706" i="4"/>
  <c r="E1705" i="4"/>
  <c r="D1705" i="4"/>
  <c r="C1705" i="4"/>
  <c r="B1705" i="4"/>
  <c r="A1705" i="4"/>
  <c r="E1704" i="4"/>
  <c r="D1704" i="4"/>
  <c r="C1704" i="4"/>
  <c r="B1704" i="4"/>
  <c r="A1704" i="4"/>
  <c r="E1703" i="4"/>
  <c r="D1703" i="4"/>
  <c r="C1703" i="4"/>
  <c r="B1703" i="4"/>
  <c r="A1703" i="4"/>
  <c r="E1702" i="4"/>
  <c r="D1702" i="4"/>
  <c r="C1702" i="4"/>
  <c r="B1702" i="4"/>
  <c r="A1702" i="4"/>
  <c r="E1701" i="4"/>
  <c r="D1701" i="4"/>
  <c r="C1701" i="4"/>
  <c r="B1701" i="4"/>
  <c r="A1701" i="4"/>
  <c r="E1700" i="4"/>
  <c r="D1700" i="4"/>
  <c r="C1700" i="4"/>
  <c r="B1700" i="4"/>
  <c r="A1700" i="4"/>
  <c r="E1699" i="4"/>
  <c r="D1699" i="4"/>
  <c r="C1699" i="4"/>
  <c r="B1699" i="4"/>
  <c r="A1699" i="4"/>
  <c r="E1698" i="4"/>
  <c r="D1698" i="4"/>
  <c r="C1698" i="4"/>
  <c r="B1698" i="4"/>
  <c r="A1698" i="4"/>
  <c r="E1697" i="4"/>
  <c r="D1697" i="4"/>
  <c r="C1697" i="4"/>
  <c r="B1697" i="4"/>
  <c r="A1697" i="4"/>
  <c r="E1696" i="4"/>
  <c r="D1696" i="4"/>
  <c r="C1696" i="4"/>
  <c r="B1696" i="4"/>
  <c r="A1696" i="4"/>
  <c r="E1695" i="4"/>
  <c r="D1695" i="4"/>
  <c r="C1695" i="4"/>
  <c r="B1695" i="4"/>
  <c r="A1695" i="4"/>
  <c r="E1694" i="4"/>
  <c r="D1694" i="4"/>
  <c r="C1694" i="4"/>
  <c r="B1694" i="4"/>
  <c r="A1694" i="4"/>
  <c r="E1693" i="4"/>
  <c r="D1693" i="4"/>
  <c r="C1693" i="4"/>
  <c r="B1693" i="4"/>
  <c r="A1693" i="4"/>
  <c r="E1692" i="4"/>
  <c r="D1692" i="4"/>
  <c r="C1692" i="4"/>
  <c r="B1692" i="4"/>
  <c r="A1692" i="4"/>
  <c r="E1691" i="4"/>
  <c r="D1691" i="4"/>
  <c r="C1691" i="4"/>
  <c r="B1691" i="4"/>
  <c r="A1691" i="4"/>
  <c r="E1690" i="4"/>
  <c r="D1690" i="4"/>
  <c r="C1690" i="4"/>
  <c r="B1690" i="4"/>
  <c r="A1690" i="4"/>
  <c r="E1689" i="4"/>
  <c r="D1689" i="4"/>
  <c r="C1689" i="4"/>
  <c r="B1689" i="4"/>
  <c r="A1689" i="4"/>
  <c r="E1688" i="4"/>
  <c r="D1688" i="4"/>
  <c r="C1688" i="4"/>
  <c r="B1688" i="4"/>
  <c r="A1688" i="4"/>
  <c r="E1687" i="4"/>
  <c r="D1687" i="4"/>
  <c r="C1687" i="4"/>
  <c r="B1687" i="4"/>
  <c r="A1687" i="4"/>
  <c r="E1686" i="4"/>
  <c r="D1686" i="4"/>
  <c r="C1686" i="4"/>
  <c r="B1686" i="4"/>
  <c r="A1686" i="4"/>
  <c r="E1685" i="4"/>
  <c r="D1685" i="4"/>
  <c r="C1685" i="4"/>
  <c r="B1685" i="4"/>
  <c r="A1685" i="4"/>
  <c r="E1684" i="4"/>
  <c r="D1684" i="4"/>
  <c r="C1684" i="4"/>
  <c r="B1684" i="4"/>
  <c r="A1684" i="4"/>
  <c r="E1683" i="4"/>
  <c r="D1683" i="4"/>
  <c r="C1683" i="4"/>
  <c r="B1683" i="4"/>
  <c r="A1683" i="4"/>
  <c r="E1682" i="4"/>
  <c r="D1682" i="4"/>
  <c r="C1682" i="4"/>
  <c r="B1682" i="4"/>
  <c r="A1682" i="4"/>
  <c r="E1681" i="4"/>
  <c r="D1681" i="4"/>
  <c r="C1681" i="4"/>
  <c r="B1681" i="4"/>
  <c r="A1681" i="4"/>
  <c r="E1680" i="4"/>
  <c r="D1680" i="4"/>
  <c r="C1680" i="4"/>
  <c r="B1680" i="4"/>
  <c r="A1680" i="4"/>
  <c r="E1679" i="4"/>
  <c r="D1679" i="4"/>
  <c r="C1679" i="4"/>
  <c r="B1679" i="4"/>
  <c r="A1679" i="4"/>
  <c r="E1678" i="4"/>
  <c r="D1678" i="4"/>
  <c r="C1678" i="4"/>
  <c r="B1678" i="4"/>
  <c r="A1678" i="4"/>
  <c r="E1677" i="4"/>
  <c r="D1677" i="4"/>
  <c r="C1677" i="4"/>
  <c r="B1677" i="4"/>
  <c r="A1677" i="4"/>
  <c r="E1676" i="4"/>
  <c r="D1676" i="4"/>
  <c r="C1676" i="4"/>
  <c r="B1676" i="4"/>
  <c r="A1676" i="4"/>
  <c r="E1675" i="4"/>
  <c r="D1675" i="4"/>
  <c r="C1675" i="4"/>
  <c r="B1675" i="4"/>
  <c r="A1675" i="4"/>
  <c r="E1674" i="4"/>
  <c r="D1674" i="4"/>
  <c r="C1674" i="4"/>
  <c r="B1674" i="4"/>
  <c r="A1674" i="4"/>
  <c r="E1673" i="4"/>
  <c r="D1673" i="4"/>
  <c r="C1673" i="4"/>
  <c r="B1673" i="4"/>
  <c r="A1673" i="4"/>
  <c r="E1672" i="4"/>
  <c r="D1672" i="4"/>
  <c r="C1672" i="4"/>
  <c r="B1672" i="4"/>
  <c r="A1672" i="4"/>
  <c r="E1671" i="4"/>
  <c r="D1671" i="4"/>
  <c r="C1671" i="4"/>
  <c r="B1671" i="4"/>
  <c r="A1671" i="4"/>
  <c r="E1670" i="4"/>
  <c r="D1670" i="4"/>
  <c r="C1670" i="4"/>
  <c r="B1670" i="4"/>
  <c r="A1670" i="4"/>
  <c r="E1669" i="4"/>
  <c r="D1669" i="4"/>
  <c r="C1669" i="4"/>
  <c r="B1669" i="4"/>
  <c r="A1669" i="4"/>
  <c r="E1668" i="4"/>
  <c r="D1668" i="4"/>
  <c r="C1668" i="4"/>
  <c r="B1668" i="4"/>
  <c r="A1668" i="4"/>
  <c r="E1667" i="4"/>
  <c r="D1667" i="4"/>
  <c r="C1667" i="4"/>
  <c r="B1667" i="4"/>
  <c r="A1667" i="4"/>
  <c r="E1666" i="4"/>
  <c r="D1666" i="4"/>
  <c r="C1666" i="4"/>
  <c r="B1666" i="4"/>
  <c r="A1666" i="4"/>
  <c r="E1665" i="4"/>
  <c r="D1665" i="4"/>
  <c r="C1665" i="4"/>
  <c r="B1665" i="4"/>
  <c r="A1665" i="4"/>
  <c r="E1664" i="4"/>
  <c r="D1664" i="4"/>
  <c r="C1664" i="4"/>
  <c r="B1664" i="4"/>
  <c r="A1664" i="4"/>
  <c r="E1663" i="4"/>
  <c r="D1663" i="4"/>
  <c r="C1663" i="4"/>
  <c r="B1663" i="4"/>
  <c r="A1663" i="4"/>
  <c r="E1662" i="4"/>
  <c r="D1662" i="4"/>
  <c r="C1662" i="4"/>
  <c r="B1662" i="4"/>
  <c r="A1662" i="4"/>
  <c r="E1661" i="4"/>
  <c r="D1661" i="4"/>
  <c r="C1661" i="4"/>
  <c r="B1661" i="4"/>
  <c r="A1661" i="4"/>
  <c r="E1660" i="4"/>
  <c r="D1660" i="4"/>
  <c r="C1660" i="4"/>
  <c r="B1660" i="4"/>
  <c r="A1660" i="4"/>
  <c r="E1659" i="4"/>
  <c r="D1659" i="4"/>
  <c r="C1659" i="4"/>
  <c r="B1659" i="4"/>
  <c r="A1659" i="4"/>
  <c r="E1658" i="4"/>
  <c r="D1658" i="4"/>
  <c r="C1658" i="4"/>
  <c r="B1658" i="4"/>
  <c r="A1658" i="4"/>
  <c r="E1657" i="4"/>
  <c r="D1657" i="4"/>
  <c r="C1657" i="4"/>
  <c r="B1657" i="4"/>
  <c r="A1657" i="4"/>
  <c r="E1656" i="4"/>
  <c r="D1656" i="4"/>
  <c r="C1656" i="4"/>
  <c r="B1656" i="4"/>
  <c r="A1656" i="4"/>
  <c r="E1655" i="4"/>
  <c r="D1655" i="4"/>
  <c r="C1655" i="4"/>
  <c r="B1655" i="4"/>
  <c r="A1655" i="4"/>
  <c r="E1654" i="4"/>
  <c r="D1654" i="4"/>
  <c r="C1654" i="4"/>
  <c r="B1654" i="4"/>
  <c r="A1654" i="4"/>
  <c r="E1653" i="4"/>
  <c r="D1653" i="4"/>
  <c r="C1653" i="4"/>
  <c r="B1653" i="4"/>
  <c r="A1653" i="4"/>
  <c r="E1652" i="4"/>
  <c r="D1652" i="4"/>
  <c r="C1652" i="4"/>
  <c r="B1652" i="4"/>
  <c r="A1652" i="4"/>
  <c r="E1651" i="4"/>
  <c r="D1651" i="4"/>
  <c r="C1651" i="4"/>
  <c r="B1651" i="4"/>
  <c r="A1651" i="4"/>
  <c r="E1650" i="4"/>
  <c r="D1650" i="4"/>
  <c r="C1650" i="4"/>
  <c r="B1650" i="4"/>
  <c r="A1650" i="4"/>
  <c r="E1649" i="4"/>
  <c r="D1649" i="4"/>
  <c r="C1649" i="4"/>
  <c r="B1649" i="4"/>
  <c r="A1649" i="4"/>
  <c r="E1648" i="4"/>
  <c r="D1648" i="4"/>
  <c r="C1648" i="4"/>
  <c r="B1648" i="4"/>
  <c r="A1648" i="4"/>
  <c r="E1647" i="4"/>
  <c r="D1647" i="4"/>
  <c r="C1647" i="4"/>
  <c r="B1647" i="4"/>
  <c r="A1647" i="4"/>
  <c r="E1646" i="4"/>
  <c r="D1646" i="4"/>
  <c r="C1646" i="4"/>
  <c r="B1646" i="4"/>
  <c r="A1646" i="4"/>
  <c r="E1645" i="4"/>
  <c r="D1645" i="4"/>
  <c r="C1645" i="4"/>
  <c r="B1645" i="4"/>
  <c r="A1645" i="4"/>
  <c r="E1644" i="4"/>
  <c r="D1644" i="4"/>
  <c r="C1644" i="4"/>
  <c r="B1644" i="4"/>
  <c r="A1644" i="4"/>
  <c r="E1643" i="4"/>
  <c r="D1643" i="4"/>
  <c r="C1643" i="4"/>
  <c r="B1643" i="4"/>
  <c r="A1643" i="4"/>
  <c r="E1642" i="4"/>
  <c r="D1642" i="4"/>
  <c r="C1642" i="4"/>
  <c r="B1642" i="4"/>
  <c r="A1642" i="4"/>
  <c r="E1641" i="4"/>
  <c r="D1641" i="4"/>
  <c r="C1641" i="4"/>
  <c r="B1641" i="4"/>
  <c r="A1641" i="4"/>
  <c r="E1640" i="4"/>
  <c r="D1640" i="4"/>
  <c r="C1640" i="4"/>
  <c r="B1640" i="4"/>
  <c r="A1640" i="4"/>
  <c r="E1639" i="4"/>
  <c r="D1639" i="4"/>
  <c r="C1639" i="4"/>
  <c r="B1639" i="4"/>
  <c r="A1639" i="4"/>
  <c r="E1638" i="4"/>
  <c r="D1638" i="4"/>
  <c r="C1638" i="4"/>
  <c r="B1638" i="4"/>
  <c r="A1638" i="4"/>
  <c r="E1637" i="4"/>
  <c r="D1637" i="4"/>
  <c r="C1637" i="4"/>
  <c r="B1637" i="4"/>
  <c r="A1637" i="4"/>
  <c r="E1636" i="4"/>
  <c r="D1636" i="4"/>
  <c r="C1636" i="4"/>
  <c r="B1636" i="4"/>
  <c r="A1636" i="4"/>
  <c r="E1635" i="4"/>
  <c r="D1635" i="4"/>
  <c r="C1635" i="4"/>
  <c r="B1635" i="4"/>
  <c r="A1635" i="4"/>
  <c r="E1634" i="4"/>
  <c r="D1634" i="4"/>
  <c r="C1634" i="4"/>
  <c r="B1634" i="4"/>
  <c r="A1634" i="4"/>
  <c r="E1633" i="4"/>
  <c r="D1633" i="4"/>
  <c r="C1633" i="4"/>
  <c r="B1633" i="4"/>
  <c r="A1633" i="4"/>
  <c r="E1632" i="4"/>
  <c r="D1632" i="4"/>
  <c r="C1632" i="4"/>
  <c r="B1632" i="4"/>
  <c r="A1632" i="4"/>
  <c r="E1631" i="4"/>
  <c r="D1631" i="4"/>
  <c r="C1631" i="4"/>
  <c r="B1631" i="4"/>
  <c r="A1631" i="4"/>
  <c r="E1630" i="4"/>
  <c r="D1630" i="4"/>
  <c r="C1630" i="4"/>
  <c r="B1630" i="4"/>
  <c r="A1630" i="4"/>
  <c r="E1629" i="4"/>
  <c r="D1629" i="4"/>
  <c r="C1629" i="4"/>
  <c r="B1629" i="4"/>
  <c r="A1629" i="4"/>
  <c r="E1628" i="4"/>
  <c r="D1628" i="4"/>
  <c r="C1628" i="4"/>
  <c r="B1628" i="4"/>
  <c r="A1628" i="4"/>
  <c r="E1627" i="4"/>
  <c r="D1627" i="4"/>
  <c r="C1627" i="4"/>
  <c r="B1627" i="4"/>
  <c r="A1627" i="4"/>
  <c r="E1626" i="4"/>
  <c r="D1626" i="4"/>
  <c r="C1626" i="4"/>
  <c r="B1626" i="4"/>
  <c r="A1626" i="4"/>
  <c r="E1625" i="4"/>
  <c r="D1625" i="4"/>
  <c r="C1625" i="4"/>
  <c r="B1625" i="4"/>
  <c r="A1625" i="4"/>
  <c r="E1624" i="4"/>
  <c r="D1624" i="4"/>
  <c r="C1624" i="4"/>
  <c r="B1624" i="4"/>
  <c r="A1624" i="4"/>
  <c r="E1623" i="4"/>
  <c r="D1623" i="4"/>
  <c r="C1623" i="4"/>
  <c r="B1623" i="4"/>
  <c r="A1623" i="4"/>
  <c r="E1622" i="4"/>
  <c r="D1622" i="4"/>
  <c r="C1622" i="4"/>
  <c r="B1622" i="4"/>
  <c r="A1622" i="4"/>
  <c r="E1621" i="4"/>
  <c r="D1621" i="4"/>
  <c r="C1621" i="4"/>
  <c r="B1621" i="4"/>
  <c r="A1621" i="4"/>
  <c r="E1620" i="4"/>
  <c r="D1620" i="4"/>
  <c r="C1620" i="4"/>
  <c r="B1620" i="4"/>
  <c r="A1620" i="4"/>
  <c r="E1619" i="4"/>
  <c r="D1619" i="4"/>
  <c r="C1619" i="4"/>
  <c r="B1619" i="4"/>
  <c r="A1619" i="4"/>
  <c r="E1618" i="4"/>
  <c r="D1618" i="4"/>
  <c r="C1618" i="4"/>
  <c r="B1618" i="4"/>
  <c r="A1618" i="4"/>
  <c r="E1617" i="4"/>
  <c r="D1617" i="4"/>
  <c r="C1617" i="4"/>
  <c r="B1617" i="4"/>
  <c r="A1617" i="4"/>
  <c r="E1616" i="4"/>
  <c r="D1616" i="4"/>
  <c r="C1616" i="4"/>
  <c r="B1616" i="4"/>
  <c r="A1616" i="4"/>
  <c r="E1615" i="4"/>
  <c r="D1615" i="4"/>
  <c r="C1615" i="4"/>
  <c r="B1615" i="4"/>
  <c r="A1615" i="4"/>
  <c r="E1614" i="4"/>
  <c r="D1614" i="4"/>
  <c r="C1614" i="4"/>
  <c r="B1614" i="4"/>
  <c r="A1614" i="4"/>
  <c r="E1613" i="4"/>
  <c r="D1613" i="4"/>
  <c r="C1613" i="4"/>
  <c r="B1613" i="4"/>
  <c r="A1613" i="4"/>
  <c r="E1612" i="4"/>
  <c r="D1612" i="4"/>
  <c r="C1612" i="4"/>
  <c r="B1612" i="4"/>
  <c r="A1612" i="4"/>
  <c r="E1611" i="4"/>
  <c r="D1611" i="4"/>
  <c r="C1611" i="4"/>
  <c r="B1611" i="4"/>
  <c r="A1611" i="4"/>
  <c r="E1610" i="4"/>
  <c r="D1610" i="4"/>
  <c r="C1610" i="4"/>
  <c r="B1610" i="4"/>
  <c r="A1610" i="4"/>
  <c r="E1609" i="4"/>
  <c r="D1609" i="4"/>
  <c r="C1609" i="4"/>
  <c r="B1609" i="4"/>
  <c r="A1609" i="4"/>
  <c r="E1608" i="4"/>
  <c r="D1608" i="4"/>
  <c r="C1608" i="4"/>
  <c r="B1608" i="4"/>
  <c r="A1608" i="4"/>
  <c r="E1607" i="4"/>
  <c r="D1607" i="4"/>
  <c r="C1607" i="4"/>
  <c r="B1607" i="4"/>
  <c r="A1607" i="4"/>
  <c r="E1606" i="4"/>
  <c r="D1606" i="4"/>
  <c r="C1606" i="4"/>
  <c r="B1606" i="4"/>
  <c r="A1606" i="4"/>
  <c r="E1605" i="4"/>
  <c r="D1605" i="4"/>
  <c r="C1605" i="4"/>
  <c r="B1605" i="4"/>
  <c r="A1605" i="4"/>
  <c r="E1604" i="4"/>
  <c r="D1604" i="4"/>
  <c r="C1604" i="4"/>
  <c r="B1604" i="4"/>
  <c r="A1604" i="4"/>
  <c r="E1603" i="4"/>
  <c r="D1603" i="4"/>
  <c r="C1603" i="4"/>
  <c r="B1603" i="4"/>
  <c r="A1603" i="4"/>
  <c r="E1602" i="4"/>
  <c r="D1602" i="4"/>
  <c r="C1602" i="4"/>
  <c r="B1602" i="4"/>
  <c r="A1602" i="4"/>
  <c r="E1601" i="4"/>
  <c r="D1601" i="4"/>
  <c r="C1601" i="4"/>
  <c r="B1601" i="4"/>
  <c r="A1601" i="4"/>
  <c r="E1600" i="4"/>
  <c r="D1600" i="4"/>
  <c r="C1600" i="4"/>
  <c r="B1600" i="4"/>
  <c r="A1600" i="4"/>
  <c r="E1599" i="4"/>
  <c r="D1599" i="4"/>
  <c r="C1599" i="4"/>
  <c r="B1599" i="4"/>
  <c r="A1599" i="4"/>
  <c r="E1598" i="4"/>
  <c r="D1598" i="4"/>
  <c r="C1598" i="4"/>
  <c r="B1598" i="4"/>
  <c r="A1598" i="4"/>
  <c r="E1597" i="4"/>
  <c r="D1597" i="4"/>
  <c r="C1597" i="4"/>
  <c r="B1597" i="4"/>
  <c r="A1597" i="4"/>
  <c r="E1596" i="4"/>
  <c r="D1596" i="4"/>
  <c r="C1596" i="4"/>
  <c r="B1596" i="4"/>
  <c r="A1596" i="4"/>
  <c r="E1595" i="4"/>
  <c r="D1595" i="4"/>
  <c r="C1595" i="4"/>
  <c r="B1595" i="4"/>
  <c r="A1595" i="4"/>
  <c r="E1594" i="4"/>
  <c r="D1594" i="4"/>
  <c r="C1594" i="4"/>
  <c r="B1594" i="4"/>
  <c r="A1594" i="4"/>
  <c r="E1593" i="4"/>
  <c r="D1593" i="4"/>
  <c r="C1593" i="4"/>
  <c r="B1593" i="4"/>
  <c r="A1593" i="4"/>
  <c r="E1592" i="4"/>
  <c r="D1592" i="4"/>
  <c r="C1592" i="4"/>
  <c r="B1592" i="4"/>
  <c r="A1592" i="4"/>
  <c r="E1591" i="4"/>
  <c r="D1591" i="4"/>
  <c r="C1591" i="4"/>
  <c r="B1591" i="4"/>
  <c r="A1591" i="4"/>
  <c r="E1590" i="4"/>
  <c r="D1590" i="4"/>
  <c r="C1590" i="4"/>
  <c r="B1590" i="4"/>
  <c r="A1590" i="4"/>
  <c r="E1589" i="4"/>
  <c r="D1589" i="4"/>
  <c r="C1589" i="4"/>
  <c r="B1589" i="4"/>
  <c r="A1589" i="4"/>
  <c r="E1588" i="4"/>
  <c r="D1588" i="4"/>
  <c r="C1588" i="4"/>
  <c r="B1588" i="4"/>
  <c r="A1588" i="4"/>
  <c r="E1587" i="4"/>
  <c r="D1587" i="4"/>
  <c r="C1587" i="4"/>
  <c r="B1587" i="4"/>
  <c r="A1587" i="4"/>
  <c r="E1586" i="4"/>
  <c r="D1586" i="4"/>
  <c r="C1586" i="4"/>
  <c r="B1586" i="4"/>
  <c r="A1586" i="4"/>
  <c r="E1585" i="4"/>
  <c r="D1585" i="4"/>
  <c r="C1585" i="4"/>
  <c r="B1585" i="4"/>
  <c r="A1585" i="4"/>
  <c r="E1584" i="4"/>
  <c r="D1584" i="4"/>
  <c r="C1584" i="4"/>
  <c r="B1584" i="4"/>
  <c r="A1584" i="4"/>
  <c r="E1583" i="4"/>
  <c r="D1583" i="4"/>
  <c r="C1583" i="4"/>
  <c r="B1583" i="4"/>
  <c r="A1583" i="4"/>
  <c r="E1582" i="4"/>
  <c r="D1582" i="4"/>
  <c r="C1582" i="4"/>
  <c r="B1582" i="4"/>
  <c r="A1582" i="4"/>
  <c r="E1581" i="4"/>
  <c r="D1581" i="4"/>
  <c r="C1581" i="4"/>
  <c r="B1581" i="4"/>
  <c r="A1581" i="4"/>
  <c r="E1580" i="4"/>
  <c r="D1580" i="4"/>
  <c r="C1580" i="4"/>
  <c r="B1580" i="4"/>
  <c r="A1580" i="4"/>
  <c r="E1579" i="4"/>
  <c r="D1579" i="4"/>
  <c r="C1579" i="4"/>
  <c r="B1579" i="4"/>
  <c r="A1579" i="4"/>
  <c r="E1578" i="4"/>
  <c r="D1578" i="4"/>
  <c r="C1578" i="4"/>
  <c r="B1578" i="4"/>
  <c r="A1578" i="4"/>
  <c r="E1577" i="4"/>
  <c r="D1577" i="4"/>
  <c r="C1577" i="4"/>
  <c r="B1577" i="4"/>
  <c r="A1577" i="4"/>
  <c r="E1576" i="4"/>
  <c r="D1576" i="4"/>
  <c r="C1576" i="4"/>
  <c r="B1576" i="4"/>
  <c r="A1576" i="4"/>
  <c r="E1575" i="4"/>
  <c r="D1575" i="4"/>
  <c r="C1575" i="4"/>
  <c r="B1575" i="4"/>
  <c r="A1575" i="4"/>
  <c r="E1574" i="4"/>
  <c r="D1574" i="4"/>
  <c r="C1574" i="4"/>
  <c r="B1574" i="4"/>
  <c r="A1574" i="4"/>
  <c r="E1573" i="4"/>
  <c r="D1573" i="4"/>
  <c r="C1573" i="4"/>
  <c r="B1573" i="4"/>
  <c r="A1573" i="4"/>
  <c r="E1572" i="4"/>
  <c r="D1572" i="4"/>
  <c r="C1572" i="4"/>
  <c r="B1572" i="4"/>
  <c r="A1572" i="4"/>
  <c r="E1571" i="4"/>
  <c r="D1571" i="4"/>
  <c r="C1571" i="4"/>
  <c r="B1571" i="4"/>
  <c r="A1571" i="4"/>
  <c r="E1570" i="4"/>
  <c r="D1570" i="4"/>
  <c r="C1570" i="4"/>
  <c r="B1570" i="4"/>
  <c r="A1570" i="4"/>
  <c r="E1569" i="4"/>
  <c r="D1569" i="4"/>
  <c r="C1569" i="4"/>
  <c r="B1569" i="4"/>
  <c r="A1569" i="4"/>
  <c r="E1568" i="4"/>
  <c r="D1568" i="4"/>
  <c r="C1568" i="4"/>
  <c r="B1568" i="4"/>
  <c r="A1568" i="4"/>
  <c r="E1567" i="4"/>
  <c r="D1567" i="4"/>
  <c r="C1567" i="4"/>
  <c r="B1567" i="4"/>
  <c r="A1567" i="4"/>
  <c r="E1566" i="4"/>
  <c r="D1566" i="4"/>
  <c r="C1566" i="4"/>
  <c r="B1566" i="4"/>
  <c r="A1566" i="4"/>
  <c r="E1565" i="4"/>
  <c r="D1565" i="4"/>
  <c r="C1565" i="4"/>
  <c r="B1565" i="4"/>
  <c r="A1565" i="4"/>
  <c r="E1564" i="4"/>
  <c r="D1564" i="4"/>
  <c r="C1564" i="4"/>
  <c r="B1564" i="4"/>
  <c r="A1564" i="4"/>
  <c r="E1563" i="4"/>
  <c r="D1563" i="4"/>
  <c r="C1563" i="4"/>
  <c r="B1563" i="4"/>
  <c r="A1563" i="4"/>
  <c r="E1562" i="4"/>
  <c r="D1562" i="4"/>
  <c r="C1562" i="4"/>
  <c r="B1562" i="4"/>
  <c r="A1562" i="4"/>
  <c r="E1561" i="4"/>
  <c r="D1561" i="4"/>
  <c r="C1561" i="4"/>
  <c r="B1561" i="4"/>
  <c r="A1561" i="4"/>
  <c r="E1560" i="4"/>
  <c r="D1560" i="4"/>
  <c r="C1560" i="4"/>
  <c r="B1560" i="4"/>
  <c r="A1560" i="4"/>
  <c r="E1559" i="4"/>
  <c r="D1559" i="4"/>
  <c r="C1559" i="4"/>
  <c r="B1559" i="4"/>
  <c r="A1559" i="4"/>
  <c r="E1558" i="4"/>
  <c r="D1558" i="4"/>
  <c r="C1558" i="4"/>
  <c r="B1558" i="4"/>
  <c r="A1558" i="4"/>
  <c r="E1557" i="4"/>
  <c r="D1557" i="4"/>
  <c r="C1557" i="4"/>
  <c r="B1557" i="4"/>
  <c r="A1557" i="4"/>
  <c r="E1556" i="4"/>
  <c r="D1556" i="4"/>
  <c r="C1556" i="4"/>
  <c r="B1556" i="4"/>
  <c r="A1556" i="4"/>
  <c r="E1555" i="4"/>
  <c r="D1555" i="4"/>
  <c r="C1555" i="4"/>
  <c r="B1555" i="4"/>
  <c r="A1555" i="4"/>
  <c r="E1554" i="4"/>
  <c r="D1554" i="4"/>
  <c r="C1554" i="4"/>
  <c r="B1554" i="4"/>
  <c r="A1554" i="4"/>
  <c r="E1553" i="4"/>
  <c r="D1553" i="4"/>
  <c r="C1553" i="4"/>
  <c r="B1553" i="4"/>
  <c r="A1553" i="4"/>
  <c r="E1552" i="4"/>
  <c r="D1552" i="4"/>
  <c r="C1552" i="4"/>
  <c r="B1552" i="4"/>
  <c r="A1552" i="4"/>
  <c r="E1551" i="4"/>
  <c r="D1551" i="4"/>
  <c r="C1551" i="4"/>
  <c r="B1551" i="4"/>
  <c r="A1551" i="4"/>
  <c r="E1550" i="4"/>
  <c r="D1550" i="4"/>
  <c r="C1550" i="4"/>
  <c r="B1550" i="4"/>
  <c r="A1550" i="4"/>
  <c r="E1549" i="4"/>
  <c r="D1549" i="4"/>
  <c r="C1549" i="4"/>
  <c r="B1549" i="4"/>
  <c r="A1549" i="4"/>
  <c r="E1548" i="4"/>
  <c r="D1548" i="4"/>
  <c r="C1548" i="4"/>
  <c r="B1548" i="4"/>
  <c r="A1548" i="4"/>
  <c r="E1547" i="4"/>
  <c r="D1547" i="4"/>
  <c r="C1547" i="4"/>
  <c r="B1547" i="4"/>
  <c r="A1547" i="4"/>
  <c r="E1546" i="4"/>
  <c r="D1546" i="4"/>
  <c r="C1546" i="4"/>
  <c r="B1546" i="4"/>
  <c r="A1546" i="4"/>
  <c r="E1545" i="4"/>
  <c r="D1545" i="4"/>
  <c r="C1545" i="4"/>
  <c r="B1545" i="4"/>
  <c r="A1545" i="4"/>
  <c r="E1544" i="4"/>
  <c r="D1544" i="4"/>
  <c r="C1544" i="4"/>
  <c r="B1544" i="4"/>
  <c r="A1544" i="4"/>
  <c r="E1543" i="4"/>
  <c r="D1543" i="4"/>
  <c r="C1543" i="4"/>
  <c r="B1543" i="4"/>
  <c r="A1543" i="4"/>
  <c r="E1542" i="4"/>
  <c r="D1542" i="4"/>
  <c r="C1542" i="4"/>
  <c r="B1542" i="4"/>
  <c r="A1542" i="4"/>
  <c r="E1541" i="4"/>
  <c r="D1541" i="4"/>
  <c r="C1541" i="4"/>
  <c r="B1541" i="4"/>
  <c r="A1541" i="4"/>
  <c r="E1540" i="4"/>
  <c r="D1540" i="4"/>
  <c r="C1540" i="4"/>
  <c r="B1540" i="4"/>
  <c r="A1540" i="4"/>
  <c r="E1539" i="4"/>
  <c r="D1539" i="4"/>
  <c r="C1539" i="4"/>
  <c r="B1539" i="4"/>
  <c r="A1539" i="4"/>
  <c r="E1538" i="4"/>
  <c r="D1538" i="4"/>
  <c r="C1538" i="4"/>
  <c r="B1538" i="4"/>
  <c r="A1538" i="4"/>
  <c r="E1537" i="4"/>
  <c r="D1537" i="4"/>
  <c r="C1537" i="4"/>
  <c r="B1537" i="4"/>
  <c r="A1537" i="4"/>
  <c r="E1536" i="4"/>
  <c r="D1536" i="4"/>
  <c r="C1536" i="4"/>
  <c r="B1536" i="4"/>
  <c r="A1536" i="4"/>
  <c r="E1535" i="4"/>
  <c r="D1535" i="4"/>
  <c r="C1535" i="4"/>
  <c r="B1535" i="4"/>
  <c r="A1535" i="4"/>
  <c r="E1534" i="4"/>
  <c r="D1534" i="4"/>
  <c r="C1534" i="4"/>
  <c r="B1534" i="4"/>
  <c r="A1534" i="4"/>
  <c r="E1533" i="4"/>
  <c r="D1533" i="4"/>
  <c r="C1533" i="4"/>
  <c r="B1533" i="4"/>
  <c r="A1533" i="4"/>
  <c r="E1532" i="4"/>
  <c r="D1532" i="4"/>
  <c r="C1532" i="4"/>
  <c r="B1532" i="4"/>
  <c r="A1532" i="4"/>
  <c r="E1531" i="4"/>
  <c r="D1531" i="4"/>
  <c r="C1531" i="4"/>
  <c r="B1531" i="4"/>
  <c r="A1531" i="4"/>
  <c r="E1530" i="4"/>
  <c r="D1530" i="4"/>
  <c r="C1530" i="4"/>
  <c r="B1530" i="4"/>
  <c r="A1530" i="4"/>
  <c r="E1529" i="4"/>
  <c r="D1529" i="4"/>
  <c r="C1529" i="4"/>
  <c r="B1529" i="4"/>
  <c r="A1529" i="4"/>
  <c r="E1528" i="4"/>
  <c r="D1528" i="4"/>
  <c r="C1528" i="4"/>
  <c r="B1528" i="4"/>
  <c r="A1528" i="4"/>
  <c r="E1527" i="4"/>
  <c r="D1527" i="4"/>
  <c r="C1527" i="4"/>
  <c r="B1527" i="4"/>
  <c r="A1527" i="4"/>
  <c r="E1526" i="4"/>
  <c r="D1526" i="4"/>
  <c r="C1526" i="4"/>
  <c r="B1526" i="4"/>
  <c r="A1526" i="4"/>
  <c r="E1525" i="4"/>
  <c r="D1525" i="4"/>
  <c r="C1525" i="4"/>
  <c r="B1525" i="4"/>
  <c r="A1525" i="4"/>
  <c r="E1524" i="4"/>
  <c r="D1524" i="4"/>
  <c r="C1524" i="4"/>
  <c r="B1524" i="4"/>
  <c r="A1524" i="4"/>
  <c r="E1523" i="4"/>
  <c r="D1523" i="4"/>
  <c r="C1523" i="4"/>
  <c r="B1523" i="4"/>
  <c r="A1523" i="4"/>
  <c r="E1522" i="4"/>
  <c r="D1522" i="4"/>
  <c r="C1522" i="4"/>
  <c r="B1522" i="4"/>
  <c r="A1522" i="4"/>
  <c r="E1521" i="4"/>
  <c r="D1521" i="4"/>
  <c r="C1521" i="4"/>
  <c r="B1521" i="4"/>
  <c r="A1521" i="4"/>
  <c r="E1520" i="4"/>
  <c r="D1520" i="4"/>
  <c r="C1520" i="4"/>
  <c r="B1520" i="4"/>
  <c r="A1520" i="4"/>
  <c r="E1519" i="4"/>
  <c r="D1519" i="4"/>
  <c r="C1519" i="4"/>
  <c r="B1519" i="4"/>
  <c r="A1519" i="4"/>
  <c r="E1518" i="4"/>
  <c r="D1518" i="4"/>
  <c r="C1518" i="4"/>
  <c r="B1518" i="4"/>
  <c r="A1518" i="4"/>
  <c r="E1517" i="4"/>
  <c r="D1517" i="4"/>
  <c r="C1517" i="4"/>
  <c r="B1517" i="4"/>
  <c r="A1517" i="4"/>
  <c r="E1516" i="4"/>
  <c r="D1516" i="4"/>
  <c r="C1516" i="4"/>
  <c r="B1516" i="4"/>
  <c r="A1516" i="4"/>
  <c r="E1515" i="4"/>
  <c r="D1515" i="4"/>
  <c r="C1515" i="4"/>
  <c r="B1515" i="4"/>
  <c r="A1515" i="4"/>
  <c r="E1514" i="4"/>
  <c r="D1514" i="4"/>
  <c r="C1514" i="4"/>
  <c r="B1514" i="4"/>
  <c r="A1514" i="4"/>
  <c r="E1513" i="4"/>
  <c r="D1513" i="4"/>
  <c r="C1513" i="4"/>
  <c r="B1513" i="4"/>
  <c r="A1513" i="4"/>
  <c r="E1512" i="4"/>
  <c r="D1512" i="4"/>
  <c r="C1512" i="4"/>
  <c r="B1512" i="4"/>
  <c r="A1512" i="4"/>
  <c r="E1511" i="4"/>
  <c r="D1511" i="4"/>
  <c r="C1511" i="4"/>
  <c r="B1511" i="4"/>
  <c r="A1511" i="4"/>
  <c r="E1510" i="4"/>
  <c r="D1510" i="4"/>
  <c r="C1510" i="4"/>
  <c r="B1510" i="4"/>
  <c r="A1510" i="4"/>
  <c r="E1509" i="4"/>
  <c r="D1509" i="4"/>
  <c r="C1509" i="4"/>
  <c r="B1509" i="4"/>
  <c r="A1509" i="4"/>
  <c r="E1508" i="4"/>
  <c r="D1508" i="4"/>
  <c r="C1508" i="4"/>
  <c r="B1508" i="4"/>
  <c r="A1508" i="4"/>
  <c r="E1507" i="4"/>
  <c r="D1507" i="4"/>
  <c r="C1507" i="4"/>
  <c r="B1507" i="4"/>
  <c r="A1507" i="4"/>
  <c r="E1506" i="4"/>
  <c r="D1506" i="4"/>
  <c r="C1506" i="4"/>
  <c r="B1506" i="4"/>
  <c r="A1506" i="4"/>
  <c r="E1505" i="4"/>
  <c r="D1505" i="4"/>
  <c r="C1505" i="4"/>
  <c r="B1505" i="4"/>
  <c r="A1505" i="4"/>
  <c r="E1504" i="4"/>
  <c r="D1504" i="4"/>
  <c r="C1504" i="4"/>
  <c r="B1504" i="4"/>
  <c r="A1504" i="4"/>
  <c r="E1503" i="4"/>
  <c r="D1503" i="4"/>
  <c r="C1503" i="4"/>
  <c r="B1503" i="4"/>
  <c r="A1503" i="4"/>
  <c r="E1502" i="4"/>
  <c r="D1502" i="4"/>
  <c r="C1502" i="4"/>
  <c r="B1502" i="4"/>
  <c r="A1502" i="4"/>
  <c r="E1501" i="4"/>
  <c r="D1501" i="4"/>
  <c r="C1501" i="4"/>
  <c r="B1501" i="4"/>
  <c r="A1501" i="4"/>
  <c r="E1500" i="4"/>
  <c r="D1500" i="4"/>
  <c r="C1500" i="4"/>
  <c r="B1500" i="4"/>
  <c r="A1500" i="4"/>
  <c r="E1499" i="4"/>
  <c r="D1499" i="4"/>
  <c r="C1499" i="4"/>
  <c r="B1499" i="4"/>
  <c r="A1499" i="4"/>
  <c r="E1498" i="4"/>
  <c r="D1498" i="4"/>
  <c r="C1498" i="4"/>
  <c r="B1498" i="4"/>
  <c r="A1498" i="4"/>
  <c r="E1497" i="4"/>
  <c r="D1497" i="4"/>
  <c r="C1497" i="4"/>
  <c r="B1497" i="4"/>
  <c r="A1497" i="4"/>
  <c r="E1496" i="4"/>
  <c r="D1496" i="4"/>
  <c r="C1496" i="4"/>
  <c r="B1496" i="4"/>
  <c r="A1496" i="4"/>
  <c r="E1495" i="4"/>
  <c r="D1495" i="4"/>
  <c r="C1495" i="4"/>
  <c r="B1495" i="4"/>
  <c r="A1495" i="4"/>
  <c r="E1494" i="4"/>
  <c r="D1494" i="4"/>
  <c r="C1494" i="4"/>
  <c r="B1494" i="4"/>
  <c r="A1494" i="4"/>
  <c r="E1493" i="4"/>
  <c r="D1493" i="4"/>
  <c r="C1493" i="4"/>
  <c r="B1493" i="4"/>
  <c r="A1493" i="4"/>
  <c r="E1492" i="4"/>
  <c r="D1492" i="4"/>
  <c r="C1492" i="4"/>
  <c r="B1492" i="4"/>
  <c r="A1492" i="4"/>
  <c r="E1491" i="4"/>
  <c r="D1491" i="4"/>
  <c r="C1491" i="4"/>
  <c r="B1491" i="4"/>
  <c r="A1491" i="4"/>
  <c r="E1490" i="4"/>
  <c r="D1490" i="4"/>
  <c r="C1490" i="4"/>
  <c r="B1490" i="4"/>
  <c r="A1490" i="4"/>
  <c r="E1489" i="4"/>
  <c r="D1489" i="4"/>
  <c r="C1489" i="4"/>
  <c r="B1489" i="4"/>
  <c r="A1489" i="4"/>
  <c r="E1488" i="4"/>
  <c r="D1488" i="4"/>
  <c r="C1488" i="4"/>
  <c r="B1488" i="4"/>
  <c r="A1488" i="4"/>
  <c r="E1487" i="4"/>
  <c r="D1487" i="4"/>
  <c r="C1487" i="4"/>
  <c r="B1487" i="4"/>
  <c r="A1487" i="4"/>
  <c r="E1486" i="4"/>
  <c r="D1486" i="4"/>
  <c r="C1486" i="4"/>
  <c r="B1486" i="4"/>
  <c r="A1486" i="4"/>
  <c r="E1485" i="4"/>
  <c r="D1485" i="4"/>
  <c r="C1485" i="4"/>
  <c r="B1485" i="4"/>
  <c r="A1485" i="4"/>
  <c r="E1484" i="4"/>
  <c r="D1484" i="4"/>
  <c r="C1484" i="4"/>
  <c r="B1484" i="4"/>
  <c r="A1484" i="4"/>
  <c r="E1483" i="4"/>
  <c r="D1483" i="4"/>
  <c r="C1483" i="4"/>
  <c r="B1483" i="4"/>
  <c r="A1483" i="4"/>
  <c r="E1482" i="4"/>
  <c r="D1482" i="4"/>
  <c r="C1482" i="4"/>
  <c r="B1482" i="4"/>
  <c r="A1482" i="4"/>
  <c r="E1481" i="4"/>
  <c r="D1481" i="4"/>
  <c r="C1481" i="4"/>
  <c r="B1481" i="4"/>
  <c r="A1481" i="4"/>
  <c r="E1480" i="4"/>
  <c r="D1480" i="4"/>
  <c r="C1480" i="4"/>
  <c r="B1480" i="4"/>
  <c r="A1480" i="4"/>
  <c r="E1479" i="4"/>
  <c r="D1479" i="4"/>
  <c r="C1479" i="4"/>
  <c r="B1479" i="4"/>
  <c r="A1479" i="4"/>
  <c r="E1478" i="4"/>
  <c r="D1478" i="4"/>
  <c r="C1478" i="4"/>
  <c r="B1478" i="4"/>
  <c r="A1478" i="4"/>
  <c r="E1477" i="4"/>
  <c r="D1477" i="4"/>
  <c r="C1477" i="4"/>
  <c r="B1477" i="4"/>
  <c r="A1477" i="4"/>
  <c r="E1476" i="4"/>
  <c r="D1476" i="4"/>
  <c r="C1476" i="4"/>
  <c r="B1476" i="4"/>
  <c r="A1476" i="4"/>
  <c r="E1475" i="4"/>
  <c r="D1475" i="4"/>
  <c r="C1475" i="4"/>
  <c r="B1475" i="4"/>
  <c r="A1475" i="4"/>
  <c r="E1474" i="4"/>
  <c r="D1474" i="4"/>
  <c r="C1474" i="4"/>
  <c r="B1474" i="4"/>
  <c r="A1474" i="4"/>
  <c r="E1473" i="4"/>
  <c r="D1473" i="4"/>
  <c r="C1473" i="4"/>
  <c r="B1473" i="4"/>
  <c r="A1473" i="4"/>
  <c r="E1472" i="4"/>
  <c r="D1472" i="4"/>
  <c r="C1472" i="4"/>
  <c r="B1472" i="4"/>
  <c r="A1472" i="4"/>
  <c r="E1471" i="4"/>
  <c r="D1471" i="4"/>
  <c r="C1471" i="4"/>
  <c r="B1471" i="4"/>
  <c r="A1471" i="4"/>
  <c r="E1470" i="4"/>
  <c r="D1470" i="4"/>
  <c r="C1470" i="4"/>
  <c r="B1470" i="4"/>
  <c r="A1470" i="4"/>
  <c r="E1469" i="4"/>
  <c r="D1469" i="4"/>
  <c r="C1469" i="4"/>
  <c r="B1469" i="4"/>
  <c r="A1469" i="4"/>
  <c r="E1468" i="4"/>
  <c r="D1468" i="4"/>
  <c r="C1468" i="4"/>
  <c r="B1468" i="4"/>
  <c r="A1468" i="4"/>
  <c r="E1467" i="4"/>
  <c r="D1467" i="4"/>
  <c r="C1467" i="4"/>
  <c r="B1467" i="4"/>
  <c r="A1467" i="4"/>
  <c r="E1466" i="4"/>
  <c r="D1466" i="4"/>
  <c r="C1466" i="4"/>
  <c r="B1466" i="4"/>
  <c r="A1466" i="4"/>
  <c r="E1465" i="4"/>
  <c r="D1465" i="4"/>
  <c r="C1465" i="4"/>
  <c r="B1465" i="4"/>
  <c r="A1465" i="4"/>
  <c r="E1464" i="4"/>
  <c r="D1464" i="4"/>
  <c r="C1464" i="4"/>
  <c r="B1464" i="4"/>
  <c r="A1464" i="4"/>
  <c r="E1463" i="4"/>
  <c r="D1463" i="4"/>
  <c r="C1463" i="4"/>
  <c r="B1463" i="4"/>
  <c r="A1463" i="4"/>
  <c r="E1462" i="4"/>
  <c r="D1462" i="4"/>
  <c r="C1462" i="4"/>
  <c r="B1462" i="4"/>
  <c r="A1462" i="4"/>
  <c r="E1461" i="4"/>
  <c r="D1461" i="4"/>
  <c r="C1461" i="4"/>
  <c r="B1461" i="4"/>
  <c r="A1461" i="4"/>
  <c r="E1460" i="4"/>
  <c r="D1460" i="4"/>
  <c r="C1460" i="4"/>
  <c r="B1460" i="4"/>
  <c r="A1460" i="4"/>
  <c r="E1459" i="4"/>
  <c r="D1459" i="4"/>
  <c r="C1459" i="4"/>
  <c r="B1459" i="4"/>
  <c r="A1459" i="4"/>
  <c r="E1458" i="4"/>
  <c r="D1458" i="4"/>
  <c r="C1458" i="4"/>
  <c r="B1458" i="4"/>
  <c r="A1458" i="4"/>
  <c r="E1457" i="4"/>
  <c r="D1457" i="4"/>
  <c r="C1457" i="4"/>
  <c r="B1457" i="4"/>
  <c r="A1457" i="4"/>
  <c r="E1456" i="4"/>
  <c r="D1456" i="4"/>
  <c r="C1456" i="4"/>
  <c r="B1456" i="4"/>
  <c r="A1456" i="4"/>
  <c r="E1455" i="4"/>
  <c r="D1455" i="4"/>
  <c r="C1455" i="4"/>
  <c r="B1455" i="4"/>
  <c r="A1455" i="4"/>
  <c r="E1454" i="4"/>
  <c r="D1454" i="4"/>
  <c r="C1454" i="4"/>
  <c r="B1454" i="4"/>
  <c r="A1454" i="4"/>
  <c r="E1453" i="4"/>
  <c r="D1453" i="4"/>
  <c r="C1453" i="4"/>
  <c r="B1453" i="4"/>
  <c r="A1453" i="4"/>
  <c r="E1452" i="4"/>
  <c r="D1452" i="4"/>
  <c r="C1452" i="4"/>
  <c r="B1452" i="4"/>
  <c r="A1452" i="4"/>
  <c r="E1451" i="4"/>
  <c r="D1451" i="4"/>
  <c r="C1451" i="4"/>
  <c r="B1451" i="4"/>
  <c r="A1451" i="4"/>
  <c r="E1450" i="4"/>
  <c r="D1450" i="4"/>
  <c r="C1450" i="4"/>
  <c r="B1450" i="4"/>
  <c r="A1450" i="4"/>
  <c r="E1449" i="4"/>
  <c r="D1449" i="4"/>
  <c r="C1449" i="4"/>
  <c r="B1449" i="4"/>
  <c r="A1449" i="4"/>
  <c r="E1448" i="4"/>
  <c r="D1448" i="4"/>
  <c r="C1448" i="4"/>
  <c r="B1448" i="4"/>
  <c r="A1448" i="4"/>
  <c r="E1447" i="4"/>
  <c r="D1447" i="4"/>
  <c r="C1447" i="4"/>
  <c r="B1447" i="4"/>
  <c r="A1447" i="4"/>
  <c r="E1446" i="4"/>
  <c r="D1446" i="4"/>
  <c r="C1446" i="4"/>
  <c r="B1446" i="4"/>
  <c r="A1446" i="4"/>
  <c r="E1445" i="4"/>
  <c r="D1445" i="4"/>
  <c r="C1445" i="4"/>
  <c r="B1445" i="4"/>
  <c r="A1445" i="4"/>
  <c r="E1444" i="4"/>
  <c r="D1444" i="4"/>
  <c r="C1444" i="4"/>
  <c r="B1444" i="4"/>
  <c r="A1444" i="4"/>
  <c r="E1443" i="4"/>
  <c r="D1443" i="4"/>
  <c r="C1443" i="4"/>
  <c r="B1443" i="4"/>
  <c r="A1443" i="4"/>
  <c r="E1442" i="4"/>
  <c r="D1442" i="4"/>
  <c r="C1442" i="4"/>
  <c r="B1442" i="4"/>
  <c r="A1442" i="4"/>
  <c r="E1441" i="4"/>
  <c r="D1441" i="4"/>
  <c r="C1441" i="4"/>
  <c r="B1441" i="4"/>
  <c r="A1441" i="4"/>
  <c r="E1440" i="4"/>
  <c r="D1440" i="4"/>
  <c r="C1440" i="4"/>
  <c r="B1440" i="4"/>
  <c r="A1440" i="4"/>
  <c r="E1439" i="4"/>
  <c r="D1439" i="4"/>
  <c r="C1439" i="4"/>
  <c r="B1439" i="4"/>
  <c r="A1439" i="4"/>
  <c r="E1438" i="4"/>
  <c r="D1438" i="4"/>
  <c r="C1438" i="4"/>
  <c r="B1438" i="4"/>
  <c r="A1438" i="4"/>
  <c r="E1437" i="4"/>
  <c r="D1437" i="4"/>
  <c r="C1437" i="4"/>
  <c r="B1437" i="4"/>
  <c r="A1437" i="4"/>
  <c r="E1436" i="4"/>
  <c r="D1436" i="4"/>
  <c r="C1436" i="4"/>
  <c r="B1436" i="4"/>
  <c r="A1436" i="4"/>
  <c r="E1435" i="4"/>
  <c r="D1435" i="4"/>
  <c r="C1435" i="4"/>
  <c r="B1435" i="4"/>
  <c r="A1435" i="4"/>
  <c r="E1434" i="4"/>
  <c r="D1434" i="4"/>
  <c r="C1434" i="4"/>
  <c r="B1434" i="4"/>
  <c r="A1434" i="4"/>
  <c r="E1433" i="4"/>
  <c r="D1433" i="4"/>
  <c r="C1433" i="4"/>
  <c r="B1433" i="4"/>
  <c r="A1433" i="4"/>
  <c r="E1432" i="4"/>
  <c r="D1432" i="4"/>
  <c r="C1432" i="4"/>
  <c r="B1432" i="4"/>
  <c r="A1432" i="4"/>
  <c r="E1431" i="4"/>
  <c r="D1431" i="4"/>
  <c r="C1431" i="4"/>
  <c r="B1431" i="4"/>
  <c r="A1431" i="4"/>
  <c r="E1430" i="4"/>
  <c r="D1430" i="4"/>
  <c r="C1430" i="4"/>
  <c r="B1430" i="4"/>
  <c r="A1430" i="4"/>
  <c r="E1429" i="4"/>
  <c r="D1429" i="4"/>
  <c r="C1429" i="4"/>
  <c r="B1429" i="4"/>
  <c r="A1429" i="4"/>
  <c r="E1428" i="4"/>
  <c r="D1428" i="4"/>
  <c r="C1428" i="4"/>
  <c r="B1428" i="4"/>
  <c r="A1428" i="4"/>
  <c r="E1427" i="4"/>
  <c r="D1427" i="4"/>
  <c r="C1427" i="4"/>
  <c r="B1427" i="4"/>
  <c r="A1427" i="4"/>
  <c r="E1426" i="4"/>
  <c r="D1426" i="4"/>
  <c r="C1426" i="4"/>
  <c r="B1426" i="4"/>
  <c r="A1426" i="4"/>
  <c r="E1425" i="4"/>
  <c r="D1425" i="4"/>
  <c r="C1425" i="4"/>
  <c r="B1425" i="4"/>
  <c r="A1425" i="4"/>
  <c r="E1424" i="4"/>
  <c r="D1424" i="4"/>
  <c r="C1424" i="4"/>
  <c r="B1424" i="4"/>
  <c r="A1424" i="4"/>
  <c r="E1423" i="4"/>
  <c r="D1423" i="4"/>
  <c r="C1423" i="4"/>
  <c r="B1423" i="4"/>
  <c r="A1423" i="4"/>
  <c r="E1422" i="4"/>
  <c r="D1422" i="4"/>
  <c r="C1422" i="4"/>
  <c r="B1422" i="4"/>
  <c r="A1422" i="4"/>
  <c r="E1421" i="4"/>
  <c r="D1421" i="4"/>
  <c r="C1421" i="4"/>
  <c r="B1421" i="4"/>
  <c r="A1421" i="4"/>
  <c r="E1420" i="4"/>
  <c r="D1420" i="4"/>
  <c r="C1420" i="4"/>
  <c r="B1420" i="4"/>
  <c r="A1420" i="4"/>
  <c r="E1419" i="4"/>
  <c r="D1419" i="4"/>
  <c r="C1419" i="4"/>
  <c r="B1419" i="4"/>
  <c r="A1419" i="4"/>
  <c r="E1418" i="4"/>
  <c r="D1418" i="4"/>
  <c r="C1418" i="4"/>
  <c r="B1418" i="4"/>
  <c r="A1418" i="4"/>
  <c r="E1417" i="4"/>
  <c r="D1417" i="4"/>
  <c r="C1417" i="4"/>
  <c r="B1417" i="4"/>
  <c r="A1417" i="4"/>
  <c r="E1416" i="4"/>
  <c r="D1416" i="4"/>
  <c r="C1416" i="4"/>
  <c r="B1416" i="4"/>
  <c r="A1416" i="4"/>
  <c r="E1415" i="4"/>
  <c r="D1415" i="4"/>
  <c r="C1415" i="4"/>
  <c r="B1415" i="4"/>
  <c r="A1415" i="4"/>
  <c r="E1414" i="4"/>
  <c r="D1414" i="4"/>
  <c r="C1414" i="4"/>
  <c r="B1414" i="4"/>
  <c r="A1414" i="4"/>
  <c r="E1413" i="4"/>
  <c r="D1413" i="4"/>
  <c r="C1413" i="4"/>
  <c r="B1413" i="4"/>
  <c r="A1413" i="4"/>
  <c r="E1412" i="4"/>
  <c r="D1412" i="4"/>
  <c r="C1412" i="4"/>
  <c r="B1412" i="4"/>
  <c r="A1412" i="4"/>
  <c r="E1411" i="4"/>
  <c r="D1411" i="4"/>
  <c r="C1411" i="4"/>
  <c r="B1411" i="4"/>
  <c r="A1411" i="4"/>
  <c r="E1410" i="4"/>
  <c r="D1410" i="4"/>
  <c r="C1410" i="4"/>
  <c r="B1410" i="4"/>
  <c r="A1410" i="4"/>
  <c r="E1409" i="4"/>
  <c r="D1409" i="4"/>
  <c r="C1409" i="4"/>
  <c r="B1409" i="4"/>
  <c r="A1409" i="4"/>
  <c r="E1408" i="4"/>
  <c r="D1408" i="4"/>
  <c r="C1408" i="4"/>
  <c r="B1408" i="4"/>
  <c r="A1408" i="4"/>
  <c r="E1407" i="4"/>
  <c r="D1407" i="4"/>
  <c r="C1407" i="4"/>
  <c r="B1407" i="4"/>
  <c r="A1407" i="4"/>
  <c r="E1406" i="4"/>
  <c r="D1406" i="4"/>
  <c r="C1406" i="4"/>
  <c r="B1406" i="4"/>
  <c r="A1406" i="4"/>
  <c r="E1405" i="4"/>
  <c r="D1405" i="4"/>
  <c r="C1405" i="4"/>
  <c r="B1405" i="4"/>
  <c r="A1405" i="4"/>
  <c r="E1404" i="4"/>
  <c r="D1404" i="4"/>
  <c r="C1404" i="4"/>
  <c r="B1404" i="4"/>
  <c r="A1404" i="4"/>
  <c r="E1403" i="4"/>
  <c r="D1403" i="4"/>
  <c r="C1403" i="4"/>
  <c r="B1403" i="4"/>
  <c r="A1403" i="4"/>
  <c r="E1402" i="4"/>
  <c r="D1402" i="4"/>
  <c r="C1402" i="4"/>
  <c r="B1402" i="4"/>
  <c r="A1402" i="4"/>
  <c r="E1401" i="4"/>
  <c r="D1401" i="4"/>
  <c r="C1401" i="4"/>
  <c r="B1401" i="4"/>
  <c r="A1401" i="4"/>
  <c r="E1400" i="4"/>
  <c r="D1400" i="4"/>
  <c r="C1400" i="4"/>
  <c r="B1400" i="4"/>
  <c r="A1400" i="4"/>
  <c r="E1399" i="4"/>
  <c r="D1399" i="4"/>
  <c r="C1399" i="4"/>
  <c r="B1399" i="4"/>
  <c r="A1399" i="4"/>
  <c r="E1398" i="4"/>
  <c r="D1398" i="4"/>
  <c r="C1398" i="4"/>
  <c r="B1398" i="4"/>
  <c r="A1398" i="4"/>
  <c r="E1397" i="4"/>
  <c r="D1397" i="4"/>
  <c r="C1397" i="4"/>
  <c r="B1397" i="4"/>
  <c r="A1397" i="4"/>
  <c r="E1396" i="4"/>
  <c r="D1396" i="4"/>
  <c r="C1396" i="4"/>
  <c r="B1396" i="4"/>
  <c r="A1396" i="4"/>
  <c r="E1395" i="4"/>
  <c r="D1395" i="4"/>
  <c r="C1395" i="4"/>
  <c r="B1395" i="4"/>
  <c r="A1395" i="4"/>
  <c r="E1394" i="4"/>
  <c r="D1394" i="4"/>
  <c r="C1394" i="4"/>
  <c r="B1394" i="4"/>
  <c r="A1394" i="4"/>
  <c r="E1393" i="4"/>
  <c r="D1393" i="4"/>
  <c r="C1393" i="4"/>
  <c r="B1393" i="4"/>
  <c r="A1393" i="4"/>
  <c r="E1392" i="4"/>
  <c r="D1392" i="4"/>
  <c r="C1392" i="4"/>
  <c r="B1392" i="4"/>
  <c r="A1392" i="4"/>
  <c r="E1391" i="4"/>
  <c r="D1391" i="4"/>
  <c r="C1391" i="4"/>
  <c r="B1391" i="4"/>
  <c r="A1391" i="4"/>
  <c r="E1390" i="4"/>
  <c r="D1390" i="4"/>
  <c r="C1390" i="4"/>
  <c r="B1390" i="4"/>
  <c r="A1390" i="4"/>
  <c r="E1389" i="4"/>
  <c r="D1389" i="4"/>
  <c r="C1389" i="4"/>
  <c r="B1389" i="4"/>
  <c r="A1389" i="4"/>
  <c r="E1388" i="4"/>
  <c r="D1388" i="4"/>
  <c r="C1388" i="4"/>
  <c r="B1388" i="4"/>
  <c r="A1388" i="4"/>
  <c r="E1387" i="4"/>
  <c r="D1387" i="4"/>
  <c r="C1387" i="4"/>
  <c r="B1387" i="4"/>
  <c r="A1387" i="4"/>
  <c r="E1386" i="4"/>
  <c r="D1386" i="4"/>
  <c r="C1386" i="4"/>
  <c r="B1386" i="4"/>
  <c r="A1386" i="4"/>
  <c r="E1385" i="4"/>
  <c r="D1385" i="4"/>
  <c r="C1385" i="4"/>
  <c r="B1385" i="4"/>
  <c r="A1385" i="4"/>
  <c r="E1384" i="4"/>
  <c r="D1384" i="4"/>
  <c r="C1384" i="4"/>
  <c r="B1384" i="4"/>
  <c r="A1384" i="4"/>
  <c r="E1383" i="4"/>
  <c r="D1383" i="4"/>
  <c r="C1383" i="4"/>
  <c r="B1383" i="4"/>
  <c r="A1383" i="4"/>
  <c r="E1382" i="4"/>
  <c r="D1382" i="4"/>
  <c r="C1382" i="4"/>
  <c r="B1382" i="4"/>
  <c r="A1382" i="4"/>
  <c r="E1381" i="4"/>
  <c r="D1381" i="4"/>
  <c r="C1381" i="4"/>
  <c r="B1381" i="4"/>
  <c r="A1381" i="4"/>
  <c r="E1380" i="4"/>
  <c r="D1380" i="4"/>
  <c r="C1380" i="4"/>
  <c r="B1380" i="4"/>
  <c r="A1380" i="4"/>
  <c r="E1379" i="4"/>
  <c r="D1379" i="4"/>
  <c r="C1379" i="4"/>
  <c r="B1379" i="4"/>
  <c r="A1379" i="4"/>
  <c r="E1378" i="4"/>
  <c r="D1378" i="4"/>
  <c r="C1378" i="4"/>
  <c r="B1378" i="4"/>
  <c r="A1378" i="4"/>
  <c r="E1377" i="4"/>
  <c r="D1377" i="4"/>
  <c r="C1377" i="4"/>
  <c r="B1377" i="4"/>
  <c r="A1377" i="4"/>
  <c r="E1376" i="4"/>
  <c r="D1376" i="4"/>
  <c r="C1376" i="4"/>
  <c r="B1376" i="4"/>
  <c r="A1376" i="4"/>
  <c r="E1375" i="4"/>
  <c r="D1375" i="4"/>
  <c r="C1375" i="4"/>
  <c r="B1375" i="4"/>
  <c r="A1375" i="4"/>
  <c r="E1374" i="4"/>
  <c r="D1374" i="4"/>
  <c r="C1374" i="4"/>
  <c r="B1374" i="4"/>
  <c r="A1374" i="4"/>
  <c r="E1373" i="4"/>
  <c r="D1373" i="4"/>
  <c r="C1373" i="4"/>
  <c r="B1373" i="4"/>
  <c r="A1373" i="4"/>
  <c r="E1372" i="4"/>
  <c r="D1372" i="4"/>
  <c r="C1372" i="4"/>
  <c r="B1372" i="4"/>
  <c r="A1372" i="4"/>
  <c r="E1371" i="4"/>
  <c r="D1371" i="4"/>
  <c r="C1371" i="4"/>
  <c r="B1371" i="4"/>
  <c r="A1371" i="4"/>
  <c r="E1370" i="4"/>
  <c r="D1370" i="4"/>
  <c r="C1370" i="4"/>
  <c r="B1370" i="4"/>
  <c r="A1370" i="4"/>
  <c r="E1369" i="4"/>
  <c r="D1369" i="4"/>
  <c r="C1369" i="4"/>
  <c r="B1369" i="4"/>
  <c r="A1369" i="4"/>
  <c r="E1368" i="4"/>
  <c r="D1368" i="4"/>
  <c r="C1368" i="4"/>
  <c r="B1368" i="4"/>
  <c r="A1368" i="4"/>
  <c r="E1367" i="4"/>
  <c r="D1367" i="4"/>
  <c r="C1367" i="4"/>
  <c r="B1367" i="4"/>
  <c r="A1367" i="4"/>
  <c r="E1366" i="4"/>
  <c r="D1366" i="4"/>
  <c r="C1366" i="4"/>
  <c r="B1366" i="4"/>
  <c r="A1366" i="4"/>
  <c r="E1365" i="4"/>
  <c r="D1365" i="4"/>
  <c r="C1365" i="4"/>
  <c r="B1365" i="4"/>
  <c r="A1365" i="4"/>
  <c r="E1364" i="4"/>
  <c r="D1364" i="4"/>
  <c r="C1364" i="4"/>
  <c r="B1364" i="4"/>
  <c r="A1364" i="4"/>
  <c r="E1363" i="4"/>
  <c r="D1363" i="4"/>
  <c r="C1363" i="4"/>
  <c r="B1363" i="4"/>
  <c r="A1363" i="4"/>
  <c r="E1362" i="4"/>
  <c r="D1362" i="4"/>
  <c r="C1362" i="4"/>
  <c r="B1362" i="4"/>
  <c r="A1362" i="4"/>
  <c r="E1361" i="4"/>
  <c r="D1361" i="4"/>
  <c r="C1361" i="4"/>
  <c r="B1361" i="4"/>
  <c r="A1361" i="4"/>
  <c r="E1360" i="4"/>
  <c r="D1360" i="4"/>
  <c r="C1360" i="4"/>
  <c r="B1360" i="4"/>
  <c r="A1360" i="4"/>
  <c r="E1359" i="4"/>
  <c r="D1359" i="4"/>
  <c r="C1359" i="4"/>
  <c r="B1359" i="4"/>
  <c r="A1359" i="4"/>
  <c r="E1358" i="4"/>
  <c r="D1358" i="4"/>
  <c r="C1358" i="4"/>
  <c r="B1358" i="4"/>
  <c r="A1358" i="4"/>
  <c r="E1357" i="4"/>
  <c r="D1357" i="4"/>
  <c r="C1357" i="4"/>
  <c r="B1357" i="4"/>
  <c r="A1357" i="4"/>
  <c r="E1356" i="4"/>
  <c r="D1356" i="4"/>
  <c r="C1356" i="4"/>
  <c r="B1356" i="4"/>
  <c r="A1356" i="4"/>
  <c r="E1355" i="4"/>
  <c r="D1355" i="4"/>
  <c r="C1355" i="4"/>
  <c r="B1355" i="4"/>
  <c r="A1355" i="4"/>
  <c r="E1354" i="4"/>
  <c r="D1354" i="4"/>
  <c r="C1354" i="4"/>
  <c r="B1354" i="4"/>
  <c r="A1354" i="4"/>
  <c r="E1353" i="4"/>
  <c r="D1353" i="4"/>
  <c r="C1353" i="4"/>
  <c r="B1353" i="4"/>
  <c r="A1353" i="4"/>
  <c r="E1352" i="4"/>
  <c r="D1352" i="4"/>
  <c r="C1352" i="4"/>
  <c r="B1352" i="4"/>
  <c r="A1352" i="4"/>
  <c r="E1351" i="4"/>
  <c r="D1351" i="4"/>
  <c r="C1351" i="4"/>
  <c r="B1351" i="4"/>
  <c r="A1351" i="4"/>
  <c r="E1350" i="4"/>
  <c r="D1350" i="4"/>
  <c r="C1350" i="4"/>
  <c r="B1350" i="4"/>
  <c r="A1350" i="4"/>
  <c r="E1349" i="4"/>
  <c r="D1349" i="4"/>
  <c r="C1349" i="4"/>
  <c r="B1349" i="4"/>
  <c r="A1349" i="4"/>
  <c r="E1348" i="4"/>
  <c r="D1348" i="4"/>
  <c r="C1348" i="4"/>
  <c r="B1348" i="4"/>
  <c r="A1348" i="4"/>
  <c r="E1347" i="4"/>
  <c r="D1347" i="4"/>
  <c r="C1347" i="4"/>
  <c r="B1347" i="4"/>
  <c r="A1347" i="4"/>
  <c r="E1346" i="4"/>
  <c r="D1346" i="4"/>
  <c r="C1346" i="4"/>
  <c r="B1346" i="4"/>
  <c r="A1346" i="4"/>
  <c r="E1345" i="4"/>
  <c r="D1345" i="4"/>
  <c r="C1345" i="4"/>
  <c r="B1345" i="4"/>
  <c r="A1345" i="4"/>
  <c r="E1344" i="4"/>
  <c r="D1344" i="4"/>
  <c r="C1344" i="4"/>
  <c r="B1344" i="4"/>
  <c r="A1344" i="4"/>
  <c r="E1343" i="4"/>
  <c r="D1343" i="4"/>
  <c r="C1343" i="4"/>
  <c r="B1343" i="4"/>
  <c r="A1343" i="4"/>
  <c r="E1342" i="4"/>
  <c r="D1342" i="4"/>
  <c r="C1342" i="4"/>
  <c r="B1342" i="4"/>
  <c r="A1342" i="4"/>
  <c r="E1341" i="4"/>
  <c r="D1341" i="4"/>
  <c r="C1341" i="4"/>
  <c r="B1341" i="4"/>
  <c r="A1341" i="4"/>
  <c r="E1340" i="4"/>
  <c r="D1340" i="4"/>
  <c r="C1340" i="4"/>
  <c r="B1340" i="4"/>
  <c r="A1340" i="4"/>
  <c r="E1339" i="4"/>
  <c r="D1339" i="4"/>
  <c r="C1339" i="4"/>
  <c r="B1339" i="4"/>
  <c r="A1339" i="4"/>
  <c r="E1338" i="4"/>
  <c r="D1338" i="4"/>
  <c r="C1338" i="4"/>
  <c r="B1338" i="4"/>
  <c r="A1338" i="4"/>
  <c r="E1337" i="4"/>
  <c r="D1337" i="4"/>
  <c r="C1337" i="4"/>
  <c r="B1337" i="4"/>
  <c r="A1337" i="4"/>
  <c r="E1336" i="4"/>
  <c r="D1336" i="4"/>
  <c r="C1336" i="4"/>
  <c r="B1336" i="4"/>
  <c r="A1336" i="4"/>
  <c r="E1335" i="4"/>
  <c r="D1335" i="4"/>
  <c r="C1335" i="4"/>
  <c r="B1335" i="4"/>
  <c r="A1335" i="4"/>
  <c r="E1334" i="4"/>
  <c r="D1334" i="4"/>
  <c r="C1334" i="4"/>
  <c r="B1334" i="4"/>
  <c r="A1334" i="4"/>
  <c r="E1333" i="4"/>
  <c r="D1333" i="4"/>
  <c r="C1333" i="4"/>
  <c r="B1333" i="4"/>
  <c r="A1333" i="4"/>
  <c r="E1332" i="4"/>
  <c r="D1332" i="4"/>
  <c r="C1332" i="4"/>
  <c r="B1332" i="4"/>
  <c r="A1332" i="4"/>
  <c r="E1331" i="4"/>
  <c r="D1331" i="4"/>
  <c r="C1331" i="4"/>
  <c r="B1331" i="4"/>
  <c r="A1331" i="4"/>
  <c r="E1330" i="4"/>
  <c r="D1330" i="4"/>
  <c r="C1330" i="4"/>
  <c r="B1330" i="4"/>
  <c r="A1330" i="4"/>
  <c r="E1329" i="4"/>
  <c r="D1329" i="4"/>
  <c r="C1329" i="4"/>
  <c r="B1329" i="4"/>
  <c r="A1329" i="4"/>
  <c r="E1328" i="4"/>
  <c r="D1328" i="4"/>
  <c r="C1328" i="4"/>
  <c r="B1328" i="4"/>
  <c r="A1328" i="4"/>
  <c r="E1327" i="4"/>
  <c r="D1327" i="4"/>
  <c r="C1327" i="4"/>
  <c r="B1327" i="4"/>
  <c r="A1327" i="4"/>
  <c r="E1326" i="4"/>
  <c r="D1326" i="4"/>
  <c r="C1326" i="4"/>
  <c r="B1326" i="4"/>
  <c r="A1326" i="4"/>
  <c r="E1325" i="4"/>
  <c r="D1325" i="4"/>
  <c r="C1325" i="4"/>
  <c r="B1325" i="4"/>
  <c r="A1325" i="4"/>
  <c r="E1324" i="4"/>
  <c r="D1324" i="4"/>
  <c r="C1324" i="4"/>
  <c r="B1324" i="4"/>
  <c r="A1324" i="4"/>
  <c r="E1323" i="4"/>
  <c r="D1323" i="4"/>
  <c r="C1323" i="4"/>
  <c r="B1323" i="4"/>
  <c r="A1323" i="4"/>
  <c r="E1322" i="4"/>
  <c r="D1322" i="4"/>
  <c r="C1322" i="4"/>
  <c r="B1322" i="4"/>
  <c r="A1322" i="4"/>
  <c r="E1321" i="4"/>
  <c r="D1321" i="4"/>
  <c r="C1321" i="4"/>
  <c r="B1321" i="4"/>
  <c r="A1321" i="4"/>
  <c r="E1320" i="4"/>
  <c r="D1320" i="4"/>
  <c r="C1320" i="4"/>
  <c r="B1320" i="4"/>
  <c r="A1320" i="4"/>
  <c r="E1319" i="4"/>
  <c r="D1319" i="4"/>
  <c r="C1319" i="4"/>
  <c r="B1319" i="4"/>
  <c r="A1319" i="4"/>
  <c r="E1318" i="4"/>
  <c r="D1318" i="4"/>
  <c r="C1318" i="4"/>
  <c r="B1318" i="4"/>
  <c r="A1318" i="4"/>
  <c r="E1317" i="4"/>
  <c r="D1317" i="4"/>
  <c r="C1317" i="4"/>
  <c r="B1317" i="4"/>
  <c r="A1317" i="4"/>
  <c r="E1316" i="4"/>
  <c r="D1316" i="4"/>
  <c r="C1316" i="4"/>
  <c r="B1316" i="4"/>
  <c r="A1316" i="4"/>
  <c r="E1315" i="4"/>
  <c r="D1315" i="4"/>
  <c r="C1315" i="4"/>
  <c r="B1315" i="4"/>
  <c r="A1315" i="4"/>
  <c r="E1314" i="4"/>
  <c r="D1314" i="4"/>
  <c r="C1314" i="4"/>
  <c r="B1314" i="4"/>
  <c r="A1314" i="4"/>
  <c r="E1313" i="4"/>
  <c r="D1313" i="4"/>
  <c r="C1313" i="4"/>
  <c r="B1313" i="4"/>
  <c r="A1313" i="4"/>
  <c r="E1312" i="4"/>
  <c r="D1312" i="4"/>
  <c r="C1312" i="4"/>
  <c r="B1312" i="4"/>
  <c r="A1312" i="4"/>
  <c r="E1311" i="4"/>
  <c r="D1311" i="4"/>
  <c r="C1311" i="4"/>
  <c r="B1311" i="4"/>
  <c r="A1311" i="4"/>
  <c r="E1310" i="4"/>
  <c r="D1310" i="4"/>
  <c r="C1310" i="4"/>
  <c r="B1310" i="4"/>
  <c r="A1310" i="4"/>
  <c r="E1309" i="4"/>
  <c r="D1309" i="4"/>
  <c r="C1309" i="4"/>
  <c r="B1309" i="4"/>
  <c r="A1309" i="4"/>
  <c r="E1308" i="4"/>
  <c r="D1308" i="4"/>
  <c r="C1308" i="4"/>
  <c r="B1308" i="4"/>
  <c r="A1308" i="4"/>
  <c r="E1307" i="4"/>
  <c r="D1307" i="4"/>
  <c r="C1307" i="4"/>
  <c r="B1307" i="4"/>
  <c r="A1307" i="4"/>
  <c r="E1306" i="4"/>
  <c r="D1306" i="4"/>
  <c r="C1306" i="4"/>
  <c r="B1306" i="4"/>
  <c r="A1306" i="4"/>
  <c r="E1305" i="4"/>
  <c r="D1305" i="4"/>
  <c r="C1305" i="4"/>
  <c r="B1305" i="4"/>
  <c r="A1305" i="4"/>
  <c r="E1304" i="4"/>
  <c r="D1304" i="4"/>
  <c r="C1304" i="4"/>
  <c r="B1304" i="4"/>
  <c r="A1304" i="4"/>
  <c r="E1303" i="4"/>
  <c r="D1303" i="4"/>
  <c r="C1303" i="4"/>
  <c r="B1303" i="4"/>
  <c r="A1303" i="4"/>
  <c r="E1302" i="4"/>
  <c r="D1302" i="4"/>
  <c r="C1302" i="4"/>
  <c r="B1302" i="4"/>
  <c r="A1302" i="4"/>
  <c r="E1301" i="4"/>
  <c r="D1301" i="4"/>
  <c r="C1301" i="4"/>
  <c r="B1301" i="4"/>
  <c r="A1301" i="4"/>
  <c r="E1300" i="4"/>
  <c r="D1300" i="4"/>
  <c r="C1300" i="4"/>
  <c r="B1300" i="4"/>
  <c r="A1300" i="4"/>
  <c r="E1299" i="4"/>
  <c r="D1299" i="4"/>
  <c r="C1299" i="4"/>
  <c r="B1299" i="4"/>
  <c r="A1299" i="4"/>
  <c r="E1298" i="4"/>
  <c r="D1298" i="4"/>
  <c r="C1298" i="4"/>
  <c r="B1298" i="4"/>
  <c r="A1298" i="4"/>
  <c r="E1297" i="4"/>
  <c r="D1297" i="4"/>
  <c r="C1297" i="4"/>
  <c r="B1297" i="4"/>
  <c r="A1297" i="4"/>
  <c r="E1296" i="4"/>
  <c r="D1296" i="4"/>
  <c r="C1296" i="4"/>
  <c r="B1296" i="4"/>
  <c r="A1296" i="4"/>
  <c r="E1295" i="4"/>
  <c r="D1295" i="4"/>
  <c r="C1295" i="4"/>
  <c r="B1295" i="4"/>
  <c r="A1295" i="4"/>
  <c r="E1294" i="4"/>
  <c r="D1294" i="4"/>
  <c r="C1294" i="4"/>
  <c r="B1294" i="4"/>
  <c r="A1294" i="4"/>
  <c r="E1293" i="4"/>
  <c r="D1293" i="4"/>
  <c r="C1293" i="4"/>
  <c r="B1293" i="4"/>
  <c r="A1293" i="4"/>
  <c r="E1292" i="4"/>
  <c r="D1292" i="4"/>
  <c r="C1292" i="4"/>
  <c r="B1292" i="4"/>
  <c r="A1292" i="4"/>
  <c r="E1291" i="4"/>
  <c r="D1291" i="4"/>
  <c r="C1291" i="4"/>
  <c r="B1291" i="4"/>
  <c r="A1291" i="4"/>
  <c r="E1290" i="4"/>
  <c r="D1290" i="4"/>
  <c r="C1290" i="4"/>
  <c r="B1290" i="4"/>
  <c r="A1290" i="4"/>
  <c r="E1289" i="4"/>
  <c r="D1289" i="4"/>
  <c r="C1289" i="4"/>
  <c r="B1289" i="4"/>
  <c r="A1289" i="4"/>
  <c r="E1288" i="4"/>
  <c r="D1288" i="4"/>
  <c r="C1288" i="4"/>
  <c r="B1288" i="4"/>
  <c r="A1288" i="4"/>
  <c r="E1287" i="4"/>
  <c r="D1287" i="4"/>
  <c r="C1287" i="4"/>
  <c r="B1287" i="4"/>
  <c r="A1287" i="4"/>
  <c r="E1286" i="4"/>
  <c r="D1286" i="4"/>
  <c r="C1286" i="4"/>
  <c r="B1286" i="4"/>
  <c r="A1286" i="4"/>
  <c r="E1285" i="4"/>
  <c r="D1285" i="4"/>
  <c r="C1285" i="4"/>
  <c r="B1285" i="4"/>
  <c r="A1285" i="4"/>
  <c r="E1284" i="4"/>
  <c r="D1284" i="4"/>
  <c r="C1284" i="4"/>
  <c r="B1284" i="4"/>
  <c r="A1284" i="4"/>
  <c r="E1283" i="4"/>
  <c r="D1283" i="4"/>
  <c r="C1283" i="4"/>
  <c r="B1283" i="4"/>
  <c r="A1283" i="4"/>
  <c r="E1282" i="4"/>
  <c r="D1282" i="4"/>
  <c r="C1282" i="4"/>
  <c r="B1282" i="4"/>
  <c r="A1282" i="4"/>
  <c r="E1281" i="4"/>
  <c r="D1281" i="4"/>
  <c r="C1281" i="4"/>
  <c r="B1281" i="4"/>
  <c r="A1281" i="4"/>
  <c r="E1280" i="4"/>
  <c r="D1280" i="4"/>
  <c r="C1280" i="4"/>
  <c r="B1280" i="4"/>
  <c r="A1280" i="4"/>
  <c r="E1279" i="4"/>
  <c r="D1279" i="4"/>
  <c r="C1279" i="4"/>
  <c r="B1279" i="4"/>
  <c r="A1279" i="4"/>
  <c r="E1278" i="4"/>
  <c r="D1278" i="4"/>
  <c r="C1278" i="4"/>
  <c r="B1278" i="4"/>
  <c r="A1278" i="4"/>
  <c r="E1277" i="4"/>
  <c r="D1277" i="4"/>
  <c r="C1277" i="4"/>
  <c r="B1277" i="4"/>
  <c r="A1277" i="4"/>
  <c r="E1276" i="4"/>
  <c r="D1276" i="4"/>
  <c r="C1276" i="4"/>
  <c r="B1276" i="4"/>
  <c r="A1276" i="4"/>
  <c r="E1275" i="4"/>
  <c r="D1275" i="4"/>
  <c r="C1275" i="4"/>
  <c r="B1275" i="4"/>
  <c r="A1275" i="4"/>
  <c r="E1274" i="4"/>
  <c r="D1274" i="4"/>
  <c r="C1274" i="4"/>
  <c r="B1274" i="4"/>
  <c r="A1274" i="4"/>
  <c r="E1273" i="4"/>
  <c r="D1273" i="4"/>
  <c r="C1273" i="4"/>
  <c r="B1273" i="4"/>
  <c r="A1273" i="4"/>
  <c r="E1272" i="4"/>
  <c r="D1272" i="4"/>
  <c r="C1272" i="4"/>
  <c r="B1272" i="4"/>
  <c r="A1272" i="4"/>
  <c r="E1271" i="4"/>
  <c r="D1271" i="4"/>
  <c r="C1271" i="4"/>
  <c r="B1271" i="4"/>
  <c r="A1271" i="4"/>
  <c r="E1270" i="4"/>
  <c r="D1270" i="4"/>
  <c r="C1270" i="4"/>
  <c r="B1270" i="4"/>
  <c r="A1270" i="4"/>
  <c r="E1269" i="4"/>
  <c r="D1269" i="4"/>
  <c r="C1269" i="4"/>
  <c r="B1269" i="4"/>
  <c r="A1269" i="4"/>
  <c r="E1268" i="4"/>
  <c r="D1268" i="4"/>
  <c r="C1268" i="4"/>
  <c r="B1268" i="4"/>
  <c r="A1268" i="4"/>
  <c r="E1267" i="4"/>
  <c r="D1267" i="4"/>
  <c r="C1267" i="4"/>
  <c r="B1267" i="4"/>
  <c r="A1267" i="4"/>
  <c r="E1266" i="4"/>
  <c r="D1266" i="4"/>
  <c r="C1266" i="4"/>
  <c r="B1266" i="4"/>
  <c r="A1266" i="4"/>
  <c r="E1265" i="4"/>
  <c r="D1265" i="4"/>
  <c r="C1265" i="4"/>
  <c r="B1265" i="4"/>
  <c r="A1265" i="4"/>
  <c r="E1264" i="4"/>
  <c r="D1264" i="4"/>
  <c r="C1264" i="4"/>
  <c r="B1264" i="4"/>
  <c r="A1264" i="4"/>
  <c r="E1263" i="4"/>
  <c r="D1263" i="4"/>
  <c r="C1263" i="4"/>
  <c r="B1263" i="4"/>
  <c r="A1263" i="4"/>
  <c r="E1262" i="4"/>
  <c r="D1262" i="4"/>
  <c r="C1262" i="4"/>
  <c r="B1262" i="4"/>
  <c r="A1262" i="4"/>
  <c r="E1261" i="4"/>
  <c r="D1261" i="4"/>
  <c r="C1261" i="4"/>
  <c r="B1261" i="4"/>
  <c r="A1261" i="4"/>
  <c r="E1260" i="4"/>
  <c r="D1260" i="4"/>
  <c r="C1260" i="4"/>
  <c r="B1260" i="4"/>
  <c r="A1260" i="4"/>
  <c r="E1259" i="4"/>
  <c r="D1259" i="4"/>
  <c r="C1259" i="4"/>
  <c r="B1259" i="4"/>
  <c r="A1259" i="4"/>
  <c r="E1258" i="4"/>
  <c r="D1258" i="4"/>
  <c r="C1258" i="4"/>
  <c r="B1258" i="4"/>
  <c r="A1258" i="4"/>
  <c r="E1257" i="4"/>
  <c r="D1257" i="4"/>
  <c r="C1257" i="4"/>
  <c r="B1257" i="4"/>
  <c r="A1257" i="4"/>
  <c r="E1256" i="4"/>
  <c r="D1256" i="4"/>
  <c r="C1256" i="4"/>
  <c r="B1256" i="4"/>
  <c r="A1256" i="4"/>
  <c r="E1255" i="4"/>
  <c r="D1255" i="4"/>
  <c r="C1255" i="4"/>
  <c r="B1255" i="4"/>
  <c r="A1255" i="4"/>
  <c r="E1254" i="4"/>
  <c r="D1254" i="4"/>
  <c r="C1254" i="4"/>
  <c r="B1254" i="4"/>
  <c r="A1254" i="4"/>
  <c r="E1253" i="4"/>
  <c r="D1253" i="4"/>
  <c r="C1253" i="4"/>
  <c r="B1253" i="4"/>
  <c r="A1253" i="4"/>
  <c r="E1252" i="4"/>
  <c r="D1252" i="4"/>
  <c r="C1252" i="4"/>
  <c r="B1252" i="4"/>
  <c r="A1252" i="4"/>
  <c r="E1251" i="4"/>
  <c r="D1251" i="4"/>
  <c r="C1251" i="4"/>
  <c r="B1251" i="4"/>
  <c r="A1251" i="4"/>
  <c r="E1250" i="4"/>
  <c r="D1250" i="4"/>
  <c r="C1250" i="4"/>
  <c r="B1250" i="4"/>
  <c r="A1250" i="4"/>
  <c r="E1249" i="4"/>
  <c r="D1249" i="4"/>
  <c r="C1249" i="4"/>
  <c r="B1249" i="4"/>
  <c r="A1249" i="4"/>
  <c r="E1248" i="4"/>
  <c r="D1248" i="4"/>
  <c r="C1248" i="4"/>
  <c r="B1248" i="4"/>
  <c r="A1248" i="4"/>
  <c r="E1247" i="4"/>
  <c r="D1247" i="4"/>
  <c r="C1247" i="4"/>
  <c r="B1247" i="4"/>
  <c r="A1247" i="4"/>
  <c r="E1246" i="4"/>
  <c r="D1246" i="4"/>
  <c r="C1246" i="4"/>
  <c r="B1246" i="4"/>
  <c r="A1246" i="4"/>
  <c r="E1245" i="4"/>
  <c r="D1245" i="4"/>
  <c r="C1245" i="4"/>
  <c r="B1245" i="4"/>
  <c r="A1245" i="4"/>
  <c r="E1244" i="4"/>
  <c r="D1244" i="4"/>
  <c r="C1244" i="4"/>
  <c r="B1244" i="4"/>
  <c r="A1244" i="4"/>
  <c r="E1243" i="4"/>
  <c r="D1243" i="4"/>
  <c r="C1243" i="4"/>
  <c r="B1243" i="4"/>
  <c r="A1243" i="4"/>
  <c r="E1242" i="4"/>
  <c r="D1242" i="4"/>
  <c r="C1242" i="4"/>
  <c r="B1242" i="4"/>
  <c r="A1242" i="4"/>
  <c r="E1241" i="4"/>
  <c r="D1241" i="4"/>
  <c r="C1241" i="4"/>
  <c r="B1241" i="4"/>
  <c r="A1241" i="4"/>
  <c r="E1240" i="4"/>
  <c r="D1240" i="4"/>
  <c r="C1240" i="4"/>
  <c r="B1240" i="4"/>
  <c r="A1240" i="4"/>
  <c r="E1239" i="4"/>
  <c r="D1239" i="4"/>
  <c r="C1239" i="4"/>
  <c r="B1239" i="4"/>
  <c r="A1239" i="4"/>
  <c r="E1238" i="4"/>
  <c r="D1238" i="4"/>
  <c r="C1238" i="4"/>
  <c r="B1238" i="4"/>
  <c r="A1238" i="4"/>
  <c r="E1237" i="4"/>
  <c r="D1237" i="4"/>
  <c r="C1237" i="4"/>
  <c r="B1237" i="4"/>
  <c r="A1237" i="4"/>
  <c r="E1236" i="4"/>
  <c r="D1236" i="4"/>
  <c r="C1236" i="4"/>
  <c r="B1236" i="4"/>
  <c r="A1236" i="4"/>
  <c r="E1235" i="4"/>
  <c r="D1235" i="4"/>
  <c r="C1235" i="4"/>
  <c r="B1235" i="4"/>
  <c r="A1235" i="4"/>
  <c r="E1234" i="4"/>
  <c r="D1234" i="4"/>
  <c r="C1234" i="4"/>
  <c r="B1234" i="4"/>
  <c r="A1234" i="4"/>
  <c r="E1233" i="4"/>
  <c r="D1233" i="4"/>
  <c r="C1233" i="4"/>
  <c r="B1233" i="4"/>
  <c r="A1233" i="4"/>
  <c r="E1232" i="4"/>
  <c r="D1232" i="4"/>
  <c r="C1232" i="4"/>
  <c r="B1232" i="4"/>
  <c r="A1232" i="4"/>
  <c r="E1231" i="4"/>
  <c r="D1231" i="4"/>
  <c r="C1231" i="4"/>
  <c r="B1231" i="4"/>
  <c r="A1231" i="4"/>
  <c r="E1230" i="4"/>
  <c r="D1230" i="4"/>
  <c r="C1230" i="4"/>
  <c r="B1230" i="4"/>
  <c r="A1230" i="4"/>
  <c r="E1229" i="4"/>
  <c r="D1229" i="4"/>
  <c r="C1229" i="4"/>
  <c r="B1229" i="4"/>
  <c r="A1229" i="4"/>
  <c r="E1228" i="4"/>
  <c r="D1228" i="4"/>
  <c r="C1228" i="4"/>
  <c r="B1228" i="4"/>
  <c r="A1228" i="4"/>
  <c r="E1227" i="4"/>
  <c r="D1227" i="4"/>
  <c r="C1227" i="4"/>
  <c r="B1227" i="4"/>
  <c r="A1227" i="4"/>
  <c r="E1226" i="4"/>
  <c r="D1226" i="4"/>
  <c r="C1226" i="4"/>
  <c r="B1226" i="4"/>
  <c r="A1226" i="4"/>
  <c r="E1225" i="4"/>
  <c r="D1225" i="4"/>
  <c r="C1225" i="4"/>
  <c r="B1225" i="4"/>
  <c r="A1225" i="4"/>
  <c r="E1224" i="4"/>
  <c r="D1224" i="4"/>
  <c r="C1224" i="4"/>
  <c r="B1224" i="4"/>
  <c r="A1224" i="4"/>
  <c r="E1223" i="4"/>
  <c r="D1223" i="4"/>
  <c r="C1223" i="4"/>
  <c r="B1223" i="4"/>
  <c r="A1223" i="4"/>
  <c r="E1222" i="4"/>
  <c r="D1222" i="4"/>
  <c r="C1222" i="4"/>
  <c r="B1222" i="4"/>
  <c r="A1222" i="4"/>
  <c r="E1221" i="4"/>
  <c r="D1221" i="4"/>
  <c r="C1221" i="4"/>
  <c r="B1221" i="4"/>
  <c r="A1221" i="4"/>
  <c r="E1220" i="4"/>
  <c r="D1220" i="4"/>
  <c r="C1220" i="4"/>
  <c r="B1220" i="4"/>
  <c r="A1220" i="4"/>
  <c r="E1219" i="4"/>
  <c r="D1219" i="4"/>
  <c r="C1219" i="4"/>
  <c r="B1219" i="4"/>
  <c r="A1219" i="4"/>
  <c r="E1218" i="4"/>
  <c r="D1218" i="4"/>
  <c r="C1218" i="4"/>
  <c r="B1218" i="4"/>
  <c r="A1218" i="4"/>
  <c r="E1217" i="4"/>
  <c r="D1217" i="4"/>
  <c r="C1217" i="4"/>
  <c r="B1217" i="4"/>
  <c r="A1217" i="4"/>
  <c r="E1216" i="4"/>
  <c r="D1216" i="4"/>
  <c r="C1216" i="4"/>
  <c r="B1216" i="4"/>
  <c r="A1216" i="4"/>
  <c r="E1215" i="4"/>
  <c r="D1215" i="4"/>
  <c r="C1215" i="4"/>
  <c r="B1215" i="4"/>
  <c r="A1215" i="4"/>
  <c r="E1214" i="4"/>
  <c r="D1214" i="4"/>
  <c r="C1214" i="4"/>
  <c r="B1214" i="4"/>
  <c r="A1214" i="4"/>
  <c r="E1213" i="4"/>
  <c r="D1213" i="4"/>
  <c r="C1213" i="4"/>
  <c r="B1213" i="4"/>
  <c r="A1213" i="4"/>
  <c r="E1212" i="4"/>
  <c r="D1212" i="4"/>
  <c r="C1212" i="4"/>
  <c r="B1212" i="4"/>
  <c r="A1212" i="4"/>
  <c r="E1211" i="4"/>
  <c r="D1211" i="4"/>
  <c r="C1211" i="4"/>
  <c r="B1211" i="4"/>
  <c r="A1211" i="4"/>
  <c r="E1210" i="4"/>
  <c r="D1210" i="4"/>
  <c r="C1210" i="4"/>
  <c r="B1210" i="4"/>
  <c r="A1210" i="4"/>
  <c r="E1209" i="4"/>
  <c r="D1209" i="4"/>
  <c r="C1209" i="4"/>
  <c r="B1209" i="4"/>
  <c r="A1209" i="4"/>
  <c r="E1208" i="4"/>
  <c r="D1208" i="4"/>
  <c r="C1208" i="4"/>
  <c r="B1208" i="4"/>
  <c r="A1208" i="4"/>
  <c r="E1207" i="4"/>
  <c r="D1207" i="4"/>
  <c r="C1207" i="4"/>
  <c r="B1207" i="4"/>
  <c r="A1207" i="4"/>
  <c r="E1206" i="4"/>
  <c r="D1206" i="4"/>
  <c r="C1206" i="4"/>
  <c r="B1206" i="4"/>
  <c r="A1206" i="4"/>
  <c r="E1205" i="4"/>
  <c r="D1205" i="4"/>
  <c r="C1205" i="4"/>
  <c r="B1205" i="4"/>
  <c r="A1205" i="4"/>
  <c r="E1204" i="4"/>
  <c r="D1204" i="4"/>
  <c r="C1204" i="4"/>
  <c r="B1204" i="4"/>
  <c r="A1204" i="4"/>
  <c r="E1203" i="4"/>
  <c r="D1203" i="4"/>
  <c r="C1203" i="4"/>
  <c r="B1203" i="4"/>
  <c r="A1203" i="4"/>
  <c r="E1202" i="4"/>
  <c r="D1202" i="4"/>
  <c r="C1202" i="4"/>
  <c r="B1202" i="4"/>
  <c r="A1202" i="4"/>
  <c r="E1201" i="4"/>
  <c r="D1201" i="4"/>
  <c r="C1201" i="4"/>
  <c r="B1201" i="4"/>
  <c r="A1201" i="4"/>
  <c r="E1200" i="4"/>
  <c r="D1200" i="4"/>
  <c r="C1200" i="4"/>
  <c r="B1200" i="4"/>
  <c r="A1200" i="4"/>
  <c r="E1199" i="4"/>
  <c r="D1199" i="4"/>
  <c r="C1199" i="4"/>
  <c r="B1199" i="4"/>
  <c r="A1199" i="4"/>
  <c r="E1198" i="4"/>
  <c r="D1198" i="4"/>
  <c r="C1198" i="4"/>
  <c r="B1198" i="4"/>
  <c r="A1198" i="4"/>
  <c r="E1197" i="4"/>
  <c r="D1197" i="4"/>
  <c r="C1197" i="4"/>
  <c r="B1197" i="4"/>
  <c r="A1197" i="4"/>
  <c r="E1196" i="4"/>
  <c r="D1196" i="4"/>
  <c r="C1196" i="4"/>
  <c r="B1196" i="4"/>
  <c r="A1196" i="4"/>
  <c r="E1195" i="4"/>
  <c r="D1195" i="4"/>
  <c r="C1195" i="4"/>
  <c r="B1195" i="4"/>
  <c r="A1195" i="4"/>
  <c r="E1194" i="4"/>
  <c r="D1194" i="4"/>
  <c r="C1194" i="4"/>
  <c r="B1194" i="4"/>
  <c r="A1194" i="4"/>
  <c r="E1193" i="4"/>
  <c r="D1193" i="4"/>
  <c r="C1193" i="4"/>
  <c r="B1193" i="4"/>
  <c r="A1193" i="4"/>
  <c r="E1192" i="4"/>
  <c r="D1192" i="4"/>
  <c r="C1192" i="4"/>
  <c r="B1192" i="4"/>
  <c r="A1192" i="4"/>
  <c r="E1191" i="4"/>
  <c r="D1191" i="4"/>
  <c r="C1191" i="4"/>
  <c r="B1191" i="4"/>
  <c r="A1191" i="4"/>
  <c r="E1190" i="4"/>
  <c r="D1190" i="4"/>
  <c r="C1190" i="4"/>
  <c r="B1190" i="4"/>
  <c r="A1190" i="4"/>
  <c r="E1189" i="4"/>
  <c r="D1189" i="4"/>
  <c r="C1189" i="4"/>
  <c r="B1189" i="4"/>
  <c r="A1189" i="4"/>
  <c r="E1188" i="4"/>
  <c r="D1188" i="4"/>
  <c r="C1188" i="4"/>
  <c r="B1188" i="4"/>
  <c r="A1188" i="4"/>
  <c r="E1187" i="4"/>
  <c r="D1187" i="4"/>
  <c r="C1187" i="4"/>
  <c r="B1187" i="4"/>
  <c r="A1187" i="4"/>
  <c r="E1186" i="4"/>
  <c r="D1186" i="4"/>
  <c r="C1186" i="4"/>
  <c r="B1186" i="4"/>
  <c r="A1186" i="4"/>
  <c r="E1185" i="4"/>
  <c r="D1185" i="4"/>
  <c r="C1185" i="4"/>
  <c r="B1185" i="4"/>
  <c r="A1185" i="4"/>
  <c r="E1184" i="4"/>
  <c r="D1184" i="4"/>
  <c r="C1184" i="4"/>
  <c r="B1184" i="4"/>
  <c r="A1184" i="4"/>
  <c r="E1183" i="4"/>
  <c r="D1183" i="4"/>
  <c r="C1183" i="4"/>
  <c r="B1183" i="4"/>
  <c r="A1183" i="4"/>
  <c r="E1182" i="4"/>
  <c r="D1182" i="4"/>
  <c r="C1182" i="4"/>
  <c r="B1182" i="4"/>
  <c r="A1182" i="4"/>
  <c r="E1181" i="4"/>
  <c r="D1181" i="4"/>
  <c r="C1181" i="4"/>
  <c r="B1181" i="4"/>
  <c r="A1181" i="4"/>
  <c r="E1180" i="4"/>
  <c r="D1180" i="4"/>
  <c r="C1180" i="4"/>
  <c r="B1180" i="4"/>
  <c r="A1180" i="4"/>
  <c r="E1179" i="4"/>
  <c r="D1179" i="4"/>
  <c r="C1179" i="4"/>
  <c r="B1179" i="4"/>
  <c r="A1179" i="4"/>
  <c r="E1178" i="4"/>
  <c r="D1178" i="4"/>
  <c r="C1178" i="4"/>
  <c r="B1178" i="4"/>
  <c r="A1178" i="4"/>
  <c r="E1177" i="4"/>
  <c r="D1177" i="4"/>
  <c r="C1177" i="4"/>
  <c r="B1177" i="4"/>
  <c r="A1177" i="4"/>
  <c r="E1176" i="4"/>
  <c r="D1176" i="4"/>
  <c r="C1176" i="4"/>
  <c r="B1176" i="4"/>
  <c r="A1176" i="4"/>
  <c r="E1175" i="4"/>
  <c r="D1175" i="4"/>
  <c r="C1175" i="4"/>
  <c r="B1175" i="4"/>
  <c r="A1175" i="4"/>
  <c r="E1174" i="4"/>
  <c r="D1174" i="4"/>
  <c r="C1174" i="4"/>
  <c r="B1174" i="4"/>
  <c r="A1174" i="4"/>
  <c r="E1173" i="4"/>
  <c r="D1173" i="4"/>
  <c r="C1173" i="4"/>
  <c r="B1173" i="4"/>
  <c r="A1173" i="4"/>
  <c r="E1172" i="4"/>
  <c r="D1172" i="4"/>
  <c r="C1172" i="4"/>
  <c r="B1172" i="4"/>
  <c r="A1172" i="4"/>
  <c r="E1171" i="4"/>
  <c r="D1171" i="4"/>
  <c r="C1171" i="4"/>
  <c r="B1171" i="4"/>
  <c r="A1171" i="4"/>
  <c r="E1170" i="4"/>
  <c r="D1170" i="4"/>
  <c r="C1170" i="4"/>
  <c r="B1170" i="4"/>
  <c r="A1170" i="4"/>
  <c r="E1169" i="4"/>
  <c r="D1169" i="4"/>
  <c r="C1169" i="4"/>
  <c r="B1169" i="4"/>
  <c r="A1169" i="4"/>
  <c r="E1168" i="4"/>
  <c r="D1168" i="4"/>
  <c r="C1168" i="4"/>
  <c r="B1168" i="4"/>
  <c r="A1168" i="4"/>
  <c r="E1167" i="4"/>
  <c r="D1167" i="4"/>
  <c r="C1167" i="4"/>
  <c r="B1167" i="4"/>
  <c r="A1167" i="4"/>
  <c r="E1166" i="4"/>
  <c r="D1166" i="4"/>
  <c r="C1166" i="4"/>
  <c r="B1166" i="4"/>
  <c r="A1166" i="4"/>
  <c r="E1165" i="4"/>
  <c r="D1165" i="4"/>
  <c r="C1165" i="4"/>
  <c r="B1165" i="4"/>
  <c r="A1165" i="4"/>
  <c r="E1164" i="4"/>
  <c r="D1164" i="4"/>
  <c r="C1164" i="4"/>
  <c r="B1164" i="4"/>
  <c r="A1164" i="4"/>
  <c r="E1163" i="4"/>
  <c r="D1163" i="4"/>
  <c r="C1163" i="4"/>
  <c r="B1163" i="4"/>
  <c r="A1163" i="4"/>
  <c r="E1162" i="4"/>
  <c r="D1162" i="4"/>
  <c r="C1162" i="4"/>
  <c r="B1162" i="4"/>
  <c r="A1162" i="4"/>
  <c r="E1161" i="4"/>
  <c r="D1161" i="4"/>
  <c r="C1161" i="4"/>
  <c r="B1161" i="4"/>
  <c r="A1161" i="4"/>
  <c r="E1160" i="4"/>
  <c r="D1160" i="4"/>
  <c r="C1160" i="4"/>
  <c r="B1160" i="4"/>
  <c r="A1160" i="4"/>
  <c r="E1159" i="4"/>
  <c r="D1159" i="4"/>
  <c r="C1159" i="4"/>
  <c r="B1159" i="4"/>
  <c r="A1159" i="4"/>
  <c r="E1158" i="4"/>
  <c r="D1158" i="4"/>
  <c r="C1158" i="4"/>
  <c r="B1158" i="4"/>
  <c r="A1158" i="4"/>
  <c r="E1157" i="4"/>
  <c r="D1157" i="4"/>
  <c r="C1157" i="4"/>
  <c r="B1157" i="4"/>
  <c r="A1157" i="4"/>
  <c r="E1156" i="4"/>
  <c r="D1156" i="4"/>
  <c r="C1156" i="4"/>
  <c r="B1156" i="4"/>
  <c r="A1156" i="4"/>
  <c r="E1155" i="4"/>
  <c r="D1155" i="4"/>
  <c r="C1155" i="4"/>
  <c r="B1155" i="4"/>
  <c r="A1155" i="4"/>
  <c r="E1154" i="4"/>
  <c r="D1154" i="4"/>
  <c r="C1154" i="4"/>
  <c r="B1154" i="4"/>
  <c r="A1154" i="4"/>
  <c r="E1153" i="4"/>
  <c r="D1153" i="4"/>
  <c r="C1153" i="4"/>
  <c r="B1153" i="4"/>
  <c r="A1153" i="4"/>
  <c r="E1152" i="4"/>
  <c r="D1152" i="4"/>
  <c r="C1152" i="4"/>
  <c r="B1152" i="4"/>
  <c r="A1152" i="4"/>
  <c r="E1151" i="4"/>
  <c r="D1151" i="4"/>
  <c r="C1151" i="4"/>
  <c r="B1151" i="4"/>
  <c r="A1151" i="4"/>
  <c r="E1150" i="4"/>
  <c r="D1150" i="4"/>
  <c r="C1150" i="4"/>
  <c r="B1150" i="4"/>
  <c r="A1150" i="4"/>
  <c r="E1149" i="4"/>
  <c r="D1149" i="4"/>
  <c r="C1149" i="4"/>
  <c r="B1149" i="4"/>
  <c r="A1149" i="4"/>
  <c r="E1148" i="4"/>
  <c r="D1148" i="4"/>
  <c r="C1148" i="4"/>
  <c r="B1148" i="4"/>
  <c r="A1148" i="4"/>
  <c r="E1147" i="4"/>
  <c r="D1147" i="4"/>
  <c r="C1147" i="4"/>
  <c r="B1147" i="4"/>
  <c r="A1147" i="4"/>
  <c r="E1146" i="4"/>
  <c r="D1146" i="4"/>
  <c r="C1146" i="4"/>
  <c r="B1146" i="4"/>
  <c r="A1146" i="4"/>
  <c r="E1145" i="4"/>
  <c r="D1145" i="4"/>
  <c r="C1145" i="4"/>
  <c r="B1145" i="4"/>
  <c r="A1145" i="4"/>
  <c r="E1144" i="4"/>
  <c r="D1144" i="4"/>
  <c r="C1144" i="4"/>
  <c r="B1144" i="4"/>
  <c r="A1144" i="4"/>
  <c r="E1143" i="4"/>
  <c r="D1143" i="4"/>
  <c r="C1143" i="4"/>
  <c r="B1143" i="4"/>
  <c r="A1143" i="4"/>
  <c r="E1142" i="4"/>
  <c r="D1142" i="4"/>
  <c r="C1142" i="4"/>
  <c r="B1142" i="4"/>
  <c r="A1142" i="4"/>
  <c r="E1141" i="4"/>
  <c r="D1141" i="4"/>
  <c r="C1141" i="4"/>
  <c r="B1141" i="4"/>
  <c r="A1141" i="4"/>
  <c r="E1140" i="4"/>
  <c r="D1140" i="4"/>
  <c r="C1140" i="4"/>
  <c r="B1140" i="4"/>
  <c r="A1140" i="4"/>
  <c r="E1139" i="4"/>
  <c r="D1139" i="4"/>
  <c r="C1139" i="4"/>
  <c r="B1139" i="4"/>
  <c r="A1139" i="4"/>
  <c r="E1138" i="4"/>
  <c r="D1138" i="4"/>
  <c r="C1138" i="4"/>
  <c r="B1138" i="4"/>
  <c r="A1138" i="4"/>
  <c r="E1137" i="4"/>
  <c r="D1137" i="4"/>
  <c r="C1137" i="4"/>
  <c r="B1137" i="4"/>
  <c r="A1137" i="4"/>
  <c r="E1136" i="4"/>
  <c r="D1136" i="4"/>
  <c r="C1136" i="4"/>
  <c r="B1136" i="4"/>
  <c r="A1136" i="4"/>
  <c r="E1135" i="4"/>
  <c r="D1135" i="4"/>
  <c r="C1135" i="4"/>
  <c r="B1135" i="4"/>
  <c r="A1135" i="4"/>
  <c r="E1134" i="4"/>
  <c r="D1134" i="4"/>
  <c r="C1134" i="4"/>
  <c r="B1134" i="4"/>
  <c r="A1134" i="4"/>
  <c r="E1133" i="4"/>
  <c r="D1133" i="4"/>
  <c r="C1133" i="4"/>
  <c r="B1133" i="4"/>
  <c r="A1133" i="4"/>
  <c r="E1132" i="4"/>
  <c r="D1132" i="4"/>
  <c r="C1132" i="4"/>
  <c r="B1132" i="4"/>
  <c r="A1132" i="4"/>
  <c r="E1131" i="4"/>
  <c r="D1131" i="4"/>
  <c r="C1131" i="4"/>
  <c r="B1131" i="4"/>
  <c r="A1131" i="4"/>
  <c r="E1130" i="4"/>
  <c r="D1130" i="4"/>
  <c r="C1130" i="4"/>
  <c r="B1130" i="4"/>
  <c r="A1130" i="4"/>
  <c r="E1129" i="4"/>
  <c r="D1129" i="4"/>
  <c r="C1129" i="4"/>
  <c r="B1129" i="4"/>
  <c r="A1129" i="4"/>
  <c r="E1128" i="4"/>
  <c r="D1128" i="4"/>
  <c r="C1128" i="4"/>
  <c r="B1128" i="4"/>
  <c r="A1128" i="4"/>
  <c r="E1127" i="4"/>
  <c r="D1127" i="4"/>
  <c r="C1127" i="4"/>
  <c r="B1127" i="4"/>
  <c r="A1127" i="4"/>
  <c r="E1126" i="4"/>
  <c r="D1126" i="4"/>
  <c r="C1126" i="4"/>
  <c r="B1126" i="4"/>
  <c r="A1126" i="4"/>
  <c r="E1125" i="4"/>
  <c r="D1125" i="4"/>
  <c r="C1125" i="4"/>
  <c r="B1125" i="4"/>
  <c r="A1125" i="4"/>
  <c r="E1124" i="4"/>
  <c r="D1124" i="4"/>
  <c r="C1124" i="4"/>
  <c r="B1124" i="4"/>
  <c r="A1124" i="4"/>
  <c r="E1123" i="4"/>
  <c r="D1123" i="4"/>
  <c r="C1123" i="4"/>
  <c r="B1123" i="4"/>
  <c r="A1123" i="4"/>
  <c r="E1122" i="4"/>
  <c r="D1122" i="4"/>
  <c r="C1122" i="4"/>
  <c r="B1122" i="4"/>
  <c r="A1122" i="4"/>
  <c r="E1121" i="4"/>
  <c r="D1121" i="4"/>
  <c r="C1121" i="4"/>
  <c r="B1121" i="4"/>
  <c r="A1121" i="4"/>
  <c r="E1120" i="4"/>
  <c r="D1120" i="4"/>
  <c r="C1120" i="4"/>
  <c r="B1120" i="4"/>
  <c r="A1120" i="4"/>
  <c r="E1119" i="4"/>
  <c r="D1119" i="4"/>
  <c r="C1119" i="4"/>
  <c r="B1119" i="4"/>
  <c r="A1119" i="4"/>
  <c r="E1118" i="4"/>
  <c r="D1118" i="4"/>
  <c r="C1118" i="4"/>
  <c r="B1118" i="4"/>
  <c r="A1118" i="4"/>
  <c r="E1117" i="4"/>
  <c r="D1117" i="4"/>
  <c r="C1117" i="4"/>
  <c r="B1117" i="4"/>
  <c r="A1117" i="4"/>
  <c r="E1116" i="4"/>
  <c r="D1116" i="4"/>
  <c r="C1116" i="4"/>
  <c r="B1116" i="4"/>
  <c r="A1116" i="4"/>
  <c r="E1115" i="4"/>
  <c r="D1115" i="4"/>
  <c r="C1115" i="4"/>
  <c r="B1115" i="4"/>
  <c r="A1115" i="4"/>
  <c r="E1114" i="4"/>
  <c r="D1114" i="4"/>
  <c r="C1114" i="4"/>
  <c r="B1114" i="4"/>
  <c r="A1114" i="4"/>
  <c r="E1113" i="4"/>
  <c r="D1113" i="4"/>
  <c r="C1113" i="4"/>
  <c r="B1113" i="4"/>
  <c r="A1113" i="4"/>
  <c r="E1112" i="4"/>
  <c r="D1112" i="4"/>
  <c r="C1112" i="4"/>
  <c r="B1112" i="4"/>
  <c r="A1112" i="4"/>
  <c r="E1111" i="4"/>
  <c r="D1111" i="4"/>
  <c r="C1111" i="4"/>
  <c r="B1111" i="4"/>
  <c r="A1111" i="4"/>
  <c r="E1110" i="4"/>
  <c r="D1110" i="4"/>
  <c r="C1110" i="4"/>
  <c r="B1110" i="4"/>
  <c r="A1110" i="4"/>
  <c r="E1109" i="4"/>
  <c r="D1109" i="4"/>
  <c r="C1109" i="4"/>
  <c r="B1109" i="4"/>
  <c r="A1109" i="4"/>
  <c r="E1108" i="4"/>
  <c r="D1108" i="4"/>
  <c r="C1108" i="4"/>
  <c r="B1108" i="4"/>
  <c r="A1108" i="4"/>
  <c r="E1107" i="4"/>
  <c r="D1107" i="4"/>
  <c r="C1107" i="4"/>
  <c r="B1107" i="4"/>
  <c r="A1107" i="4"/>
  <c r="E1106" i="4"/>
  <c r="D1106" i="4"/>
  <c r="C1106" i="4"/>
  <c r="B1106" i="4"/>
  <c r="A1106" i="4"/>
  <c r="E1105" i="4"/>
  <c r="D1105" i="4"/>
  <c r="C1105" i="4"/>
  <c r="B1105" i="4"/>
  <c r="A1105" i="4"/>
  <c r="E1104" i="4"/>
  <c r="D1104" i="4"/>
  <c r="C1104" i="4"/>
  <c r="B1104" i="4"/>
  <c r="A1104" i="4"/>
  <c r="E1103" i="4"/>
  <c r="D1103" i="4"/>
  <c r="C1103" i="4"/>
  <c r="B1103" i="4"/>
  <c r="A1103" i="4"/>
  <c r="E1102" i="4"/>
  <c r="D1102" i="4"/>
  <c r="C1102" i="4"/>
  <c r="B1102" i="4"/>
  <c r="A1102" i="4"/>
  <c r="E1101" i="4"/>
  <c r="D1101" i="4"/>
  <c r="C1101" i="4"/>
  <c r="B1101" i="4"/>
  <c r="A1101" i="4"/>
  <c r="E1100" i="4"/>
  <c r="D1100" i="4"/>
  <c r="C1100" i="4"/>
  <c r="B1100" i="4"/>
  <c r="A1100" i="4"/>
  <c r="E1099" i="4"/>
  <c r="D1099" i="4"/>
  <c r="C1099" i="4"/>
  <c r="B1099" i="4"/>
  <c r="A1099" i="4"/>
  <c r="E1098" i="4"/>
  <c r="D1098" i="4"/>
  <c r="C1098" i="4"/>
  <c r="B1098" i="4"/>
  <c r="A1098" i="4"/>
  <c r="E1097" i="4"/>
  <c r="D1097" i="4"/>
  <c r="C1097" i="4"/>
  <c r="B1097" i="4"/>
  <c r="A1097" i="4"/>
  <c r="E1096" i="4"/>
  <c r="D1096" i="4"/>
  <c r="C1096" i="4"/>
  <c r="B1096" i="4"/>
  <c r="A1096" i="4"/>
  <c r="E1095" i="4"/>
  <c r="D1095" i="4"/>
  <c r="C1095" i="4"/>
  <c r="B1095" i="4"/>
  <c r="A1095" i="4"/>
  <c r="E1094" i="4"/>
  <c r="D1094" i="4"/>
  <c r="C1094" i="4"/>
  <c r="B1094" i="4"/>
  <c r="A1094" i="4"/>
  <c r="E1093" i="4"/>
  <c r="D1093" i="4"/>
  <c r="C1093" i="4"/>
  <c r="B1093" i="4"/>
  <c r="A1093" i="4"/>
  <c r="E1092" i="4"/>
  <c r="D1092" i="4"/>
  <c r="C1092" i="4"/>
  <c r="B1092" i="4"/>
  <c r="A1092" i="4"/>
  <c r="E1091" i="4"/>
  <c r="D1091" i="4"/>
  <c r="C1091" i="4"/>
  <c r="B1091" i="4"/>
  <c r="A1091" i="4"/>
  <c r="E1090" i="4"/>
  <c r="D1090" i="4"/>
  <c r="C1090" i="4"/>
  <c r="B1090" i="4"/>
  <c r="A1090" i="4"/>
  <c r="E1089" i="4"/>
  <c r="D1089" i="4"/>
  <c r="C1089" i="4"/>
  <c r="B1089" i="4"/>
  <c r="A1089" i="4"/>
  <c r="E1088" i="4"/>
  <c r="D1088" i="4"/>
  <c r="C1088" i="4"/>
  <c r="B1088" i="4"/>
  <c r="A1088" i="4"/>
  <c r="E1087" i="4"/>
  <c r="D1087" i="4"/>
  <c r="C1087" i="4"/>
  <c r="B1087" i="4"/>
  <c r="A1087" i="4"/>
  <c r="E1086" i="4"/>
  <c r="D1086" i="4"/>
  <c r="C1086" i="4"/>
  <c r="B1086" i="4"/>
  <c r="A1086" i="4"/>
  <c r="E1085" i="4"/>
  <c r="D1085" i="4"/>
  <c r="C1085" i="4"/>
  <c r="B1085" i="4"/>
  <c r="A1085" i="4"/>
  <c r="E1084" i="4"/>
  <c r="D1084" i="4"/>
  <c r="C1084" i="4"/>
  <c r="B1084" i="4"/>
  <c r="A1084" i="4"/>
  <c r="E1083" i="4"/>
  <c r="D1083" i="4"/>
  <c r="C1083" i="4"/>
  <c r="B1083" i="4"/>
  <c r="A1083" i="4"/>
  <c r="E1082" i="4"/>
  <c r="D1082" i="4"/>
  <c r="C1082" i="4"/>
  <c r="B1082" i="4"/>
  <c r="A1082" i="4"/>
  <c r="E1081" i="4"/>
  <c r="D1081" i="4"/>
  <c r="C1081" i="4"/>
  <c r="B1081" i="4"/>
  <c r="A1081" i="4"/>
  <c r="E1080" i="4"/>
  <c r="D1080" i="4"/>
  <c r="C1080" i="4"/>
  <c r="B1080" i="4"/>
  <c r="A1080" i="4"/>
  <c r="E1079" i="4"/>
  <c r="D1079" i="4"/>
  <c r="C1079" i="4"/>
  <c r="B1079" i="4"/>
  <c r="A1079" i="4"/>
  <c r="E1078" i="4"/>
  <c r="D1078" i="4"/>
  <c r="C1078" i="4"/>
  <c r="B1078" i="4"/>
  <c r="A1078" i="4"/>
  <c r="E1077" i="4"/>
  <c r="D1077" i="4"/>
  <c r="C1077" i="4"/>
  <c r="B1077" i="4"/>
  <c r="A1077" i="4"/>
  <c r="E1076" i="4"/>
  <c r="D1076" i="4"/>
  <c r="C1076" i="4"/>
  <c r="B1076" i="4"/>
  <c r="A1076" i="4"/>
  <c r="E1075" i="4"/>
  <c r="D1075" i="4"/>
  <c r="C1075" i="4"/>
  <c r="B1075" i="4"/>
  <c r="A1075" i="4"/>
  <c r="E1074" i="4"/>
  <c r="D1074" i="4"/>
  <c r="C1074" i="4"/>
  <c r="B1074" i="4"/>
  <c r="A1074" i="4"/>
  <c r="E1073" i="4"/>
  <c r="D1073" i="4"/>
  <c r="C1073" i="4"/>
  <c r="B1073" i="4"/>
  <c r="A1073" i="4"/>
  <c r="E1072" i="4"/>
  <c r="D1072" i="4"/>
  <c r="C1072" i="4"/>
  <c r="B1072" i="4"/>
  <c r="A1072" i="4"/>
  <c r="E1071" i="4"/>
  <c r="D1071" i="4"/>
  <c r="C1071" i="4"/>
  <c r="B1071" i="4"/>
  <c r="A1071" i="4"/>
  <c r="E1070" i="4"/>
  <c r="D1070" i="4"/>
  <c r="C1070" i="4"/>
  <c r="B1070" i="4"/>
  <c r="A1070" i="4"/>
  <c r="E1069" i="4"/>
  <c r="D1069" i="4"/>
  <c r="C1069" i="4"/>
  <c r="B1069" i="4"/>
  <c r="A1069" i="4"/>
  <c r="E1068" i="4"/>
  <c r="D1068" i="4"/>
  <c r="C1068" i="4"/>
  <c r="B1068" i="4"/>
  <c r="A1068" i="4"/>
  <c r="E1067" i="4"/>
  <c r="D1067" i="4"/>
  <c r="C1067" i="4"/>
  <c r="B1067" i="4"/>
  <c r="A1067" i="4"/>
  <c r="E1066" i="4"/>
  <c r="D1066" i="4"/>
  <c r="C1066" i="4"/>
  <c r="B1066" i="4"/>
  <c r="A1066" i="4"/>
  <c r="E1065" i="4"/>
  <c r="D1065" i="4"/>
  <c r="C1065" i="4"/>
  <c r="B1065" i="4"/>
  <c r="A1065" i="4"/>
  <c r="E1064" i="4"/>
  <c r="D1064" i="4"/>
  <c r="C1064" i="4"/>
  <c r="B1064" i="4"/>
  <c r="A1064" i="4"/>
  <c r="E1063" i="4"/>
  <c r="D1063" i="4"/>
  <c r="C1063" i="4"/>
  <c r="B1063" i="4"/>
  <c r="A1063" i="4"/>
  <c r="E1062" i="4"/>
  <c r="D1062" i="4"/>
  <c r="C1062" i="4"/>
  <c r="B1062" i="4"/>
  <c r="A1062" i="4"/>
  <c r="E1061" i="4"/>
  <c r="D1061" i="4"/>
  <c r="C1061" i="4"/>
  <c r="B1061" i="4"/>
  <c r="A1061" i="4"/>
  <c r="E1060" i="4"/>
  <c r="D1060" i="4"/>
  <c r="C1060" i="4"/>
  <c r="B1060" i="4"/>
  <c r="A1060" i="4"/>
  <c r="E1059" i="4"/>
  <c r="D1059" i="4"/>
  <c r="C1059" i="4"/>
  <c r="B1059" i="4"/>
  <c r="A1059" i="4"/>
  <c r="E1058" i="4"/>
  <c r="D1058" i="4"/>
  <c r="C1058" i="4"/>
  <c r="B1058" i="4"/>
  <c r="A1058" i="4"/>
  <c r="E1057" i="4"/>
  <c r="D1057" i="4"/>
  <c r="C1057" i="4"/>
  <c r="B1057" i="4"/>
  <c r="A1057" i="4"/>
  <c r="E1056" i="4"/>
  <c r="D1056" i="4"/>
  <c r="C1056" i="4"/>
  <c r="B1056" i="4"/>
  <c r="A1056" i="4"/>
  <c r="E1055" i="4"/>
  <c r="D1055" i="4"/>
  <c r="C1055" i="4"/>
  <c r="B1055" i="4"/>
  <c r="A1055" i="4"/>
  <c r="E1054" i="4"/>
  <c r="D1054" i="4"/>
  <c r="C1054" i="4"/>
  <c r="B1054" i="4"/>
  <c r="A1054" i="4"/>
  <c r="E1053" i="4"/>
  <c r="D1053" i="4"/>
  <c r="C1053" i="4"/>
  <c r="B1053" i="4"/>
  <c r="A1053" i="4"/>
  <c r="E1052" i="4"/>
  <c r="D1052" i="4"/>
  <c r="C1052" i="4"/>
  <c r="B1052" i="4"/>
  <c r="A1052" i="4"/>
  <c r="E1051" i="4"/>
  <c r="D1051" i="4"/>
  <c r="C1051" i="4"/>
  <c r="B1051" i="4"/>
  <c r="A1051" i="4"/>
  <c r="E1050" i="4"/>
  <c r="D1050" i="4"/>
  <c r="C1050" i="4"/>
  <c r="B1050" i="4"/>
  <c r="A1050" i="4"/>
  <c r="E1049" i="4"/>
  <c r="D1049" i="4"/>
  <c r="C1049" i="4"/>
  <c r="B1049" i="4"/>
  <c r="A1049" i="4"/>
  <c r="E1048" i="4"/>
  <c r="D1048" i="4"/>
  <c r="C1048" i="4"/>
  <c r="B1048" i="4"/>
  <c r="A1048" i="4"/>
  <c r="E1047" i="4"/>
  <c r="D1047" i="4"/>
  <c r="C1047" i="4"/>
  <c r="B1047" i="4"/>
  <c r="A1047" i="4"/>
  <c r="E1046" i="4"/>
  <c r="D1046" i="4"/>
  <c r="C1046" i="4"/>
  <c r="B1046" i="4"/>
  <c r="A1046" i="4"/>
  <c r="E1045" i="4"/>
  <c r="D1045" i="4"/>
  <c r="C1045" i="4"/>
  <c r="B1045" i="4"/>
  <c r="A1045" i="4"/>
  <c r="E1044" i="4"/>
  <c r="D1044" i="4"/>
  <c r="C1044" i="4"/>
  <c r="B1044" i="4"/>
  <c r="A1044" i="4"/>
  <c r="E1043" i="4"/>
  <c r="D1043" i="4"/>
  <c r="C1043" i="4"/>
  <c r="B1043" i="4"/>
  <c r="A1043" i="4"/>
  <c r="E1042" i="4"/>
  <c r="D1042" i="4"/>
  <c r="C1042" i="4"/>
  <c r="B1042" i="4"/>
  <c r="A1042" i="4"/>
  <c r="E1041" i="4"/>
  <c r="D1041" i="4"/>
  <c r="C1041" i="4"/>
  <c r="B1041" i="4"/>
  <c r="A1041" i="4"/>
  <c r="E1040" i="4"/>
  <c r="D1040" i="4"/>
  <c r="C1040" i="4"/>
  <c r="B1040" i="4"/>
  <c r="A1040" i="4"/>
  <c r="E1039" i="4"/>
  <c r="D1039" i="4"/>
  <c r="C1039" i="4"/>
  <c r="B1039" i="4"/>
  <c r="A1039" i="4"/>
  <c r="E1038" i="4"/>
  <c r="D1038" i="4"/>
  <c r="C1038" i="4"/>
  <c r="B1038" i="4"/>
  <c r="A1038" i="4"/>
  <c r="E1037" i="4"/>
  <c r="D1037" i="4"/>
  <c r="C1037" i="4"/>
  <c r="B1037" i="4"/>
  <c r="A1037" i="4"/>
  <c r="E1036" i="4"/>
  <c r="D1036" i="4"/>
  <c r="C1036" i="4"/>
  <c r="B1036" i="4"/>
  <c r="A1036" i="4"/>
  <c r="E1035" i="4"/>
  <c r="D1035" i="4"/>
  <c r="C1035" i="4"/>
  <c r="B1035" i="4"/>
  <c r="A1035" i="4"/>
  <c r="E1034" i="4"/>
  <c r="D1034" i="4"/>
  <c r="C1034" i="4"/>
  <c r="B1034" i="4"/>
  <c r="A1034" i="4"/>
  <c r="E1033" i="4"/>
  <c r="D1033" i="4"/>
  <c r="C1033" i="4"/>
  <c r="B1033" i="4"/>
  <c r="A1033" i="4"/>
  <c r="E1032" i="4"/>
  <c r="D1032" i="4"/>
  <c r="C1032" i="4"/>
  <c r="B1032" i="4"/>
  <c r="A1032" i="4"/>
  <c r="E1031" i="4"/>
  <c r="D1031" i="4"/>
  <c r="C1031" i="4"/>
  <c r="B1031" i="4"/>
  <c r="A1031" i="4"/>
  <c r="E1030" i="4"/>
  <c r="D1030" i="4"/>
  <c r="C1030" i="4"/>
  <c r="B1030" i="4"/>
  <c r="A1030" i="4"/>
  <c r="E1029" i="4"/>
  <c r="D1029" i="4"/>
  <c r="C1029" i="4"/>
  <c r="B1029" i="4"/>
  <c r="A1029" i="4"/>
  <c r="E1028" i="4"/>
  <c r="D1028" i="4"/>
  <c r="C1028" i="4"/>
  <c r="B1028" i="4"/>
  <c r="A1028" i="4"/>
  <c r="E1027" i="4"/>
  <c r="D1027" i="4"/>
  <c r="C1027" i="4"/>
  <c r="B1027" i="4"/>
  <c r="A1027" i="4"/>
  <c r="E1026" i="4"/>
  <c r="D1026" i="4"/>
  <c r="C1026" i="4"/>
  <c r="B1026" i="4"/>
  <c r="A1026" i="4"/>
  <c r="E1025" i="4"/>
  <c r="D1025" i="4"/>
  <c r="C1025" i="4"/>
  <c r="B1025" i="4"/>
  <c r="A1025" i="4"/>
  <c r="E1024" i="4"/>
  <c r="D1024" i="4"/>
  <c r="C1024" i="4"/>
  <c r="B1024" i="4"/>
  <c r="A1024" i="4"/>
  <c r="E1023" i="4"/>
  <c r="D1023" i="4"/>
  <c r="C1023" i="4"/>
  <c r="B1023" i="4"/>
  <c r="A1023" i="4"/>
  <c r="E1022" i="4"/>
  <c r="D1022" i="4"/>
  <c r="C1022" i="4"/>
  <c r="B1022" i="4"/>
  <c r="A1022" i="4"/>
  <c r="E1021" i="4"/>
  <c r="D1021" i="4"/>
  <c r="C1021" i="4"/>
  <c r="B1021" i="4"/>
  <c r="A1021" i="4"/>
  <c r="E1020" i="4"/>
  <c r="D1020" i="4"/>
  <c r="C1020" i="4"/>
  <c r="B1020" i="4"/>
  <c r="A1020" i="4"/>
  <c r="E1019" i="4"/>
  <c r="D1019" i="4"/>
  <c r="C1019" i="4"/>
  <c r="B1019" i="4"/>
  <c r="A1019" i="4"/>
  <c r="E1018" i="4"/>
  <c r="D1018" i="4"/>
  <c r="C1018" i="4"/>
  <c r="B1018" i="4"/>
  <c r="A1018" i="4"/>
  <c r="E1017" i="4"/>
  <c r="D1017" i="4"/>
  <c r="C1017" i="4"/>
  <c r="B1017" i="4"/>
  <c r="A1017" i="4"/>
  <c r="E1016" i="4"/>
  <c r="D1016" i="4"/>
  <c r="C1016" i="4"/>
  <c r="B1016" i="4"/>
  <c r="A1016" i="4"/>
  <c r="E1015" i="4"/>
  <c r="D1015" i="4"/>
  <c r="C1015" i="4"/>
  <c r="B1015" i="4"/>
  <c r="A1015" i="4"/>
  <c r="E1014" i="4"/>
  <c r="D1014" i="4"/>
  <c r="C1014" i="4"/>
  <c r="B1014" i="4"/>
  <c r="A1014" i="4"/>
  <c r="E1013" i="4"/>
  <c r="D1013" i="4"/>
  <c r="C1013" i="4"/>
  <c r="B1013" i="4"/>
  <c r="A1013" i="4"/>
  <c r="E1012" i="4"/>
  <c r="D1012" i="4"/>
  <c r="C1012" i="4"/>
  <c r="B1012" i="4"/>
  <c r="A1012" i="4"/>
  <c r="E1011" i="4"/>
  <c r="D1011" i="4"/>
  <c r="C1011" i="4"/>
  <c r="B1011" i="4"/>
  <c r="A1011" i="4"/>
  <c r="E1010" i="4"/>
  <c r="D1010" i="4"/>
  <c r="C1010" i="4"/>
  <c r="B1010" i="4"/>
  <c r="A1010" i="4"/>
  <c r="E1009" i="4"/>
  <c r="D1009" i="4"/>
  <c r="C1009" i="4"/>
  <c r="B1009" i="4"/>
  <c r="A1009" i="4"/>
  <c r="E1008" i="4"/>
  <c r="D1008" i="4"/>
  <c r="C1008" i="4"/>
  <c r="B1008" i="4"/>
  <c r="A1008" i="4"/>
  <c r="E1007" i="4"/>
  <c r="D1007" i="4"/>
  <c r="C1007" i="4"/>
  <c r="B1007" i="4"/>
  <c r="A1007" i="4"/>
  <c r="E1006" i="4"/>
  <c r="D1006" i="4"/>
  <c r="C1006" i="4"/>
  <c r="B1006" i="4"/>
  <c r="A1006" i="4"/>
  <c r="E1005" i="4"/>
  <c r="D1005" i="4"/>
  <c r="C1005" i="4"/>
  <c r="B1005" i="4"/>
  <c r="A1005" i="4"/>
  <c r="E1004" i="4"/>
  <c r="D1004" i="4"/>
  <c r="C1004" i="4"/>
  <c r="B1004" i="4"/>
  <c r="A1004" i="4"/>
  <c r="E1003" i="4"/>
  <c r="D1003" i="4"/>
  <c r="C1003" i="4"/>
  <c r="B1003" i="4"/>
  <c r="A1003" i="4"/>
  <c r="E1002" i="4"/>
  <c r="D1002" i="4"/>
  <c r="C1002" i="4"/>
  <c r="B1002" i="4"/>
  <c r="A1002" i="4"/>
  <c r="E1001" i="4"/>
  <c r="D1001" i="4"/>
  <c r="C1001" i="4"/>
  <c r="B1001" i="4"/>
  <c r="A1001" i="4"/>
  <c r="E1000" i="4"/>
  <c r="D1000" i="4"/>
  <c r="C1000" i="4"/>
  <c r="B1000" i="4"/>
  <c r="A1000" i="4"/>
  <c r="E999" i="4"/>
  <c r="D999" i="4"/>
  <c r="C999" i="4"/>
  <c r="B999" i="4"/>
  <c r="A999" i="4"/>
  <c r="E998" i="4"/>
  <c r="D998" i="4"/>
  <c r="C998" i="4"/>
  <c r="B998" i="4"/>
  <c r="A998" i="4"/>
  <c r="E997" i="4"/>
  <c r="D997" i="4"/>
  <c r="C997" i="4"/>
  <c r="B997" i="4"/>
  <c r="A997" i="4"/>
  <c r="E996" i="4"/>
  <c r="D996" i="4"/>
  <c r="C996" i="4"/>
  <c r="B996" i="4"/>
  <c r="A996" i="4"/>
  <c r="E995" i="4"/>
  <c r="D995" i="4"/>
  <c r="C995" i="4"/>
  <c r="B995" i="4"/>
  <c r="A995" i="4"/>
  <c r="E994" i="4"/>
  <c r="D994" i="4"/>
  <c r="C994" i="4"/>
  <c r="B994" i="4"/>
  <c r="A994" i="4"/>
  <c r="E993" i="4"/>
  <c r="D993" i="4"/>
  <c r="C993" i="4"/>
  <c r="B993" i="4"/>
  <c r="A993" i="4"/>
  <c r="E992" i="4"/>
  <c r="D992" i="4"/>
  <c r="C992" i="4"/>
  <c r="B992" i="4"/>
  <c r="A992" i="4"/>
  <c r="E991" i="4"/>
  <c r="D991" i="4"/>
  <c r="C991" i="4"/>
  <c r="B991" i="4"/>
  <c r="A991" i="4"/>
  <c r="E990" i="4"/>
  <c r="D990" i="4"/>
  <c r="C990" i="4"/>
  <c r="B990" i="4"/>
  <c r="A990" i="4"/>
  <c r="E989" i="4"/>
  <c r="D989" i="4"/>
  <c r="C989" i="4"/>
  <c r="B989" i="4"/>
  <c r="A989" i="4"/>
  <c r="E988" i="4"/>
  <c r="D988" i="4"/>
  <c r="C988" i="4"/>
  <c r="B988" i="4"/>
  <c r="A988" i="4"/>
  <c r="E987" i="4"/>
  <c r="D987" i="4"/>
  <c r="C987" i="4"/>
  <c r="B987" i="4"/>
  <c r="A987" i="4"/>
  <c r="E986" i="4"/>
  <c r="D986" i="4"/>
  <c r="C986" i="4"/>
  <c r="B986" i="4"/>
  <c r="A986" i="4"/>
  <c r="E985" i="4"/>
  <c r="D985" i="4"/>
  <c r="C985" i="4"/>
  <c r="B985" i="4"/>
  <c r="A985" i="4"/>
  <c r="E984" i="4"/>
  <c r="D984" i="4"/>
  <c r="C984" i="4"/>
  <c r="B984" i="4"/>
  <c r="A984" i="4"/>
  <c r="E983" i="4"/>
  <c r="D983" i="4"/>
  <c r="C983" i="4"/>
  <c r="B983" i="4"/>
  <c r="A983" i="4"/>
  <c r="E982" i="4"/>
  <c r="D982" i="4"/>
  <c r="C982" i="4"/>
  <c r="B982" i="4"/>
  <c r="A982" i="4"/>
  <c r="E981" i="4"/>
  <c r="D981" i="4"/>
  <c r="C981" i="4"/>
  <c r="B981" i="4"/>
  <c r="A981" i="4"/>
  <c r="E980" i="4"/>
  <c r="D980" i="4"/>
  <c r="C980" i="4"/>
  <c r="B980" i="4"/>
  <c r="A980" i="4"/>
  <c r="E979" i="4"/>
  <c r="D979" i="4"/>
  <c r="C979" i="4"/>
  <c r="B979" i="4"/>
  <c r="A979" i="4"/>
  <c r="E978" i="4"/>
  <c r="D978" i="4"/>
  <c r="C978" i="4"/>
  <c r="B978" i="4"/>
  <c r="A978" i="4"/>
  <c r="E977" i="4"/>
  <c r="D977" i="4"/>
  <c r="C977" i="4"/>
  <c r="B977" i="4"/>
  <c r="A977" i="4"/>
  <c r="E976" i="4"/>
  <c r="D976" i="4"/>
  <c r="C976" i="4"/>
  <c r="B976" i="4"/>
  <c r="A976" i="4"/>
  <c r="E975" i="4"/>
  <c r="D975" i="4"/>
  <c r="C975" i="4"/>
  <c r="B975" i="4"/>
  <c r="A975" i="4"/>
  <c r="E974" i="4"/>
  <c r="D974" i="4"/>
  <c r="C974" i="4"/>
  <c r="B974" i="4"/>
  <c r="A974" i="4"/>
  <c r="E973" i="4"/>
  <c r="D973" i="4"/>
  <c r="C973" i="4"/>
  <c r="B973" i="4"/>
  <c r="A973" i="4"/>
  <c r="E972" i="4"/>
  <c r="D972" i="4"/>
  <c r="C972" i="4"/>
  <c r="B972" i="4"/>
  <c r="A972" i="4"/>
  <c r="E971" i="4"/>
  <c r="D971" i="4"/>
  <c r="C971" i="4"/>
  <c r="B971" i="4"/>
  <c r="A971" i="4"/>
  <c r="E970" i="4"/>
  <c r="D970" i="4"/>
  <c r="C970" i="4"/>
  <c r="B970" i="4"/>
  <c r="A970" i="4"/>
  <c r="E969" i="4"/>
  <c r="D969" i="4"/>
  <c r="C969" i="4"/>
  <c r="B969" i="4"/>
  <c r="A969" i="4"/>
  <c r="E968" i="4"/>
  <c r="D968" i="4"/>
  <c r="C968" i="4"/>
  <c r="B968" i="4"/>
  <c r="A968" i="4"/>
  <c r="E967" i="4"/>
  <c r="D967" i="4"/>
  <c r="C967" i="4"/>
  <c r="B967" i="4"/>
  <c r="A967" i="4"/>
  <c r="E966" i="4"/>
  <c r="D966" i="4"/>
  <c r="C966" i="4"/>
  <c r="B966" i="4"/>
  <c r="A966" i="4"/>
  <c r="E965" i="4"/>
  <c r="D965" i="4"/>
  <c r="C965" i="4"/>
  <c r="B965" i="4"/>
  <c r="A965" i="4"/>
  <c r="E964" i="4"/>
  <c r="D964" i="4"/>
  <c r="C964" i="4"/>
  <c r="B964" i="4"/>
  <c r="A964" i="4"/>
  <c r="E963" i="4"/>
  <c r="D963" i="4"/>
  <c r="C963" i="4"/>
  <c r="B963" i="4"/>
  <c r="A963" i="4"/>
  <c r="E962" i="4"/>
  <c r="D962" i="4"/>
  <c r="C962" i="4"/>
  <c r="B962" i="4"/>
  <c r="A962" i="4"/>
  <c r="E961" i="4"/>
  <c r="D961" i="4"/>
  <c r="C961" i="4"/>
  <c r="B961" i="4"/>
  <c r="A961" i="4"/>
  <c r="E960" i="4"/>
  <c r="D960" i="4"/>
  <c r="C960" i="4"/>
  <c r="B960" i="4"/>
  <c r="A960" i="4"/>
  <c r="E959" i="4"/>
  <c r="D959" i="4"/>
  <c r="C959" i="4"/>
  <c r="B959" i="4"/>
  <c r="A959" i="4"/>
  <c r="E958" i="4"/>
  <c r="D958" i="4"/>
  <c r="C958" i="4"/>
  <c r="B958" i="4"/>
  <c r="A958" i="4"/>
  <c r="E957" i="4"/>
  <c r="D957" i="4"/>
  <c r="C957" i="4"/>
  <c r="B957" i="4"/>
  <c r="A957" i="4"/>
  <c r="E956" i="4"/>
  <c r="D956" i="4"/>
  <c r="C956" i="4"/>
  <c r="B956" i="4"/>
  <c r="A956" i="4"/>
  <c r="E955" i="4"/>
  <c r="D955" i="4"/>
  <c r="C955" i="4"/>
  <c r="B955" i="4"/>
  <c r="A955" i="4"/>
  <c r="E954" i="4"/>
  <c r="D954" i="4"/>
  <c r="C954" i="4"/>
  <c r="B954" i="4"/>
  <c r="A954" i="4"/>
  <c r="E953" i="4"/>
  <c r="D953" i="4"/>
  <c r="C953" i="4"/>
  <c r="B953" i="4"/>
  <c r="A953" i="4"/>
  <c r="E952" i="4"/>
  <c r="D952" i="4"/>
  <c r="C952" i="4"/>
  <c r="B952" i="4"/>
  <c r="A952" i="4"/>
  <c r="E951" i="4"/>
  <c r="D951" i="4"/>
  <c r="C951" i="4"/>
  <c r="B951" i="4"/>
  <c r="A951" i="4"/>
  <c r="E950" i="4"/>
  <c r="D950" i="4"/>
  <c r="C950" i="4"/>
  <c r="B950" i="4"/>
  <c r="A950" i="4"/>
  <c r="E949" i="4"/>
  <c r="D949" i="4"/>
  <c r="C949" i="4"/>
  <c r="B949" i="4"/>
  <c r="A949" i="4"/>
  <c r="E948" i="4"/>
  <c r="D948" i="4"/>
  <c r="C948" i="4"/>
  <c r="B948" i="4"/>
  <c r="A948" i="4"/>
  <c r="E947" i="4"/>
  <c r="D947" i="4"/>
  <c r="C947" i="4"/>
  <c r="B947" i="4"/>
  <c r="A947" i="4"/>
  <c r="E946" i="4"/>
  <c r="D946" i="4"/>
  <c r="C946" i="4"/>
  <c r="B946" i="4"/>
  <c r="A946" i="4"/>
  <c r="E945" i="4"/>
  <c r="D945" i="4"/>
  <c r="C945" i="4"/>
  <c r="B945" i="4"/>
  <c r="A945" i="4"/>
  <c r="E944" i="4"/>
  <c r="D944" i="4"/>
  <c r="C944" i="4"/>
  <c r="B944" i="4"/>
  <c r="A944" i="4"/>
  <c r="E943" i="4"/>
  <c r="D943" i="4"/>
  <c r="C943" i="4"/>
  <c r="B943" i="4"/>
  <c r="A943" i="4"/>
  <c r="E942" i="4"/>
  <c r="D942" i="4"/>
  <c r="C942" i="4"/>
  <c r="B942" i="4"/>
  <c r="A942" i="4"/>
  <c r="E941" i="4"/>
  <c r="D941" i="4"/>
  <c r="C941" i="4"/>
  <c r="B941" i="4"/>
  <c r="A941" i="4"/>
  <c r="E940" i="4"/>
  <c r="D940" i="4"/>
  <c r="C940" i="4"/>
  <c r="B940" i="4"/>
  <c r="A940" i="4"/>
  <c r="E939" i="4"/>
  <c r="D939" i="4"/>
  <c r="C939" i="4"/>
  <c r="B939" i="4"/>
  <c r="A939" i="4"/>
  <c r="E938" i="4"/>
  <c r="D938" i="4"/>
  <c r="C938" i="4"/>
  <c r="B938" i="4"/>
  <c r="A938" i="4"/>
  <c r="E937" i="4"/>
  <c r="D937" i="4"/>
  <c r="C937" i="4"/>
  <c r="B937" i="4"/>
  <c r="A937" i="4"/>
  <c r="E936" i="4"/>
  <c r="D936" i="4"/>
  <c r="C936" i="4"/>
  <c r="B936" i="4"/>
  <c r="A936" i="4"/>
  <c r="E935" i="4"/>
  <c r="D935" i="4"/>
  <c r="C935" i="4"/>
  <c r="B935" i="4"/>
  <c r="A935" i="4"/>
  <c r="E934" i="4"/>
  <c r="D934" i="4"/>
  <c r="C934" i="4"/>
  <c r="B934" i="4"/>
  <c r="A934" i="4"/>
  <c r="E933" i="4"/>
  <c r="D933" i="4"/>
  <c r="C933" i="4"/>
  <c r="B933" i="4"/>
  <c r="A933" i="4"/>
  <c r="E932" i="4"/>
  <c r="D932" i="4"/>
  <c r="C932" i="4"/>
  <c r="B932" i="4"/>
  <c r="A932" i="4"/>
  <c r="E931" i="4"/>
  <c r="D931" i="4"/>
  <c r="C931" i="4"/>
  <c r="B931" i="4"/>
  <c r="A931" i="4"/>
  <c r="E930" i="4"/>
  <c r="D930" i="4"/>
  <c r="C930" i="4"/>
  <c r="B930" i="4"/>
  <c r="A930" i="4"/>
  <c r="E929" i="4"/>
  <c r="D929" i="4"/>
  <c r="C929" i="4"/>
  <c r="B929" i="4"/>
  <c r="A929" i="4"/>
  <c r="E928" i="4"/>
  <c r="D928" i="4"/>
  <c r="C928" i="4"/>
  <c r="B928" i="4"/>
  <c r="A928" i="4"/>
  <c r="E927" i="4"/>
  <c r="D927" i="4"/>
  <c r="C927" i="4"/>
  <c r="B927" i="4"/>
  <c r="A927" i="4"/>
  <c r="E926" i="4"/>
  <c r="D926" i="4"/>
  <c r="C926" i="4"/>
  <c r="B926" i="4"/>
  <c r="A926" i="4"/>
  <c r="E925" i="4"/>
  <c r="D925" i="4"/>
  <c r="C925" i="4"/>
  <c r="B925" i="4"/>
  <c r="A925" i="4"/>
  <c r="E924" i="4"/>
  <c r="D924" i="4"/>
  <c r="C924" i="4"/>
  <c r="B924" i="4"/>
  <c r="A924" i="4"/>
  <c r="E923" i="4"/>
  <c r="D923" i="4"/>
  <c r="C923" i="4"/>
  <c r="B923" i="4"/>
  <c r="A923" i="4"/>
  <c r="E922" i="4"/>
  <c r="D922" i="4"/>
  <c r="C922" i="4"/>
  <c r="B922" i="4"/>
  <c r="A922" i="4"/>
  <c r="E921" i="4"/>
  <c r="D921" i="4"/>
  <c r="C921" i="4"/>
  <c r="B921" i="4"/>
  <c r="A921" i="4"/>
  <c r="E920" i="4"/>
  <c r="D920" i="4"/>
  <c r="C920" i="4"/>
  <c r="B920" i="4"/>
  <c r="A920" i="4"/>
  <c r="E919" i="4"/>
  <c r="D919" i="4"/>
  <c r="C919" i="4"/>
  <c r="B919" i="4"/>
  <c r="A919" i="4"/>
  <c r="E918" i="4"/>
  <c r="D918" i="4"/>
  <c r="C918" i="4"/>
  <c r="B918" i="4"/>
  <c r="A918" i="4"/>
  <c r="E917" i="4"/>
  <c r="D917" i="4"/>
  <c r="C917" i="4"/>
  <c r="B917" i="4"/>
  <c r="A917" i="4"/>
  <c r="E916" i="4"/>
  <c r="D916" i="4"/>
  <c r="C916" i="4"/>
  <c r="B916" i="4"/>
  <c r="A916" i="4"/>
  <c r="E915" i="4"/>
  <c r="D915" i="4"/>
  <c r="B915" i="4"/>
  <c r="A915" i="4"/>
  <c r="E914" i="4"/>
  <c r="D914" i="4"/>
  <c r="C914" i="4"/>
  <c r="B914" i="4"/>
  <c r="A914" i="4"/>
  <c r="E913" i="4"/>
  <c r="D913" i="4"/>
  <c r="C913" i="4"/>
  <c r="B913" i="4"/>
  <c r="A913" i="4"/>
  <c r="E912" i="4"/>
  <c r="D912" i="4"/>
  <c r="B912" i="4"/>
  <c r="A912" i="4"/>
  <c r="E911" i="4"/>
  <c r="D911" i="4"/>
  <c r="C911" i="4"/>
  <c r="B911" i="4"/>
  <c r="A911" i="4"/>
  <c r="E910" i="4"/>
  <c r="D910" i="4"/>
  <c r="B910" i="4"/>
  <c r="A910" i="4"/>
  <c r="E909" i="4"/>
  <c r="D909" i="4"/>
  <c r="C909" i="4"/>
  <c r="B909" i="4"/>
  <c r="A909" i="4"/>
  <c r="E908" i="4"/>
  <c r="D908" i="4"/>
  <c r="C908" i="4"/>
  <c r="B908" i="4"/>
  <c r="A908" i="4"/>
  <c r="E907" i="4"/>
  <c r="D907" i="4"/>
  <c r="C907" i="4"/>
  <c r="B907" i="4"/>
  <c r="A907" i="4"/>
  <c r="E906" i="4"/>
  <c r="D906" i="4"/>
  <c r="C906" i="4"/>
  <c r="B906" i="4"/>
  <c r="A906" i="4"/>
  <c r="E905" i="4"/>
  <c r="D905" i="4"/>
  <c r="C905" i="4"/>
  <c r="B905" i="4"/>
  <c r="A905" i="4"/>
  <c r="E904" i="4"/>
  <c r="D904" i="4"/>
  <c r="B904" i="4"/>
  <c r="A904" i="4"/>
  <c r="E903" i="4"/>
  <c r="D903" i="4"/>
  <c r="C903" i="4"/>
  <c r="B903" i="4"/>
  <c r="A903" i="4"/>
  <c r="E902" i="4"/>
  <c r="D902" i="4"/>
  <c r="C902" i="4"/>
  <c r="B902" i="4"/>
  <c r="A902" i="4"/>
  <c r="E901" i="4"/>
  <c r="D901" i="4"/>
  <c r="C901" i="4"/>
  <c r="B901" i="4"/>
  <c r="A901" i="4"/>
  <c r="E900" i="4"/>
  <c r="D900" i="4"/>
  <c r="C900" i="4"/>
  <c r="B900" i="4"/>
  <c r="A900" i="4"/>
  <c r="E899" i="4"/>
  <c r="D899" i="4"/>
  <c r="C899" i="4"/>
  <c r="B899" i="4"/>
  <c r="A899" i="4"/>
  <c r="E898" i="4"/>
  <c r="D898" i="4"/>
  <c r="C898" i="4"/>
  <c r="B898" i="4"/>
  <c r="A898" i="4"/>
  <c r="E897" i="4"/>
  <c r="D897" i="4"/>
  <c r="C897" i="4"/>
  <c r="B897" i="4"/>
  <c r="A897" i="4"/>
  <c r="E896" i="4"/>
  <c r="D896" i="4"/>
  <c r="B896" i="4"/>
  <c r="A896" i="4"/>
  <c r="E895" i="4"/>
  <c r="D895" i="4"/>
  <c r="C895" i="4"/>
  <c r="B895" i="4"/>
  <c r="A895" i="4"/>
  <c r="E894" i="4"/>
  <c r="D894" i="4"/>
  <c r="C894" i="4"/>
  <c r="B894" i="4"/>
  <c r="A894" i="4"/>
  <c r="E893" i="4"/>
  <c r="D893" i="4"/>
  <c r="C893" i="4"/>
  <c r="B893" i="4"/>
  <c r="A893" i="4"/>
  <c r="E892" i="4"/>
  <c r="D892" i="4"/>
  <c r="C892" i="4"/>
  <c r="B892" i="4"/>
  <c r="A892" i="4"/>
  <c r="E891" i="4"/>
  <c r="D891" i="4"/>
  <c r="C891" i="4"/>
  <c r="B891" i="4"/>
  <c r="A891" i="4"/>
  <c r="E890" i="4"/>
  <c r="D890" i="4"/>
  <c r="C890" i="4"/>
  <c r="B890" i="4"/>
  <c r="A890" i="4"/>
  <c r="E889" i="4"/>
  <c r="D889" i="4"/>
  <c r="C889" i="4"/>
  <c r="B889" i="4"/>
  <c r="A889" i="4"/>
  <c r="E888" i="4"/>
  <c r="D888" i="4"/>
  <c r="C888" i="4"/>
  <c r="B888" i="4"/>
  <c r="A888" i="4"/>
  <c r="E887" i="4"/>
  <c r="D887" i="4"/>
  <c r="C887" i="4"/>
  <c r="B887" i="4"/>
  <c r="A887" i="4"/>
  <c r="E886" i="4"/>
  <c r="D886" i="4"/>
  <c r="C886" i="4"/>
  <c r="B886" i="4"/>
  <c r="A886" i="4"/>
  <c r="E885" i="4"/>
  <c r="D885" i="4"/>
  <c r="C885" i="4"/>
  <c r="B885" i="4"/>
  <c r="A885" i="4"/>
  <c r="E884" i="4"/>
  <c r="D884" i="4"/>
  <c r="C884" i="4"/>
  <c r="B884" i="4"/>
  <c r="A884" i="4"/>
  <c r="E883" i="4"/>
  <c r="D883" i="4"/>
  <c r="C883" i="4"/>
  <c r="B883" i="4"/>
  <c r="A883" i="4"/>
  <c r="E882" i="4"/>
  <c r="D882" i="4"/>
  <c r="C882" i="4"/>
  <c r="B882" i="4"/>
  <c r="A882" i="4"/>
  <c r="E881" i="4"/>
  <c r="D881" i="4"/>
  <c r="C881" i="4"/>
  <c r="B881" i="4"/>
  <c r="A881" i="4"/>
  <c r="E880" i="4"/>
  <c r="D880" i="4"/>
  <c r="C880" i="4"/>
  <c r="B880" i="4"/>
  <c r="A880" i="4"/>
  <c r="E879" i="4"/>
  <c r="D879" i="4"/>
  <c r="C879" i="4"/>
  <c r="B879" i="4"/>
  <c r="A879" i="4"/>
  <c r="E878" i="4"/>
  <c r="D878" i="4"/>
  <c r="C878" i="4"/>
  <c r="B878" i="4"/>
  <c r="A878" i="4"/>
  <c r="E877" i="4"/>
  <c r="D877" i="4"/>
  <c r="C877" i="4"/>
  <c r="B877" i="4"/>
  <c r="A877" i="4"/>
  <c r="E876" i="4"/>
  <c r="D876" i="4"/>
  <c r="C876" i="4"/>
  <c r="B876" i="4"/>
  <c r="A876" i="4"/>
  <c r="E875" i="4"/>
  <c r="D875" i="4"/>
  <c r="C875" i="4"/>
  <c r="B875" i="4"/>
  <c r="A875" i="4"/>
  <c r="E874" i="4"/>
  <c r="D874" i="4"/>
  <c r="C874" i="4"/>
  <c r="B874" i="4"/>
  <c r="A874" i="4"/>
  <c r="E873" i="4"/>
  <c r="D873" i="4"/>
  <c r="C873" i="4"/>
  <c r="B873" i="4"/>
  <c r="A873" i="4"/>
  <c r="E872" i="4"/>
  <c r="D872" i="4"/>
  <c r="C872" i="4"/>
  <c r="B872" i="4"/>
  <c r="A872" i="4"/>
  <c r="E871" i="4"/>
  <c r="D871" i="4"/>
  <c r="C871" i="4"/>
  <c r="B871" i="4"/>
  <c r="A871" i="4"/>
  <c r="E870" i="4"/>
  <c r="D870" i="4"/>
  <c r="C870" i="4"/>
  <c r="B870" i="4"/>
  <c r="A870" i="4"/>
  <c r="E869" i="4"/>
  <c r="D869" i="4"/>
  <c r="C869" i="4"/>
  <c r="B869" i="4"/>
  <c r="A869" i="4"/>
  <c r="E868" i="4"/>
  <c r="D868" i="4"/>
  <c r="C868" i="4"/>
  <c r="B868" i="4"/>
  <c r="A868" i="4"/>
  <c r="E867" i="4"/>
  <c r="D867" i="4"/>
  <c r="C867" i="4"/>
  <c r="A867" i="4"/>
  <c r="E866" i="4"/>
  <c r="D866" i="4"/>
  <c r="C866" i="4"/>
  <c r="A866" i="4"/>
  <c r="E865" i="4"/>
  <c r="D865" i="4"/>
  <c r="C865" i="4"/>
  <c r="A865" i="4"/>
  <c r="E864" i="4"/>
  <c r="D864" i="4"/>
  <c r="C864" i="4"/>
  <c r="A864" i="4"/>
  <c r="E863" i="4"/>
  <c r="D863" i="4"/>
  <c r="C863" i="4"/>
  <c r="A863" i="4"/>
  <c r="E862" i="4"/>
  <c r="D862" i="4"/>
  <c r="C862" i="4"/>
  <c r="A862" i="4"/>
  <c r="E861" i="4"/>
  <c r="D861" i="4"/>
  <c r="C861" i="4"/>
  <c r="A861" i="4"/>
  <c r="E860" i="4"/>
  <c r="D860" i="4"/>
  <c r="C860" i="4"/>
  <c r="A860" i="4"/>
  <c r="E859" i="4"/>
  <c r="D859" i="4"/>
  <c r="C859" i="4"/>
  <c r="A859" i="4"/>
  <c r="E858" i="4"/>
  <c r="D858" i="4"/>
  <c r="C858" i="4"/>
  <c r="A858" i="4"/>
  <c r="E857" i="4"/>
  <c r="D857" i="4"/>
  <c r="C857" i="4"/>
  <c r="A857" i="4"/>
  <c r="E856" i="4"/>
  <c r="D856" i="4"/>
  <c r="C856" i="4"/>
  <c r="A856" i="4"/>
  <c r="E855" i="4"/>
  <c r="D855" i="4"/>
  <c r="C855" i="4"/>
  <c r="A855" i="4"/>
  <c r="E854" i="4"/>
  <c r="D854" i="4"/>
  <c r="C854" i="4"/>
  <c r="A854" i="4"/>
  <c r="E853" i="4"/>
  <c r="D853" i="4"/>
  <c r="C853" i="4"/>
  <c r="A853" i="4"/>
  <c r="E852" i="4"/>
  <c r="D852" i="4"/>
  <c r="C852" i="4"/>
  <c r="A852" i="4"/>
  <c r="E851" i="4"/>
  <c r="D851" i="4"/>
  <c r="C851" i="4"/>
  <c r="A851" i="4"/>
  <c r="E850" i="4"/>
  <c r="D850" i="4"/>
  <c r="C850" i="4"/>
  <c r="A850" i="4"/>
  <c r="E849" i="4"/>
  <c r="D849" i="4"/>
  <c r="C849" i="4"/>
  <c r="A849" i="4"/>
  <c r="E848" i="4"/>
  <c r="D848" i="4"/>
  <c r="C848" i="4"/>
  <c r="A848" i="4"/>
  <c r="E847" i="4"/>
  <c r="D847" i="4"/>
  <c r="C847" i="4"/>
  <c r="A847" i="4"/>
  <c r="E846" i="4"/>
  <c r="D846" i="4"/>
  <c r="C846" i="4"/>
  <c r="A846" i="4"/>
  <c r="E845" i="4"/>
  <c r="D845" i="4"/>
  <c r="C845" i="4"/>
  <c r="A845" i="4"/>
  <c r="E844" i="4"/>
  <c r="D844" i="4"/>
  <c r="C844" i="4"/>
  <c r="B844" i="4"/>
  <c r="A844" i="4"/>
  <c r="E843" i="4"/>
  <c r="D843" i="4"/>
  <c r="C843" i="4"/>
  <c r="A843" i="4"/>
  <c r="E842" i="4"/>
  <c r="D842" i="4"/>
  <c r="C842" i="4"/>
  <c r="A842" i="4"/>
  <c r="E841" i="4"/>
  <c r="D841" i="4"/>
  <c r="C841" i="4"/>
  <c r="A841" i="4"/>
  <c r="E840" i="4"/>
  <c r="D840" i="4"/>
  <c r="C840" i="4"/>
  <c r="A840" i="4"/>
  <c r="E839" i="4"/>
  <c r="D839" i="4"/>
  <c r="C839" i="4"/>
  <c r="A839" i="4"/>
  <c r="E838" i="4"/>
  <c r="D838" i="4"/>
  <c r="C838" i="4"/>
  <c r="A838" i="4"/>
  <c r="E837" i="4"/>
  <c r="D837" i="4"/>
  <c r="C837" i="4"/>
  <c r="A837" i="4"/>
  <c r="E836" i="4"/>
  <c r="D836" i="4"/>
  <c r="C836" i="4"/>
  <c r="A836" i="4"/>
  <c r="E835" i="4"/>
  <c r="D835" i="4"/>
  <c r="C835" i="4"/>
  <c r="A835" i="4"/>
  <c r="E834" i="4"/>
  <c r="D834" i="4"/>
  <c r="C834" i="4"/>
  <c r="A834" i="4"/>
  <c r="E833" i="4"/>
  <c r="D833" i="4"/>
  <c r="C833" i="4"/>
  <c r="A833" i="4"/>
  <c r="E832" i="4"/>
  <c r="D832" i="4"/>
  <c r="C832" i="4"/>
  <c r="A832" i="4"/>
  <c r="E831" i="4"/>
  <c r="D831" i="4"/>
  <c r="C831" i="4"/>
  <c r="A831" i="4"/>
  <c r="E830" i="4"/>
  <c r="D830" i="4"/>
  <c r="C830" i="4"/>
  <c r="A830" i="4"/>
  <c r="E829" i="4"/>
  <c r="D829" i="4"/>
  <c r="C829" i="4"/>
  <c r="A829" i="4"/>
  <c r="E828" i="4"/>
  <c r="D828" i="4"/>
  <c r="C828" i="4"/>
  <c r="A828" i="4"/>
  <c r="E827" i="4"/>
  <c r="D827" i="4"/>
  <c r="C827" i="4"/>
  <c r="A827" i="4"/>
  <c r="E826" i="4"/>
  <c r="D826" i="4"/>
  <c r="C826" i="4"/>
  <c r="A826" i="4"/>
  <c r="E825" i="4"/>
  <c r="D825" i="4"/>
  <c r="C825" i="4"/>
  <c r="A825" i="4"/>
  <c r="E824" i="4"/>
  <c r="D824" i="4"/>
  <c r="C824" i="4"/>
  <c r="A824" i="4"/>
  <c r="E823" i="4"/>
  <c r="D823" i="4"/>
  <c r="C823" i="4"/>
  <c r="A823" i="4"/>
  <c r="E822" i="4"/>
  <c r="D822" i="4"/>
  <c r="C822" i="4"/>
  <c r="B822" i="4"/>
  <c r="A822" i="4"/>
  <c r="E821" i="4"/>
  <c r="D821" i="4"/>
  <c r="C821" i="4"/>
  <c r="A821" i="4"/>
  <c r="E820" i="4"/>
  <c r="D820" i="4"/>
  <c r="C820" i="4"/>
  <c r="A820" i="4"/>
  <c r="E819" i="4"/>
  <c r="D819" i="4"/>
  <c r="C819" i="4"/>
  <c r="A819" i="4"/>
  <c r="E818" i="4"/>
  <c r="D818" i="4"/>
  <c r="C818" i="4"/>
  <c r="A818" i="4"/>
  <c r="E817" i="4"/>
  <c r="D817" i="4"/>
  <c r="C817" i="4"/>
  <c r="A817" i="4"/>
  <c r="E816" i="4"/>
  <c r="D816" i="4"/>
  <c r="C816" i="4"/>
  <c r="A816" i="4"/>
  <c r="E815" i="4"/>
  <c r="D815" i="4"/>
  <c r="C815" i="4"/>
  <c r="A815" i="4"/>
  <c r="E814" i="4"/>
  <c r="D814" i="4"/>
  <c r="C814" i="4"/>
  <c r="A814" i="4"/>
  <c r="E813" i="4"/>
  <c r="D813" i="4"/>
  <c r="C813" i="4"/>
  <c r="A813" i="4"/>
  <c r="E812" i="4"/>
  <c r="D812" i="4"/>
  <c r="C812" i="4"/>
  <c r="A812" i="4"/>
  <c r="E811" i="4"/>
  <c r="D811" i="4"/>
  <c r="C811" i="4"/>
  <c r="A811" i="4"/>
  <c r="E810" i="4"/>
  <c r="D810" i="4"/>
  <c r="C810" i="4"/>
  <c r="A810" i="4"/>
  <c r="E809" i="4"/>
  <c r="D809" i="4"/>
  <c r="C809" i="4"/>
  <c r="A809" i="4"/>
  <c r="E808" i="4"/>
  <c r="D808" i="4"/>
  <c r="C808" i="4"/>
  <c r="A808" i="4"/>
  <c r="E807" i="4"/>
  <c r="D807" i="4"/>
  <c r="C807" i="4"/>
  <c r="A807" i="4"/>
  <c r="E806" i="4"/>
  <c r="D806" i="4"/>
  <c r="C806" i="4"/>
  <c r="A806" i="4"/>
  <c r="E805" i="4"/>
  <c r="D805" i="4"/>
  <c r="C805" i="4"/>
  <c r="A805" i="4"/>
  <c r="E804" i="4"/>
  <c r="D804" i="4"/>
  <c r="C804" i="4"/>
  <c r="A804" i="4"/>
  <c r="E803" i="4"/>
  <c r="D803" i="4"/>
  <c r="C803" i="4"/>
  <c r="A803" i="4"/>
  <c r="E802" i="4"/>
  <c r="D802" i="4"/>
  <c r="C802" i="4"/>
  <c r="A802" i="4"/>
  <c r="E801" i="4"/>
  <c r="D801" i="4"/>
  <c r="C801" i="4"/>
  <c r="A801" i="4"/>
  <c r="E800" i="4"/>
  <c r="D800" i="4"/>
  <c r="C800" i="4"/>
  <c r="A800" i="4"/>
  <c r="E799" i="4"/>
  <c r="D799" i="4"/>
  <c r="C799" i="4"/>
  <c r="A799" i="4"/>
  <c r="E798" i="4"/>
  <c r="D798" i="4"/>
  <c r="C798" i="4"/>
  <c r="A798" i="4"/>
  <c r="E797" i="4"/>
  <c r="D797" i="4"/>
  <c r="C797" i="4"/>
  <c r="B797" i="4"/>
  <c r="A797" i="4"/>
  <c r="E796" i="4"/>
  <c r="D796" i="4"/>
  <c r="C796" i="4"/>
  <c r="A796" i="4"/>
  <c r="E795" i="4"/>
  <c r="D795" i="4"/>
  <c r="C795" i="4"/>
  <c r="A795" i="4"/>
  <c r="E794" i="4"/>
  <c r="D794" i="4"/>
  <c r="C794" i="4"/>
  <c r="A794" i="4"/>
  <c r="E793" i="4"/>
  <c r="D793" i="4"/>
  <c r="C793" i="4"/>
  <c r="A793" i="4"/>
  <c r="E792" i="4"/>
  <c r="D792" i="4"/>
  <c r="C792" i="4"/>
  <c r="A792" i="4"/>
  <c r="E791" i="4"/>
  <c r="D791" i="4"/>
  <c r="C791" i="4"/>
  <c r="A791" i="4"/>
  <c r="E790" i="4"/>
  <c r="D790" i="4"/>
  <c r="C790" i="4"/>
  <c r="A790" i="4"/>
  <c r="E789" i="4"/>
  <c r="D789" i="4"/>
  <c r="C789" i="4"/>
  <c r="A789" i="4"/>
  <c r="E788" i="4"/>
  <c r="D788" i="4"/>
  <c r="C788" i="4"/>
  <c r="A788" i="4"/>
  <c r="E787" i="4"/>
  <c r="D787" i="4"/>
  <c r="C787" i="4"/>
  <c r="A787" i="4"/>
  <c r="E786" i="4"/>
  <c r="D786" i="4"/>
  <c r="C786" i="4"/>
  <c r="A786" i="4"/>
  <c r="E785" i="4"/>
  <c r="D785" i="4"/>
  <c r="C785" i="4"/>
  <c r="A785" i="4"/>
  <c r="E784" i="4"/>
  <c r="D784" i="4"/>
  <c r="C784" i="4"/>
  <c r="A784" i="4"/>
  <c r="E783" i="4"/>
  <c r="D783" i="4"/>
  <c r="C783" i="4"/>
  <c r="A783" i="4"/>
  <c r="E782" i="4"/>
  <c r="D782" i="4"/>
  <c r="C782" i="4"/>
  <c r="A782" i="4"/>
  <c r="E781" i="4"/>
  <c r="D781" i="4"/>
  <c r="C781" i="4"/>
  <c r="A781" i="4"/>
  <c r="E780" i="4"/>
  <c r="D780" i="4"/>
  <c r="C780" i="4"/>
  <c r="A780" i="4"/>
  <c r="E779" i="4"/>
  <c r="D779" i="4"/>
  <c r="C779" i="4"/>
  <c r="A779" i="4"/>
  <c r="E778" i="4"/>
  <c r="D778" i="4"/>
  <c r="C778" i="4"/>
  <c r="A778" i="4"/>
  <c r="E777" i="4"/>
  <c r="D777" i="4"/>
  <c r="C777" i="4"/>
  <c r="A777" i="4"/>
  <c r="E776" i="4"/>
  <c r="D776" i="4"/>
  <c r="C776" i="4"/>
  <c r="A776" i="4"/>
  <c r="E775" i="4"/>
  <c r="D775" i="4"/>
  <c r="C775" i="4"/>
  <c r="A775" i="4"/>
  <c r="E774" i="4"/>
  <c r="D774" i="4"/>
  <c r="C774" i="4"/>
  <c r="A774" i="4"/>
  <c r="E773" i="4"/>
  <c r="D773" i="4"/>
  <c r="C773" i="4"/>
  <c r="A773" i="4"/>
  <c r="E772" i="4"/>
  <c r="D772" i="4"/>
  <c r="C772" i="4"/>
  <c r="A772" i="4"/>
  <c r="E771" i="4"/>
  <c r="D771" i="4"/>
  <c r="C771" i="4"/>
  <c r="A771" i="4"/>
  <c r="E770" i="4"/>
  <c r="D770" i="4"/>
  <c r="C770" i="4"/>
  <c r="A770" i="4"/>
  <c r="E769" i="4"/>
  <c r="D769" i="4"/>
  <c r="C769" i="4"/>
  <c r="A769" i="4"/>
  <c r="E768" i="4"/>
  <c r="D768" i="4"/>
  <c r="C768" i="4"/>
  <c r="A768" i="4"/>
  <c r="E767" i="4"/>
  <c r="D767" i="4"/>
  <c r="C767" i="4"/>
  <c r="A767" i="4"/>
  <c r="E766" i="4"/>
  <c r="D766" i="4"/>
  <c r="C766" i="4"/>
  <c r="A766" i="4"/>
  <c r="E765" i="4"/>
  <c r="D765" i="4"/>
  <c r="C765" i="4"/>
  <c r="A765" i="4"/>
  <c r="E764" i="4"/>
  <c r="D764" i="4"/>
  <c r="C764" i="4"/>
  <c r="A764" i="4"/>
  <c r="E763" i="4"/>
  <c r="D763" i="4"/>
  <c r="C763" i="4"/>
  <c r="A763" i="4"/>
  <c r="E762" i="4"/>
  <c r="D762" i="4"/>
  <c r="C762" i="4"/>
  <c r="A762" i="4"/>
  <c r="E761" i="4"/>
  <c r="D761" i="4"/>
  <c r="C761" i="4"/>
  <c r="A761" i="4"/>
  <c r="E760" i="4"/>
  <c r="D760" i="4"/>
  <c r="C760" i="4"/>
  <c r="B760" i="4"/>
  <c r="A760" i="4"/>
  <c r="E759" i="4"/>
  <c r="D759" i="4"/>
  <c r="C759" i="4"/>
  <c r="A759" i="4"/>
  <c r="E758" i="4"/>
  <c r="D758" i="4"/>
  <c r="C758" i="4"/>
  <c r="A758" i="4"/>
  <c r="E757" i="4"/>
  <c r="D757" i="4"/>
  <c r="C757" i="4"/>
  <c r="A757" i="4"/>
  <c r="E756" i="4"/>
  <c r="D756" i="4"/>
  <c r="C756" i="4"/>
  <c r="A756" i="4"/>
  <c r="E755" i="4"/>
  <c r="D755" i="4"/>
  <c r="C755" i="4"/>
  <c r="A755" i="4"/>
  <c r="E754" i="4"/>
  <c r="D754" i="4"/>
  <c r="C754" i="4"/>
  <c r="A754" i="4"/>
  <c r="E753" i="4"/>
  <c r="D753" i="4"/>
  <c r="C753" i="4"/>
  <c r="A753" i="4"/>
  <c r="E752" i="4"/>
  <c r="D752" i="4"/>
  <c r="C752" i="4"/>
  <c r="A752" i="4"/>
  <c r="E751" i="4"/>
  <c r="D751" i="4"/>
  <c r="C751" i="4"/>
  <c r="A751" i="4"/>
  <c r="E750" i="4"/>
  <c r="D750" i="4"/>
  <c r="C750" i="4"/>
  <c r="A750" i="4"/>
  <c r="E749" i="4"/>
  <c r="D749" i="4"/>
  <c r="C749" i="4"/>
  <c r="A749" i="4"/>
  <c r="E748" i="4"/>
  <c r="D748" i="4"/>
  <c r="C748" i="4"/>
  <c r="A748" i="4"/>
  <c r="E747" i="4"/>
  <c r="D747" i="4"/>
  <c r="C747" i="4"/>
  <c r="A747" i="4"/>
  <c r="E746" i="4"/>
  <c r="D746" i="4"/>
  <c r="C746" i="4"/>
  <c r="A746" i="4"/>
  <c r="E745" i="4"/>
  <c r="D745" i="4"/>
  <c r="C745" i="4"/>
  <c r="A745" i="4"/>
  <c r="E744" i="4"/>
  <c r="D744" i="4"/>
  <c r="C744" i="4"/>
  <c r="A744" i="4"/>
  <c r="E743" i="4"/>
  <c r="D743" i="4"/>
  <c r="C743" i="4"/>
  <c r="A743" i="4"/>
  <c r="E742" i="4"/>
  <c r="D742" i="4"/>
  <c r="C742" i="4"/>
  <c r="B742" i="4"/>
  <c r="A742" i="4"/>
  <c r="E741" i="4"/>
  <c r="D741" i="4"/>
  <c r="C741" i="4"/>
  <c r="A741" i="4"/>
  <c r="E740" i="4"/>
  <c r="D740" i="4"/>
  <c r="C740" i="4"/>
  <c r="A740" i="4"/>
  <c r="E739" i="4"/>
  <c r="D739" i="4"/>
  <c r="C739" i="4"/>
  <c r="A739" i="4"/>
  <c r="E738" i="4"/>
  <c r="D738" i="4"/>
  <c r="C738" i="4"/>
  <c r="A738" i="4"/>
  <c r="E737" i="4"/>
  <c r="D737" i="4"/>
  <c r="C737" i="4"/>
  <c r="A737" i="4"/>
  <c r="E736" i="4"/>
  <c r="D736" i="4"/>
  <c r="C736" i="4"/>
  <c r="A736" i="4"/>
  <c r="E735" i="4"/>
  <c r="D735" i="4"/>
  <c r="C735" i="4"/>
  <c r="A735" i="4"/>
  <c r="E734" i="4"/>
  <c r="D734" i="4"/>
  <c r="C734" i="4"/>
  <c r="A734" i="4"/>
  <c r="E733" i="4"/>
  <c r="D733" i="4"/>
  <c r="C733" i="4"/>
  <c r="A733" i="4"/>
  <c r="E732" i="4"/>
  <c r="D732" i="4"/>
  <c r="C732" i="4"/>
  <c r="A732" i="4"/>
  <c r="E731" i="4"/>
  <c r="D731" i="4"/>
  <c r="C731" i="4"/>
  <c r="A731" i="4"/>
  <c r="E730" i="4"/>
  <c r="D730" i="4"/>
  <c r="C730" i="4"/>
  <c r="B730" i="4"/>
  <c r="A730" i="4"/>
  <c r="E729" i="4"/>
  <c r="D729" i="4"/>
  <c r="C729" i="4"/>
  <c r="A729" i="4"/>
  <c r="E728" i="4"/>
  <c r="D728" i="4"/>
  <c r="C728" i="4"/>
  <c r="A728" i="4"/>
  <c r="E727" i="4"/>
  <c r="D727" i="4"/>
  <c r="C727" i="4"/>
  <c r="A727" i="4"/>
  <c r="E726" i="4"/>
  <c r="D726" i="4"/>
  <c r="C726" i="4"/>
  <c r="A726" i="4"/>
  <c r="E725" i="4"/>
  <c r="D725" i="4"/>
  <c r="C725" i="4"/>
  <c r="A725" i="4"/>
  <c r="E724" i="4"/>
  <c r="D724" i="4"/>
  <c r="C724" i="4"/>
  <c r="A724" i="4"/>
  <c r="E723" i="4"/>
  <c r="D723" i="4"/>
  <c r="C723" i="4"/>
  <c r="A723" i="4"/>
  <c r="E722" i="4"/>
  <c r="D722" i="4"/>
  <c r="C722" i="4"/>
  <c r="A722" i="4"/>
  <c r="E721" i="4"/>
  <c r="D721" i="4"/>
  <c r="C721" i="4"/>
  <c r="A721" i="4"/>
  <c r="E720" i="4"/>
  <c r="D720" i="4"/>
  <c r="C720" i="4"/>
  <c r="A720" i="4"/>
  <c r="E719" i="4"/>
  <c r="D719" i="4"/>
  <c r="C719" i="4"/>
  <c r="A719" i="4"/>
  <c r="E718" i="4"/>
  <c r="D718" i="4"/>
  <c r="C718" i="4"/>
  <c r="A718" i="4"/>
  <c r="E717" i="4"/>
  <c r="D717" i="4"/>
  <c r="C717" i="4"/>
  <c r="A717" i="4"/>
  <c r="E716" i="4"/>
  <c r="D716" i="4"/>
  <c r="C716" i="4"/>
  <c r="A716" i="4"/>
  <c r="E715" i="4"/>
  <c r="D715" i="4"/>
  <c r="C715" i="4"/>
  <c r="B715" i="4"/>
  <c r="A715" i="4"/>
  <c r="E714" i="4"/>
  <c r="D714" i="4"/>
  <c r="C714" i="4"/>
  <c r="A714" i="4"/>
  <c r="E713" i="4"/>
  <c r="D713" i="4"/>
  <c r="C713" i="4"/>
  <c r="A713" i="4"/>
  <c r="E712" i="4"/>
  <c r="D712" i="4"/>
  <c r="C712" i="4"/>
  <c r="A712" i="4"/>
  <c r="E711" i="4"/>
  <c r="D711" i="4"/>
  <c r="C711" i="4"/>
  <c r="A711" i="4"/>
  <c r="E710" i="4"/>
  <c r="D710" i="4"/>
  <c r="C710" i="4"/>
  <c r="A710" i="4"/>
  <c r="E709" i="4"/>
  <c r="D709" i="4"/>
  <c r="C709" i="4"/>
  <c r="A709" i="4"/>
  <c r="E708" i="4"/>
  <c r="D708" i="4"/>
  <c r="C708" i="4"/>
  <c r="A708" i="4"/>
  <c r="E707" i="4"/>
  <c r="D707" i="4"/>
  <c r="C707" i="4"/>
  <c r="A707" i="4"/>
  <c r="E706" i="4"/>
  <c r="D706" i="4"/>
  <c r="C706" i="4"/>
  <c r="A706" i="4"/>
  <c r="E705" i="4"/>
  <c r="D705" i="4"/>
  <c r="C705" i="4"/>
  <c r="A705" i="4"/>
  <c r="E704" i="4"/>
  <c r="D704" i="4"/>
  <c r="C704" i="4"/>
  <c r="A704" i="4"/>
  <c r="E703" i="4"/>
  <c r="D703" i="4"/>
  <c r="C703" i="4"/>
  <c r="A703" i="4"/>
  <c r="E702" i="4"/>
  <c r="D702" i="4"/>
  <c r="C702" i="4"/>
  <c r="A702" i="4"/>
  <c r="E701" i="4"/>
  <c r="D701" i="4"/>
  <c r="C701" i="4"/>
  <c r="A701" i="4"/>
  <c r="E700" i="4"/>
  <c r="D700" i="4"/>
  <c r="C700" i="4"/>
  <c r="A700" i="4"/>
  <c r="E699" i="4"/>
  <c r="D699" i="4"/>
  <c r="C699" i="4"/>
  <c r="A699" i="4"/>
  <c r="E698" i="4"/>
  <c r="D698" i="4"/>
  <c r="C698" i="4"/>
  <c r="A698" i="4"/>
  <c r="E697" i="4"/>
  <c r="D697" i="4"/>
  <c r="C697" i="4"/>
  <c r="A697" i="4"/>
  <c r="E696" i="4"/>
  <c r="D696" i="4"/>
  <c r="C696" i="4"/>
  <c r="A696" i="4"/>
  <c r="E695" i="4"/>
  <c r="D695" i="4"/>
  <c r="C695" i="4"/>
  <c r="A695" i="4"/>
  <c r="E694" i="4"/>
  <c r="D694" i="4"/>
  <c r="C694" i="4"/>
  <c r="A694" i="4"/>
  <c r="E693" i="4"/>
  <c r="D693" i="4"/>
  <c r="C693" i="4"/>
  <c r="A693" i="4"/>
  <c r="E692" i="4"/>
  <c r="D692" i="4"/>
  <c r="C692" i="4"/>
  <c r="A692" i="4"/>
  <c r="E691" i="4"/>
  <c r="D691" i="4"/>
  <c r="C691" i="4"/>
  <c r="A691" i="4"/>
  <c r="E690" i="4"/>
  <c r="D690" i="4"/>
  <c r="C690" i="4"/>
  <c r="A690" i="4"/>
  <c r="E689" i="4"/>
  <c r="D689" i="4"/>
  <c r="C689" i="4"/>
  <c r="A689" i="4"/>
  <c r="E688" i="4"/>
  <c r="D688" i="4"/>
  <c r="C688" i="4"/>
  <c r="A688" i="4"/>
  <c r="E687" i="4"/>
  <c r="D687" i="4"/>
  <c r="C687" i="4"/>
  <c r="A687" i="4"/>
  <c r="E686" i="4"/>
  <c r="D686" i="4"/>
  <c r="C686" i="4"/>
  <c r="A686" i="4"/>
  <c r="E685" i="4"/>
  <c r="D685" i="4"/>
  <c r="C685" i="4"/>
  <c r="A685" i="4"/>
  <c r="E684" i="4"/>
  <c r="D684" i="4"/>
  <c r="C684" i="4"/>
  <c r="A684" i="4"/>
  <c r="E683" i="4"/>
  <c r="D683" i="4"/>
  <c r="C683" i="4"/>
  <c r="A683" i="4"/>
  <c r="E682" i="4"/>
  <c r="D682" i="4"/>
  <c r="C682" i="4"/>
  <c r="A682" i="4"/>
  <c r="E681" i="4"/>
  <c r="D681" i="4"/>
  <c r="C681" i="4"/>
  <c r="A681" i="4"/>
  <c r="E680" i="4"/>
  <c r="D680" i="4"/>
  <c r="C680" i="4"/>
  <c r="A680" i="4"/>
  <c r="E679" i="4"/>
  <c r="D679" i="4"/>
  <c r="C679" i="4"/>
  <c r="A679" i="4"/>
  <c r="E678" i="4"/>
  <c r="D678" i="4"/>
  <c r="C678" i="4"/>
  <c r="A678" i="4"/>
  <c r="E677" i="4"/>
  <c r="D677" i="4"/>
  <c r="C677" i="4"/>
  <c r="A677" i="4"/>
  <c r="E676" i="4"/>
  <c r="D676" i="4"/>
  <c r="C676" i="4"/>
  <c r="A676" i="4"/>
  <c r="E675" i="4"/>
  <c r="D675" i="4"/>
  <c r="C675" i="4"/>
  <c r="A675" i="4"/>
  <c r="E674" i="4"/>
  <c r="D674" i="4"/>
  <c r="C674" i="4"/>
  <c r="A674" i="4"/>
  <c r="E673" i="4"/>
  <c r="D673" i="4"/>
  <c r="C673" i="4"/>
  <c r="A673" i="4"/>
  <c r="E672" i="4"/>
  <c r="D672" i="4"/>
  <c r="C672" i="4"/>
  <c r="A672" i="4"/>
  <c r="E671" i="4"/>
  <c r="D671" i="4"/>
  <c r="C671" i="4"/>
  <c r="A671" i="4"/>
  <c r="E670" i="4"/>
  <c r="D670" i="4"/>
  <c r="C670" i="4"/>
  <c r="A670" i="4"/>
  <c r="E669" i="4"/>
  <c r="D669" i="4"/>
  <c r="C669" i="4"/>
  <c r="A669" i="4"/>
  <c r="E668" i="4"/>
  <c r="D668" i="4"/>
  <c r="C668" i="4"/>
  <c r="A668" i="4"/>
  <c r="E667" i="4"/>
  <c r="D667" i="4"/>
  <c r="C667" i="4"/>
  <c r="B667" i="4"/>
  <c r="A667" i="4"/>
  <c r="E666" i="4"/>
  <c r="D666" i="4"/>
  <c r="C666" i="4"/>
  <c r="A666" i="4"/>
  <c r="E665" i="4"/>
  <c r="D665" i="4"/>
  <c r="C665" i="4"/>
  <c r="A665" i="4"/>
  <c r="E664" i="4"/>
  <c r="D664" i="4"/>
  <c r="C664" i="4"/>
  <c r="A664" i="4"/>
  <c r="E663" i="4"/>
  <c r="D663" i="4"/>
  <c r="C663" i="4"/>
  <c r="A663" i="4"/>
  <c r="E662" i="4"/>
  <c r="D662" i="4"/>
  <c r="C662" i="4"/>
  <c r="A662" i="4"/>
  <c r="E661" i="4"/>
  <c r="D661" i="4"/>
  <c r="C661" i="4"/>
  <c r="A661" i="4"/>
  <c r="E660" i="4"/>
  <c r="D660" i="4"/>
  <c r="C660" i="4"/>
  <c r="A660" i="4"/>
  <c r="E659" i="4"/>
  <c r="D659" i="4"/>
  <c r="C659" i="4"/>
  <c r="A659" i="4"/>
  <c r="E658" i="4"/>
  <c r="D658" i="4"/>
  <c r="C658" i="4"/>
  <c r="A658" i="4"/>
  <c r="E657" i="4"/>
  <c r="D657" i="4"/>
  <c r="C657" i="4"/>
  <c r="B657" i="4"/>
  <c r="A657" i="4"/>
  <c r="E656" i="4"/>
  <c r="D656" i="4"/>
  <c r="C656" i="4"/>
  <c r="A656" i="4"/>
  <c r="E655" i="4"/>
  <c r="D655" i="4"/>
  <c r="C655" i="4"/>
  <c r="A655" i="4"/>
  <c r="E654" i="4"/>
  <c r="D654" i="4"/>
  <c r="C654" i="4"/>
  <c r="A654" i="4"/>
  <c r="E653" i="4"/>
  <c r="D653" i="4"/>
  <c r="C653" i="4"/>
  <c r="A653" i="4"/>
  <c r="E652" i="4"/>
  <c r="D652" i="4"/>
  <c r="C652" i="4"/>
  <c r="A652" i="4"/>
  <c r="E651" i="4"/>
  <c r="D651" i="4"/>
  <c r="C651" i="4"/>
  <c r="A651" i="4"/>
  <c r="E650" i="4"/>
  <c r="D650" i="4"/>
  <c r="C650" i="4"/>
  <c r="A650" i="4"/>
  <c r="E649" i="4"/>
  <c r="D649" i="4"/>
  <c r="C649" i="4"/>
  <c r="A649" i="4"/>
  <c r="E648" i="4"/>
  <c r="D648" i="4"/>
  <c r="C648" i="4"/>
  <c r="A648" i="4"/>
  <c r="E647" i="4"/>
  <c r="D647" i="4"/>
  <c r="C647" i="4"/>
  <c r="A647" i="4"/>
  <c r="E646" i="4"/>
  <c r="D646" i="4"/>
  <c r="C646" i="4"/>
  <c r="A646" i="4"/>
  <c r="E645" i="4"/>
  <c r="D645" i="4"/>
  <c r="C645" i="4"/>
  <c r="A645" i="4"/>
  <c r="E644" i="4"/>
  <c r="D644" i="4"/>
  <c r="C644" i="4"/>
  <c r="A644" i="4"/>
  <c r="E643" i="4"/>
  <c r="D643" i="4"/>
  <c r="C643" i="4"/>
  <c r="B643" i="4"/>
  <c r="A643" i="4"/>
  <c r="E642" i="4"/>
  <c r="D642" i="4"/>
  <c r="C642" i="4"/>
  <c r="A642" i="4"/>
  <c r="E641" i="4"/>
  <c r="D641" i="4"/>
  <c r="C641" i="4"/>
  <c r="A641" i="4"/>
  <c r="E640" i="4"/>
  <c r="D640" i="4"/>
  <c r="C640" i="4"/>
  <c r="A640" i="4"/>
  <c r="E639" i="4"/>
  <c r="D639" i="4"/>
  <c r="C639" i="4"/>
  <c r="A639" i="4"/>
  <c r="E638" i="4"/>
  <c r="D638" i="4"/>
  <c r="C638" i="4"/>
  <c r="A638" i="4"/>
  <c r="E637" i="4"/>
  <c r="D637" i="4"/>
  <c r="C637" i="4"/>
  <c r="A637" i="4"/>
  <c r="E636" i="4"/>
  <c r="D636" i="4"/>
  <c r="C636" i="4"/>
  <c r="A636" i="4"/>
  <c r="E635" i="4"/>
  <c r="D635" i="4"/>
  <c r="C635" i="4"/>
  <c r="A635" i="4"/>
  <c r="E634" i="4"/>
  <c r="D634" i="4"/>
  <c r="C634" i="4"/>
  <c r="A634" i="4"/>
  <c r="E633" i="4"/>
  <c r="D633" i="4"/>
  <c r="C633" i="4"/>
  <c r="A633" i="4"/>
  <c r="E632" i="4"/>
  <c r="D632" i="4"/>
  <c r="C632" i="4"/>
  <c r="A632" i="4"/>
  <c r="E631" i="4"/>
  <c r="D631" i="4"/>
  <c r="C631" i="4"/>
  <c r="A631" i="4"/>
  <c r="E630" i="4"/>
  <c r="D630" i="4"/>
  <c r="C630" i="4"/>
  <c r="A630" i="4"/>
  <c r="E629" i="4"/>
  <c r="D629" i="4"/>
  <c r="C629" i="4"/>
  <c r="A629" i="4"/>
  <c r="E628" i="4"/>
  <c r="D628" i="4"/>
  <c r="C628" i="4"/>
  <c r="A628" i="4"/>
  <c r="E627" i="4"/>
  <c r="D627" i="4"/>
  <c r="C627" i="4"/>
  <c r="A627" i="4"/>
  <c r="E626" i="4"/>
  <c r="D626" i="4"/>
  <c r="C626" i="4"/>
  <c r="A626" i="4"/>
  <c r="E625" i="4"/>
  <c r="D625" i="4"/>
  <c r="C625" i="4"/>
  <c r="A625" i="4"/>
  <c r="E624" i="4"/>
  <c r="D624" i="4"/>
  <c r="C624" i="4"/>
  <c r="A624" i="4"/>
  <c r="E623" i="4"/>
  <c r="D623" i="4"/>
  <c r="C623" i="4"/>
  <c r="A623" i="4"/>
  <c r="E622" i="4"/>
  <c r="D622" i="4"/>
  <c r="C622" i="4"/>
  <c r="A622" i="4"/>
  <c r="E621" i="4"/>
  <c r="D621" i="4"/>
  <c r="C621" i="4"/>
  <c r="A621" i="4"/>
  <c r="E620" i="4"/>
  <c r="D620" i="4"/>
  <c r="C620" i="4"/>
  <c r="A620" i="4"/>
  <c r="E619" i="4"/>
  <c r="D619" i="4"/>
  <c r="C619" i="4"/>
  <c r="A619" i="4"/>
  <c r="E618" i="4"/>
  <c r="D618" i="4"/>
  <c r="C618" i="4"/>
  <c r="A618" i="4"/>
  <c r="E617" i="4"/>
  <c r="D617" i="4"/>
  <c r="C617" i="4"/>
  <c r="B617" i="4"/>
  <c r="A617" i="4"/>
  <c r="E616" i="4"/>
  <c r="D616" i="4"/>
  <c r="C616" i="4"/>
  <c r="A616" i="4"/>
  <c r="E615" i="4"/>
  <c r="D615" i="4"/>
  <c r="C615" i="4"/>
  <c r="A615" i="4"/>
  <c r="E614" i="4"/>
  <c r="D614" i="4"/>
  <c r="C614" i="4"/>
  <c r="A614" i="4"/>
  <c r="E613" i="4"/>
  <c r="D613" i="4"/>
  <c r="C613" i="4"/>
  <c r="A613" i="4"/>
  <c r="E612" i="4"/>
  <c r="D612" i="4"/>
  <c r="C612" i="4"/>
  <c r="A612" i="4"/>
  <c r="E611" i="4"/>
  <c r="D611" i="4"/>
  <c r="C611" i="4"/>
  <c r="A611" i="4"/>
  <c r="E610" i="4"/>
  <c r="D610" i="4"/>
  <c r="C610" i="4"/>
  <c r="A610" i="4"/>
  <c r="E609" i="4"/>
  <c r="D609" i="4"/>
  <c r="C609" i="4"/>
  <c r="A609" i="4"/>
  <c r="E608" i="4"/>
  <c r="D608" i="4"/>
  <c r="C608" i="4"/>
  <c r="A608" i="4"/>
  <c r="E607" i="4"/>
  <c r="D607" i="4"/>
  <c r="C607" i="4"/>
  <c r="A607" i="4"/>
  <c r="E606" i="4"/>
  <c r="D606" i="4"/>
  <c r="C606" i="4"/>
  <c r="A606" i="4"/>
  <c r="E605" i="4"/>
  <c r="D605" i="4"/>
  <c r="C605" i="4"/>
  <c r="A605" i="4"/>
  <c r="E604" i="4"/>
  <c r="D604" i="4"/>
  <c r="C604" i="4"/>
  <c r="A604" i="4"/>
  <c r="E603" i="4"/>
  <c r="D603" i="4"/>
  <c r="C603" i="4"/>
  <c r="A603" i="4"/>
  <c r="E602" i="4"/>
  <c r="D602" i="4"/>
  <c r="C602" i="4"/>
  <c r="A602" i="4"/>
  <c r="E601" i="4"/>
  <c r="D601" i="4"/>
  <c r="C601" i="4"/>
  <c r="A601" i="4"/>
  <c r="E600" i="4"/>
  <c r="D600" i="4"/>
  <c r="C600" i="4"/>
  <c r="A600" i="4"/>
  <c r="E599" i="4"/>
  <c r="D599" i="4"/>
  <c r="C599" i="4"/>
  <c r="A599" i="4"/>
  <c r="E598" i="4"/>
  <c r="D598" i="4"/>
  <c r="C598" i="4"/>
  <c r="A598" i="4"/>
  <c r="E597" i="4"/>
  <c r="D597" i="4"/>
  <c r="C597" i="4"/>
  <c r="A597" i="4"/>
  <c r="E596" i="4"/>
  <c r="D596" i="4"/>
  <c r="C596" i="4"/>
  <c r="A596" i="4"/>
  <c r="E595" i="4"/>
  <c r="D595" i="4"/>
  <c r="C595" i="4"/>
  <c r="A595" i="4"/>
  <c r="E594" i="4"/>
  <c r="D594" i="4"/>
  <c r="C594" i="4"/>
  <c r="A594" i="4"/>
  <c r="E593" i="4"/>
  <c r="D593" i="4"/>
  <c r="C593" i="4"/>
  <c r="A593" i="4"/>
  <c r="E592" i="4"/>
  <c r="D592" i="4"/>
  <c r="C592" i="4"/>
  <c r="A592" i="4"/>
  <c r="E591" i="4"/>
  <c r="D591" i="4"/>
  <c r="C591" i="4"/>
  <c r="A591" i="4"/>
  <c r="E590" i="4"/>
  <c r="D590" i="4"/>
  <c r="C590" i="4"/>
  <c r="A590" i="4"/>
  <c r="E589" i="4"/>
  <c r="D589" i="4"/>
  <c r="C589" i="4"/>
  <c r="A589" i="4"/>
  <c r="E588" i="4"/>
  <c r="D588" i="4"/>
  <c r="C588" i="4"/>
  <c r="A588" i="4"/>
  <c r="E587" i="4"/>
  <c r="D587" i="4"/>
  <c r="C587" i="4"/>
  <c r="A587" i="4"/>
  <c r="E586" i="4"/>
  <c r="D586" i="4"/>
  <c r="C586" i="4"/>
  <c r="A586" i="4"/>
  <c r="E585" i="4"/>
  <c r="D585" i="4"/>
  <c r="C585" i="4"/>
  <c r="A585" i="4"/>
  <c r="E584" i="4"/>
  <c r="D584" i="4"/>
  <c r="C584" i="4"/>
  <c r="A584" i="4"/>
  <c r="E583" i="4"/>
  <c r="D583" i="4"/>
  <c r="C583" i="4"/>
  <c r="A583" i="4"/>
  <c r="E582" i="4"/>
  <c r="D582" i="4"/>
  <c r="C582" i="4"/>
  <c r="A582" i="4"/>
  <c r="E581" i="4"/>
  <c r="D581" i="4"/>
  <c r="C581" i="4"/>
  <c r="A581" i="4"/>
  <c r="E580" i="4"/>
  <c r="D580" i="4"/>
  <c r="C580" i="4"/>
  <c r="A580" i="4"/>
  <c r="E579" i="4"/>
  <c r="D579" i="4"/>
  <c r="C579" i="4"/>
  <c r="A579" i="4"/>
  <c r="E578" i="4"/>
  <c r="D578" i="4"/>
  <c r="C578" i="4"/>
  <c r="A578" i="4"/>
  <c r="E577" i="4"/>
  <c r="D577" i="4"/>
  <c r="C577" i="4"/>
  <c r="A577" i="4"/>
  <c r="E576" i="4"/>
  <c r="D576" i="4"/>
  <c r="C576" i="4"/>
  <c r="A576" i="4"/>
  <c r="E575" i="4"/>
  <c r="D575" i="4"/>
  <c r="C575" i="4"/>
  <c r="A575" i="4"/>
  <c r="E574" i="4"/>
  <c r="D574" i="4"/>
  <c r="C574" i="4"/>
  <c r="A574" i="4"/>
  <c r="E573" i="4"/>
  <c r="D573" i="4"/>
  <c r="C573" i="4"/>
  <c r="B573" i="4"/>
  <c r="A573" i="4"/>
  <c r="E572" i="4"/>
  <c r="D572" i="4"/>
  <c r="C572" i="4"/>
  <c r="A572" i="4"/>
  <c r="E571" i="4"/>
  <c r="D571" i="4"/>
  <c r="C571" i="4"/>
  <c r="A571" i="4"/>
  <c r="E570" i="4"/>
  <c r="D570" i="4"/>
  <c r="C570" i="4"/>
  <c r="A570" i="4"/>
  <c r="E569" i="4"/>
  <c r="D569" i="4"/>
  <c r="C569" i="4"/>
  <c r="A569" i="4"/>
  <c r="E568" i="4"/>
  <c r="D568" i="4"/>
  <c r="C568" i="4"/>
  <c r="A568" i="4"/>
  <c r="E567" i="4"/>
  <c r="D567" i="4"/>
  <c r="C567" i="4"/>
  <c r="A567" i="4"/>
  <c r="E566" i="4"/>
  <c r="D566" i="4"/>
  <c r="C566" i="4"/>
  <c r="A566" i="4"/>
  <c r="E565" i="4"/>
  <c r="D565" i="4"/>
  <c r="C565" i="4"/>
  <c r="A565" i="4"/>
  <c r="E564" i="4"/>
  <c r="D564" i="4"/>
  <c r="C564" i="4"/>
  <c r="A564" i="4"/>
  <c r="E563" i="4"/>
  <c r="D563" i="4"/>
  <c r="C563" i="4"/>
  <c r="A563" i="4"/>
  <c r="E562" i="4"/>
  <c r="D562" i="4"/>
  <c r="C562" i="4"/>
  <c r="A562" i="4"/>
  <c r="E561" i="4"/>
  <c r="D561" i="4"/>
  <c r="C561" i="4"/>
  <c r="A561" i="4"/>
  <c r="E560" i="4"/>
  <c r="D560" i="4"/>
  <c r="C560" i="4"/>
  <c r="A560" i="4"/>
  <c r="E559" i="4"/>
  <c r="D559" i="4"/>
  <c r="C559" i="4"/>
  <c r="A559" i="4"/>
  <c r="E558" i="4"/>
  <c r="D558" i="4"/>
  <c r="C558" i="4"/>
  <c r="A558" i="4"/>
  <c r="E557" i="4"/>
  <c r="D557" i="4"/>
  <c r="C557" i="4"/>
  <c r="A557" i="4"/>
  <c r="E556" i="4"/>
  <c r="D556" i="4"/>
  <c r="C556" i="4"/>
  <c r="A556" i="4"/>
  <c r="E555" i="4"/>
  <c r="D555" i="4"/>
  <c r="C555" i="4"/>
  <c r="A555" i="4"/>
  <c r="E554" i="4"/>
  <c r="D554" i="4"/>
  <c r="C554" i="4"/>
  <c r="A554" i="4"/>
  <c r="E553" i="4"/>
  <c r="D553" i="4"/>
  <c r="C553" i="4"/>
  <c r="A553" i="4"/>
  <c r="E552" i="4"/>
  <c r="D552" i="4"/>
  <c r="C552" i="4"/>
  <c r="A552" i="4"/>
  <c r="E551" i="4"/>
  <c r="D551" i="4"/>
  <c r="C551" i="4"/>
  <c r="A551" i="4"/>
  <c r="E550" i="4"/>
  <c r="D550" i="4"/>
  <c r="C550" i="4"/>
  <c r="A550" i="4"/>
  <c r="E549" i="4"/>
  <c r="D549" i="4"/>
  <c r="C549" i="4"/>
  <c r="A549" i="4"/>
  <c r="E548" i="4"/>
  <c r="D548" i="4"/>
  <c r="C548" i="4"/>
  <c r="B548" i="4"/>
  <c r="A548" i="4"/>
  <c r="E547" i="4"/>
  <c r="D547" i="4"/>
  <c r="C547" i="4"/>
  <c r="A547" i="4"/>
  <c r="E546" i="4"/>
  <c r="D546" i="4"/>
  <c r="C546" i="4"/>
  <c r="A546" i="4"/>
  <c r="E545" i="4"/>
  <c r="D545" i="4"/>
  <c r="C545" i="4"/>
  <c r="A545" i="4"/>
  <c r="E544" i="4"/>
  <c r="D544" i="4"/>
  <c r="C544" i="4"/>
  <c r="A544" i="4"/>
  <c r="E543" i="4"/>
  <c r="D543" i="4"/>
  <c r="C543" i="4"/>
  <c r="A543" i="4"/>
  <c r="E542" i="4"/>
  <c r="D542" i="4"/>
  <c r="C542" i="4"/>
  <c r="A542" i="4"/>
  <c r="E541" i="4"/>
  <c r="D541" i="4"/>
  <c r="C541" i="4"/>
  <c r="A541" i="4"/>
  <c r="E540" i="4"/>
  <c r="D540" i="4"/>
  <c r="C540" i="4"/>
  <c r="A540" i="4"/>
  <c r="E539" i="4"/>
  <c r="D539" i="4"/>
  <c r="C539" i="4"/>
  <c r="A539" i="4"/>
  <c r="E538" i="4"/>
  <c r="D538" i="4"/>
  <c r="C538" i="4"/>
  <c r="A538" i="4"/>
  <c r="E537" i="4"/>
  <c r="D537" i="4"/>
  <c r="C537" i="4"/>
  <c r="A537" i="4"/>
  <c r="E536" i="4"/>
  <c r="D536" i="4"/>
  <c r="C536" i="4"/>
  <c r="A536" i="4"/>
  <c r="E535" i="4"/>
  <c r="D535" i="4"/>
  <c r="C535" i="4"/>
  <c r="A535" i="4"/>
  <c r="E534" i="4"/>
  <c r="D534" i="4"/>
  <c r="C534" i="4"/>
  <c r="A534" i="4"/>
  <c r="E533" i="4"/>
  <c r="D533" i="4"/>
  <c r="C533" i="4"/>
  <c r="A533" i="4"/>
  <c r="E532" i="4"/>
  <c r="D532" i="4"/>
  <c r="C532" i="4"/>
  <c r="A532" i="4"/>
  <c r="E531" i="4"/>
  <c r="D531" i="4"/>
  <c r="C531" i="4"/>
  <c r="A531" i="4"/>
  <c r="E530" i="4"/>
  <c r="D530" i="4"/>
  <c r="C530" i="4"/>
  <c r="A530" i="4"/>
  <c r="E529" i="4"/>
  <c r="D529" i="4"/>
  <c r="C529" i="4"/>
  <c r="A529" i="4"/>
  <c r="E528" i="4"/>
  <c r="D528" i="4"/>
  <c r="C528" i="4"/>
  <c r="A528" i="4"/>
  <c r="E527" i="4"/>
  <c r="D527" i="4"/>
  <c r="C527" i="4"/>
  <c r="A527" i="4"/>
  <c r="E526" i="4"/>
  <c r="D526" i="4"/>
  <c r="C526" i="4"/>
  <c r="A526" i="4"/>
  <c r="E525" i="4"/>
  <c r="D525" i="4"/>
  <c r="C525" i="4"/>
  <c r="A525" i="4"/>
  <c r="E524" i="4"/>
  <c r="D524" i="4"/>
  <c r="C524" i="4"/>
  <c r="A524" i="4"/>
  <c r="E523" i="4"/>
  <c r="D523" i="4"/>
  <c r="C523" i="4"/>
  <c r="B523" i="4"/>
  <c r="A523" i="4"/>
  <c r="E522" i="4"/>
  <c r="D522" i="4"/>
  <c r="C522" i="4"/>
  <c r="A522" i="4"/>
  <c r="E521" i="4"/>
  <c r="D521" i="4"/>
  <c r="C521" i="4"/>
  <c r="A521" i="4"/>
  <c r="E520" i="4"/>
  <c r="D520" i="4"/>
  <c r="C520" i="4"/>
  <c r="A520" i="4"/>
  <c r="E519" i="4"/>
  <c r="D519" i="4"/>
  <c r="C519" i="4"/>
  <c r="A519" i="4"/>
  <c r="E518" i="4"/>
  <c r="D518" i="4"/>
  <c r="C518" i="4"/>
  <c r="A518" i="4"/>
  <c r="E517" i="4"/>
  <c r="D517" i="4"/>
  <c r="C517" i="4"/>
  <c r="A517" i="4"/>
  <c r="E516" i="4"/>
  <c r="D516" i="4"/>
  <c r="C516" i="4"/>
  <c r="A516" i="4"/>
  <c r="E515" i="4"/>
  <c r="D515" i="4"/>
  <c r="C515" i="4"/>
  <c r="A515" i="4"/>
  <c r="E514" i="4"/>
  <c r="D514" i="4"/>
  <c r="C514" i="4"/>
  <c r="A514" i="4"/>
  <c r="E513" i="4"/>
  <c r="D513" i="4"/>
  <c r="C513" i="4"/>
  <c r="A513" i="4"/>
  <c r="E512" i="4"/>
  <c r="D512" i="4"/>
  <c r="C512" i="4"/>
  <c r="A512" i="4"/>
  <c r="E511" i="4"/>
  <c r="D511" i="4"/>
  <c r="C511" i="4"/>
  <c r="A511" i="4"/>
  <c r="E510" i="4"/>
  <c r="D510" i="4"/>
  <c r="C510" i="4"/>
  <c r="A510" i="4"/>
  <c r="E509" i="4"/>
  <c r="D509" i="4"/>
  <c r="C509" i="4"/>
  <c r="A509" i="4"/>
  <c r="E508" i="4"/>
  <c r="D508" i="4"/>
  <c r="C508" i="4"/>
  <c r="A508" i="4"/>
  <c r="E507" i="4"/>
  <c r="D507" i="4"/>
  <c r="C507" i="4"/>
  <c r="A507" i="4"/>
  <c r="E506" i="4"/>
  <c r="D506" i="4"/>
  <c r="C506" i="4"/>
  <c r="A506" i="4"/>
  <c r="E505" i="4"/>
  <c r="D505" i="4"/>
  <c r="C505" i="4"/>
  <c r="A505" i="4"/>
  <c r="E504" i="4"/>
  <c r="D504" i="4"/>
  <c r="C504" i="4"/>
  <c r="A504" i="4"/>
  <c r="E503" i="4"/>
  <c r="D503" i="4"/>
  <c r="C503" i="4"/>
  <c r="A503" i="4"/>
  <c r="E502" i="4"/>
  <c r="D502" i="4"/>
  <c r="C502" i="4"/>
  <c r="A502" i="4"/>
  <c r="E501" i="4"/>
  <c r="D501" i="4"/>
  <c r="C501" i="4"/>
  <c r="A501" i="4"/>
  <c r="E500" i="4"/>
  <c r="D500" i="4"/>
  <c r="C500" i="4"/>
  <c r="A500" i="4"/>
  <c r="E499" i="4"/>
  <c r="D499" i="4"/>
  <c r="C499" i="4"/>
  <c r="A499" i="4"/>
  <c r="E498" i="4"/>
  <c r="D498" i="4"/>
  <c r="C498" i="4"/>
  <c r="A498" i="4"/>
  <c r="E497" i="4"/>
  <c r="D497" i="4"/>
  <c r="C497" i="4"/>
  <c r="A497" i="4"/>
  <c r="E496" i="4"/>
  <c r="D496" i="4"/>
  <c r="C496" i="4"/>
  <c r="A496" i="4"/>
  <c r="E495" i="4"/>
  <c r="D495" i="4"/>
  <c r="C495" i="4"/>
  <c r="A495" i="4"/>
  <c r="E494" i="4"/>
  <c r="D494" i="4"/>
  <c r="C494" i="4"/>
  <c r="A494" i="4"/>
  <c r="E493" i="4"/>
  <c r="D493" i="4"/>
  <c r="C493" i="4"/>
  <c r="A493" i="4"/>
  <c r="E492" i="4"/>
  <c r="D492" i="4"/>
  <c r="C492" i="4"/>
  <c r="A492" i="4"/>
  <c r="E491" i="4"/>
  <c r="D491" i="4"/>
  <c r="C491" i="4"/>
  <c r="A491" i="4"/>
  <c r="E490" i="4"/>
  <c r="D490" i="4"/>
  <c r="C490" i="4"/>
  <c r="A490" i="4"/>
  <c r="E489" i="4"/>
  <c r="D489" i="4"/>
  <c r="C489" i="4"/>
  <c r="A489" i="4"/>
  <c r="E488" i="4"/>
  <c r="D488" i="4"/>
  <c r="A488" i="4"/>
  <c r="E487" i="4"/>
  <c r="D487" i="4"/>
  <c r="C487" i="4"/>
  <c r="A487" i="4"/>
  <c r="E486" i="4"/>
  <c r="D486" i="4"/>
  <c r="C486" i="4"/>
  <c r="A486" i="4"/>
  <c r="E485" i="4"/>
  <c r="D485" i="4"/>
  <c r="C485" i="4"/>
  <c r="B485" i="4"/>
  <c r="A485" i="4"/>
  <c r="E484" i="4"/>
  <c r="D484" i="4"/>
  <c r="C484" i="4"/>
  <c r="A484" i="4"/>
  <c r="E483" i="4"/>
  <c r="D483" i="4"/>
  <c r="C483" i="4"/>
  <c r="A483" i="4"/>
  <c r="E482" i="4"/>
  <c r="D482" i="4"/>
  <c r="C482" i="4"/>
  <c r="A482" i="4"/>
  <c r="E481" i="4"/>
  <c r="D481" i="4"/>
  <c r="C481" i="4"/>
  <c r="A481" i="4"/>
  <c r="E480" i="4"/>
  <c r="D480" i="4"/>
  <c r="C480" i="4"/>
  <c r="A480" i="4"/>
  <c r="E479" i="4"/>
  <c r="D479" i="4"/>
  <c r="C479" i="4"/>
  <c r="A479" i="4"/>
  <c r="E478" i="4"/>
  <c r="D478" i="4"/>
  <c r="C478" i="4"/>
  <c r="A478" i="4"/>
  <c r="E477" i="4"/>
  <c r="D477" i="4"/>
  <c r="C477" i="4"/>
  <c r="A477" i="4"/>
  <c r="E476" i="4"/>
  <c r="D476" i="4"/>
  <c r="C476" i="4"/>
  <c r="A476" i="4"/>
  <c r="E475" i="4"/>
  <c r="D475" i="4"/>
  <c r="C475" i="4"/>
  <c r="A475" i="4"/>
  <c r="E474" i="4"/>
  <c r="D474" i="4"/>
  <c r="C474" i="4"/>
  <c r="A474" i="4"/>
  <c r="E473" i="4"/>
  <c r="D473" i="4"/>
  <c r="C473" i="4"/>
  <c r="A473" i="4"/>
  <c r="E472" i="4"/>
  <c r="D472" i="4"/>
  <c r="C472" i="4"/>
  <c r="A472" i="4"/>
  <c r="E471" i="4"/>
  <c r="D471" i="4"/>
  <c r="C471" i="4"/>
  <c r="A471" i="4"/>
  <c r="E470" i="4"/>
  <c r="D470" i="4"/>
  <c r="C470" i="4"/>
  <c r="A470" i="4"/>
  <c r="E469" i="4"/>
  <c r="D469" i="4"/>
  <c r="C469" i="4"/>
  <c r="A469" i="4"/>
  <c r="E468" i="4"/>
  <c r="D468" i="4"/>
  <c r="C468" i="4"/>
  <c r="A468" i="4"/>
  <c r="E467" i="4"/>
  <c r="D467" i="4"/>
  <c r="C467" i="4"/>
  <c r="A467" i="4"/>
  <c r="E466" i="4"/>
  <c r="D466" i="4"/>
  <c r="C466" i="4"/>
  <c r="A466" i="4"/>
  <c r="E465" i="4"/>
  <c r="D465" i="4"/>
  <c r="C465" i="4"/>
  <c r="A465" i="4"/>
  <c r="E464" i="4"/>
  <c r="D464" i="4"/>
  <c r="C464" i="4"/>
  <c r="A464" i="4"/>
  <c r="E463" i="4"/>
  <c r="D463" i="4"/>
  <c r="C463" i="4"/>
  <c r="A463" i="4"/>
  <c r="E462" i="4"/>
  <c r="D462" i="4"/>
  <c r="C462" i="4"/>
  <c r="A462" i="4"/>
  <c r="E461" i="4"/>
  <c r="D461" i="4"/>
  <c r="C461" i="4"/>
  <c r="A461" i="4"/>
  <c r="E460" i="4"/>
  <c r="D460" i="4"/>
  <c r="C460" i="4"/>
  <c r="A460" i="4"/>
  <c r="E459" i="4"/>
  <c r="D459" i="4"/>
  <c r="C459" i="4"/>
  <c r="A459" i="4"/>
  <c r="E458" i="4"/>
  <c r="D458" i="4"/>
  <c r="C458" i="4"/>
  <c r="A458" i="4"/>
  <c r="E457" i="4"/>
  <c r="D457" i="4"/>
  <c r="C457" i="4"/>
  <c r="A457" i="4"/>
  <c r="E456" i="4"/>
  <c r="D456" i="4"/>
  <c r="C456" i="4"/>
  <c r="A456" i="4"/>
  <c r="E455" i="4"/>
  <c r="D455" i="4"/>
  <c r="C455" i="4"/>
  <c r="A455" i="4"/>
  <c r="E454" i="4"/>
  <c r="D454" i="4"/>
  <c r="C454" i="4"/>
  <c r="A454" i="4"/>
  <c r="E453" i="4"/>
  <c r="D453" i="4"/>
  <c r="C453" i="4"/>
  <c r="A453" i="4"/>
  <c r="E452" i="4"/>
  <c r="D452" i="4"/>
  <c r="C452" i="4"/>
  <c r="A452" i="4"/>
  <c r="E451" i="4"/>
  <c r="D451" i="4"/>
  <c r="C451" i="4"/>
  <c r="A451" i="4"/>
  <c r="E450" i="4"/>
  <c r="D450" i="4"/>
  <c r="C450" i="4"/>
  <c r="A450" i="4"/>
  <c r="E449" i="4"/>
  <c r="D449" i="4"/>
  <c r="C449" i="4"/>
  <c r="A449" i="4"/>
  <c r="E448" i="4"/>
  <c r="D448" i="4"/>
  <c r="C448" i="4"/>
  <c r="A448" i="4"/>
  <c r="E447" i="4"/>
  <c r="D447" i="4"/>
  <c r="C447" i="4"/>
  <c r="B447" i="4"/>
  <c r="A447" i="4"/>
  <c r="E446" i="4"/>
  <c r="D446" i="4"/>
  <c r="C446" i="4"/>
  <c r="A446" i="4"/>
  <c r="E445" i="4"/>
  <c r="D445" i="4"/>
  <c r="C445" i="4"/>
  <c r="A445" i="4"/>
  <c r="E444" i="4"/>
  <c r="D444" i="4"/>
  <c r="C444" i="4"/>
  <c r="A444" i="4"/>
  <c r="E443" i="4"/>
  <c r="D443" i="4"/>
  <c r="C443" i="4"/>
  <c r="B443" i="4"/>
  <c r="A443" i="4"/>
  <c r="E442" i="4"/>
  <c r="D442" i="4"/>
  <c r="C442" i="4"/>
  <c r="A442" i="4"/>
  <c r="E441" i="4"/>
  <c r="D441" i="4"/>
  <c r="C441" i="4"/>
  <c r="A441" i="4"/>
  <c r="E440" i="4"/>
  <c r="D440" i="4"/>
  <c r="C440" i="4"/>
  <c r="A440" i="4"/>
  <c r="E439" i="4"/>
  <c r="D439" i="4"/>
  <c r="C439" i="4"/>
  <c r="A439" i="4"/>
  <c r="E438" i="4"/>
  <c r="D438" i="4"/>
  <c r="C438" i="4"/>
  <c r="A438" i="4"/>
  <c r="E437" i="4"/>
  <c r="D437" i="4"/>
  <c r="C437" i="4"/>
  <c r="A437" i="4"/>
  <c r="E436" i="4"/>
  <c r="D436" i="4"/>
  <c r="C436" i="4"/>
  <c r="A436" i="4"/>
  <c r="E435" i="4"/>
  <c r="D435" i="4"/>
  <c r="C435" i="4"/>
  <c r="A435" i="4"/>
  <c r="E434" i="4"/>
  <c r="D434" i="4"/>
  <c r="C434" i="4"/>
  <c r="A434" i="4"/>
  <c r="E433" i="4"/>
  <c r="D433" i="4"/>
  <c r="C433" i="4"/>
  <c r="A433" i="4"/>
  <c r="E432" i="4"/>
  <c r="D432" i="4"/>
  <c r="C432" i="4"/>
  <c r="A432" i="4"/>
  <c r="E431" i="4"/>
  <c r="D431" i="4"/>
  <c r="C431" i="4"/>
  <c r="A431" i="4"/>
  <c r="E430" i="4"/>
  <c r="D430" i="4"/>
  <c r="C430" i="4"/>
  <c r="A430" i="4"/>
  <c r="E429" i="4"/>
  <c r="D429" i="4"/>
  <c r="C429" i="4"/>
  <c r="A429" i="4"/>
  <c r="E428" i="4"/>
  <c r="D428" i="4"/>
  <c r="C428" i="4"/>
  <c r="A428" i="4"/>
  <c r="E427" i="4"/>
  <c r="D427" i="4"/>
  <c r="C427" i="4"/>
  <c r="A427" i="4"/>
  <c r="E426" i="4"/>
  <c r="D426" i="4"/>
  <c r="C426" i="4"/>
  <c r="A426" i="4"/>
  <c r="E425" i="4"/>
  <c r="D425" i="4"/>
  <c r="C425" i="4"/>
  <c r="A425" i="4"/>
  <c r="E424" i="4"/>
  <c r="D424" i="4"/>
  <c r="C424" i="4"/>
  <c r="A424" i="4"/>
  <c r="E423" i="4"/>
  <c r="D423" i="4"/>
  <c r="C423" i="4"/>
  <c r="A423" i="4"/>
  <c r="E422" i="4"/>
  <c r="D422" i="4"/>
  <c r="C422" i="4"/>
  <c r="A422" i="4"/>
  <c r="E421" i="4"/>
  <c r="D421" i="4"/>
  <c r="C421" i="4"/>
  <c r="A421" i="4"/>
  <c r="E420" i="4"/>
  <c r="D420" i="4"/>
  <c r="C420" i="4"/>
  <c r="A420" i="4"/>
  <c r="E419" i="4"/>
  <c r="D419" i="4"/>
  <c r="C419" i="4"/>
  <c r="A419" i="4"/>
  <c r="E418" i="4"/>
  <c r="D418" i="4"/>
  <c r="C418" i="4"/>
  <c r="A418" i="4"/>
  <c r="E417" i="4"/>
  <c r="D417" i="4"/>
  <c r="C417" i="4"/>
  <c r="A417" i="4"/>
  <c r="E416" i="4"/>
  <c r="D416" i="4"/>
  <c r="C416" i="4"/>
  <c r="A416" i="4"/>
  <c r="E415" i="4"/>
  <c r="D415" i="4"/>
  <c r="C415" i="4"/>
  <c r="A415" i="4"/>
  <c r="E414" i="4"/>
  <c r="D414" i="4"/>
  <c r="C414" i="4"/>
  <c r="A414" i="4"/>
  <c r="E413" i="4"/>
  <c r="D413" i="4"/>
  <c r="C413" i="4"/>
  <c r="A413" i="4"/>
  <c r="E412" i="4"/>
  <c r="D412" i="4"/>
  <c r="C412" i="4"/>
  <c r="A412" i="4"/>
  <c r="E411" i="4"/>
  <c r="D411" i="4"/>
  <c r="C411" i="4"/>
  <c r="A411" i="4"/>
  <c r="E410" i="4"/>
  <c r="D410" i="4"/>
  <c r="C410" i="4"/>
  <c r="A410" i="4"/>
  <c r="E409" i="4"/>
  <c r="D409" i="4"/>
  <c r="C409" i="4"/>
  <c r="A409" i="4"/>
  <c r="E408" i="4"/>
  <c r="D408" i="4"/>
  <c r="C408" i="4"/>
  <c r="A408" i="4"/>
  <c r="E407" i="4"/>
  <c r="D407" i="4"/>
  <c r="C407" i="4"/>
  <c r="A407" i="4"/>
  <c r="E406" i="4"/>
  <c r="D406" i="4"/>
  <c r="C406" i="4"/>
  <c r="A406" i="4"/>
  <c r="E405" i="4"/>
  <c r="D405" i="4"/>
  <c r="C405" i="4"/>
  <c r="A405" i="4"/>
  <c r="E404" i="4"/>
  <c r="D404" i="4"/>
  <c r="C404" i="4"/>
  <c r="A404" i="4"/>
  <c r="E403" i="4"/>
  <c r="D403" i="4"/>
  <c r="C403" i="4"/>
  <c r="B403" i="4"/>
  <c r="A403" i="4"/>
  <c r="E402" i="4"/>
  <c r="D402" i="4"/>
  <c r="C402" i="4"/>
  <c r="A402" i="4"/>
  <c r="E401" i="4"/>
  <c r="D401" i="4"/>
  <c r="C401" i="4"/>
  <c r="A401" i="4"/>
  <c r="E400" i="4"/>
  <c r="D400" i="4"/>
  <c r="C400" i="4"/>
  <c r="A400" i="4"/>
  <c r="E399" i="4"/>
  <c r="D399" i="4"/>
  <c r="C399" i="4"/>
  <c r="A399" i="4"/>
  <c r="E398" i="4"/>
  <c r="D398" i="4"/>
  <c r="C398" i="4"/>
  <c r="A398" i="4"/>
  <c r="E397" i="4"/>
  <c r="D397" i="4"/>
  <c r="C397" i="4"/>
  <c r="A397" i="4"/>
  <c r="E396" i="4"/>
  <c r="D396" i="4"/>
  <c r="C396" i="4"/>
  <c r="A396" i="4"/>
  <c r="E395" i="4"/>
  <c r="D395" i="4"/>
  <c r="C395" i="4"/>
  <c r="A395" i="4"/>
  <c r="E394" i="4"/>
  <c r="D394" i="4"/>
  <c r="C394" i="4"/>
  <c r="A394" i="4"/>
  <c r="E393" i="4"/>
  <c r="D393" i="4"/>
  <c r="C393" i="4"/>
  <c r="A393" i="4"/>
  <c r="E392" i="4"/>
  <c r="D392" i="4"/>
  <c r="C392" i="4"/>
  <c r="A392" i="4"/>
  <c r="E391" i="4"/>
  <c r="D391" i="4"/>
  <c r="C391" i="4"/>
  <c r="A391" i="4"/>
  <c r="E390" i="4"/>
  <c r="D390" i="4"/>
  <c r="C390" i="4"/>
  <c r="A390" i="4"/>
  <c r="E389" i="4"/>
  <c r="D389" i="4"/>
  <c r="C389" i="4"/>
  <c r="A389" i="4"/>
  <c r="E388" i="4"/>
  <c r="D388" i="4"/>
  <c r="C388" i="4"/>
  <c r="A388" i="4"/>
  <c r="E387" i="4"/>
  <c r="D387" i="4"/>
  <c r="C387" i="4"/>
  <c r="A387" i="4"/>
  <c r="E386" i="4"/>
  <c r="D386" i="4"/>
  <c r="C386" i="4"/>
  <c r="A386" i="4"/>
  <c r="E385" i="4"/>
  <c r="D385" i="4"/>
  <c r="C385" i="4"/>
  <c r="A385" i="4"/>
  <c r="E384" i="4"/>
  <c r="D384" i="4"/>
  <c r="C384" i="4"/>
  <c r="A384" i="4"/>
  <c r="E383" i="4"/>
  <c r="D383" i="4"/>
  <c r="C383" i="4"/>
  <c r="A383" i="4"/>
  <c r="E382" i="4"/>
  <c r="D382" i="4"/>
  <c r="C382" i="4"/>
  <c r="A382" i="4"/>
  <c r="E381" i="4"/>
  <c r="D381" i="4"/>
  <c r="C381" i="4"/>
  <c r="A381" i="4"/>
  <c r="E380" i="4"/>
  <c r="D380" i="4"/>
  <c r="C380" i="4"/>
  <c r="A380" i="4"/>
  <c r="E379" i="4"/>
  <c r="D379" i="4"/>
  <c r="C379" i="4"/>
  <c r="A379" i="4"/>
  <c r="E378" i="4"/>
  <c r="D378" i="4"/>
  <c r="C378" i="4"/>
  <c r="A378" i="4"/>
  <c r="E377" i="4"/>
  <c r="D377" i="4"/>
  <c r="C377" i="4"/>
  <c r="A377" i="4"/>
  <c r="E376" i="4"/>
  <c r="D376" i="4"/>
  <c r="C376" i="4"/>
  <c r="A376" i="4"/>
  <c r="E375" i="4"/>
  <c r="D375" i="4"/>
  <c r="C375" i="4"/>
  <c r="A375" i="4"/>
  <c r="E374" i="4"/>
  <c r="D374" i="4"/>
  <c r="C374" i="4"/>
  <c r="A374" i="4"/>
  <c r="E373" i="4"/>
  <c r="D373" i="4"/>
  <c r="C373" i="4"/>
  <c r="A373" i="4"/>
  <c r="E372" i="4"/>
  <c r="D372" i="4"/>
  <c r="C372" i="4"/>
  <c r="B372" i="4"/>
  <c r="A372" i="4"/>
  <c r="E371" i="4"/>
  <c r="D371" i="4"/>
  <c r="C371" i="4"/>
  <c r="A371" i="4"/>
  <c r="E370" i="4"/>
  <c r="D370" i="4"/>
  <c r="C370" i="4"/>
  <c r="A370" i="4"/>
  <c r="E369" i="4"/>
  <c r="D369" i="4"/>
  <c r="C369" i="4"/>
  <c r="A369" i="4"/>
  <c r="E368" i="4"/>
  <c r="D368" i="4"/>
  <c r="C368" i="4"/>
  <c r="A368" i="4"/>
  <c r="E367" i="4"/>
  <c r="D367" i="4"/>
  <c r="C367" i="4"/>
  <c r="A367" i="4"/>
  <c r="E366" i="4"/>
  <c r="D366" i="4"/>
  <c r="C366" i="4"/>
  <c r="A366" i="4"/>
  <c r="E365" i="4"/>
  <c r="D365" i="4"/>
  <c r="C365" i="4"/>
  <c r="A365" i="4"/>
  <c r="E364" i="4"/>
  <c r="D364" i="4"/>
  <c r="C364" i="4"/>
  <c r="A364" i="4"/>
  <c r="E363" i="4"/>
  <c r="D363" i="4"/>
  <c r="C363" i="4"/>
  <c r="A363" i="4"/>
  <c r="E362" i="4"/>
  <c r="D362" i="4"/>
  <c r="C362" i="4"/>
  <c r="A362" i="4"/>
  <c r="E361" i="4"/>
  <c r="D361" i="4"/>
  <c r="C361" i="4"/>
  <c r="A361" i="4"/>
  <c r="E360" i="4"/>
  <c r="D360" i="4"/>
  <c r="C360" i="4"/>
  <c r="A360" i="4"/>
  <c r="E359" i="4"/>
  <c r="D359" i="4"/>
  <c r="C359" i="4"/>
  <c r="A359" i="4"/>
  <c r="E358" i="4"/>
  <c r="D358" i="4"/>
  <c r="C358" i="4"/>
  <c r="B358" i="4"/>
  <c r="A358" i="4"/>
  <c r="E357" i="4"/>
  <c r="D357" i="4"/>
  <c r="C357" i="4"/>
  <c r="A357" i="4"/>
  <c r="E356" i="4"/>
  <c r="D356" i="4"/>
  <c r="C356" i="4"/>
  <c r="A356" i="4"/>
  <c r="E355" i="4"/>
  <c r="D355" i="4"/>
  <c r="C355" i="4"/>
  <c r="A355" i="4"/>
  <c r="E354" i="4"/>
  <c r="D354" i="4"/>
  <c r="C354" i="4"/>
  <c r="A354" i="4"/>
  <c r="E353" i="4"/>
  <c r="D353" i="4"/>
  <c r="C353" i="4"/>
  <c r="A353" i="4"/>
  <c r="E352" i="4"/>
  <c r="D352" i="4"/>
  <c r="C352" i="4"/>
  <c r="A352" i="4"/>
  <c r="E351" i="4"/>
  <c r="D351" i="4"/>
  <c r="C351" i="4"/>
  <c r="A351" i="4"/>
  <c r="E350" i="4"/>
  <c r="D350" i="4"/>
  <c r="C350" i="4"/>
  <c r="A350" i="4"/>
  <c r="E349" i="4"/>
  <c r="D349" i="4"/>
  <c r="C349" i="4"/>
  <c r="A349" i="4"/>
  <c r="E348" i="4"/>
  <c r="D348" i="4"/>
  <c r="C348" i="4"/>
  <c r="A348" i="4"/>
  <c r="E347" i="4"/>
  <c r="D347" i="4"/>
  <c r="C347" i="4"/>
  <c r="A347" i="4"/>
  <c r="E346" i="4"/>
  <c r="D346" i="4"/>
  <c r="C346" i="4"/>
  <c r="A346" i="4"/>
  <c r="E345" i="4"/>
  <c r="D345" i="4"/>
  <c r="C345" i="4"/>
  <c r="A345" i="4"/>
  <c r="E344" i="4"/>
  <c r="D344" i="4"/>
  <c r="C344" i="4"/>
  <c r="A344" i="4"/>
  <c r="E343" i="4"/>
  <c r="D343" i="4"/>
  <c r="C343" i="4"/>
  <c r="A343" i="4"/>
  <c r="E342" i="4"/>
  <c r="D342" i="4"/>
  <c r="C342" i="4"/>
  <c r="A342" i="4"/>
  <c r="E341" i="4"/>
  <c r="D341" i="4"/>
  <c r="C341" i="4"/>
  <c r="A341" i="4"/>
  <c r="E340" i="4"/>
  <c r="D340" i="4"/>
  <c r="C340" i="4"/>
  <c r="A340" i="4"/>
  <c r="E339" i="4"/>
  <c r="D339" i="4"/>
  <c r="C339" i="4"/>
  <c r="A339" i="4"/>
  <c r="E338" i="4"/>
  <c r="D338" i="4"/>
  <c r="C338" i="4"/>
  <c r="A338" i="4"/>
  <c r="E337" i="4"/>
  <c r="D337" i="4"/>
  <c r="C337" i="4"/>
  <c r="A337" i="4"/>
  <c r="E336" i="4"/>
  <c r="D336" i="4"/>
  <c r="C336" i="4"/>
  <c r="A336" i="4"/>
  <c r="E335" i="4"/>
  <c r="D335" i="4"/>
  <c r="C335" i="4"/>
  <c r="B335" i="4"/>
  <c r="A335" i="4"/>
  <c r="E334" i="4"/>
  <c r="D334" i="4"/>
  <c r="C334" i="4"/>
  <c r="A334" i="4"/>
  <c r="E333" i="4"/>
  <c r="D333" i="4"/>
  <c r="C333" i="4"/>
  <c r="A333" i="4"/>
  <c r="E332" i="4"/>
  <c r="D332" i="4"/>
  <c r="C332" i="4"/>
  <c r="A332" i="4"/>
  <c r="E331" i="4"/>
  <c r="D331" i="4"/>
  <c r="C331" i="4"/>
  <c r="A331" i="4"/>
  <c r="E330" i="4"/>
  <c r="D330" i="4"/>
  <c r="C330" i="4"/>
  <c r="A330" i="4"/>
  <c r="E329" i="4"/>
  <c r="D329" i="4"/>
  <c r="C329" i="4"/>
  <c r="A329" i="4"/>
  <c r="E328" i="4"/>
  <c r="D328" i="4"/>
  <c r="C328" i="4"/>
  <c r="A328" i="4"/>
  <c r="E327" i="4"/>
  <c r="D327" i="4"/>
  <c r="C327" i="4"/>
  <c r="A327" i="4"/>
  <c r="E326" i="4"/>
  <c r="D326" i="4"/>
  <c r="C326" i="4"/>
  <c r="A326" i="4"/>
  <c r="E325" i="4"/>
  <c r="D325" i="4"/>
  <c r="C325" i="4"/>
  <c r="A325" i="4"/>
  <c r="E324" i="4"/>
  <c r="D324" i="4"/>
  <c r="C324" i="4"/>
  <c r="B324" i="4"/>
  <c r="A324" i="4"/>
  <c r="E323" i="4"/>
  <c r="D323" i="4"/>
  <c r="C323" i="4"/>
  <c r="A323" i="4"/>
  <c r="E322" i="4"/>
  <c r="D322" i="4"/>
  <c r="C322" i="4"/>
  <c r="A322" i="4"/>
  <c r="E321" i="4"/>
  <c r="D321" i="4"/>
  <c r="C321" i="4"/>
  <c r="A321" i="4"/>
  <c r="E320" i="4"/>
  <c r="D320" i="4"/>
  <c r="C320" i="4"/>
  <c r="A320" i="4"/>
  <c r="E319" i="4"/>
  <c r="D319" i="4"/>
  <c r="C319" i="4"/>
  <c r="A319" i="4"/>
  <c r="E318" i="4"/>
  <c r="D318" i="4"/>
  <c r="C318" i="4"/>
  <c r="A318" i="4"/>
  <c r="E317" i="4"/>
  <c r="D317" i="4"/>
  <c r="C317" i="4"/>
  <c r="A317" i="4"/>
  <c r="E316" i="4"/>
  <c r="D316" i="4"/>
  <c r="C316" i="4"/>
  <c r="A316" i="4"/>
  <c r="E315" i="4"/>
  <c r="D315" i="4"/>
  <c r="C315" i="4"/>
  <c r="A315" i="4"/>
  <c r="E314" i="4"/>
  <c r="D314" i="4"/>
  <c r="C314" i="4"/>
  <c r="A314" i="4"/>
  <c r="E313" i="4"/>
  <c r="D313" i="4"/>
  <c r="C313" i="4"/>
  <c r="A313" i="4"/>
  <c r="E312" i="4"/>
  <c r="D312" i="4"/>
  <c r="C312" i="4"/>
  <c r="A312" i="4"/>
  <c r="E311" i="4"/>
  <c r="D311" i="4"/>
  <c r="C311" i="4"/>
  <c r="A311" i="4"/>
  <c r="E310" i="4"/>
  <c r="D310" i="4"/>
  <c r="C310" i="4"/>
  <c r="A310" i="4"/>
  <c r="E309" i="4"/>
  <c r="D309" i="4"/>
  <c r="C309" i="4"/>
  <c r="A309" i="4"/>
  <c r="E308" i="4"/>
  <c r="D308" i="4"/>
  <c r="C308" i="4"/>
  <c r="A308" i="4"/>
  <c r="E307" i="4"/>
  <c r="D307" i="4"/>
  <c r="C307" i="4"/>
  <c r="A307" i="4"/>
  <c r="E306" i="4"/>
  <c r="D306" i="4"/>
  <c r="C306" i="4"/>
  <c r="A306" i="4"/>
  <c r="E305" i="4"/>
  <c r="D305" i="4"/>
  <c r="C305" i="4"/>
  <c r="A305" i="4"/>
  <c r="E304" i="4"/>
  <c r="D304" i="4"/>
  <c r="C304" i="4"/>
  <c r="A304" i="4"/>
  <c r="E303" i="4"/>
  <c r="D303" i="4"/>
  <c r="C303" i="4"/>
  <c r="A303" i="4"/>
  <c r="E302" i="4"/>
  <c r="D302" i="4"/>
  <c r="C302" i="4"/>
  <c r="A302" i="4"/>
  <c r="E301" i="4"/>
  <c r="D301" i="4"/>
  <c r="C301" i="4"/>
  <c r="A301" i="4"/>
  <c r="E300" i="4"/>
  <c r="D300" i="4"/>
  <c r="C300" i="4"/>
  <c r="A300" i="4"/>
  <c r="E299" i="4"/>
  <c r="D299" i="4"/>
  <c r="C299" i="4"/>
  <c r="A299" i="4"/>
  <c r="E298" i="4"/>
  <c r="D298" i="4"/>
  <c r="C298" i="4"/>
  <c r="A298" i="4"/>
  <c r="E297" i="4"/>
  <c r="D297" i="4"/>
  <c r="C297" i="4"/>
  <c r="A297" i="4"/>
  <c r="E296" i="4"/>
  <c r="D296" i="4"/>
  <c r="C296" i="4"/>
  <c r="A296" i="4"/>
  <c r="E295" i="4"/>
  <c r="D295" i="4"/>
  <c r="C295" i="4"/>
  <c r="A295" i="4"/>
  <c r="E294" i="4"/>
  <c r="D294" i="4"/>
  <c r="C294" i="4"/>
  <c r="A294" i="4"/>
  <c r="E293" i="4"/>
  <c r="D293" i="4"/>
  <c r="C293" i="4"/>
  <c r="A293" i="4"/>
  <c r="E292" i="4"/>
  <c r="D292" i="4"/>
  <c r="C292" i="4"/>
  <c r="A292" i="4"/>
  <c r="E291" i="4"/>
  <c r="D291" i="4"/>
  <c r="C291" i="4"/>
  <c r="A291" i="4"/>
  <c r="E290" i="4"/>
  <c r="D290" i="4"/>
  <c r="C290" i="4"/>
  <c r="A290" i="4"/>
  <c r="E289" i="4"/>
  <c r="D289" i="4"/>
  <c r="C289" i="4"/>
  <c r="A289" i="4"/>
  <c r="E288" i="4"/>
  <c r="D288" i="4"/>
  <c r="C288" i="4"/>
  <c r="A288" i="4"/>
  <c r="E287" i="4"/>
  <c r="D287" i="4"/>
  <c r="C287" i="4"/>
  <c r="A287" i="4"/>
  <c r="E286" i="4"/>
  <c r="D286" i="4"/>
  <c r="C286" i="4"/>
  <c r="A286" i="4"/>
  <c r="E285" i="4"/>
  <c r="D285" i="4"/>
  <c r="C285" i="4"/>
  <c r="B285" i="4"/>
  <c r="A285" i="4"/>
  <c r="E284" i="4"/>
  <c r="D284" i="4"/>
  <c r="C284" i="4"/>
  <c r="A284" i="4"/>
  <c r="E283" i="4"/>
  <c r="D283" i="4"/>
  <c r="C283" i="4"/>
  <c r="A283" i="4"/>
  <c r="E282" i="4"/>
  <c r="D282" i="4"/>
  <c r="C282" i="4"/>
  <c r="A282" i="4"/>
  <c r="E281" i="4"/>
  <c r="D281" i="4"/>
  <c r="C281" i="4"/>
  <c r="A281" i="4"/>
  <c r="E280" i="4"/>
  <c r="D280" i="4"/>
  <c r="C280" i="4"/>
  <c r="A280" i="4"/>
  <c r="E279" i="4"/>
  <c r="D279" i="4"/>
  <c r="C279" i="4"/>
  <c r="A279" i="4"/>
  <c r="E278" i="4"/>
  <c r="D278" i="4"/>
  <c r="C278" i="4"/>
  <c r="B278" i="4"/>
  <c r="A278" i="4"/>
  <c r="E277" i="4"/>
  <c r="D277" i="4"/>
  <c r="C277" i="4"/>
  <c r="A277" i="4"/>
  <c r="E276" i="4"/>
  <c r="D276" i="4"/>
  <c r="C276" i="4"/>
  <c r="A276" i="4"/>
  <c r="E275" i="4"/>
  <c r="D275" i="4"/>
  <c r="C275" i="4"/>
  <c r="A275" i="4"/>
  <c r="E274" i="4"/>
  <c r="D274" i="4"/>
  <c r="C274" i="4"/>
  <c r="A274" i="4"/>
  <c r="E273" i="4"/>
  <c r="D273" i="4"/>
  <c r="C273" i="4"/>
  <c r="A273" i="4"/>
  <c r="E272" i="4"/>
  <c r="D272" i="4"/>
  <c r="C272" i="4"/>
  <c r="A272" i="4"/>
  <c r="E271" i="4"/>
  <c r="D271" i="4"/>
  <c r="C271" i="4"/>
  <c r="A271" i="4"/>
  <c r="E270" i="4"/>
  <c r="D270" i="4"/>
  <c r="C270" i="4"/>
  <c r="A270" i="4"/>
  <c r="E269" i="4"/>
  <c r="D269" i="4"/>
  <c r="C269" i="4"/>
  <c r="A269" i="4"/>
  <c r="E268" i="4"/>
  <c r="D268" i="4"/>
  <c r="C268" i="4"/>
  <c r="A268" i="4"/>
  <c r="E267" i="4"/>
  <c r="D267" i="4"/>
  <c r="C267" i="4"/>
  <c r="A267" i="4"/>
  <c r="E266" i="4"/>
  <c r="D266" i="4"/>
  <c r="C266" i="4"/>
  <c r="A266" i="4"/>
  <c r="E265" i="4"/>
  <c r="D265" i="4"/>
  <c r="C265" i="4"/>
  <c r="A265" i="4"/>
  <c r="E264" i="4"/>
  <c r="D264" i="4"/>
  <c r="C264" i="4"/>
  <c r="A264" i="4"/>
  <c r="E263" i="4"/>
  <c r="D263" i="4"/>
  <c r="C263" i="4"/>
  <c r="A263" i="4"/>
  <c r="E262" i="4"/>
  <c r="D262" i="4"/>
  <c r="C262" i="4"/>
  <c r="A262" i="4"/>
  <c r="E261" i="4"/>
  <c r="D261" i="4"/>
  <c r="C261" i="4"/>
  <c r="A261" i="4"/>
  <c r="E260" i="4"/>
  <c r="D260" i="4"/>
  <c r="C260" i="4"/>
  <c r="A260" i="4"/>
  <c r="E259" i="4"/>
  <c r="D259" i="4"/>
  <c r="C259" i="4"/>
  <c r="B259" i="4"/>
  <c r="A259" i="4"/>
  <c r="E258" i="4"/>
  <c r="D258" i="4"/>
  <c r="C258" i="4"/>
  <c r="A258" i="4"/>
  <c r="E257" i="4"/>
  <c r="D257" i="4"/>
  <c r="C257" i="4"/>
  <c r="A257" i="4"/>
  <c r="E256" i="4"/>
  <c r="D256" i="4"/>
  <c r="C256" i="4"/>
  <c r="A256" i="4"/>
  <c r="E255" i="4"/>
  <c r="D255" i="4"/>
  <c r="C255" i="4"/>
  <c r="A255" i="4"/>
  <c r="E254" i="4"/>
  <c r="D254" i="4"/>
  <c r="C254" i="4"/>
  <c r="B254" i="4"/>
  <c r="A254" i="4"/>
  <c r="E253" i="4"/>
  <c r="D253" i="4"/>
  <c r="C253" i="4"/>
  <c r="A253" i="4"/>
  <c r="E252" i="4"/>
  <c r="D252" i="4"/>
  <c r="C252" i="4"/>
  <c r="A252" i="4"/>
  <c r="E251" i="4"/>
  <c r="D251" i="4"/>
  <c r="C251" i="4"/>
  <c r="A251" i="4"/>
  <c r="E250" i="4"/>
  <c r="D250" i="4"/>
  <c r="C250" i="4"/>
  <c r="A250" i="4"/>
  <c r="E249" i="4"/>
  <c r="D249" i="4"/>
  <c r="C249" i="4"/>
  <c r="A249" i="4"/>
  <c r="E248" i="4"/>
  <c r="D248" i="4"/>
  <c r="C248" i="4"/>
  <c r="A248" i="4"/>
  <c r="E247" i="4"/>
  <c r="D247" i="4"/>
  <c r="C247" i="4"/>
  <c r="A247" i="4"/>
  <c r="E246" i="4"/>
  <c r="D246" i="4"/>
  <c r="C246" i="4"/>
  <c r="A246" i="4"/>
  <c r="E245" i="4"/>
  <c r="D245" i="4"/>
  <c r="C245" i="4"/>
  <c r="A245" i="4"/>
  <c r="E244" i="4"/>
  <c r="D244" i="4"/>
  <c r="C244" i="4"/>
  <c r="A244" i="4"/>
  <c r="E243" i="4"/>
  <c r="D243" i="4"/>
  <c r="C243" i="4"/>
  <c r="B243" i="4"/>
  <c r="A243" i="4"/>
  <c r="E242" i="4"/>
  <c r="D242" i="4"/>
  <c r="C242" i="4"/>
  <c r="A242" i="4"/>
  <c r="E241" i="4"/>
  <c r="D241" i="4"/>
  <c r="C241" i="4"/>
  <c r="A241" i="4"/>
  <c r="E240" i="4"/>
  <c r="D240" i="4"/>
  <c r="C240" i="4"/>
  <c r="A240" i="4"/>
  <c r="E239" i="4"/>
  <c r="D239" i="4"/>
  <c r="C239" i="4"/>
  <c r="A239" i="4"/>
  <c r="E238" i="4"/>
  <c r="D238" i="4"/>
  <c r="C238" i="4"/>
  <c r="A238" i="4"/>
  <c r="E237" i="4"/>
  <c r="D237" i="4"/>
  <c r="C237" i="4"/>
  <c r="A237" i="4"/>
  <c r="E236" i="4"/>
  <c r="D236" i="4"/>
  <c r="C236" i="4"/>
  <c r="A236" i="4"/>
  <c r="E235" i="4"/>
  <c r="D235" i="4"/>
  <c r="C235" i="4"/>
  <c r="A235" i="4"/>
  <c r="E234" i="4"/>
  <c r="D234" i="4"/>
  <c r="C234" i="4"/>
  <c r="A234" i="4"/>
  <c r="E233" i="4"/>
  <c r="D233" i="4"/>
  <c r="C233" i="4"/>
  <c r="A233" i="4"/>
  <c r="E232" i="4"/>
  <c r="D232" i="4"/>
  <c r="C232" i="4"/>
  <c r="A232" i="4"/>
  <c r="E231" i="4"/>
  <c r="D231" i="4"/>
  <c r="C231" i="4"/>
  <c r="A231" i="4"/>
  <c r="E230" i="4"/>
  <c r="D230" i="4"/>
  <c r="C230" i="4"/>
  <c r="A230" i="4"/>
  <c r="E229" i="4"/>
  <c r="D229" i="4"/>
  <c r="C229" i="4"/>
  <c r="A229" i="4"/>
  <c r="E228" i="4"/>
  <c r="D228" i="4"/>
  <c r="C228" i="4"/>
  <c r="A228" i="4"/>
  <c r="E227" i="4"/>
  <c r="D227" i="4"/>
  <c r="C227" i="4"/>
  <c r="A227" i="4"/>
  <c r="E226" i="4"/>
  <c r="D226" i="4"/>
  <c r="C226" i="4"/>
  <c r="A226" i="4"/>
  <c r="E225" i="4"/>
  <c r="D225" i="4"/>
  <c r="C225" i="4"/>
  <c r="A225" i="4"/>
  <c r="E224" i="4"/>
  <c r="D224" i="4"/>
  <c r="C224" i="4"/>
  <c r="A224" i="4"/>
  <c r="E223" i="4"/>
  <c r="D223" i="4"/>
  <c r="C223" i="4"/>
  <c r="A223" i="4"/>
  <c r="E222" i="4"/>
  <c r="D222" i="4"/>
  <c r="C222" i="4"/>
  <c r="A222" i="4"/>
  <c r="E221" i="4"/>
  <c r="D221" i="4"/>
  <c r="C221" i="4"/>
  <c r="A221" i="4"/>
  <c r="E220" i="4"/>
  <c r="D220" i="4"/>
  <c r="C220" i="4"/>
  <c r="B220" i="4"/>
  <c r="A220" i="4"/>
  <c r="E219" i="4"/>
  <c r="D219" i="4"/>
  <c r="C219" i="4"/>
  <c r="A219" i="4"/>
  <c r="E218" i="4"/>
  <c r="D218" i="4"/>
  <c r="C218" i="4"/>
  <c r="A218" i="4"/>
  <c r="E217" i="4"/>
  <c r="D217" i="4"/>
  <c r="C217" i="4"/>
  <c r="A217" i="4"/>
  <c r="E216" i="4"/>
  <c r="D216" i="4"/>
  <c r="C216" i="4"/>
  <c r="A216" i="4"/>
  <c r="E215" i="4"/>
  <c r="D215" i="4"/>
  <c r="C215" i="4"/>
  <c r="A215" i="4"/>
  <c r="E214" i="4"/>
  <c r="D214" i="4"/>
  <c r="C214" i="4"/>
  <c r="A214" i="4"/>
  <c r="E213" i="4"/>
  <c r="D213" i="4"/>
  <c r="C213" i="4"/>
  <c r="A213" i="4"/>
  <c r="E212" i="4"/>
  <c r="D212" i="4"/>
  <c r="C212" i="4"/>
  <c r="A212" i="4"/>
  <c r="E211" i="4"/>
  <c r="D211" i="4"/>
  <c r="C211" i="4"/>
  <c r="A211" i="4"/>
  <c r="E210" i="4"/>
  <c r="D210" i="4"/>
  <c r="C210" i="4"/>
  <c r="A210" i="4"/>
  <c r="E209" i="4"/>
  <c r="D209" i="4"/>
  <c r="C209" i="4"/>
  <c r="A209" i="4"/>
  <c r="E208" i="4"/>
  <c r="D208" i="4"/>
  <c r="C208" i="4"/>
  <c r="A208" i="4"/>
  <c r="E207" i="4"/>
  <c r="D207" i="4"/>
  <c r="C207" i="4"/>
  <c r="A207" i="4"/>
  <c r="E206" i="4"/>
  <c r="D206" i="4"/>
  <c r="C206" i="4"/>
  <c r="A206" i="4"/>
  <c r="E205" i="4"/>
  <c r="D205" i="4"/>
  <c r="C205" i="4"/>
  <c r="A205" i="4"/>
  <c r="E204" i="4"/>
  <c r="D204" i="4"/>
  <c r="C204" i="4"/>
  <c r="A204" i="4"/>
  <c r="E203" i="4"/>
  <c r="D203" i="4"/>
  <c r="C203" i="4"/>
  <c r="A203" i="4"/>
  <c r="E202" i="4"/>
  <c r="D202" i="4"/>
  <c r="C202" i="4"/>
  <c r="A202" i="4"/>
  <c r="E201" i="4"/>
  <c r="D201" i="4"/>
  <c r="C201" i="4"/>
  <c r="A201" i="4"/>
  <c r="E200" i="4"/>
  <c r="D200" i="4"/>
  <c r="C200" i="4"/>
  <c r="A200" i="4"/>
  <c r="E199" i="4"/>
  <c r="D199" i="4"/>
  <c r="C199" i="4"/>
  <c r="A199" i="4"/>
  <c r="E198" i="4"/>
  <c r="D198" i="4"/>
  <c r="C198" i="4"/>
  <c r="A198" i="4"/>
  <c r="E197" i="4"/>
  <c r="D197" i="4"/>
  <c r="C197" i="4"/>
  <c r="B197" i="4"/>
  <c r="A197" i="4"/>
  <c r="E196" i="4"/>
  <c r="D196" i="4"/>
  <c r="C196" i="4"/>
  <c r="A196" i="4"/>
  <c r="E195" i="4"/>
  <c r="D195" i="4"/>
  <c r="C195" i="4"/>
  <c r="A195" i="4"/>
  <c r="E194" i="4"/>
  <c r="D194" i="4"/>
  <c r="C194" i="4"/>
  <c r="A194" i="4"/>
  <c r="E193" i="4"/>
  <c r="D193" i="4"/>
  <c r="C193" i="4"/>
  <c r="A193" i="4"/>
  <c r="E192" i="4"/>
  <c r="D192" i="4"/>
  <c r="C192" i="4"/>
  <c r="A192" i="4"/>
  <c r="E191" i="4"/>
  <c r="D191" i="4"/>
  <c r="C191" i="4"/>
  <c r="A191" i="4"/>
  <c r="E190" i="4"/>
  <c r="D190" i="4"/>
  <c r="C190" i="4"/>
  <c r="A190" i="4"/>
  <c r="E189" i="4"/>
  <c r="D189" i="4"/>
  <c r="C189" i="4"/>
  <c r="A189" i="4"/>
  <c r="E188" i="4"/>
  <c r="D188" i="4"/>
  <c r="C188" i="4"/>
  <c r="A188" i="4"/>
  <c r="E187" i="4"/>
  <c r="D187" i="4"/>
  <c r="C187" i="4"/>
  <c r="A187" i="4"/>
  <c r="E186" i="4"/>
  <c r="D186" i="4"/>
  <c r="C186" i="4"/>
  <c r="A186" i="4"/>
  <c r="E185" i="4"/>
  <c r="D185" i="4"/>
  <c r="C185" i="4"/>
  <c r="A185" i="4"/>
  <c r="E184" i="4"/>
  <c r="D184" i="4"/>
  <c r="C184" i="4"/>
  <c r="B184" i="4"/>
  <c r="A184" i="4"/>
  <c r="E183" i="4"/>
  <c r="D183" i="4"/>
  <c r="C183" i="4"/>
  <c r="A183" i="4"/>
  <c r="E182" i="4"/>
  <c r="D182" i="4"/>
  <c r="C182" i="4"/>
  <c r="A182" i="4"/>
  <c r="E181" i="4"/>
  <c r="D181" i="4"/>
  <c r="C181" i="4"/>
  <c r="A181" i="4"/>
  <c r="E180" i="4"/>
  <c r="D180" i="4"/>
  <c r="C180" i="4"/>
  <c r="A180" i="4"/>
  <c r="E179" i="4"/>
  <c r="D179" i="4"/>
  <c r="C179" i="4"/>
  <c r="A179" i="4"/>
  <c r="E178" i="4"/>
  <c r="D178" i="4"/>
  <c r="C178" i="4"/>
  <c r="A178" i="4"/>
  <c r="E177" i="4"/>
  <c r="D177" i="4"/>
  <c r="C177" i="4"/>
  <c r="A177" i="4"/>
  <c r="E176" i="4"/>
  <c r="D176" i="4"/>
  <c r="C176" i="4"/>
  <c r="A176" i="4"/>
  <c r="E175" i="4"/>
  <c r="D175" i="4"/>
  <c r="C175" i="4"/>
  <c r="A175" i="4"/>
  <c r="E174" i="4"/>
  <c r="D174" i="4"/>
  <c r="C174" i="4"/>
  <c r="A174" i="4"/>
  <c r="E173" i="4"/>
  <c r="D173" i="4"/>
  <c r="C173" i="4"/>
  <c r="A173" i="4"/>
  <c r="E172" i="4"/>
  <c r="D172" i="4"/>
  <c r="C172" i="4"/>
  <c r="A172" i="4"/>
  <c r="E171" i="4"/>
  <c r="D171" i="4"/>
  <c r="C171" i="4"/>
  <c r="A171" i="4"/>
  <c r="E170" i="4"/>
  <c r="D170" i="4"/>
  <c r="C170" i="4"/>
  <c r="A170" i="4"/>
  <c r="E169" i="4"/>
  <c r="D169" i="4"/>
  <c r="C169" i="4"/>
  <c r="A169" i="4"/>
  <c r="E168" i="4"/>
  <c r="D168" i="4"/>
  <c r="C168" i="4"/>
  <c r="A168" i="4"/>
  <c r="E167" i="4"/>
  <c r="D167" i="4"/>
  <c r="C167" i="4"/>
  <c r="A167" i="4"/>
  <c r="E166" i="4"/>
  <c r="D166" i="4"/>
  <c r="C166" i="4"/>
  <c r="A166" i="4"/>
  <c r="E165" i="4"/>
  <c r="D165" i="4"/>
  <c r="C165" i="4"/>
  <c r="A165" i="4"/>
  <c r="E164" i="4"/>
  <c r="D164" i="4"/>
  <c r="C164" i="4"/>
  <c r="A164" i="4"/>
  <c r="E163" i="4"/>
  <c r="D163" i="4"/>
  <c r="C163" i="4"/>
  <c r="A163" i="4"/>
  <c r="E162" i="4"/>
  <c r="D162" i="4"/>
  <c r="C162" i="4"/>
  <c r="A162" i="4"/>
  <c r="E161" i="4"/>
  <c r="D161" i="4"/>
  <c r="C161" i="4"/>
  <c r="A161" i="4"/>
  <c r="E160" i="4"/>
  <c r="D160" i="4"/>
  <c r="C160" i="4"/>
  <c r="A160" i="4"/>
  <c r="E159" i="4"/>
  <c r="D159" i="4"/>
  <c r="C159" i="4"/>
  <c r="A159" i="4"/>
  <c r="E158" i="4"/>
  <c r="D158" i="4"/>
  <c r="C158" i="4"/>
  <c r="A158" i="4"/>
  <c r="E157" i="4"/>
  <c r="D157" i="4"/>
  <c r="C157" i="4"/>
  <c r="A157" i="4"/>
  <c r="E156" i="4"/>
  <c r="D156" i="4"/>
  <c r="C156" i="4"/>
  <c r="A156" i="4"/>
  <c r="E155" i="4"/>
  <c r="D155" i="4"/>
  <c r="C155" i="4"/>
  <c r="A155" i="4"/>
  <c r="E154" i="4"/>
  <c r="D154" i="4"/>
  <c r="C154" i="4"/>
  <c r="A154" i="4"/>
  <c r="E153" i="4"/>
  <c r="D153" i="4"/>
  <c r="C153" i="4"/>
  <c r="A153" i="4"/>
  <c r="E152" i="4"/>
  <c r="D152" i="4"/>
  <c r="C152" i="4"/>
  <c r="A152" i="4"/>
  <c r="E151" i="4"/>
  <c r="D151" i="4"/>
  <c r="C151" i="4"/>
  <c r="B151" i="4"/>
  <c r="A151" i="4"/>
  <c r="E150" i="4"/>
  <c r="D150" i="4"/>
  <c r="C150" i="4"/>
  <c r="A150" i="4"/>
  <c r="E149" i="4"/>
  <c r="D149" i="4"/>
  <c r="C149" i="4"/>
  <c r="A149" i="4"/>
  <c r="E148" i="4"/>
  <c r="D148" i="4"/>
  <c r="C148" i="4"/>
  <c r="A148" i="4"/>
  <c r="E147" i="4"/>
  <c r="D147" i="4"/>
  <c r="C147" i="4"/>
  <c r="A147" i="4"/>
  <c r="E146" i="4"/>
  <c r="D146" i="4"/>
  <c r="C146" i="4"/>
  <c r="A146" i="4"/>
  <c r="E145" i="4"/>
  <c r="D145" i="4"/>
  <c r="C145" i="4"/>
  <c r="A145" i="4"/>
  <c r="E144" i="4"/>
  <c r="D144" i="4"/>
  <c r="C144" i="4"/>
  <c r="A144" i="4"/>
  <c r="E143" i="4"/>
  <c r="D143" i="4"/>
  <c r="C143" i="4"/>
  <c r="A143" i="4"/>
  <c r="E142" i="4"/>
  <c r="D142" i="4"/>
  <c r="C142" i="4"/>
  <c r="A142" i="4"/>
  <c r="E141" i="4"/>
  <c r="D141" i="4"/>
  <c r="C141" i="4"/>
  <c r="A141" i="4"/>
  <c r="E140" i="4"/>
  <c r="D140" i="4"/>
  <c r="C140" i="4"/>
  <c r="A140" i="4"/>
  <c r="E139" i="4"/>
  <c r="D139" i="4"/>
  <c r="C139" i="4"/>
  <c r="A139" i="4"/>
  <c r="E138" i="4"/>
  <c r="D138" i="4"/>
  <c r="C138" i="4"/>
  <c r="A138" i="4"/>
  <c r="E137" i="4"/>
  <c r="D137" i="4"/>
  <c r="C137" i="4"/>
  <c r="A137" i="4"/>
  <c r="E136" i="4"/>
  <c r="D136" i="4"/>
  <c r="C136" i="4"/>
  <c r="A136" i="4"/>
  <c r="E135" i="4"/>
  <c r="D135" i="4"/>
  <c r="C135" i="4"/>
  <c r="A135" i="4"/>
  <c r="E134" i="4"/>
  <c r="D134" i="4"/>
  <c r="C134" i="4"/>
  <c r="A134" i="4"/>
  <c r="E133" i="4"/>
  <c r="D133" i="4"/>
  <c r="C133" i="4"/>
  <c r="A133" i="4"/>
  <c r="E132" i="4"/>
  <c r="D132" i="4"/>
  <c r="C132" i="4"/>
  <c r="A132" i="4"/>
  <c r="E131" i="4"/>
  <c r="D131" i="4"/>
  <c r="C131" i="4"/>
  <c r="A131" i="4"/>
  <c r="E130" i="4"/>
  <c r="D130" i="4"/>
  <c r="C130" i="4"/>
  <c r="A130" i="4"/>
  <c r="E129" i="4"/>
  <c r="D129" i="4"/>
  <c r="C129" i="4"/>
  <c r="A129" i="4"/>
  <c r="E128" i="4"/>
  <c r="D128" i="4"/>
  <c r="C128" i="4"/>
  <c r="A128" i="4"/>
  <c r="E127" i="4"/>
  <c r="D127" i="4"/>
  <c r="C127" i="4"/>
  <c r="A127" i="4"/>
  <c r="E126" i="4"/>
  <c r="D126" i="4"/>
  <c r="C126" i="4"/>
  <c r="A126" i="4"/>
  <c r="E125" i="4"/>
  <c r="D125" i="4"/>
  <c r="C125" i="4"/>
  <c r="A125" i="4"/>
  <c r="E124" i="4"/>
  <c r="D124" i="4"/>
  <c r="C124" i="4"/>
  <c r="A124" i="4"/>
  <c r="E123" i="4"/>
  <c r="D123" i="4"/>
  <c r="C123" i="4"/>
  <c r="A123" i="4"/>
  <c r="E122" i="4"/>
  <c r="D122" i="4"/>
  <c r="C122" i="4"/>
  <c r="A122" i="4"/>
  <c r="E121" i="4"/>
  <c r="D121" i="4"/>
  <c r="C121" i="4"/>
  <c r="A121" i="4"/>
  <c r="E120" i="4"/>
  <c r="D120" i="4"/>
  <c r="C120" i="4"/>
  <c r="A120" i="4"/>
  <c r="E119" i="4"/>
  <c r="D119" i="4"/>
  <c r="C119" i="4"/>
  <c r="A119" i="4"/>
  <c r="E118" i="4"/>
  <c r="D118" i="4"/>
  <c r="C118" i="4"/>
  <c r="B118" i="4"/>
  <c r="A118" i="4"/>
  <c r="E117" i="4"/>
  <c r="D117" i="4"/>
  <c r="C117" i="4"/>
  <c r="A117" i="4"/>
  <c r="E116" i="4"/>
  <c r="D116" i="4"/>
  <c r="C116" i="4"/>
  <c r="A116" i="4"/>
  <c r="E115" i="4"/>
  <c r="D115" i="4"/>
  <c r="C115" i="4"/>
  <c r="A115" i="4"/>
  <c r="E114" i="4"/>
  <c r="D114" i="4"/>
  <c r="C114" i="4"/>
  <c r="A114" i="4"/>
  <c r="E113" i="4"/>
  <c r="D113" i="4"/>
  <c r="C113" i="4"/>
  <c r="A113" i="4"/>
  <c r="E112" i="4"/>
  <c r="D112" i="4"/>
  <c r="C112" i="4"/>
  <c r="A112" i="4"/>
  <c r="E111" i="4"/>
  <c r="D111" i="4"/>
  <c r="C111" i="4"/>
  <c r="A111" i="4"/>
  <c r="E110" i="4"/>
  <c r="D110" i="4"/>
  <c r="C110" i="4"/>
  <c r="A110" i="4"/>
  <c r="E109" i="4"/>
  <c r="D109" i="4"/>
  <c r="C109" i="4"/>
  <c r="A109" i="4"/>
  <c r="E108" i="4"/>
  <c r="D108" i="4"/>
  <c r="C108" i="4"/>
  <c r="A108" i="4"/>
  <c r="E107" i="4"/>
  <c r="D107" i="4"/>
  <c r="C107" i="4"/>
  <c r="A107" i="4"/>
  <c r="E106" i="4"/>
  <c r="D106" i="4"/>
  <c r="C106" i="4"/>
  <c r="A106" i="4"/>
  <c r="E105" i="4"/>
  <c r="D105" i="4"/>
  <c r="C105" i="4"/>
  <c r="A105" i="4"/>
  <c r="E104" i="4"/>
  <c r="D104" i="4"/>
  <c r="C104" i="4"/>
  <c r="A104" i="4"/>
  <c r="E103" i="4"/>
  <c r="D103" i="4"/>
  <c r="C103" i="4"/>
  <c r="A103" i="4"/>
  <c r="E102" i="4"/>
  <c r="D102" i="4"/>
  <c r="C102" i="4"/>
  <c r="A102" i="4"/>
  <c r="E101" i="4"/>
  <c r="D101" i="4"/>
  <c r="C101" i="4"/>
  <c r="A101" i="4"/>
  <c r="E100" i="4"/>
  <c r="D100" i="4"/>
  <c r="C100" i="4"/>
  <c r="A100" i="4"/>
  <c r="E99" i="4"/>
  <c r="D99" i="4"/>
  <c r="C99" i="4"/>
  <c r="A99" i="4"/>
  <c r="E98" i="4"/>
  <c r="D98" i="4"/>
  <c r="C98" i="4"/>
  <c r="A98" i="4"/>
  <c r="E97" i="4"/>
  <c r="D97" i="4"/>
  <c r="C97" i="4"/>
  <c r="B97" i="4"/>
  <c r="A97" i="4"/>
  <c r="E96" i="4"/>
  <c r="D96" i="4"/>
  <c r="C96" i="4"/>
  <c r="A96" i="4"/>
  <c r="E95" i="4"/>
  <c r="D95" i="4"/>
  <c r="C95" i="4"/>
  <c r="A95" i="4"/>
  <c r="E94" i="4"/>
  <c r="D94" i="4"/>
  <c r="C94" i="4"/>
  <c r="A94" i="4"/>
  <c r="E93" i="4"/>
  <c r="D93" i="4"/>
  <c r="C93" i="4"/>
  <c r="A93" i="4"/>
  <c r="E92" i="4"/>
  <c r="D92" i="4"/>
  <c r="C92" i="4"/>
  <c r="A92" i="4"/>
  <c r="E91" i="4"/>
  <c r="D91" i="4"/>
  <c r="C91" i="4"/>
  <c r="A91" i="4"/>
  <c r="E90" i="4"/>
  <c r="D90" i="4"/>
  <c r="C90" i="4"/>
  <c r="A90" i="4"/>
  <c r="E89" i="4"/>
  <c r="D89" i="4"/>
  <c r="C89" i="4"/>
  <c r="A89" i="4"/>
  <c r="E88" i="4"/>
  <c r="D88" i="4"/>
  <c r="C88" i="4"/>
  <c r="A88" i="4"/>
  <c r="E87" i="4"/>
  <c r="D87" i="4"/>
  <c r="C87" i="4"/>
  <c r="A87" i="4"/>
  <c r="E86" i="4"/>
  <c r="D86" i="4"/>
  <c r="C86" i="4"/>
  <c r="A86" i="4"/>
  <c r="E85" i="4"/>
  <c r="D85" i="4"/>
  <c r="C85" i="4"/>
  <c r="A85" i="4"/>
  <c r="E84" i="4"/>
  <c r="D84" i="4"/>
  <c r="C84" i="4"/>
  <c r="A84" i="4"/>
  <c r="E83" i="4"/>
  <c r="D83" i="4"/>
  <c r="C83" i="4"/>
  <c r="A83" i="4"/>
  <c r="E82" i="4"/>
  <c r="D82" i="4"/>
  <c r="C82" i="4"/>
  <c r="A82" i="4"/>
  <c r="E81" i="4"/>
  <c r="D81" i="4"/>
  <c r="C81" i="4"/>
  <c r="A81" i="4"/>
  <c r="E80" i="4"/>
  <c r="D80" i="4"/>
  <c r="C80" i="4"/>
  <c r="A80" i="4"/>
  <c r="E79" i="4"/>
  <c r="D79" i="4"/>
  <c r="C79" i="4"/>
  <c r="A79" i="4"/>
  <c r="E78" i="4"/>
  <c r="D78" i="4"/>
  <c r="C78" i="4"/>
  <c r="A78" i="4"/>
  <c r="E77" i="4"/>
  <c r="D77" i="4"/>
  <c r="C77" i="4"/>
  <c r="A77" i="4"/>
  <c r="E76" i="4"/>
  <c r="D76" i="4"/>
  <c r="C76" i="4"/>
  <c r="A76" i="4"/>
  <c r="E75" i="4"/>
  <c r="D75" i="4"/>
  <c r="C75" i="4"/>
  <c r="A75" i="4"/>
  <c r="E74" i="4"/>
  <c r="D74" i="4"/>
  <c r="C74" i="4"/>
  <c r="A74" i="4"/>
  <c r="E73" i="4"/>
  <c r="D73" i="4"/>
  <c r="C73" i="4"/>
  <c r="A73" i="4"/>
  <c r="E72" i="4"/>
  <c r="D72" i="4"/>
  <c r="C72" i="4"/>
  <c r="A72" i="4"/>
  <c r="E71" i="4"/>
  <c r="D71" i="4"/>
  <c r="C71" i="4"/>
  <c r="A71" i="4"/>
  <c r="E70" i="4"/>
  <c r="D70" i="4"/>
  <c r="C70" i="4"/>
  <c r="A70" i="4"/>
  <c r="E69" i="4"/>
  <c r="D69" i="4"/>
  <c r="C69" i="4"/>
  <c r="A69" i="4"/>
  <c r="E68" i="4"/>
  <c r="D68" i="4"/>
  <c r="C68" i="4"/>
  <c r="B68" i="4"/>
  <c r="A68" i="4"/>
  <c r="E67" i="4"/>
  <c r="D67" i="4"/>
  <c r="C67" i="4"/>
  <c r="A67" i="4"/>
  <c r="E66" i="4"/>
  <c r="D66" i="4"/>
  <c r="C66" i="4"/>
  <c r="A66" i="4"/>
  <c r="E65" i="4"/>
  <c r="D65" i="4"/>
  <c r="C65" i="4"/>
  <c r="A65" i="4"/>
  <c r="E64" i="4"/>
  <c r="D64" i="4"/>
  <c r="C64" i="4"/>
  <c r="A64" i="4"/>
  <c r="E63" i="4"/>
  <c r="D63" i="4"/>
  <c r="C63" i="4"/>
  <c r="A63" i="4"/>
  <c r="E62" i="4"/>
  <c r="D62" i="4"/>
  <c r="C62" i="4"/>
  <c r="A62" i="4"/>
  <c r="E61" i="4"/>
  <c r="D61" i="4"/>
  <c r="C61" i="4"/>
  <c r="A61" i="4"/>
  <c r="E60" i="4"/>
  <c r="D60" i="4"/>
  <c r="C60" i="4"/>
  <c r="A60" i="4"/>
  <c r="E59" i="4"/>
  <c r="D59" i="4"/>
  <c r="C59" i="4"/>
  <c r="A59" i="4"/>
  <c r="E58" i="4"/>
  <c r="D58" i="4"/>
  <c r="C58" i="4"/>
  <c r="A58" i="4"/>
  <c r="E57" i="4"/>
  <c r="D57" i="4"/>
  <c r="C57" i="4"/>
  <c r="A57" i="4"/>
  <c r="E56" i="4"/>
  <c r="D56" i="4"/>
  <c r="C56" i="4"/>
  <c r="A56" i="4"/>
  <c r="E55" i="4"/>
  <c r="D55" i="4"/>
  <c r="C55" i="4"/>
  <c r="A55" i="4"/>
  <c r="E54" i="4"/>
  <c r="D54" i="4"/>
  <c r="C54" i="4"/>
  <c r="A54" i="4"/>
  <c r="E53" i="4"/>
  <c r="D53" i="4"/>
  <c r="C53" i="4"/>
  <c r="A53" i="4"/>
  <c r="E52" i="4"/>
  <c r="D52" i="4"/>
  <c r="C52" i="4"/>
  <c r="A52" i="4"/>
  <c r="E51" i="4"/>
  <c r="D51" i="4"/>
  <c r="C51" i="4"/>
  <c r="A51" i="4"/>
  <c r="E50" i="4"/>
  <c r="D50" i="4"/>
  <c r="C50" i="4"/>
  <c r="A50" i="4"/>
  <c r="E49" i="4"/>
  <c r="D49" i="4"/>
  <c r="C49" i="4"/>
  <c r="A49" i="4"/>
  <c r="E48" i="4"/>
  <c r="D48" i="4"/>
  <c r="C48" i="4"/>
  <c r="A48" i="4"/>
  <c r="E47" i="4"/>
  <c r="D47" i="4"/>
  <c r="C47" i="4"/>
  <c r="A47" i="4"/>
  <c r="E46" i="4"/>
  <c r="D46" i="4"/>
  <c r="C46" i="4"/>
  <c r="A46" i="4"/>
  <c r="E45" i="4"/>
  <c r="D45" i="4"/>
  <c r="C45" i="4"/>
  <c r="A45" i="4"/>
  <c r="E44" i="4"/>
  <c r="D44" i="4"/>
  <c r="C44" i="4"/>
  <c r="A44" i="4"/>
  <c r="E43" i="4"/>
  <c r="D43" i="4"/>
  <c r="C43" i="4"/>
  <c r="A43" i="4"/>
  <c r="E42" i="4"/>
  <c r="D42" i="4"/>
  <c r="C42" i="4"/>
  <c r="A42" i="4"/>
  <c r="E41" i="4"/>
  <c r="D41" i="4"/>
  <c r="C41" i="4"/>
  <c r="A41" i="4"/>
  <c r="E40" i="4"/>
  <c r="D40" i="4"/>
  <c r="C40" i="4"/>
  <c r="A40" i="4"/>
  <c r="E39" i="4"/>
  <c r="D39" i="4"/>
  <c r="C39" i="4"/>
  <c r="A39" i="4"/>
  <c r="E38" i="4"/>
  <c r="D38" i="4"/>
  <c r="C38" i="4"/>
  <c r="A38" i="4"/>
  <c r="E37" i="4"/>
  <c r="D37" i="4"/>
  <c r="C37" i="4"/>
  <c r="A37" i="4"/>
  <c r="E36" i="4"/>
  <c r="D36" i="4"/>
  <c r="C36" i="4"/>
  <c r="A36" i="4"/>
  <c r="E35" i="4"/>
  <c r="D35" i="4"/>
  <c r="C35" i="4"/>
  <c r="B35" i="4"/>
  <c r="A35" i="4"/>
  <c r="H34" i="4"/>
  <c r="I34" i="4"/>
  <c r="G34" i="4"/>
  <c r="F34" i="4"/>
  <c r="E34" i="4"/>
  <c r="D34" i="4"/>
  <c r="C34" i="4"/>
  <c r="A34" i="4"/>
  <c r="H33" i="4"/>
  <c r="I33" i="4"/>
  <c r="G33" i="4"/>
  <c r="F33" i="4"/>
  <c r="E33" i="4"/>
  <c r="D33" i="4"/>
  <c r="C33" i="4"/>
  <c r="A33" i="4"/>
  <c r="H32" i="4"/>
  <c r="I32" i="4"/>
  <c r="G32" i="4"/>
  <c r="F32" i="4"/>
  <c r="E32" i="4"/>
  <c r="D32" i="4"/>
  <c r="C32" i="4"/>
  <c r="A32" i="4"/>
  <c r="H31" i="4"/>
  <c r="I31" i="4"/>
  <c r="G31" i="4"/>
  <c r="F31" i="4"/>
  <c r="E31" i="4"/>
  <c r="D31" i="4"/>
  <c r="C31" i="4"/>
  <c r="A31" i="4"/>
  <c r="H30" i="4"/>
  <c r="I30" i="4"/>
  <c r="G30" i="4"/>
  <c r="F30" i="4"/>
  <c r="E30" i="4"/>
  <c r="D30" i="4"/>
  <c r="C30" i="4"/>
  <c r="A30" i="4"/>
  <c r="H29" i="4"/>
  <c r="I29" i="4"/>
  <c r="G29" i="4"/>
  <c r="F29" i="4"/>
  <c r="E29" i="4"/>
  <c r="D29" i="4"/>
  <c r="C29" i="4"/>
  <c r="A29" i="4"/>
  <c r="H28" i="4"/>
  <c r="I28" i="4"/>
  <c r="G28" i="4"/>
  <c r="F28" i="4"/>
  <c r="E28" i="4"/>
  <c r="D28" i="4"/>
  <c r="C28" i="4"/>
  <c r="A28" i="4"/>
  <c r="H27" i="4"/>
  <c r="I27" i="4"/>
  <c r="G27" i="4"/>
  <c r="F27" i="4"/>
  <c r="E27" i="4"/>
  <c r="D27" i="4"/>
  <c r="C27" i="4"/>
  <c r="A27" i="4"/>
  <c r="H26" i="4"/>
  <c r="I26" i="4"/>
  <c r="G26" i="4"/>
  <c r="F26" i="4"/>
  <c r="E26" i="4"/>
  <c r="D26" i="4"/>
  <c r="C26" i="4"/>
  <c r="A26" i="4"/>
  <c r="H25" i="4"/>
  <c r="I25" i="4"/>
  <c r="G25" i="4"/>
  <c r="F25" i="4"/>
  <c r="E25" i="4"/>
  <c r="D25" i="4"/>
  <c r="C25" i="4"/>
  <c r="A25" i="4"/>
  <c r="H24" i="4"/>
  <c r="I24" i="4"/>
  <c r="G24" i="4"/>
  <c r="F24" i="4"/>
  <c r="E24" i="4"/>
  <c r="D24" i="4"/>
  <c r="C24" i="4"/>
  <c r="A24" i="4"/>
  <c r="H23" i="4"/>
  <c r="I23" i="4"/>
  <c r="G23" i="4"/>
  <c r="F23" i="4"/>
  <c r="E23" i="4"/>
  <c r="D23" i="4"/>
  <c r="C23" i="4"/>
  <c r="A23" i="4"/>
  <c r="H22" i="4"/>
  <c r="I22" i="4"/>
  <c r="G22" i="4"/>
  <c r="F22" i="4"/>
  <c r="E22" i="4"/>
  <c r="D22" i="4"/>
  <c r="C22" i="4"/>
  <c r="A22" i="4"/>
  <c r="H21" i="4"/>
  <c r="I21" i="4"/>
  <c r="G21" i="4"/>
  <c r="F21" i="4"/>
  <c r="E21" i="4"/>
  <c r="D21" i="4"/>
  <c r="C21" i="4"/>
  <c r="A21" i="4"/>
  <c r="H20" i="4"/>
  <c r="I20" i="4"/>
  <c r="G20" i="4"/>
  <c r="F20" i="4"/>
  <c r="E20" i="4"/>
  <c r="D20" i="4"/>
  <c r="C20" i="4"/>
  <c r="A20" i="4"/>
  <c r="H19" i="4"/>
  <c r="I19" i="4"/>
  <c r="G19" i="4"/>
  <c r="F19" i="4"/>
  <c r="E19" i="4"/>
  <c r="D19" i="4"/>
  <c r="C19" i="4"/>
  <c r="A19" i="4"/>
  <c r="H18" i="4"/>
  <c r="I18" i="4"/>
  <c r="G18" i="4"/>
  <c r="F18" i="4"/>
  <c r="E18" i="4"/>
  <c r="D18" i="4"/>
  <c r="C18" i="4"/>
  <c r="A18" i="4"/>
  <c r="H17" i="4"/>
  <c r="I17" i="4"/>
  <c r="G17" i="4"/>
  <c r="F17" i="4"/>
  <c r="E17" i="4"/>
  <c r="D17" i="4"/>
  <c r="C17" i="4"/>
  <c r="A17" i="4"/>
  <c r="H16" i="4"/>
  <c r="I16" i="4"/>
  <c r="G16" i="4"/>
  <c r="F16" i="4"/>
  <c r="E16" i="4"/>
  <c r="D16" i="4"/>
  <c r="C16" i="4"/>
  <c r="A16" i="4"/>
  <c r="H15" i="4"/>
  <c r="I15" i="4"/>
  <c r="G15" i="4"/>
  <c r="F15" i="4"/>
  <c r="E15" i="4"/>
  <c r="D15" i="4"/>
  <c r="C15" i="4"/>
  <c r="A15" i="4"/>
  <c r="H14" i="4"/>
  <c r="I14" i="4"/>
  <c r="G14" i="4"/>
  <c r="F14" i="4"/>
  <c r="E14" i="4"/>
  <c r="D14" i="4"/>
  <c r="C14" i="4"/>
  <c r="A14" i="4"/>
  <c r="H13" i="4"/>
  <c r="I13" i="4"/>
  <c r="G13" i="4"/>
  <c r="F13" i="4"/>
  <c r="E13" i="4"/>
  <c r="D13" i="4"/>
  <c r="C13" i="4"/>
  <c r="A13" i="4"/>
  <c r="H12" i="4"/>
  <c r="I12" i="4"/>
  <c r="G12" i="4"/>
  <c r="F12" i="4"/>
  <c r="E12" i="4"/>
  <c r="D12" i="4"/>
  <c r="C12" i="4"/>
  <c r="A12" i="4"/>
  <c r="H11" i="4"/>
  <c r="I11" i="4"/>
  <c r="G11" i="4"/>
  <c r="F11" i="4"/>
  <c r="E11" i="4"/>
  <c r="D11" i="4"/>
  <c r="C11" i="4"/>
  <c r="A11" i="4"/>
  <c r="H10" i="4"/>
  <c r="I10" i="4"/>
  <c r="G10" i="4"/>
  <c r="F10" i="4"/>
  <c r="E10" i="4"/>
  <c r="D10" i="4"/>
  <c r="C10" i="4"/>
  <c r="A10" i="4"/>
  <c r="I9" i="4"/>
  <c r="H9" i="4"/>
  <c r="G9" i="4"/>
  <c r="F9" i="4"/>
  <c r="E9" i="4"/>
  <c r="D9" i="4"/>
  <c r="C9" i="4"/>
  <c r="A9" i="4"/>
  <c r="I8" i="4"/>
  <c r="H8" i="4"/>
  <c r="G8" i="4"/>
  <c r="F8" i="4"/>
  <c r="E8" i="4"/>
  <c r="D8" i="4"/>
  <c r="C8" i="4"/>
  <c r="A8" i="4"/>
  <c r="I7" i="4"/>
  <c r="H7" i="4"/>
  <c r="G7" i="4"/>
  <c r="F7" i="4"/>
  <c r="E7" i="4"/>
  <c r="D7" i="4"/>
  <c r="C7" i="4"/>
  <c r="A7" i="4"/>
  <c r="I6" i="4"/>
  <c r="H6" i="4"/>
  <c r="G6" i="4"/>
  <c r="F6" i="4"/>
  <c r="E6" i="4"/>
  <c r="D6" i="4"/>
  <c r="C6" i="4"/>
  <c r="A6" i="4"/>
  <c r="I5" i="4"/>
  <c r="H5" i="4"/>
  <c r="G5" i="4"/>
  <c r="F5" i="4"/>
  <c r="E5" i="4"/>
  <c r="D5" i="4"/>
  <c r="C5" i="4"/>
  <c r="A5" i="4"/>
  <c r="I4" i="4"/>
  <c r="H4" i="4"/>
  <c r="G4" i="4"/>
  <c r="F4" i="4"/>
  <c r="E4" i="4"/>
  <c r="D4" i="4"/>
  <c r="C4" i="4"/>
  <c r="A4" i="4"/>
  <c r="I3" i="4"/>
  <c r="H3" i="4"/>
  <c r="G3" i="4"/>
  <c r="F3" i="4"/>
  <c r="E3" i="4"/>
  <c r="D3" i="4"/>
  <c r="C3" i="4"/>
  <c r="A3" i="4"/>
  <c r="I2" i="4"/>
  <c r="H2" i="4"/>
  <c r="G2" i="4"/>
  <c r="F2" i="4"/>
  <c r="E2" i="4"/>
  <c r="D2" i="4"/>
  <c r="C2" i="4"/>
  <c r="A2" i="4"/>
  <c r="H1" i="4"/>
  <c r="E1" i="4"/>
  <c r="D1" i="4"/>
  <c r="C1" i="4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F179" i="1"/>
  <c r="G178" i="1"/>
  <c r="F178" i="1"/>
  <c r="G177" i="1"/>
  <c r="F177" i="1"/>
  <c r="G176" i="1"/>
  <c r="F176" i="1"/>
  <c r="G175" i="1"/>
  <c r="F175" i="1"/>
  <c r="G174" i="1"/>
  <c r="F174" i="1"/>
  <c r="G173" i="1"/>
  <c r="F173" i="1"/>
  <c r="G172" i="1"/>
  <c r="F172" i="1"/>
  <c r="G171" i="1"/>
  <c r="F171" i="1"/>
  <c r="G170" i="1"/>
  <c r="F170" i="1"/>
  <c r="G169" i="1"/>
  <c r="F169" i="1"/>
  <c r="G168" i="1"/>
  <c r="F168" i="1"/>
  <c r="G167" i="1"/>
  <c r="F167" i="1"/>
  <c r="G166" i="1"/>
  <c r="F166" i="1"/>
  <c r="G165" i="1"/>
  <c r="F165" i="1"/>
  <c r="G164" i="1"/>
  <c r="F164" i="1"/>
  <c r="G163" i="1"/>
  <c r="F163" i="1"/>
  <c r="G162" i="1"/>
  <c r="F162" i="1"/>
  <c r="G161" i="1"/>
  <c r="F161" i="1"/>
  <c r="G160" i="1"/>
  <c r="F160" i="1"/>
  <c r="G159" i="1"/>
  <c r="F159" i="1"/>
  <c r="G158" i="1"/>
  <c r="F158" i="1"/>
  <c r="G157" i="1"/>
  <c r="F157" i="1"/>
  <c r="G156" i="1"/>
  <c r="F156" i="1"/>
  <c r="G155" i="1"/>
  <c r="F155" i="1"/>
  <c r="G154" i="1"/>
  <c r="F154" i="1"/>
  <c r="G153" i="1"/>
  <c r="F153" i="1"/>
  <c r="G152" i="1"/>
  <c r="F152" i="1"/>
  <c r="G151" i="1"/>
  <c r="F151" i="1"/>
  <c r="G150" i="1"/>
  <c r="F150" i="1"/>
  <c r="G149" i="1"/>
  <c r="F149" i="1"/>
  <c r="G148" i="1"/>
  <c r="F148" i="1"/>
  <c r="G147" i="1"/>
  <c r="F147" i="1"/>
  <c r="G146" i="1"/>
  <c r="F146" i="1"/>
  <c r="G145" i="1"/>
  <c r="F145" i="1"/>
  <c r="G144" i="1"/>
  <c r="F144" i="1"/>
  <c r="G143" i="1"/>
  <c r="F143" i="1"/>
  <c r="G142" i="1"/>
  <c r="F142" i="1"/>
  <c r="G141" i="1"/>
  <c r="F141" i="1"/>
  <c r="G140" i="1"/>
  <c r="F140" i="1"/>
  <c r="G139" i="1"/>
  <c r="F139" i="1"/>
  <c r="G138" i="1"/>
  <c r="F138" i="1"/>
  <c r="G137" i="1"/>
  <c r="F137" i="1"/>
  <c r="G136" i="1"/>
  <c r="F136" i="1"/>
  <c r="G135" i="1"/>
  <c r="F135" i="1"/>
  <c r="G134" i="1"/>
  <c r="F134" i="1"/>
  <c r="G133" i="1"/>
  <c r="F133" i="1"/>
  <c r="G132" i="1"/>
  <c r="F132" i="1"/>
  <c r="G131" i="1"/>
  <c r="F131" i="1"/>
  <c r="G130" i="1"/>
  <c r="F130" i="1"/>
  <c r="G129" i="1"/>
  <c r="F129" i="1"/>
  <c r="G128" i="1"/>
  <c r="F128" i="1"/>
  <c r="G127" i="1"/>
  <c r="F127" i="1"/>
  <c r="G126" i="1"/>
  <c r="F126" i="1"/>
  <c r="G125" i="1"/>
  <c r="F125" i="1"/>
  <c r="G124" i="1"/>
  <c r="F124" i="1"/>
  <c r="G123" i="1"/>
  <c r="F123" i="1"/>
  <c r="G122" i="1"/>
  <c r="F122" i="1"/>
  <c r="G121" i="1"/>
  <c r="F121" i="1"/>
  <c r="G120" i="1"/>
  <c r="F120" i="1"/>
  <c r="G119" i="1"/>
  <c r="F119" i="1"/>
  <c r="G118" i="1"/>
  <c r="F118" i="1"/>
  <c r="G117" i="1"/>
  <c r="F117" i="1"/>
  <c r="G116" i="1"/>
  <c r="F116" i="1"/>
  <c r="G115" i="1"/>
  <c r="F115" i="1"/>
  <c r="G114" i="1"/>
  <c r="F114" i="1"/>
  <c r="G113" i="1"/>
  <c r="F113" i="1"/>
  <c r="G112" i="1"/>
  <c r="F112" i="1"/>
  <c r="G111" i="1"/>
  <c r="F111" i="1"/>
  <c r="G110" i="1"/>
  <c r="F110" i="1"/>
  <c r="G109" i="1"/>
  <c r="F109" i="1"/>
  <c r="G108" i="1"/>
  <c r="F108" i="1"/>
  <c r="G107" i="1"/>
  <c r="F107" i="1"/>
  <c r="G106" i="1"/>
  <c r="F106" i="1"/>
  <c r="G105" i="1"/>
  <c r="F105" i="1"/>
  <c r="G104" i="1"/>
  <c r="F104" i="1"/>
  <c r="G103" i="1"/>
  <c r="F103" i="1"/>
  <c r="G102" i="1"/>
  <c r="F102" i="1"/>
  <c r="G101" i="1"/>
  <c r="F101" i="1"/>
  <c r="G100" i="1"/>
  <c r="F100" i="1"/>
  <c r="G99" i="1"/>
  <c r="F99" i="1"/>
  <c r="G98" i="1"/>
  <c r="F98" i="1"/>
  <c r="G97" i="1"/>
  <c r="F97" i="1"/>
  <c r="G96" i="1"/>
  <c r="F96" i="1"/>
  <c r="G95" i="1"/>
  <c r="F95" i="1"/>
  <c r="G94" i="1"/>
  <c r="F94" i="1"/>
  <c r="G93" i="1"/>
  <c r="F93" i="1"/>
  <c r="G92" i="1"/>
  <c r="F92" i="1"/>
  <c r="G91" i="1"/>
  <c r="F91" i="1"/>
  <c r="G90" i="1"/>
  <c r="F90" i="1"/>
  <c r="G89" i="1"/>
  <c r="F89" i="1"/>
  <c r="G88" i="1"/>
  <c r="F88" i="1"/>
  <c r="G87" i="1"/>
  <c r="F87" i="1"/>
  <c r="G86" i="1"/>
  <c r="F86" i="1"/>
  <c r="G85" i="1"/>
  <c r="F85" i="1"/>
  <c r="G84" i="1"/>
  <c r="F84" i="1"/>
  <c r="G83" i="1"/>
  <c r="F83" i="1"/>
  <c r="G82" i="1"/>
  <c r="F82" i="1"/>
  <c r="G81" i="1"/>
  <c r="F81" i="1"/>
  <c r="G80" i="1"/>
  <c r="F80" i="1"/>
  <c r="G79" i="1"/>
  <c r="F79" i="1"/>
  <c r="G78" i="1"/>
  <c r="F78" i="1"/>
  <c r="G77" i="1"/>
  <c r="F77" i="1"/>
  <c r="G76" i="1"/>
  <c r="F76" i="1"/>
  <c r="G75" i="1"/>
  <c r="F75" i="1"/>
  <c r="G74" i="1"/>
  <c r="F74" i="1"/>
  <c r="G73" i="1"/>
  <c r="F73" i="1"/>
  <c r="G72" i="1"/>
  <c r="F72" i="1"/>
  <c r="G71" i="1"/>
  <c r="F71" i="1"/>
  <c r="G70" i="1"/>
  <c r="F70" i="1"/>
  <c r="G69" i="1"/>
  <c r="F69" i="1"/>
  <c r="G68" i="1"/>
  <c r="F68" i="1"/>
  <c r="G67" i="1"/>
  <c r="F67" i="1"/>
  <c r="G66" i="1"/>
  <c r="F66" i="1"/>
  <c r="G65" i="1"/>
  <c r="F65" i="1"/>
  <c r="G64" i="1"/>
  <c r="F64" i="1"/>
  <c r="G63" i="1"/>
  <c r="F63" i="1"/>
  <c r="G62" i="1"/>
  <c r="F62" i="1"/>
  <c r="G61" i="1"/>
  <c r="F61" i="1"/>
  <c r="G60" i="1"/>
  <c r="F60" i="1"/>
  <c r="G59" i="1"/>
  <c r="F59" i="1"/>
  <c r="G58" i="1"/>
  <c r="F58" i="1"/>
  <c r="G57" i="1"/>
  <c r="F57" i="1"/>
  <c r="G56" i="1"/>
  <c r="F56" i="1"/>
  <c r="G55" i="1"/>
  <c r="F55" i="1"/>
  <c r="G54" i="1"/>
  <c r="F54" i="1"/>
  <c r="G53" i="1"/>
  <c r="F53" i="1"/>
  <c r="G52" i="1"/>
  <c r="F52" i="1"/>
  <c r="G51" i="1"/>
  <c r="F51" i="1"/>
  <c r="G50" i="1"/>
  <c r="F50" i="1"/>
  <c r="G49" i="1"/>
  <c r="F49" i="1"/>
  <c r="G48" i="1"/>
  <c r="F48" i="1"/>
  <c r="G47" i="1"/>
  <c r="F47" i="1"/>
  <c r="G46" i="1"/>
  <c r="F46" i="1"/>
  <c r="G45" i="1"/>
  <c r="F45" i="1"/>
  <c r="G44" i="1"/>
  <c r="F44" i="1"/>
  <c r="G43" i="1"/>
  <c r="F43" i="1"/>
  <c r="G42" i="1"/>
  <c r="F42" i="1"/>
  <c r="G41" i="1"/>
  <c r="F41" i="1"/>
  <c r="G40" i="1"/>
  <c r="F40" i="1"/>
  <c r="G39" i="1"/>
  <c r="F39" i="1"/>
  <c r="G38" i="1"/>
  <c r="F38" i="1"/>
  <c r="G37" i="1"/>
  <c r="F37" i="1"/>
  <c r="G36" i="1"/>
  <c r="F36" i="1"/>
  <c r="G35" i="1"/>
  <c r="F35" i="1"/>
  <c r="G34" i="1"/>
  <c r="F34" i="1"/>
  <c r="G33" i="1"/>
  <c r="F33" i="1"/>
  <c r="G32" i="1"/>
  <c r="F32" i="1"/>
  <c r="G31" i="1"/>
  <c r="F31" i="1"/>
  <c r="G29" i="1"/>
  <c r="F29" i="1"/>
  <c r="F28" i="1"/>
  <c r="G28" i="1"/>
  <c r="F27" i="1"/>
  <c r="G27" i="1"/>
  <c r="G26" i="1"/>
  <c r="F26" i="1"/>
  <c r="F25" i="1"/>
  <c r="G25" i="1"/>
  <c r="G24" i="1"/>
  <c r="F24" i="1"/>
  <c r="G23" i="1"/>
  <c r="F23" i="1"/>
  <c r="G22" i="1"/>
  <c r="F22" i="1"/>
  <c r="G21" i="1"/>
  <c r="F21" i="1"/>
  <c r="G20" i="1"/>
  <c r="F20" i="1"/>
  <c r="F19" i="1"/>
  <c r="G19" i="1"/>
  <c r="G18" i="1"/>
  <c r="F18" i="1"/>
  <c r="G17" i="1"/>
  <c r="F17" i="1"/>
  <c r="G16" i="1"/>
  <c r="F16" i="1"/>
  <c r="G14" i="1"/>
  <c r="F14" i="1"/>
  <c r="F13" i="1"/>
  <c r="G13" i="1"/>
  <c r="G12" i="1"/>
  <c r="F12" i="1"/>
  <c r="G11" i="1"/>
  <c r="F11" i="1"/>
  <c r="G10" i="1"/>
  <c r="F10" i="1"/>
  <c r="G9" i="1"/>
  <c r="F9" i="1"/>
  <c r="G8" i="1"/>
  <c r="F8" i="1"/>
  <c r="G7" i="1"/>
  <c r="F7" i="1"/>
  <c r="G6" i="1"/>
  <c r="F6" i="1"/>
  <c r="G5" i="1"/>
  <c r="F5" i="1"/>
  <c r="G4" i="1"/>
  <c r="F4" i="1"/>
  <c r="F3" i="1"/>
  <c r="F2" i="1"/>
</calcChain>
</file>

<file path=xl/sharedStrings.xml><?xml version="1.0" encoding="utf-8"?>
<sst xmlns="http://schemas.openxmlformats.org/spreadsheetml/2006/main" count="52" uniqueCount="42">
  <si>
    <t>Prix</t>
  </si>
  <si>
    <t>Fichiers</t>
  </si>
  <si>
    <t>Type</t>
  </si>
  <si>
    <t>N° de LOT</t>
  </si>
  <si>
    <t>Facturation horaire</t>
  </si>
  <si>
    <t>Date</t>
  </si>
  <si>
    <t>Temps réel</t>
  </si>
  <si>
    <t>TOTAL</t>
  </si>
  <si>
    <t>Temps estimé</t>
  </si>
  <si>
    <t>Temps facturé</t>
  </si>
  <si>
    <t>Montant facturé</t>
  </si>
  <si>
    <t>Montant réel</t>
  </si>
  <si>
    <t>Colonne1</t>
  </si>
  <si>
    <t>N° facture</t>
  </si>
  <si>
    <t>N° de facture</t>
  </si>
  <si>
    <t>Exemple 1</t>
  </si>
  <si>
    <t>Exemple 2</t>
  </si>
  <si>
    <t>Exemple 3</t>
  </si>
  <si>
    <t>Exemple 4</t>
  </si>
  <si>
    <t>Exemple 5</t>
  </si>
  <si>
    <t>Exemple 6</t>
  </si>
  <si>
    <t>Exemple 7</t>
  </si>
  <si>
    <t>Exemple 8</t>
  </si>
  <si>
    <t>Exemple 9</t>
  </si>
  <si>
    <t>Exemple 10</t>
  </si>
  <si>
    <t>Exemple 11</t>
  </si>
  <si>
    <t>Fichier 1</t>
  </si>
  <si>
    <t>Fichier 2</t>
  </si>
  <si>
    <t>Fichier 3</t>
  </si>
  <si>
    <t>Fichier 4</t>
  </si>
  <si>
    <t>Sous total Lot 1</t>
  </si>
  <si>
    <t>LOT 1  (4)</t>
  </si>
  <si>
    <t>Fact001</t>
  </si>
  <si>
    <t>Fichier 5</t>
  </si>
  <si>
    <t>Fichier 6</t>
  </si>
  <si>
    <t>sous Total lot 2</t>
  </si>
  <si>
    <t>Fact002</t>
  </si>
  <si>
    <t>Fichier 7</t>
  </si>
  <si>
    <t>fact003</t>
  </si>
  <si>
    <t>sous total Lot 3</t>
  </si>
  <si>
    <t>Lot 2 (2)</t>
  </si>
  <si>
    <t>Lot 3 (1)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</si>
</sst>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164" formatCode="[$-F400]h:mm:ss\ AM/PM"/>
    <numFmt numFmtId="165" formatCode="#,##0.00\ &quot;€&quot;"/>
    <numFmt numFmtId="166" formatCode="[h]:mm:ss;@"/>
    <numFmt numFmtId="167" formatCode="[$-40C]d\-mmm\-yy;@"/>
    <numFmt numFmtId="168" formatCode="[$-40C]dd\-mmm\-yy;@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91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49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21" fontId="0" fillId="0" borderId="0" xfId="0" applyNumberFormat="1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1" fillId="2" borderId="0" xfId="0" applyFont="1" applyFill="1" applyAlignment="1">
      <alignment horizontal="center"/>
    </xf>
    <xf numFmtId="165" fontId="1" fillId="2" borderId="0" xfId="0" applyNumberFormat="1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0" fontId="1" fillId="2" borderId="3" xfId="0" applyFont="1" applyFill="1" applyBorder="1"/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1" fillId="2" borderId="0" xfId="0" applyNumberFormat="1" applyFont="1" applyFill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5" fontId="0" fillId="0" borderId="5" xfId="1" applyNumberFormat="1" applyFon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0" xfId="0" applyNumberFormat="1"/>
    <xf numFmtId="0" fontId="1" fillId="2" borderId="0" xfId="0" applyNumberFormat="1" applyFont="1" applyFill="1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NumberFormat="1" applyAlignment="1">
      <alignment horizontal="right"/>
    </xf>
    <xf numFmtId="167" fontId="0" fillId="0" borderId="0" xfId="0" applyNumberFormat="1" applyAlignment="1">
      <alignment horizontal="center"/>
    </xf>
    <xf numFmtId="167" fontId="1" fillId="2" borderId="0" xfId="0" applyNumberFormat="1" applyFont="1" applyFill="1" applyAlignment="1">
      <alignment horizontal="center"/>
    </xf>
    <xf numFmtId="167" fontId="0" fillId="0" borderId="1" xfId="0" applyNumberFormat="1" applyBorder="1" applyAlignment="1">
      <alignment horizontal="center"/>
    </xf>
    <xf numFmtId="167" fontId="0" fillId="0" borderId="0" xfId="0" applyNumberFormat="1" applyFill="1" applyBorder="1" applyAlignment="1">
      <alignment horizontal="center"/>
    </xf>
    <xf numFmtId="167" fontId="0" fillId="0" borderId="2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14" fontId="1" fillId="2" borderId="0" xfId="0" applyNumberFormat="1" applyFont="1" applyFill="1" applyAlignment="1">
      <alignment horizontal="center"/>
    </xf>
    <xf numFmtId="21" fontId="0" fillId="0" borderId="0" xfId="0" applyNumberFormat="1" applyFill="1" applyBorder="1" applyAlignment="1">
      <alignment horizontal="center"/>
    </xf>
    <xf numFmtId="46" fontId="0" fillId="0" borderId="2" xfId="0" applyNumberFormat="1" applyBorder="1" applyAlignment="1">
      <alignment horizontal="center"/>
    </xf>
    <xf numFmtId="0" fontId="0" fillId="3" borderId="0" xfId="0" applyFill="1" applyAlignment="1">
      <alignment horizontal="center"/>
    </xf>
    <xf numFmtId="164" fontId="0" fillId="4" borderId="0" xfId="0" applyNumberFormat="1" applyFill="1" applyBorder="1" applyAlignment="1">
      <alignment horizontal="center"/>
    </xf>
    <xf numFmtId="21" fontId="0" fillId="0" borderId="0" xfId="0" applyNumberFormat="1" applyAlignment="1">
      <alignment horizontal="center"/>
    </xf>
  </cellXfs>
  <cellStyles count="91"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369094</xdr:colOff>
      <xdr:row>16</xdr:row>
      <xdr:rowOff>130969</xdr:rowOff>
    </xdr:from>
    <xdr:to>
      <xdr:col>4</xdr:col>
      <xdr:colOff>1214438</xdr:colOff>
      <xdr:row>22</xdr:row>
      <xdr:rowOff>11906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2E27333-854C-4077-99EE-E680C2CD455E}"/>
            </a:ext>
          </a:extLst>
        </xdr:cNvPr>
        <xdr:cNvSpPr txBox="1"/>
      </xdr:nvSpPr>
      <xdr:spPr>
        <a:xfrm>
          <a:off x="369094" y="3190875"/>
          <a:ext cx="6619875" cy="1023937"/>
        </a:xfrm>
        <a:prstGeom prst="rect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Serait-il</a:t>
          </a:r>
          <a:r>
            <a:rPr lang="fr-FR" sz="1100" baseline="0"/>
            <a:t> possible que la mise en forme se fasse automatiquement lorsque je marque le mot 'Sous" ou "sous" en colonne B ?</a:t>
          </a:r>
        </a:p>
        <a:p>
          <a:endParaRPr lang="fr-FR" sz="1100" baseline="0"/>
        </a:p>
        <a:p>
          <a:r>
            <a:rPr lang="fr-FR" sz="1100" baseline="0"/>
            <a:t>J'aimerai bien que la mise en forme en ligne 15 reprenne la mise en forme en ligne 9, à a savoir un train simple en haut et un peu plus gras en bas.</a:t>
          </a:r>
          <a:endParaRPr lang="fr-FR" sz="1100"/>
        </a:p>
      </xdr:txBody>
    </xdr:sp>
    <xdr:clientData/>
  </xdr:twoCellAnchor>
  <xdr:twoCellAnchor>
    <xdr:from>
      <xdr:col>4</xdr:col>
      <xdr:colOff>2143125</xdr:colOff>
      <xdr:row>16</xdr:row>
      <xdr:rowOff>142874</xdr:rowOff>
    </xdr:from>
    <xdr:to>
      <xdr:col>6</xdr:col>
      <xdr:colOff>952499</xdr:colOff>
      <xdr:row>24</xdr:row>
      <xdr:rowOff>178593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32F0587-1AF2-4A99-8E3D-CA96569F4D15}"/>
            </a:ext>
          </a:extLst>
        </xdr:cNvPr>
        <xdr:cNvSpPr txBox="1"/>
      </xdr:nvSpPr>
      <xdr:spPr>
        <a:xfrm>
          <a:off x="7917656" y="3202780"/>
          <a:ext cx="2452687" cy="1559719"/>
        </a:xfrm>
        <a:prstGeom prst="rect">
          <a:avLst/>
        </a:prstGeom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faire pour calculer automatiquement cette somme lorsque je marque par exemple en colonne B le mot "Sous" ou "sous" ?</a:t>
          </a:r>
        </a:p>
        <a:p>
          <a:endParaRPr lang="fr-FR" sz="1100"/>
        </a:p>
        <a:p>
          <a:r>
            <a:rPr lang="fr-FR" sz="1100"/>
            <a:t>le nombre de fichiers dans le lot est variable.</a:t>
          </a:r>
        </a:p>
      </xdr:txBody>
    </xdr:sp>
    <xdr:clientData/>
  </xdr:twoCellAnchor>
  <xdr:twoCellAnchor>
    <xdr:from>
      <xdr:col>8</xdr:col>
      <xdr:colOff>557211</xdr:colOff>
      <xdr:row>11</xdr:row>
      <xdr:rowOff>164306</xdr:rowOff>
    </xdr:from>
    <xdr:to>
      <xdr:col>11</xdr:col>
      <xdr:colOff>738186</xdr:colOff>
      <xdr:row>17</xdr:row>
      <xdr:rowOff>154781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2B33A0F-523D-4257-ACC7-D50AD84DA12B}"/>
            </a:ext>
          </a:extLst>
        </xdr:cNvPr>
        <xdr:cNvSpPr txBox="1"/>
      </xdr:nvSpPr>
      <xdr:spPr>
        <a:xfrm>
          <a:off x="11772899" y="2271712"/>
          <a:ext cx="2466975" cy="1133475"/>
        </a:xfrm>
        <a:prstGeom prst="rect">
          <a:avLst/>
        </a:prstGeom>
        <a:ln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Même principe que pour la colonne F, est-il possible de faire une somme automatique de cette colonne lorsque</a:t>
          </a:r>
        </a:p>
        <a:p>
          <a:r>
            <a:rPr lang="fr-FR" sz="1100"/>
            <a:t>le mot "Sous" ou "sous" apparait en colonne B ?</a:t>
          </a:r>
        </a:p>
      </xdr:txBody>
    </xdr:sp>
    <xdr:clientData/>
  </xdr:twoCellAnchor>
  <xdr:twoCellAnchor>
    <xdr:from>
      <xdr:col>8</xdr:col>
      <xdr:colOff>35719</xdr:colOff>
      <xdr:row>13</xdr:row>
      <xdr:rowOff>59532</xdr:rowOff>
    </xdr:from>
    <xdr:to>
      <xdr:col>8</xdr:col>
      <xdr:colOff>500063</xdr:colOff>
      <xdr:row>15</xdr:row>
      <xdr:rowOff>142876</xdr:rowOff>
    </xdr:to>
    <xdr:sp macro="" textlink="">
      <xdr:nvSpPr>
        <xdr:cNvPr id="5" name="Flèche : gauche 4">
          <a:extLst>
            <a:ext uri="{FF2B5EF4-FFF2-40B4-BE49-F238E27FC236}">
              <a16:creationId xmlns:a16="http://schemas.microsoft.com/office/drawing/2014/main" id="{D01C5AFA-96AC-4EB4-AFA6-7E1586C104BA}"/>
            </a:ext>
          </a:extLst>
        </xdr:cNvPr>
        <xdr:cNvSpPr/>
      </xdr:nvSpPr>
      <xdr:spPr>
        <a:xfrm>
          <a:off x="11251407" y="2547938"/>
          <a:ext cx="464344" cy="464344"/>
        </a:xfrm>
        <a:prstGeom prst="lef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416719</xdr:colOff>
      <xdr:row>14</xdr:row>
      <xdr:rowOff>178595</xdr:rowOff>
    </xdr:from>
    <xdr:to>
      <xdr:col>5</xdr:col>
      <xdr:colOff>881063</xdr:colOff>
      <xdr:row>16</xdr:row>
      <xdr:rowOff>142876</xdr:rowOff>
    </xdr:to>
    <xdr:sp macro="" textlink="">
      <xdr:nvSpPr>
        <xdr:cNvPr id="6" name="Flèche : haut 5">
          <a:extLst>
            <a:ext uri="{FF2B5EF4-FFF2-40B4-BE49-F238E27FC236}">
              <a16:creationId xmlns:a16="http://schemas.microsoft.com/office/drawing/2014/main" id="{857FA49F-454E-45B5-BC96-052771FEE113}"/>
            </a:ext>
          </a:extLst>
        </xdr:cNvPr>
        <xdr:cNvSpPr/>
      </xdr:nvSpPr>
      <xdr:spPr>
        <a:xfrm>
          <a:off x="8763000" y="2857501"/>
          <a:ext cx="464344" cy="345281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219075</xdr:colOff>
          <xdr:row>0</xdr:row>
          <xdr:rowOff>9525</xdr:rowOff>
        </xdr:from>
        <xdr:to>
          <xdr:col>11</xdr:col>
          <xdr:colOff>314325</xdr:colOff>
          <xdr:row>1</xdr:row>
          <xdr:rowOff>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371475</xdr:colOff>
          <xdr:row>714</xdr:row>
          <xdr:rowOff>133350</xdr:rowOff>
        </xdr:from>
        <xdr:to>
          <xdr:col>12</xdr:col>
          <xdr:colOff>76200</xdr:colOff>
          <xdr:row>741</xdr:row>
          <xdr:rowOff>57150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69091485-7345-4071-AAB8-F3A3CE7735A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398496</xdr:colOff>
      <xdr:row>7271</xdr:row>
      <xdr:rowOff>136072</xdr:rowOff>
    </xdr:from>
    <xdr:to>
      <xdr:col>13</xdr:col>
      <xdr:colOff>485970</xdr:colOff>
      <xdr:row>7277</xdr:row>
      <xdr:rowOff>165230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2257E03-02FF-4D2E-B352-A2EC0D7A4790}"/>
            </a:ext>
          </a:extLst>
        </xdr:cNvPr>
        <xdr:cNvSpPr txBox="1"/>
      </xdr:nvSpPr>
      <xdr:spPr>
        <a:xfrm>
          <a:off x="8951557" y="923342"/>
          <a:ext cx="3119923" cy="1205204"/>
        </a:xfrm>
        <a:prstGeom prst="rect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Actuellement je dois cliquer sur actualiser le tableau pour actualiser</a:t>
          </a:r>
          <a:r>
            <a:rPr lang="fr-FR" sz="1100" baseline="0"/>
            <a:t> le filtre du tableau.</a:t>
          </a:r>
        </a:p>
        <a:p>
          <a:endParaRPr lang="fr-FR" sz="1100" baseline="0"/>
        </a:p>
        <a:p>
          <a:r>
            <a:rPr lang="fr-FR" sz="1100" baseline="0"/>
            <a:t>Serait-il possible que le filtre du tableau se rafraichisse automatiquement lorsque qu'on arrive sur l'onglet ?</a:t>
          </a:r>
          <a:endParaRPr lang="fr-FR" sz="1100"/>
        </a:p>
      </xdr:txBody>
    </xdr:sp>
    <xdr:clientData/>
  </xdr:twoCellAnchor>
  <xdr:twoCellAnchor>
    <xdr:from>
      <xdr:col>5</xdr:col>
      <xdr:colOff>9722</xdr:colOff>
      <xdr:row>7273</xdr:row>
      <xdr:rowOff>48598</xdr:rowOff>
    </xdr:from>
    <xdr:to>
      <xdr:col>7</xdr:col>
      <xdr:colOff>155512</xdr:colOff>
      <xdr:row>7277</xdr:row>
      <xdr:rowOff>116633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19F46669-5C20-4520-9E47-166A66CAD5F7}"/>
            </a:ext>
          </a:extLst>
        </xdr:cNvPr>
        <xdr:cNvSpPr txBox="1"/>
      </xdr:nvSpPr>
      <xdr:spPr>
        <a:xfrm>
          <a:off x="3751686" y="1428751"/>
          <a:ext cx="2624234" cy="845586"/>
        </a:xfrm>
        <a:prstGeom prst="rect">
          <a:avLst/>
        </a:prstGeom>
        <a:ln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L'erreur ici est due au fait qu'il n'y a pas de valeur pour la</a:t>
          </a:r>
          <a:r>
            <a:rPr lang="fr-FR" sz="1100" baseline="0"/>
            <a:t> facture 2.</a:t>
          </a:r>
        </a:p>
        <a:p>
          <a:pPr algn="ctr"/>
          <a:endParaRPr lang="fr-FR" sz="1100" baseline="0"/>
        </a:p>
        <a:p>
          <a:pPr algn="ctr"/>
          <a:r>
            <a:rPr lang="fr-FR" sz="1100" baseline="0"/>
            <a:t>Il n'y a pas de problème à ce niveau</a:t>
          </a:r>
        </a:p>
        <a:p>
          <a:pPr algn="ctr"/>
          <a:endParaRPr lang="fr-FR" sz="1100"/>
        </a:p>
      </xdr:txBody>
    </xdr:sp>
    <xdr:clientData/>
  </xdr:twoCellAnchor>
  <xdr:twoCellAnchor>
    <xdr:from>
      <xdr:col>10</xdr:col>
      <xdr:colOff>242985</xdr:colOff>
      <xdr:row>893</xdr:row>
      <xdr:rowOff>87474</xdr:rowOff>
    </xdr:from>
    <xdr:to>
      <xdr:col>11</xdr:col>
      <xdr:colOff>194387</xdr:colOff>
      <xdr:row>7271</xdr:row>
      <xdr:rowOff>87475</xdr:rowOff>
    </xdr:to>
    <xdr:sp macro="" textlink="">
      <xdr:nvSpPr>
        <xdr:cNvPr id="3" name="Flèche : haut 2">
          <a:extLst>
            <a:ext uri="{FF2B5EF4-FFF2-40B4-BE49-F238E27FC236}">
              <a16:creationId xmlns:a16="http://schemas.microsoft.com/office/drawing/2014/main" id="{3C02BC3A-334C-4D7E-9A46-EA5C49DD42A5}"/>
            </a:ext>
          </a:extLst>
        </xdr:cNvPr>
        <xdr:cNvSpPr/>
      </xdr:nvSpPr>
      <xdr:spPr>
        <a:xfrm>
          <a:off x="9554158" y="281862"/>
          <a:ext cx="709515" cy="787271"/>
        </a:xfrm>
        <a:prstGeom prst="up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ation%20WI%20aut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B1" t="str">
            <v>LOT XPO</v>
          </cell>
        </row>
      </sheetData>
    </sheetDataSet>
  </externalBook>
</externalLink>
</file>

<file path=xl/tables/table1.xml><?xml version="1.0" encoding="utf-8"?>
<table xmlns="http://schemas.openxmlformats.org/spreadsheetml/2006/main" id="2" name="Tableau2" displayName="Tableau2" ref="A1:A14" totalsRowShown="0">
  <autoFilter ref="A1:A14"/>
  <tableColumns count="1">
    <tableColumn id="1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02"/>
  <sheetViews>
    <sheetView tabSelected="1" zoomScale="80" zoomScaleNormal="80" zoomScalePageLayoutView="80" workbookViewId="0">
      <pane ySplit="1" topLeftCell="A16" activePane="bottomLeft" state="frozen"/>
      <selection activeCell="B1" sqref="B1"/>
      <selection pane="bottomLeft" activeCell="E29" sqref="E29"/>
    </sheetView>
  </sheetViews>
  <sheetFormatPr baseColWidth="10" defaultRowHeight="15" outlineLevelRow="1" x14ac:dyDescent="0.25"/>
  <cols>
    <col min="1" max="1" width="15.140625" style="35" customWidth="1"/>
    <col min="2" max="3" width="20.85546875" style="3" customWidth="1"/>
    <col min="4" max="4" width="29.5703125" customWidth="1"/>
    <col min="5" max="5" width="38.5703125" customWidth="1"/>
    <col min="6" max="6" width="16" style="15" customWidth="1"/>
    <col min="7" max="7" width="16" style="16" customWidth="1"/>
    <col min="8" max="8" width="10.85546875" style="3"/>
  </cols>
  <sheetData>
    <row r="1" spans="1:8" x14ac:dyDescent="0.25">
      <c r="A1" s="36" t="s">
        <v>5</v>
      </c>
      <c r="B1" s="11" t="s">
        <v>3</v>
      </c>
      <c r="C1" s="11" t="s">
        <v>13</v>
      </c>
      <c r="D1" s="11" t="s">
        <v>1</v>
      </c>
      <c r="E1" s="11" t="s">
        <v>2</v>
      </c>
      <c r="F1" s="13" t="s">
        <v>8</v>
      </c>
      <c r="G1" s="12" t="s">
        <v>0</v>
      </c>
      <c r="H1" s="11" t="s">
        <v>6</v>
      </c>
    </row>
    <row r="2" spans="1:8" x14ac:dyDescent="0.25">
      <c r="F2" s="15" t="str">
        <f>IF(E2=Données!$A$2,Données!$B$2,IF(E2=Données!$A$3,Données!$B$3,IF(E2=Données!$A$4,Données!$B$4,IF(E2=Données!$A$5,Données!$B$5,IF(E2=Données!$A$6,Données!$B$6,"")))))</f>
        <v/>
      </c>
    </row>
    <row r="3" spans="1:8" x14ac:dyDescent="0.25">
      <c r="A3" s="37">
        <v>43181</v>
      </c>
      <c r="B3" s="8" t="s">
        <v>31</v>
      </c>
      <c r="C3" s="8"/>
      <c r="D3" s="5"/>
      <c r="E3" s="5"/>
      <c r="F3" s="17" t="str">
        <f>IF(E3=Données!$A$2,Données!$B$2,IF(E3=Données!$A$3,Données!$B$3,IF(E3=Données!$A$4,Données!$B$4,IF(E3=Données!$A$5,Données!$B$5,IF(E3=Données!$A$6,Données!$B$6,"")))))</f>
        <v/>
      </c>
      <c r="G3" s="18"/>
      <c r="H3" s="8"/>
    </row>
    <row r="4" spans="1:8" outlineLevel="1" x14ac:dyDescent="0.25">
      <c r="A4" s="38"/>
      <c r="B4" s="7"/>
      <c r="C4" s="7"/>
      <c r="D4" s="7" t="s">
        <v>26</v>
      </c>
      <c r="E4" s="7" t="s">
        <v>15</v>
      </c>
      <c r="F4" s="19">
        <f>IF(E4=Données!$A$2,Données!$B$2,IF(E4=Données!$A$3,Données!$B$3,IF(E4=Données!$A$4,Données!$B$4,IF(E4=Données!$A$5,Données!$B$5,IF(E4=Données!$A$6,Données!$B$6,"")))))</f>
        <v>2.0833333333333333E-3</v>
      </c>
      <c r="G4" s="20">
        <f>(F4*24)*Données!$G$1</f>
        <v>0.5</v>
      </c>
      <c r="H4" s="44">
        <v>6.9444444444444447E-4</v>
      </c>
    </row>
    <row r="5" spans="1:8" outlineLevel="1" x14ac:dyDescent="0.25">
      <c r="A5" s="38"/>
      <c r="B5" s="7"/>
      <c r="C5" s="7"/>
      <c r="D5" s="7" t="s">
        <v>27</v>
      </c>
      <c r="E5" s="7" t="s">
        <v>16</v>
      </c>
      <c r="F5" s="19">
        <f>IF(E5=Données!$A$2,Données!$B$2,IF(E5=Données!$A$3,Données!$B$3,IF(E5=Données!$A$4,Données!$B$4,IF(E5=Données!$A$5,Données!$B$5,IF(E5=Données!$A$6,Données!$B$6,"")))))</f>
        <v>3.1249999999999997E-3</v>
      </c>
      <c r="G5" s="20">
        <f>(F5*24)*Données!$G$1</f>
        <v>0.75</v>
      </c>
      <c r="H5" s="44">
        <v>4.2361111111111099E-2</v>
      </c>
    </row>
    <row r="6" spans="1:8" outlineLevel="1" x14ac:dyDescent="0.25">
      <c r="A6" s="38"/>
      <c r="B6" s="7"/>
      <c r="C6" s="7"/>
      <c r="D6" s="7" t="s">
        <v>28</v>
      </c>
      <c r="E6" s="7" t="s">
        <v>17</v>
      </c>
      <c r="F6" s="19">
        <f>IF(E6=Données!$A$2,Données!$B$2,IF(E6=Données!$A$3,Données!$B$3,IF(E6=Données!$A$4,Données!$B$4,IF(E6=Données!$A$5,Données!$B$5,IF(E6=Données!$A$6,Données!$B$6,"")))))</f>
        <v>6.5972222222222222E-3</v>
      </c>
      <c r="G6" s="20">
        <f>(F6*24)*Données!$G$1</f>
        <v>1.5833333333333333</v>
      </c>
      <c r="H6" s="44">
        <v>8.4027777777777798E-2</v>
      </c>
    </row>
    <row r="7" spans="1:8" outlineLevel="1" x14ac:dyDescent="0.25">
      <c r="A7" s="38"/>
      <c r="B7" s="7"/>
      <c r="C7" s="7"/>
      <c r="D7" s="7" t="s">
        <v>29</v>
      </c>
      <c r="E7" s="7" t="s">
        <v>18</v>
      </c>
      <c r="F7" s="19">
        <f>IF(E7=Données!$A$2,Données!$B$2,IF(E7=Données!$A$3,Données!$B$3,IF(E7=Données!$A$4,Données!$B$4,IF(E7=Données!$A$5,Données!$B$5,IF(E7=Données!$A$6,Données!$B$6,"")))))</f>
        <v>7.2916666666666659E-3</v>
      </c>
      <c r="G7" s="20">
        <f>(F7*24)*Données!$G$1</f>
        <v>1.75</v>
      </c>
      <c r="H7" s="44">
        <v>0.125694444444444</v>
      </c>
    </row>
    <row r="8" spans="1:8" x14ac:dyDescent="0.25">
      <c r="F8" s="19" t="str">
        <f>IF(E8&lt;&gt;"",VLOOKUP(E8,Données!A:B,2,FALSE),"")</f>
        <v/>
      </c>
      <c r="G8" s="20" t="str">
        <f>IF(F8&lt;&gt;"",(F8*24)*Données!$G$1,IF(E8&lt;&gt;"",(F8*24)*Données!$G$1,""))</f>
        <v/>
      </c>
    </row>
    <row r="9" spans="1:8" ht="15.75" thickBot="1" x14ac:dyDescent="0.3">
      <c r="A9" s="39">
        <v>43181</v>
      </c>
      <c r="B9" s="10" t="s">
        <v>30</v>
      </c>
      <c r="C9" s="10" t="s">
        <v>32</v>
      </c>
      <c r="D9" s="9"/>
      <c r="E9" s="9"/>
      <c r="F9" s="22">
        <f>SUM(F4:F7)</f>
        <v>1.909722222222222E-2</v>
      </c>
      <c r="G9" s="21">
        <f>IF(F9&lt;&gt;"",(F9*24)*Données!$G$1,IF(E9&lt;&gt;"",(F9*24)*Données!$G$1,""))</f>
        <v>4.5833333333333321</v>
      </c>
      <c r="H9" s="45">
        <f>SUM(H4:H7)</f>
        <v>0.25277777777777732</v>
      </c>
    </row>
    <row r="10" spans="1:8" x14ac:dyDescent="0.25">
      <c r="F10" s="19" t="str">
        <f>IF(E10&lt;&gt;"",VLOOKUP(E10,Données!A:B,2,FALSE),"")</f>
        <v/>
      </c>
      <c r="G10" s="20" t="str">
        <f>IF(F10&lt;&gt;"",(F10*24)*Données!$G$1,IF(E10&lt;&gt;"",(F10*24)*Données!$G$1,""))</f>
        <v/>
      </c>
    </row>
    <row r="11" spans="1:8" x14ac:dyDescent="0.25">
      <c r="B11" s="3" t="s">
        <v>40</v>
      </c>
      <c r="F11" s="19" t="str">
        <f>IF(E11&lt;&gt;"",VLOOKUP(E11,Données!A:B,2,FALSE),"")</f>
        <v/>
      </c>
      <c r="G11" s="20" t="str">
        <f>IF(F11&lt;&gt;"",(F11*24)*Données!$G$1,IF(E11&lt;&gt;"",(F11*24)*Données!$G$1,""))</f>
        <v/>
      </c>
    </row>
    <row r="12" spans="1:8" x14ac:dyDescent="0.25">
      <c r="D12" t="s">
        <v>33</v>
      </c>
      <c r="E12" t="s">
        <v>20</v>
      </c>
      <c r="F12" s="19">
        <f>IF(E12&lt;&gt;"",VLOOKUP(E12,Données!A:B,2,FALSE),"")</f>
        <v>6.7129629629629622E-3</v>
      </c>
      <c r="G12" s="20">
        <f>IF(F12&lt;&gt;"",(F12*24)*Données!$G$1,IF(E12&lt;&gt;"",(F12*24)*Données!$G$1,""))</f>
        <v>1.6111111111111109</v>
      </c>
    </row>
    <row r="13" spans="1:8" x14ac:dyDescent="0.25">
      <c r="D13" t="s">
        <v>34</v>
      </c>
      <c r="E13" t="s">
        <v>21</v>
      </c>
      <c r="F13" s="19">
        <f>IF(E13&lt;&gt;"",VLOOKUP(E13,Données!A:B,2,FALSE),"")</f>
        <v>1.0416666666666666E-2</v>
      </c>
      <c r="G13" s="20">
        <f>IF(F13&lt;&gt;"",(F13*24)*Données!$G$1,IF(E13&lt;&gt;"",(F13*24)*Données!$G$1,""))</f>
        <v>2.5</v>
      </c>
    </row>
    <row r="14" spans="1:8" x14ac:dyDescent="0.25">
      <c r="F14" s="19" t="str">
        <f>IF(E14&lt;&gt;"",VLOOKUP(E14,Données!A:B,2,FALSE),"")</f>
        <v/>
      </c>
      <c r="G14" s="20" t="str">
        <f>IF(F14&lt;&gt;"",(F14*24)*Données!$G$1,IF(E14&lt;&gt;"",(F14*24)*Données!$G$1,""))</f>
        <v/>
      </c>
    </row>
    <row r="15" spans="1:8" x14ac:dyDescent="0.25">
      <c r="A15" s="35">
        <v>43182</v>
      </c>
      <c r="B15" s="3" t="s">
        <v>35</v>
      </c>
      <c r="C15" s="3" t="s">
        <v>36</v>
      </c>
      <c r="F15" s="47" t="str">
        <f>IF(E15&lt;&gt;"",VLOOKUP(E15,Données!A:B,2,FALSE),"")</f>
        <v/>
      </c>
      <c r="G15" s="20" t="str">
        <f>IF(F15&lt;&gt;"",(F15*24)*Données!$G$1,IF(E15&lt;&gt;"",(F15*24)*Données!$G$1,""))</f>
        <v/>
      </c>
      <c r="H15" s="46"/>
    </row>
    <row r="16" spans="1:8" x14ac:dyDescent="0.25">
      <c r="F16" s="19" t="str">
        <f>IF(E16&lt;&gt;"",VLOOKUP(E16,Données!A:B,2,FALSE),"")</f>
        <v/>
      </c>
      <c r="G16" s="20" t="str">
        <f>IF(F16&lt;&gt;"",(F16*24)*Données!$G$1,IF(E16&lt;&gt;"",(F16*24)*Données!$G$1,""))</f>
        <v/>
      </c>
    </row>
    <row r="17" spans="1:10" x14ac:dyDescent="0.25">
      <c r="F17" s="19" t="str">
        <f>IF(E17&lt;&gt;"",VLOOKUP(E17,Données!A:B,2,FALSE),"")</f>
        <v/>
      </c>
      <c r="G17" s="20" t="str">
        <f>IF(F17&lt;&gt;"",(F17*24)*Données!$G$1,IF(E17&lt;&gt;"",(F17*24)*Données!$G$1,""))</f>
        <v/>
      </c>
    </row>
    <row r="18" spans="1:10" x14ac:dyDescent="0.25">
      <c r="F18" s="19" t="str">
        <f>IF(E18&lt;&gt;"",VLOOKUP(E18,Données!A:B,2,FALSE),"")</f>
        <v/>
      </c>
      <c r="G18" s="20" t="str">
        <f>IF(F18&lt;&gt;"",(F18*24)*Données!$G$1,IF(E18&lt;&gt;"",(F18*24)*Données!$G$1,""))</f>
        <v/>
      </c>
    </row>
    <row r="19" spans="1:10" x14ac:dyDescent="0.25">
      <c r="F19" s="19" t="str">
        <f>IF(E19&lt;&gt;"",VLOOKUP(E19,Données!A:B,2,FALSE),"")</f>
        <v/>
      </c>
      <c r="G19" s="20" t="str">
        <f>IF(F19&lt;&gt;"",(F19*24)*Données!$G$1,IF(E19&lt;&gt;"",(F19*24)*Données!$G$1,""))</f>
        <v/>
      </c>
    </row>
    <row r="20" spans="1:10" x14ac:dyDescent="0.25">
      <c r="F20" s="19" t="str">
        <f>IF(E20&lt;&gt;"",VLOOKUP(E20,Données!A:B,2,FALSE),"")</f>
        <v/>
      </c>
      <c r="G20" s="20" t="str">
        <f>IF(F20&lt;&gt;"",(F20*24)*Données!$G$1,IF(E20&lt;&gt;"",(F20*24)*Données!$G$1,""))</f>
        <v/>
      </c>
    </row>
    <row r="21" spans="1:10" x14ac:dyDescent="0.25">
      <c r="F21" s="19" t="str">
        <f>IF(E21&lt;&gt;"",VLOOKUP(E21,Données!A:B,2,FALSE),"")</f>
        <v/>
      </c>
      <c r="G21" s="20" t="str">
        <f>IF(F21&lt;&gt;"",(F21*24)*Données!$G$1,IF(E21&lt;&gt;"",(F21*24)*Données!$G$1,""))</f>
        <v/>
      </c>
    </row>
    <row r="22" spans="1:10" x14ac:dyDescent="0.25">
      <c r="F22" s="19" t="str">
        <f>IF(E22&lt;&gt;"",VLOOKUP(E22,Données!A:B,2,FALSE),"")</f>
        <v/>
      </c>
      <c r="G22" s="20" t="str">
        <f>IF(F22&lt;&gt;"",(F22*24)*Données!$G$1,IF(E22&lt;&gt;"",(F22*24)*Données!$G$1,""))</f>
        <v/>
      </c>
    </row>
    <row r="23" spans="1:10" x14ac:dyDescent="0.25">
      <c r="F23" s="19" t="str">
        <f>IF(E23&lt;&gt;"",VLOOKUP(E23,Données!A:B,2,FALSE),"")</f>
        <v/>
      </c>
      <c r="G23" s="20" t="str">
        <f>IF(F23&lt;&gt;"",(F23*24)*Données!$G$1,IF(E23&lt;&gt;"",(F23*24)*Données!$G$1,""))</f>
        <v/>
      </c>
    </row>
    <row r="24" spans="1:10" x14ac:dyDescent="0.25">
      <c r="F24" s="19" t="str">
        <f>IF(E24&lt;&gt;"",VLOOKUP(E24,Données!A:B,2,FALSE),"")</f>
        <v/>
      </c>
      <c r="G24" s="20" t="str">
        <f>IF(F24&lt;&gt;"",(F24*24)*Données!$G$1,IF(E24&lt;&gt;"",(F24*24)*Données!$G$1,""))</f>
        <v/>
      </c>
    </row>
    <row r="25" spans="1:10" ht="15.75" thickBot="1" x14ac:dyDescent="0.3">
      <c r="A25" s="39"/>
      <c r="B25" s="10"/>
      <c r="C25" s="10"/>
      <c r="D25" s="9"/>
      <c r="E25" s="9"/>
      <c r="F25" s="22" t="str">
        <f>IF(E25&lt;&gt;"",VLOOKUP(E25,Données!A:B,2,FALSE),"")</f>
        <v/>
      </c>
      <c r="G25" s="21" t="str">
        <f>IF(F25&lt;&gt;"",(F25*24)*Données!$G$1,IF(E25&lt;&gt;"",(F25*24)*Données!$G$1,""))</f>
        <v/>
      </c>
      <c r="H25" s="45"/>
    </row>
    <row r="26" spans="1:10" x14ac:dyDescent="0.25">
      <c r="F26" s="19" t="str">
        <f>IF(E26&lt;&gt;"",VLOOKUP(E26,Données!A:B,2,FALSE),"")</f>
        <v/>
      </c>
      <c r="G26" s="20" t="str">
        <f>IF(F26&lt;&gt;"",(F26*24)*Données!$G$1,IF(E26&lt;&gt;"",(F26*24)*Données!$G$1,""))</f>
        <v/>
      </c>
    </row>
    <row r="27" spans="1:10" x14ac:dyDescent="0.25">
      <c r="B27" s="3" t="s">
        <v>41</v>
      </c>
      <c r="C27" s="35"/>
      <c r="D27" s="3"/>
      <c r="E27" s="3"/>
      <c r="F27" t="str">
        <f>IF(E27&lt;&gt;"",VLOOKUP(E27,Données!A:B,2,FALSE),"")</f>
        <v/>
      </c>
      <c r="G27" t="str">
        <f>IF(F27&lt;&gt;"",(F27*24)*Données!$G$1,IF(E27&lt;&gt;"",(F27*24)*Données!$G$1,""))</f>
        <v/>
      </c>
      <c r="H27" s="19"/>
      <c r="I27" s="20"/>
      <c r="J27" s="3"/>
    </row>
    <row r="28" spans="1:10" x14ac:dyDescent="0.25">
      <c r="D28" t="s">
        <v>37</v>
      </c>
      <c r="E28" t="s">
        <v>22</v>
      </c>
      <c r="F28" s="19">
        <f>IF(E28&lt;&gt;"",VLOOKUP(E28,Données!A:B,2,FALSE),"")</f>
        <v>2.0833333333333333E-3</v>
      </c>
      <c r="G28" s="20">
        <f>IF(F28&lt;&gt;"",(F28*24)*Données!$G$1,IF(E28&lt;&gt;"",(F28*24)*Données!$G$1,""))</f>
        <v>0.5</v>
      </c>
      <c r="H28" s="48">
        <v>2.0833333333333333E-3</v>
      </c>
    </row>
    <row r="29" spans="1:10" x14ac:dyDescent="0.25">
      <c r="F29" s="19" t="str">
        <f>IF(E29&lt;&gt;"",VLOOKUP(E29,Données!A:B,2,FALSE),"")</f>
        <v/>
      </c>
      <c r="G29" s="20" t="str">
        <f>IF(F29&lt;&gt;"",(F29*24)*Données!$G$1,IF(E29&lt;&gt;"",(F29*24)*Données!$G$1,""))</f>
        <v/>
      </c>
    </row>
    <row r="30" spans="1:10" ht="15.75" thickBot="1" x14ac:dyDescent="0.3">
      <c r="A30" s="39">
        <v>43183</v>
      </c>
      <c r="B30" s="10" t="s">
        <v>39</v>
      </c>
      <c r="C30" s="10" t="s">
        <v>38</v>
      </c>
      <c r="D30" s="9"/>
      <c r="E30" s="9"/>
      <c r="F30" s="22">
        <f>SUM(F28)</f>
        <v>2.0833333333333333E-3</v>
      </c>
      <c r="G30" s="21">
        <f>IF(F30&lt;&gt;"",(F30*24)*Données!$G$1,IF(E30&lt;&gt;"",(F30*24)*Données!$G$1,""))</f>
        <v>0.5</v>
      </c>
      <c r="H30" s="45">
        <f>SUM(H28)</f>
        <v>2.0833333333333333E-3</v>
      </c>
    </row>
    <row r="31" spans="1:10" x14ac:dyDescent="0.25">
      <c r="F31" s="19" t="str">
        <f>IF(E31&lt;&gt;"",VLOOKUP(E31,Données!A:B,2,FALSE),"")</f>
        <v/>
      </c>
      <c r="G31" s="20" t="str">
        <f>IF(F31&lt;&gt;"",(F31*24)*Données!$G$1,IF(E31&lt;&gt;"",(F31*24)*Données!$G$1,""))</f>
        <v/>
      </c>
    </row>
    <row r="32" spans="1:10" x14ac:dyDescent="0.25">
      <c r="F32" s="19" t="str">
        <f>IF(E32&lt;&gt;"",VLOOKUP(E32,Données!A:B,2,FALSE),"")</f>
        <v/>
      </c>
      <c r="G32" s="20" t="str">
        <f>IF(F32&lt;&gt;"",(F32*24)*Données!$G$1,IF(E32&lt;&gt;"",(F32*24)*Données!$G$1,""))</f>
        <v/>
      </c>
    </row>
    <row r="33" spans="6:7" x14ac:dyDescent="0.25">
      <c r="F33" s="19" t="str">
        <f>IF(E33&lt;&gt;"",VLOOKUP(E33,Données!A:B,2,FALSE),"")</f>
        <v/>
      </c>
      <c r="G33" s="20" t="str">
        <f>IF(F33&lt;&gt;"",(F33*24)*Données!$G$1,IF(E33&lt;&gt;"",(F33*24)*Données!$G$1,""))</f>
        <v/>
      </c>
    </row>
    <row r="34" spans="6:7" x14ac:dyDescent="0.25">
      <c r="F34" s="19" t="str">
        <f>IF(E34&lt;&gt;"",VLOOKUP(E34,Données!A:B,2,FALSE),"")</f>
        <v/>
      </c>
      <c r="G34" s="20" t="str">
        <f>IF(F34&lt;&gt;"",(F34*24)*Données!$G$1,IF(E34&lt;&gt;"",(F34*24)*Données!$G$1,""))</f>
        <v/>
      </c>
    </row>
    <row r="35" spans="6:7" x14ac:dyDescent="0.25">
      <c r="F35" s="19" t="str">
        <f>IF(E35&lt;&gt;"",VLOOKUP(E35,Données!A:B,2,FALSE),"")</f>
        <v/>
      </c>
      <c r="G35" s="20" t="str">
        <f>IF(F35&lt;&gt;"",(F35*24)*Données!$G$1,IF(E35&lt;&gt;"",(F35*24)*Données!$G$1,""))</f>
        <v/>
      </c>
    </row>
    <row r="36" spans="6:7" x14ac:dyDescent="0.25">
      <c r="F36" s="19" t="str">
        <f>IF(E36&lt;&gt;"",VLOOKUP(E36,Données!A:B,2,FALSE),"")</f>
        <v/>
      </c>
      <c r="G36" s="20" t="str">
        <f>IF(F36&lt;&gt;"",(F36*24)*Données!$G$1,IF(E36&lt;&gt;"",(F36*24)*Données!$G$1,""))</f>
        <v/>
      </c>
    </row>
    <row r="37" spans="6:7" x14ac:dyDescent="0.25">
      <c r="F37" s="19" t="str">
        <f>IF(E37&lt;&gt;"",VLOOKUP(E37,Données!A:B,2,FALSE),"")</f>
        <v/>
      </c>
      <c r="G37" s="20" t="str">
        <f>IF(F37&lt;&gt;"",(F37*24)*Données!$G$1,IF(E37&lt;&gt;"",(F37*24)*Données!$G$1,""))</f>
        <v/>
      </c>
    </row>
    <row r="38" spans="6:7" x14ac:dyDescent="0.25">
      <c r="F38" s="19" t="str">
        <f>IF(E38&lt;&gt;"",VLOOKUP(E38,Données!A:B,2,FALSE),"")</f>
        <v/>
      </c>
      <c r="G38" s="20" t="str">
        <f>IF(F38&lt;&gt;"",(F38*24)*Données!$G$1,IF(E38&lt;&gt;"",(F38*24)*Données!$G$1,""))</f>
        <v/>
      </c>
    </row>
    <row r="39" spans="6:7" x14ac:dyDescent="0.25">
      <c r="F39" s="19" t="str">
        <f>IF(E39&lt;&gt;"",VLOOKUP(E39,Données!A:B,2,FALSE),"")</f>
        <v/>
      </c>
      <c r="G39" s="20" t="str">
        <f>IF(F39&lt;&gt;"",(F39*24)*Données!$G$1,IF(E39&lt;&gt;"",(F39*24)*Données!$G$1,""))</f>
        <v/>
      </c>
    </row>
    <row r="40" spans="6:7" x14ac:dyDescent="0.25">
      <c r="F40" s="19" t="str">
        <f>IF(E40&lt;&gt;"",VLOOKUP(E40,Données!A:B,2,FALSE),"")</f>
        <v/>
      </c>
      <c r="G40" s="20" t="str">
        <f>IF(F40&lt;&gt;"",(F40*24)*Données!$G$1,IF(E40&lt;&gt;"",(F40*24)*Données!$G$1,""))</f>
        <v/>
      </c>
    </row>
    <row r="41" spans="6:7" x14ac:dyDescent="0.25">
      <c r="F41" s="19" t="str">
        <f>IF(E41&lt;&gt;"",VLOOKUP(E41,Données!A:B,2,FALSE),"")</f>
        <v/>
      </c>
      <c r="G41" s="20" t="str">
        <f>IF(F41&lt;&gt;"",(F41*24)*Données!$G$1,IF(E41&lt;&gt;"",(F41*24)*Données!$G$1,""))</f>
        <v/>
      </c>
    </row>
    <row r="42" spans="6:7" x14ac:dyDescent="0.25">
      <c r="F42" s="19" t="str">
        <f>IF(E42&lt;&gt;"",VLOOKUP(E42,Données!A:B,2,FALSE),"")</f>
        <v/>
      </c>
      <c r="G42" s="20" t="str">
        <f>IF(F42&lt;&gt;"",(F42*24)*Données!$G$1,IF(E42&lt;&gt;"",(F42*24)*Données!$G$1,""))</f>
        <v/>
      </c>
    </row>
    <row r="43" spans="6:7" x14ac:dyDescent="0.25">
      <c r="F43" s="19" t="str">
        <f>IF(E43&lt;&gt;"",VLOOKUP(E43,Données!A:B,2,FALSE),"")</f>
        <v/>
      </c>
      <c r="G43" s="20" t="str">
        <f>IF(F43&lt;&gt;"",(F43*24)*Données!$G$1,IF(E43&lt;&gt;"",(F43*24)*Données!$G$1,""))</f>
        <v/>
      </c>
    </row>
    <row r="44" spans="6:7" x14ac:dyDescent="0.25">
      <c r="F44" s="19" t="str">
        <f>IF(E44&lt;&gt;"",VLOOKUP(E44,Données!A:B,2,FALSE),"")</f>
        <v/>
      </c>
      <c r="G44" s="20" t="str">
        <f>IF(F44&lt;&gt;"",(F44*24)*Données!$G$1,IF(E44&lt;&gt;"",(F44*24)*Données!$G$1,""))</f>
        <v/>
      </c>
    </row>
    <row r="45" spans="6:7" x14ac:dyDescent="0.25">
      <c r="F45" s="19" t="str">
        <f>IF(E45&lt;&gt;"",VLOOKUP(E45,Données!A:B,2,FALSE),"")</f>
        <v/>
      </c>
      <c r="G45" s="20" t="str">
        <f>IF(F45&lt;&gt;"",(F45*24)*Données!$G$1,IF(E45&lt;&gt;"",(F45*24)*Données!$G$1,""))</f>
        <v/>
      </c>
    </row>
    <row r="46" spans="6:7" x14ac:dyDescent="0.25">
      <c r="F46" s="19" t="str">
        <f>IF(E46&lt;&gt;"",VLOOKUP(E46,Données!A:B,2,FALSE),"")</f>
        <v/>
      </c>
      <c r="G46" s="20" t="str">
        <f>IF(F46&lt;&gt;"",(F46*24)*Données!$G$1,IF(E46&lt;&gt;"",(F46*24)*Données!$G$1,""))</f>
        <v/>
      </c>
    </row>
    <row r="47" spans="6:7" x14ac:dyDescent="0.25">
      <c r="F47" s="19" t="str">
        <f>IF(E47&lt;&gt;"",VLOOKUP(E47,Données!A:B,2,FALSE),"")</f>
        <v/>
      </c>
      <c r="G47" s="20" t="str">
        <f>IF(F47&lt;&gt;"",(F47*24)*Données!$G$1,IF(E47&lt;&gt;"",(F47*24)*Données!$G$1,""))</f>
        <v/>
      </c>
    </row>
    <row r="48" spans="6:7" x14ac:dyDescent="0.25">
      <c r="F48" s="19" t="str">
        <f>IF(E48&lt;&gt;"",VLOOKUP(E48,Données!A:B,2,FALSE),"")</f>
        <v/>
      </c>
      <c r="G48" s="20" t="str">
        <f>IF(F48&lt;&gt;"",(F48*24)*Données!$G$1,IF(E48&lt;&gt;"",(F48*24)*Données!$G$1,""))</f>
        <v/>
      </c>
    </row>
    <row r="49" spans="6:7" x14ac:dyDescent="0.25">
      <c r="F49" s="19" t="str">
        <f>IF(E49&lt;&gt;"",VLOOKUP(E49,Données!A:B,2,FALSE),"")</f>
        <v/>
      </c>
      <c r="G49" s="20" t="str">
        <f>IF(F49&lt;&gt;"",(F49*24)*Données!$G$1,IF(E49&lt;&gt;"",(F49*24)*Données!$G$1,""))</f>
        <v/>
      </c>
    </row>
    <row r="50" spans="6:7" x14ac:dyDescent="0.25">
      <c r="F50" s="19" t="str">
        <f>IF(E50&lt;&gt;"",VLOOKUP(E50,Données!A:B,2,FALSE),"")</f>
        <v/>
      </c>
      <c r="G50" s="20" t="str">
        <f>IF(F50&lt;&gt;"",(F50*24)*Données!$G$1,IF(E50&lt;&gt;"",(F50*24)*Données!$G$1,""))</f>
        <v/>
      </c>
    </row>
    <row r="51" spans="6:7" x14ac:dyDescent="0.25">
      <c r="F51" s="19" t="str">
        <f>IF(E51&lt;&gt;"",VLOOKUP(E51,Données!A:B,2,FALSE),"")</f>
        <v/>
      </c>
      <c r="G51" s="20" t="str">
        <f>IF(F51&lt;&gt;"",(F51*24)*Données!$G$1,IF(E51&lt;&gt;"",(F51*24)*Données!$G$1,""))</f>
        <v/>
      </c>
    </row>
    <row r="52" spans="6:7" x14ac:dyDescent="0.25">
      <c r="F52" s="19" t="str">
        <f>IF(E52&lt;&gt;"",VLOOKUP(E52,Données!A:B,2,FALSE),"")</f>
        <v/>
      </c>
      <c r="G52" s="20" t="str">
        <f>IF(F52&lt;&gt;"",(F52*24)*Données!$G$1,IF(E52&lt;&gt;"",(F52*24)*Données!$G$1,""))</f>
        <v/>
      </c>
    </row>
    <row r="53" spans="6:7" x14ac:dyDescent="0.25">
      <c r="F53" s="19" t="str">
        <f>IF(E53&lt;&gt;"",VLOOKUP(E53,Données!A:B,2,FALSE),"")</f>
        <v/>
      </c>
      <c r="G53" s="20" t="str">
        <f>IF(F53&lt;&gt;"",(F53*24)*Données!$G$1,IF(E53&lt;&gt;"",(F53*24)*Données!$G$1,""))</f>
        <v/>
      </c>
    </row>
    <row r="54" spans="6:7" x14ac:dyDescent="0.25">
      <c r="F54" s="19" t="str">
        <f>IF(E54&lt;&gt;"",VLOOKUP(E54,Données!A:B,2,FALSE),"")</f>
        <v/>
      </c>
      <c r="G54" s="20" t="str">
        <f>IF(F54&lt;&gt;"",(F54*24)*Données!$G$1,IF(E54&lt;&gt;"",(F54*24)*Données!$G$1,""))</f>
        <v/>
      </c>
    </row>
    <row r="55" spans="6:7" x14ac:dyDescent="0.25">
      <c r="F55" s="19" t="str">
        <f>IF(E55&lt;&gt;"",VLOOKUP(E55,Données!A:B,2,FALSE),"")</f>
        <v/>
      </c>
      <c r="G55" s="20" t="str">
        <f>IF(F55&lt;&gt;"",(F55*24)*Données!$G$1,IF(E55&lt;&gt;"",(F55*24)*Données!$G$1,""))</f>
        <v/>
      </c>
    </row>
    <row r="56" spans="6:7" x14ac:dyDescent="0.25">
      <c r="F56" s="19" t="str">
        <f>IF(E56&lt;&gt;"",VLOOKUP(E56,Données!A:B,2,FALSE),"")</f>
        <v/>
      </c>
      <c r="G56" s="20" t="str">
        <f>IF(F56&lt;&gt;"",(F56*24)*Données!$G$1,IF(E56&lt;&gt;"",(F56*24)*Données!$G$1,""))</f>
        <v/>
      </c>
    </row>
    <row r="57" spans="6:7" x14ac:dyDescent="0.25">
      <c r="F57" s="19" t="str">
        <f>IF(E57&lt;&gt;"",VLOOKUP(E57,Données!A:B,2,FALSE),"")</f>
        <v/>
      </c>
      <c r="G57" s="20" t="str">
        <f>IF(F57&lt;&gt;"",(F57*24)*Données!$G$1,IF(E57&lt;&gt;"",(F57*24)*Données!$G$1,""))</f>
        <v/>
      </c>
    </row>
    <row r="58" spans="6:7" x14ac:dyDescent="0.25">
      <c r="F58" s="19" t="str">
        <f>IF(E58&lt;&gt;"",VLOOKUP(E58,Données!A:B,2,FALSE),"")</f>
        <v/>
      </c>
      <c r="G58" s="20" t="str">
        <f>IF(F58&lt;&gt;"",(F58*24)*Données!$G$1,IF(E58&lt;&gt;"",(F58*24)*Données!$G$1,""))</f>
        <v/>
      </c>
    </row>
    <row r="59" spans="6:7" x14ac:dyDescent="0.25">
      <c r="F59" s="19" t="str">
        <f>IF(E59&lt;&gt;"",VLOOKUP(E59,Données!A:B,2,FALSE),"")</f>
        <v/>
      </c>
      <c r="G59" s="20" t="str">
        <f>IF(F59&lt;&gt;"",(F59*24)*Données!$G$1,IF(E59&lt;&gt;"",(F59*24)*Données!$G$1,""))</f>
        <v/>
      </c>
    </row>
    <row r="60" spans="6:7" x14ac:dyDescent="0.25">
      <c r="F60" s="19" t="str">
        <f>IF(E60&lt;&gt;"",VLOOKUP(E60,Données!A:B,2,FALSE),"")</f>
        <v/>
      </c>
      <c r="G60" s="20" t="str">
        <f>IF(F60&lt;&gt;"",(F60*24)*Données!$G$1,IF(E60&lt;&gt;"",(F60*24)*Données!$G$1,""))</f>
        <v/>
      </c>
    </row>
    <row r="61" spans="6:7" x14ac:dyDescent="0.25">
      <c r="F61" s="19" t="str">
        <f>IF(E61&lt;&gt;"",VLOOKUP(E61,Données!A:B,2,FALSE),"")</f>
        <v/>
      </c>
      <c r="G61" s="20" t="str">
        <f>IF(F61&lt;&gt;"",(F61*24)*Données!$G$1,IF(E61&lt;&gt;"",(F61*24)*Données!$G$1,""))</f>
        <v/>
      </c>
    </row>
    <row r="62" spans="6:7" x14ac:dyDescent="0.25">
      <c r="F62" s="19" t="str">
        <f>IF(E62&lt;&gt;"",VLOOKUP(E62,Données!A:B,2,FALSE),"")</f>
        <v/>
      </c>
      <c r="G62" s="20" t="str">
        <f>IF(F62&lt;&gt;"",(F62*24)*Données!$G$1,IF(E62&lt;&gt;"",(F62*24)*Données!$G$1,""))</f>
        <v/>
      </c>
    </row>
    <row r="63" spans="6:7" x14ac:dyDescent="0.25">
      <c r="F63" s="19" t="str">
        <f>IF(E63&lt;&gt;"",VLOOKUP(E63,Données!A:B,2,FALSE),"")</f>
        <v/>
      </c>
      <c r="G63" s="20" t="str">
        <f>IF(F63&lt;&gt;"",(F63*24)*Données!$G$1,IF(E63&lt;&gt;"",(F63*24)*Données!$G$1,""))</f>
        <v/>
      </c>
    </row>
    <row r="64" spans="6:7" x14ac:dyDescent="0.25">
      <c r="F64" s="19" t="str">
        <f>IF(E64&lt;&gt;"",VLOOKUP(E64,Données!A:B,2,FALSE),"")</f>
        <v/>
      </c>
      <c r="G64" s="20" t="str">
        <f>IF(F64&lt;&gt;"",(F64*24)*Données!$G$1,IF(E64&lt;&gt;"",(F64*24)*Données!$G$1,""))</f>
        <v/>
      </c>
    </row>
    <row r="65" spans="6:7" x14ac:dyDescent="0.25">
      <c r="F65" s="19" t="str">
        <f>IF(E65&lt;&gt;"",VLOOKUP(E65,Données!A:B,2,FALSE),"")</f>
        <v/>
      </c>
      <c r="G65" s="20" t="str">
        <f>IF(F65&lt;&gt;"",(F65*24)*Données!$G$1,IF(E65&lt;&gt;"",(F65*24)*Données!$G$1,""))</f>
        <v/>
      </c>
    </row>
    <row r="66" spans="6:7" x14ac:dyDescent="0.25">
      <c r="F66" s="19" t="str">
        <f>IF(E66&lt;&gt;"",VLOOKUP(E66,Données!A:B,2,FALSE),"")</f>
        <v/>
      </c>
      <c r="G66" s="20" t="str">
        <f>IF(F66&lt;&gt;"",(F66*24)*Données!$G$1,IF(E66&lt;&gt;"",(F66*24)*Données!$G$1,""))</f>
        <v/>
      </c>
    </row>
    <row r="67" spans="6:7" x14ac:dyDescent="0.25">
      <c r="F67" s="19" t="str">
        <f>IF(E67&lt;&gt;"",VLOOKUP(E67,Données!A:B,2,FALSE),"")</f>
        <v/>
      </c>
      <c r="G67" s="20" t="str">
        <f>IF(F67&lt;&gt;"",(F67*24)*Données!$G$1,IF(E67&lt;&gt;"",(F67*24)*Données!$G$1,""))</f>
        <v/>
      </c>
    </row>
    <row r="68" spans="6:7" x14ac:dyDescent="0.25">
      <c r="F68" s="19" t="str">
        <f>IF(E68&lt;&gt;"",VLOOKUP(E68,Données!A:B,2,FALSE),"")</f>
        <v/>
      </c>
      <c r="G68" s="20" t="str">
        <f>IF(F68&lt;&gt;"",(F68*24)*Données!$G$1,IF(E68&lt;&gt;"",(F68*24)*Données!$G$1,""))</f>
        <v/>
      </c>
    </row>
    <row r="69" spans="6:7" x14ac:dyDescent="0.25">
      <c r="F69" s="19" t="str">
        <f>IF(E69&lt;&gt;"",VLOOKUP(E69,Données!A:B,2,FALSE),"")</f>
        <v/>
      </c>
      <c r="G69" s="20" t="str">
        <f>IF(F69&lt;&gt;"",(F69*24)*Données!$G$1,IF(E69&lt;&gt;"",(F69*24)*Données!$G$1,""))</f>
        <v/>
      </c>
    </row>
    <row r="70" spans="6:7" x14ac:dyDescent="0.25">
      <c r="F70" s="19" t="str">
        <f>IF(E70&lt;&gt;"",VLOOKUP(E70,Données!A:B,2,FALSE),"")</f>
        <v/>
      </c>
      <c r="G70" s="20" t="str">
        <f>IF(F70&lt;&gt;"",(F70*24)*Données!$G$1,IF(E70&lt;&gt;"",(F70*24)*Données!$G$1,""))</f>
        <v/>
      </c>
    </row>
    <row r="71" spans="6:7" x14ac:dyDescent="0.25">
      <c r="F71" s="19" t="str">
        <f>IF(E71&lt;&gt;"",VLOOKUP(E71,Données!A:B,2,FALSE),"")</f>
        <v/>
      </c>
      <c r="G71" s="20" t="str">
        <f>IF(F71&lt;&gt;"",(F71*24)*Données!$G$1,IF(E71&lt;&gt;"",(F71*24)*Données!$G$1,""))</f>
        <v/>
      </c>
    </row>
    <row r="72" spans="6:7" x14ac:dyDescent="0.25">
      <c r="F72" s="19" t="str">
        <f>IF(E72&lt;&gt;"",VLOOKUP(E72,Données!A:B,2,FALSE),"")</f>
        <v/>
      </c>
      <c r="G72" s="20" t="str">
        <f>IF(F72&lt;&gt;"",(F72*24)*Données!$G$1,IF(E72&lt;&gt;"",(F72*24)*Données!$G$1,""))</f>
        <v/>
      </c>
    </row>
    <row r="73" spans="6:7" x14ac:dyDescent="0.25">
      <c r="F73" s="19" t="str">
        <f>IF(E73&lt;&gt;"",VLOOKUP(E73,Données!A:B,2,FALSE),"")</f>
        <v/>
      </c>
      <c r="G73" s="20" t="str">
        <f>IF(F73&lt;&gt;"",(F73*24)*Données!$G$1,IF(E73&lt;&gt;"",(F73*24)*Données!$G$1,""))</f>
        <v/>
      </c>
    </row>
    <row r="74" spans="6:7" x14ac:dyDescent="0.25">
      <c r="F74" s="19" t="str">
        <f>IF(E74&lt;&gt;"",VLOOKUP(E74,Données!A:B,2,FALSE),"")</f>
        <v/>
      </c>
      <c r="G74" s="20" t="str">
        <f>IF(F74&lt;&gt;"",(F74*24)*Données!$G$1,IF(E74&lt;&gt;"",(F74*24)*Données!$G$1,""))</f>
        <v/>
      </c>
    </row>
    <row r="75" spans="6:7" x14ac:dyDescent="0.25">
      <c r="F75" s="19" t="str">
        <f>IF(E75&lt;&gt;"",VLOOKUP(E75,Données!A:B,2,FALSE),"")</f>
        <v/>
      </c>
      <c r="G75" s="20" t="str">
        <f>IF(F75&lt;&gt;"",(F75*24)*Données!$G$1,IF(E75&lt;&gt;"",(F75*24)*Données!$G$1,""))</f>
        <v/>
      </c>
    </row>
    <row r="76" spans="6:7" x14ac:dyDescent="0.25">
      <c r="F76" s="19" t="str">
        <f>IF(E76&lt;&gt;"",VLOOKUP(E76,Données!A:B,2,FALSE),"")</f>
        <v/>
      </c>
      <c r="G76" s="20" t="str">
        <f>IF(F76&lt;&gt;"",(F76*24)*Données!$G$1,IF(E76&lt;&gt;"",(F76*24)*Données!$G$1,""))</f>
        <v/>
      </c>
    </row>
    <row r="77" spans="6:7" x14ac:dyDescent="0.25">
      <c r="F77" s="19" t="str">
        <f>IF(E77&lt;&gt;"",VLOOKUP(E77,Données!A:B,2,FALSE),"")</f>
        <v/>
      </c>
      <c r="G77" s="20" t="str">
        <f>IF(F77&lt;&gt;"",(F77*24)*Données!$G$1,IF(E77&lt;&gt;"",(F77*24)*Données!$G$1,""))</f>
        <v/>
      </c>
    </row>
    <row r="78" spans="6:7" x14ac:dyDescent="0.25">
      <c r="F78" s="19" t="str">
        <f>IF(E78&lt;&gt;"",VLOOKUP(E78,Données!A:B,2,FALSE),"")</f>
        <v/>
      </c>
      <c r="G78" s="20" t="str">
        <f>IF(F78&lt;&gt;"",(F78*24)*Données!$G$1,IF(E78&lt;&gt;"",(F78*24)*Données!$G$1,""))</f>
        <v/>
      </c>
    </row>
    <row r="79" spans="6:7" x14ac:dyDescent="0.25">
      <c r="F79" s="19" t="str">
        <f>IF(E79&lt;&gt;"",VLOOKUP(E79,Données!A:B,2,FALSE),"")</f>
        <v/>
      </c>
      <c r="G79" s="20" t="str">
        <f>IF(F79&lt;&gt;"",(F79*24)*Données!$G$1,IF(E79&lt;&gt;"",(F79*24)*Données!$G$1,""))</f>
        <v/>
      </c>
    </row>
    <row r="80" spans="6:7" x14ac:dyDescent="0.25">
      <c r="F80" s="19" t="str">
        <f>IF(E80&lt;&gt;"",VLOOKUP(E80,Données!A:B,2,FALSE),"")</f>
        <v/>
      </c>
      <c r="G80" s="20" t="str">
        <f>IF(F80&lt;&gt;"",(F80*24)*Données!$G$1,IF(E80&lt;&gt;"",(F80*24)*Données!$G$1,""))</f>
        <v/>
      </c>
    </row>
    <row r="81" spans="6:7" x14ac:dyDescent="0.25">
      <c r="F81" s="19" t="str">
        <f>IF(E81&lt;&gt;"",VLOOKUP(E81,Données!A:B,2,FALSE),"")</f>
        <v/>
      </c>
      <c r="G81" s="20" t="str">
        <f>IF(F81&lt;&gt;"",(F81*24)*Données!$G$1,IF(E81&lt;&gt;"",(F81*24)*Données!$G$1,""))</f>
        <v/>
      </c>
    </row>
    <row r="82" spans="6:7" x14ac:dyDescent="0.25">
      <c r="F82" s="19" t="str">
        <f>IF(E82&lt;&gt;"",VLOOKUP(E82,Données!A:B,2,FALSE),"")</f>
        <v/>
      </c>
      <c r="G82" s="20" t="str">
        <f>IF(F82&lt;&gt;"",(F82*24)*Données!$G$1,IF(E82&lt;&gt;"",(F82*24)*Données!$G$1,""))</f>
        <v/>
      </c>
    </row>
    <row r="83" spans="6:7" x14ac:dyDescent="0.25">
      <c r="F83" s="19" t="str">
        <f>IF(E83&lt;&gt;"",VLOOKUP(E83,Données!A:B,2,FALSE),"")</f>
        <v/>
      </c>
      <c r="G83" s="20" t="str">
        <f>IF(F83&lt;&gt;"",(F83*24)*Données!$G$1,IF(E83&lt;&gt;"",(F83*24)*Données!$G$1,""))</f>
        <v/>
      </c>
    </row>
    <row r="84" spans="6:7" x14ac:dyDescent="0.25">
      <c r="F84" s="19" t="str">
        <f>IF(E84&lt;&gt;"",VLOOKUP(E84,Données!A:B,2,FALSE),"")</f>
        <v/>
      </c>
      <c r="G84" s="20" t="str">
        <f>IF(F84&lt;&gt;"",(F84*24)*Données!$G$1,IF(E84&lt;&gt;"",(F84*24)*Données!$G$1,""))</f>
        <v/>
      </c>
    </row>
    <row r="85" spans="6:7" x14ac:dyDescent="0.25">
      <c r="F85" s="19" t="str">
        <f>IF(E85&lt;&gt;"",VLOOKUP(E85,Données!A:B,2,FALSE),"")</f>
        <v/>
      </c>
      <c r="G85" s="20" t="str">
        <f>IF(F85&lt;&gt;"",(F85*24)*Données!$G$1,IF(E85&lt;&gt;"",(F85*24)*Données!$G$1,""))</f>
        <v/>
      </c>
    </row>
    <row r="86" spans="6:7" x14ac:dyDescent="0.25">
      <c r="F86" s="19" t="str">
        <f>IF(E86&lt;&gt;"",VLOOKUP(E86,Données!A:B,2,FALSE),"")</f>
        <v/>
      </c>
      <c r="G86" s="20" t="str">
        <f>IF(F86&lt;&gt;"",(F86*24)*Données!$G$1,IF(E86&lt;&gt;"",(F86*24)*Données!$G$1,""))</f>
        <v/>
      </c>
    </row>
    <row r="87" spans="6:7" x14ac:dyDescent="0.25">
      <c r="F87" s="19" t="str">
        <f>IF(E87&lt;&gt;"",VLOOKUP(E87,Données!A:B,2,FALSE),"")</f>
        <v/>
      </c>
      <c r="G87" s="20" t="str">
        <f>IF(F87&lt;&gt;"",(F87*24)*Données!$G$1,IF(E87&lt;&gt;"",(F87*24)*Données!$G$1,""))</f>
        <v/>
      </c>
    </row>
    <row r="88" spans="6:7" x14ac:dyDescent="0.25">
      <c r="F88" s="19" t="str">
        <f>IF(E88&lt;&gt;"",VLOOKUP(E88,Données!A:B,2,FALSE),"")</f>
        <v/>
      </c>
      <c r="G88" s="20" t="str">
        <f>IF(F88&lt;&gt;"",(F88*24)*Données!$G$1,IF(E88&lt;&gt;"",(F88*24)*Données!$G$1,""))</f>
        <v/>
      </c>
    </row>
    <row r="89" spans="6:7" x14ac:dyDescent="0.25">
      <c r="F89" s="19" t="str">
        <f>IF(E89&lt;&gt;"",VLOOKUP(E89,Données!A:B,2,FALSE),"")</f>
        <v/>
      </c>
      <c r="G89" s="20" t="str">
        <f>IF(F89&lt;&gt;"",(F89*24)*Données!$G$1,IF(E89&lt;&gt;"",(F89*24)*Données!$G$1,""))</f>
        <v/>
      </c>
    </row>
    <row r="90" spans="6:7" x14ac:dyDescent="0.25">
      <c r="F90" s="19" t="str">
        <f>IF(E90&lt;&gt;"",VLOOKUP(E90,Données!A:B,2,FALSE),"")</f>
        <v/>
      </c>
      <c r="G90" s="20" t="str">
        <f>IF(F90&lt;&gt;"",(F90*24)*Données!$G$1,IF(E90&lt;&gt;"",(F90*24)*Données!$G$1,""))</f>
        <v/>
      </c>
    </row>
    <row r="91" spans="6:7" x14ac:dyDescent="0.25">
      <c r="F91" s="19" t="str">
        <f>IF(E91&lt;&gt;"",VLOOKUP(E91,Données!A:B,2,FALSE),"")</f>
        <v/>
      </c>
      <c r="G91" s="20" t="str">
        <f>IF(F91&lt;&gt;"",(F91*24)*Données!$G$1,IF(E91&lt;&gt;"",(F91*24)*Données!$G$1,""))</f>
        <v/>
      </c>
    </row>
    <row r="92" spans="6:7" x14ac:dyDescent="0.25">
      <c r="F92" s="19" t="str">
        <f>IF(E92&lt;&gt;"",VLOOKUP(E92,Données!A:B,2,FALSE),"")</f>
        <v/>
      </c>
      <c r="G92" s="20" t="str">
        <f>IF(F92&lt;&gt;"",(F92*24)*Données!$G$1,IF(E92&lt;&gt;"",(F92*24)*Données!$G$1,""))</f>
        <v/>
      </c>
    </row>
    <row r="93" spans="6:7" x14ac:dyDescent="0.25">
      <c r="F93" s="19" t="str">
        <f>IF(E93&lt;&gt;"",VLOOKUP(E93,Données!A:B,2,FALSE),"")</f>
        <v/>
      </c>
      <c r="G93" s="20" t="str">
        <f>IF(F93&lt;&gt;"",(F93*24)*Données!$G$1,IF(E93&lt;&gt;"",(F93*24)*Données!$G$1,""))</f>
        <v/>
      </c>
    </row>
    <row r="94" spans="6:7" x14ac:dyDescent="0.25">
      <c r="F94" s="19" t="str">
        <f>IF(E94&lt;&gt;"",VLOOKUP(E94,Données!A:B,2,FALSE),"")</f>
        <v/>
      </c>
      <c r="G94" s="20" t="str">
        <f>IF(F94&lt;&gt;"",(F94*24)*Données!$G$1,IF(E94&lt;&gt;"",(F94*24)*Données!$G$1,""))</f>
        <v/>
      </c>
    </row>
    <row r="95" spans="6:7" x14ac:dyDescent="0.25">
      <c r="F95" s="19" t="str">
        <f>IF(E95&lt;&gt;"",VLOOKUP(E95,Données!A:B,2,FALSE),"")</f>
        <v/>
      </c>
      <c r="G95" s="20" t="str">
        <f>IF(F95&lt;&gt;"",(F95*24)*Données!$G$1,IF(E95&lt;&gt;"",(F95*24)*Données!$G$1,""))</f>
        <v/>
      </c>
    </row>
    <row r="96" spans="6:7" x14ac:dyDescent="0.25">
      <c r="F96" s="19" t="str">
        <f>IF(E96&lt;&gt;"",VLOOKUP(E96,Données!A:B,2,FALSE),"")</f>
        <v/>
      </c>
      <c r="G96" s="20" t="str">
        <f>IF(F96&lt;&gt;"",(F96*24)*Données!$G$1,IF(E96&lt;&gt;"",(F96*24)*Données!$G$1,""))</f>
        <v/>
      </c>
    </row>
    <row r="97" spans="6:7" x14ac:dyDescent="0.25">
      <c r="F97" s="19" t="str">
        <f>IF(E97&lt;&gt;"",VLOOKUP(E97,Données!A:B,2,FALSE),"")</f>
        <v/>
      </c>
      <c r="G97" s="20" t="str">
        <f>IF(F97&lt;&gt;"",(F97*24)*Données!$G$1,IF(E97&lt;&gt;"",(F97*24)*Données!$G$1,""))</f>
        <v/>
      </c>
    </row>
    <row r="98" spans="6:7" x14ac:dyDescent="0.25">
      <c r="F98" s="19" t="str">
        <f>IF(E98&lt;&gt;"",VLOOKUP(E98,Données!A:B,2,FALSE),"")</f>
        <v/>
      </c>
      <c r="G98" s="20" t="str">
        <f>IF(F98&lt;&gt;"",(F98*24)*Données!$G$1,IF(E98&lt;&gt;"",(F98*24)*Données!$G$1,""))</f>
        <v/>
      </c>
    </row>
    <row r="99" spans="6:7" x14ac:dyDescent="0.25">
      <c r="F99" s="19" t="str">
        <f>IF(E99&lt;&gt;"",VLOOKUP(E99,Données!A:B,2,FALSE),"")</f>
        <v/>
      </c>
      <c r="G99" s="20" t="str">
        <f>IF(F99&lt;&gt;"",(F99*24)*Données!$G$1,IF(E99&lt;&gt;"",(F99*24)*Données!$G$1,""))</f>
        <v/>
      </c>
    </row>
    <row r="100" spans="6:7" x14ac:dyDescent="0.25">
      <c r="F100" s="19" t="str">
        <f>IF(E100&lt;&gt;"",VLOOKUP(E100,Données!A:B,2,FALSE),"")</f>
        <v/>
      </c>
      <c r="G100" s="20" t="str">
        <f>IF(F100&lt;&gt;"",(F100*24)*Données!$G$1,IF(E100&lt;&gt;"",(F100*24)*Données!$G$1,""))</f>
        <v/>
      </c>
    </row>
    <row r="101" spans="6:7" x14ac:dyDescent="0.25">
      <c r="F101" s="19" t="str">
        <f>IF(E101&lt;&gt;"",VLOOKUP(E101,Données!A:B,2,FALSE),"")</f>
        <v/>
      </c>
      <c r="G101" s="20" t="str">
        <f>IF(F101&lt;&gt;"",(F101*24)*Données!$G$1,IF(E101&lt;&gt;"",(F101*24)*Données!$G$1,""))</f>
        <v/>
      </c>
    </row>
    <row r="102" spans="6:7" x14ac:dyDescent="0.25">
      <c r="F102" s="19" t="str">
        <f>IF(E102&lt;&gt;"",VLOOKUP(E102,Données!A:B,2,FALSE),"")</f>
        <v/>
      </c>
      <c r="G102" s="20" t="str">
        <f>IF(F102&lt;&gt;"",(F102*24)*Données!$G$1,IF(E102&lt;&gt;"",(F102*24)*Données!$G$1,""))</f>
        <v/>
      </c>
    </row>
    <row r="103" spans="6:7" x14ac:dyDescent="0.25">
      <c r="F103" s="19" t="str">
        <f>IF(E103&lt;&gt;"",VLOOKUP(E103,Données!A:B,2,FALSE),"")</f>
        <v/>
      </c>
      <c r="G103" s="20" t="str">
        <f>IF(F103&lt;&gt;"",(F103*24)*Données!$G$1,IF(E103&lt;&gt;"",(F103*24)*Données!$G$1,""))</f>
        <v/>
      </c>
    </row>
    <row r="104" spans="6:7" x14ac:dyDescent="0.25">
      <c r="F104" s="19" t="str">
        <f>IF(E104&lt;&gt;"",VLOOKUP(E104,Données!A:B,2,FALSE),"")</f>
        <v/>
      </c>
      <c r="G104" s="20" t="str">
        <f>IF(F104&lt;&gt;"",(F104*24)*Données!$G$1,IF(E104&lt;&gt;"",(F104*24)*Données!$G$1,""))</f>
        <v/>
      </c>
    </row>
    <row r="105" spans="6:7" x14ac:dyDescent="0.25">
      <c r="F105" s="19" t="str">
        <f>IF(E105&lt;&gt;"",VLOOKUP(E105,Données!A:B,2,FALSE),"")</f>
        <v/>
      </c>
      <c r="G105" s="20" t="str">
        <f>IF(F105&lt;&gt;"",(F105*24)*Données!$G$1,IF(E105&lt;&gt;"",(F105*24)*Données!$G$1,""))</f>
        <v/>
      </c>
    </row>
    <row r="106" spans="6:7" x14ac:dyDescent="0.25">
      <c r="F106" s="19" t="str">
        <f>IF(E106&lt;&gt;"",VLOOKUP(E106,Données!A:B,2,FALSE),"")</f>
        <v/>
      </c>
      <c r="G106" s="20" t="str">
        <f>IF(F106&lt;&gt;"",(F106*24)*Données!$G$1,IF(E106&lt;&gt;"",(F106*24)*Données!$G$1,""))</f>
        <v/>
      </c>
    </row>
    <row r="107" spans="6:7" x14ac:dyDescent="0.25">
      <c r="F107" s="19" t="str">
        <f>IF(E107&lt;&gt;"",VLOOKUP(E107,Données!A:B,2,FALSE),"")</f>
        <v/>
      </c>
      <c r="G107" s="20" t="str">
        <f>IF(F107&lt;&gt;"",(F107*24)*Données!$G$1,IF(E107&lt;&gt;"",(F107*24)*Données!$G$1,""))</f>
        <v/>
      </c>
    </row>
    <row r="108" spans="6:7" x14ac:dyDescent="0.25">
      <c r="F108" s="19" t="str">
        <f>IF(E108&lt;&gt;"",VLOOKUP(E108,Données!A:B,2,FALSE),"")</f>
        <v/>
      </c>
      <c r="G108" s="20" t="str">
        <f>IF(F108&lt;&gt;"",(F108*24)*Données!$G$1,IF(E108&lt;&gt;"",(F108*24)*Données!$G$1,""))</f>
        <v/>
      </c>
    </row>
    <row r="109" spans="6:7" x14ac:dyDescent="0.25">
      <c r="F109" s="19" t="str">
        <f>IF(E109&lt;&gt;"",VLOOKUP(E109,Données!A:B,2,FALSE),"")</f>
        <v/>
      </c>
      <c r="G109" s="20" t="str">
        <f>IF(F109&lt;&gt;"",(F109*24)*Données!$G$1,IF(E109&lt;&gt;"",(F109*24)*Données!$G$1,""))</f>
        <v/>
      </c>
    </row>
    <row r="110" spans="6:7" x14ac:dyDescent="0.25">
      <c r="F110" s="19" t="str">
        <f>IF(E110&lt;&gt;"",VLOOKUP(E110,Données!A:B,2,FALSE),"")</f>
        <v/>
      </c>
      <c r="G110" s="20" t="str">
        <f>IF(F110&lt;&gt;"",(F110*24)*Données!$G$1,IF(E110&lt;&gt;"",(F110*24)*Données!$G$1,""))</f>
        <v/>
      </c>
    </row>
    <row r="111" spans="6:7" x14ac:dyDescent="0.25">
      <c r="F111" s="19" t="str">
        <f>IF(E111&lt;&gt;"",VLOOKUP(E111,Données!A:B,2,FALSE),"")</f>
        <v/>
      </c>
      <c r="G111" s="20" t="str">
        <f>IF(F111&lt;&gt;"",(F111*24)*Données!$G$1,IF(E111&lt;&gt;"",(F111*24)*Données!$G$1,""))</f>
        <v/>
      </c>
    </row>
    <row r="112" spans="6:7" x14ac:dyDescent="0.25">
      <c r="F112" s="19" t="str">
        <f>IF(E112&lt;&gt;"",VLOOKUP(E112,Données!A:B,2,FALSE),"")</f>
        <v/>
      </c>
      <c r="G112" s="20" t="str">
        <f>IF(F112&lt;&gt;"",(F112*24)*Données!$G$1,IF(E112&lt;&gt;"",(F112*24)*Données!$G$1,""))</f>
        <v/>
      </c>
    </row>
    <row r="113" spans="6:7" x14ac:dyDescent="0.25">
      <c r="F113" s="19" t="str">
        <f>IF(E113&lt;&gt;"",VLOOKUP(E113,Données!A:B,2,FALSE),"")</f>
        <v/>
      </c>
      <c r="G113" s="20" t="str">
        <f>IF(F113&lt;&gt;"",(F113*24)*Données!$G$1,IF(E113&lt;&gt;"",(F113*24)*Données!$G$1,""))</f>
        <v/>
      </c>
    </row>
    <row r="114" spans="6:7" x14ac:dyDescent="0.25">
      <c r="F114" s="19" t="str">
        <f>IF(E114&lt;&gt;"",VLOOKUP(E114,Données!A:B,2,FALSE),"")</f>
        <v/>
      </c>
      <c r="G114" s="20" t="str">
        <f>IF(F114&lt;&gt;"",(F114*24)*Données!$G$1,IF(E114&lt;&gt;"",(F114*24)*Données!$G$1,""))</f>
        <v/>
      </c>
    </row>
    <row r="115" spans="6:7" x14ac:dyDescent="0.25">
      <c r="F115" s="19" t="str">
        <f>IF(E115&lt;&gt;"",VLOOKUP(E115,Données!A:B,2,FALSE),"")</f>
        <v/>
      </c>
      <c r="G115" s="20" t="str">
        <f>IF(F115&lt;&gt;"",(F115*24)*Données!$G$1,IF(E115&lt;&gt;"",(F115*24)*Données!$G$1,""))</f>
        <v/>
      </c>
    </row>
    <row r="116" spans="6:7" x14ac:dyDescent="0.25">
      <c r="F116" s="19" t="str">
        <f>IF(E116&lt;&gt;"",VLOOKUP(E116,Données!A:B,2,FALSE),"")</f>
        <v/>
      </c>
      <c r="G116" s="20" t="str">
        <f>IF(F116&lt;&gt;"",(F116*24)*Données!$G$1,IF(E116&lt;&gt;"",(F116*24)*Données!$G$1,""))</f>
        <v/>
      </c>
    </row>
    <row r="117" spans="6:7" x14ac:dyDescent="0.25">
      <c r="F117" s="19" t="str">
        <f>IF(E117&lt;&gt;"",VLOOKUP(E117,Données!A:B,2,FALSE),"")</f>
        <v/>
      </c>
      <c r="G117" s="20" t="str">
        <f>IF(F117&lt;&gt;"",(F117*24)*Données!$G$1,IF(E117&lt;&gt;"",(F117*24)*Données!$G$1,""))</f>
        <v/>
      </c>
    </row>
    <row r="118" spans="6:7" x14ac:dyDescent="0.25">
      <c r="F118" s="19" t="str">
        <f>IF(E118&lt;&gt;"",VLOOKUP(E118,Données!A:B,2,FALSE),"")</f>
        <v/>
      </c>
      <c r="G118" s="20" t="str">
        <f>IF(F118&lt;&gt;"",(F118*24)*Données!$G$1,IF(E118&lt;&gt;"",(F118*24)*Données!$G$1,""))</f>
        <v/>
      </c>
    </row>
    <row r="119" spans="6:7" x14ac:dyDescent="0.25">
      <c r="F119" s="19" t="str">
        <f>IF(E119&lt;&gt;"",VLOOKUP(E119,Données!A:B,2,FALSE),"")</f>
        <v/>
      </c>
      <c r="G119" s="20" t="str">
        <f>IF(F119&lt;&gt;"",(F119*24)*Données!$G$1,IF(E119&lt;&gt;"",(F119*24)*Données!$G$1,""))</f>
        <v/>
      </c>
    </row>
    <row r="120" spans="6:7" x14ac:dyDescent="0.25">
      <c r="F120" s="19" t="str">
        <f>IF(E120&lt;&gt;"",VLOOKUP(E120,Données!A:B,2,FALSE),"")</f>
        <v/>
      </c>
      <c r="G120" s="20" t="str">
        <f>IF(F120&lt;&gt;"",(F120*24)*Données!$G$1,IF(E120&lt;&gt;"",(F120*24)*Données!$G$1,""))</f>
        <v/>
      </c>
    </row>
    <row r="121" spans="6:7" x14ac:dyDescent="0.25">
      <c r="F121" s="19" t="str">
        <f>IF(E121&lt;&gt;"",VLOOKUP(E121,Données!A:B,2,FALSE),"")</f>
        <v/>
      </c>
      <c r="G121" s="20" t="str">
        <f>IF(F121&lt;&gt;"",(F121*24)*Données!$G$1,IF(E121&lt;&gt;"",(F121*24)*Données!$G$1,""))</f>
        <v/>
      </c>
    </row>
    <row r="122" spans="6:7" x14ac:dyDescent="0.25">
      <c r="F122" s="19" t="str">
        <f>IF(E122&lt;&gt;"",VLOOKUP(E122,Données!A:B,2,FALSE),"")</f>
        <v/>
      </c>
      <c r="G122" s="20" t="str">
        <f>IF(F122&lt;&gt;"",(F122*24)*Données!$G$1,IF(E122&lt;&gt;"",(F122*24)*Données!$G$1,""))</f>
        <v/>
      </c>
    </row>
    <row r="123" spans="6:7" x14ac:dyDescent="0.25">
      <c r="F123" s="19" t="str">
        <f>IF(E123&lt;&gt;"",VLOOKUP(E123,Données!A:B,2,FALSE),"")</f>
        <v/>
      </c>
      <c r="G123" s="20" t="str">
        <f>IF(F123&lt;&gt;"",(F123*24)*Données!$G$1,IF(E123&lt;&gt;"",(F123*24)*Données!$G$1,""))</f>
        <v/>
      </c>
    </row>
    <row r="124" spans="6:7" x14ac:dyDescent="0.25">
      <c r="F124" s="19" t="str">
        <f>IF(E124&lt;&gt;"",VLOOKUP(E124,Données!A:B,2,FALSE),"")</f>
        <v/>
      </c>
      <c r="G124" s="20" t="str">
        <f>IF(F124&lt;&gt;"",(F124*24)*Données!$G$1,IF(E124&lt;&gt;"",(F124*24)*Données!$G$1,""))</f>
        <v/>
      </c>
    </row>
    <row r="125" spans="6:7" x14ac:dyDescent="0.25">
      <c r="F125" s="19" t="str">
        <f>IF(E125&lt;&gt;"",VLOOKUP(E125,Données!A:B,2,FALSE),"")</f>
        <v/>
      </c>
      <c r="G125" s="20" t="str">
        <f>IF(F125&lt;&gt;"",(F125*24)*Données!$G$1,IF(E125&lt;&gt;"",(F125*24)*Données!$G$1,""))</f>
        <v/>
      </c>
    </row>
    <row r="126" spans="6:7" x14ac:dyDescent="0.25">
      <c r="F126" s="19" t="str">
        <f>IF(E126&lt;&gt;"",VLOOKUP(E126,Données!A:B,2,FALSE),"")</f>
        <v/>
      </c>
      <c r="G126" s="20" t="str">
        <f>IF(F126&lt;&gt;"",(F126*24)*Données!$G$1,IF(E126&lt;&gt;"",(F126*24)*Données!$G$1,""))</f>
        <v/>
      </c>
    </row>
    <row r="127" spans="6:7" x14ac:dyDescent="0.25">
      <c r="F127" s="19" t="str">
        <f>IF(E127&lt;&gt;"",VLOOKUP(E127,Données!A:B,2,FALSE),"")</f>
        <v/>
      </c>
      <c r="G127" s="20" t="str">
        <f>IF(F127&lt;&gt;"",(F127*24)*Données!$G$1,IF(E127&lt;&gt;"",(F127*24)*Données!$G$1,""))</f>
        <v/>
      </c>
    </row>
    <row r="128" spans="6:7" x14ac:dyDescent="0.25">
      <c r="F128" s="19" t="str">
        <f>IF(E128&lt;&gt;"",VLOOKUP(E128,Données!A:B,2,FALSE),"")</f>
        <v/>
      </c>
      <c r="G128" s="20" t="str">
        <f>IF(F128&lt;&gt;"",(F128*24)*Données!$G$1,IF(E128&lt;&gt;"",(F128*24)*Données!$G$1,""))</f>
        <v/>
      </c>
    </row>
    <row r="129" spans="6:7" x14ac:dyDescent="0.25">
      <c r="F129" s="19" t="str">
        <f>IF(E129&lt;&gt;"",VLOOKUP(E129,Données!A:B,2,FALSE),"")</f>
        <v/>
      </c>
      <c r="G129" s="20" t="str">
        <f>IF(F129&lt;&gt;"",(F129*24)*Données!$G$1,IF(E129&lt;&gt;"",(F129*24)*Données!$G$1,""))</f>
        <v/>
      </c>
    </row>
    <row r="130" spans="6:7" x14ac:dyDescent="0.25">
      <c r="F130" s="19" t="str">
        <f>IF(E130&lt;&gt;"",VLOOKUP(E130,Données!A:B,2,FALSE),"")</f>
        <v/>
      </c>
      <c r="G130" s="20" t="str">
        <f>IF(F130&lt;&gt;"",(F130*24)*Données!$G$1,IF(E130&lt;&gt;"",(F130*24)*Données!$G$1,""))</f>
        <v/>
      </c>
    </row>
    <row r="131" spans="6:7" x14ac:dyDescent="0.25">
      <c r="F131" s="19" t="str">
        <f>IF(E131&lt;&gt;"",VLOOKUP(E131,Données!A:B,2,FALSE),"")</f>
        <v/>
      </c>
      <c r="G131" s="20" t="str">
        <f>IF(F131&lt;&gt;"",(F131*24)*Données!$G$1,IF(E131&lt;&gt;"",(F131*24)*Données!$G$1,""))</f>
        <v/>
      </c>
    </row>
    <row r="132" spans="6:7" x14ac:dyDescent="0.25">
      <c r="F132" s="19" t="str">
        <f>IF(E132&lt;&gt;"",VLOOKUP(E132,Données!A:B,2,FALSE),"")</f>
        <v/>
      </c>
      <c r="G132" s="20" t="str">
        <f>IF(F132&lt;&gt;"",(F132*24)*Données!$G$1,IF(E132&lt;&gt;"",(F132*24)*Données!$G$1,""))</f>
        <v/>
      </c>
    </row>
    <row r="133" spans="6:7" x14ac:dyDescent="0.25">
      <c r="F133" s="19" t="str">
        <f>IF(E133&lt;&gt;"",VLOOKUP(E133,Données!A:B,2,FALSE),"")</f>
        <v/>
      </c>
      <c r="G133" s="20" t="str">
        <f>IF(F133&lt;&gt;"",(F133*24)*Données!$G$1,IF(E133&lt;&gt;"",(F133*24)*Données!$G$1,""))</f>
        <v/>
      </c>
    </row>
    <row r="134" spans="6:7" x14ac:dyDescent="0.25">
      <c r="F134" s="19" t="str">
        <f>IF(E134&lt;&gt;"",VLOOKUP(E134,Données!A:B,2,FALSE),"")</f>
        <v/>
      </c>
      <c r="G134" s="20" t="str">
        <f>IF(F134&lt;&gt;"",(F134*24)*Données!$G$1,IF(E134&lt;&gt;"",(F134*24)*Données!$G$1,""))</f>
        <v/>
      </c>
    </row>
    <row r="135" spans="6:7" x14ac:dyDescent="0.25">
      <c r="F135" s="19" t="str">
        <f>IF(E135&lt;&gt;"",VLOOKUP(E135,Données!A:B,2,FALSE),"")</f>
        <v/>
      </c>
      <c r="G135" s="20" t="str">
        <f>IF(F135&lt;&gt;"",(F135*24)*Données!$G$1,IF(E135&lt;&gt;"",(F135*24)*Données!$G$1,""))</f>
        <v/>
      </c>
    </row>
    <row r="136" spans="6:7" x14ac:dyDescent="0.25">
      <c r="F136" s="19" t="str">
        <f>IF(E136&lt;&gt;"",VLOOKUP(E136,Données!A:B,2,FALSE),"")</f>
        <v/>
      </c>
      <c r="G136" s="20" t="str">
        <f>IF(F136&lt;&gt;"",(F136*24)*Données!$G$1,IF(E136&lt;&gt;"",(F136*24)*Données!$G$1,""))</f>
        <v/>
      </c>
    </row>
    <row r="137" spans="6:7" x14ac:dyDescent="0.25">
      <c r="F137" s="19" t="str">
        <f>IF(E137&lt;&gt;"",VLOOKUP(E137,Données!A:B,2,FALSE),"")</f>
        <v/>
      </c>
      <c r="G137" s="20" t="str">
        <f>IF(F137&lt;&gt;"",(F137*24)*Données!$G$1,IF(E137&lt;&gt;"",(F137*24)*Données!$G$1,""))</f>
        <v/>
      </c>
    </row>
    <row r="138" spans="6:7" x14ac:dyDescent="0.25">
      <c r="F138" s="19" t="str">
        <f>IF(E138&lt;&gt;"",VLOOKUP(E138,Données!A:B,2,FALSE),"")</f>
        <v/>
      </c>
      <c r="G138" s="20" t="str">
        <f>IF(F138&lt;&gt;"",(F138*24)*Données!$G$1,IF(E138&lt;&gt;"",(F138*24)*Données!$G$1,""))</f>
        <v/>
      </c>
    </row>
    <row r="139" spans="6:7" x14ac:dyDescent="0.25">
      <c r="F139" s="19" t="str">
        <f>IF(E139&lt;&gt;"",VLOOKUP(E139,Données!A:B,2,FALSE),"")</f>
        <v/>
      </c>
      <c r="G139" s="20" t="str">
        <f>IF(F139&lt;&gt;"",(F139*24)*Données!$G$1,IF(E139&lt;&gt;"",(F139*24)*Données!$G$1,""))</f>
        <v/>
      </c>
    </row>
    <row r="140" spans="6:7" x14ac:dyDescent="0.25">
      <c r="F140" s="19" t="str">
        <f>IF(E140&lt;&gt;"",VLOOKUP(E140,Données!A:B,2,FALSE),"")</f>
        <v/>
      </c>
      <c r="G140" s="20" t="str">
        <f>IF(F140&lt;&gt;"",(F140*24)*Données!$G$1,IF(E140&lt;&gt;"",(F140*24)*Données!$G$1,""))</f>
        <v/>
      </c>
    </row>
    <row r="141" spans="6:7" x14ac:dyDescent="0.25">
      <c r="F141" s="19" t="str">
        <f>IF(E141&lt;&gt;"",VLOOKUP(E141,Données!A:B,2,FALSE),"")</f>
        <v/>
      </c>
      <c r="G141" s="20" t="str">
        <f>IF(F141&lt;&gt;"",(F141*24)*Données!$G$1,IF(E141&lt;&gt;"",(F141*24)*Données!$G$1,""))</f>
        <v/>
      </c>
    </row>
    <row r="142" spans="6:7" x14ac:dyDescent="0.25">
      <c r="F142" s="19" t="str">
        <f>IF(E142&lt;&gt;"",VLOOKUP(E142,Données!A:B,2,FALSE),"")</f>
        <v/>
      </c>
      <c r="G142" s="20" t="str">
        <f>IF(F142&lt;&gt;"",(F142*24)*Données!$G$1,IF(E142&lt;&gt;"",(F142*24)*Données!$G$1,""))</f>
        <v/>
      </c>
    </row>
    <row r="143" spans="6:7" x14ac:dyDescent="0.25">
      <c r="F143" s="19" t="str">
        <f>IF(E143&lt;&gt;"",VLOOKUP(E143,Données!A:B,2,FALSE),"")</f>
        <v/>
      </c>
      <c r="G143" s="20" t="str">
        <f>IF(F143&lt;&gt;"",(F143*24)*Données!$G$1,IF(E143&lt;&gt;"",(F143*24)*Données!$G$1,""))</f>
        <v/>
      </c>
    </row>
    <row r="144" spans="6:7" x14ac:dyDescent="0.25">
      <c r="F144" s="19" t="str">
        <f>IF(E144&lt;&gt;"",VLOOKUP(E144,Données!A:B,2,FALSE),"")</f>
        <v/>
      </c>
      <c r="G144" s="20" t="str">
        <f>IF(F144&lt;&gt;"",(F144*24)*Données!$G$1,IF(E144&lt;&gt;"",(F144*24)*Données!$G$1,""))</f>
        <v/>
      </c>
    </row>
    <row r="145" spans="6:7" x14ac:dyDescent="0.25">
      <c r="F145" s="19" t="str">
        <f>IF(E145&lt;&gt;"",VLOOKUP(E145,Données!A:B,2,FALSE),"")</f>
        <v/>
      </c>
      <c r="G145" s="20" t="str">
        <f>IF(F145&lt;&gt;"",(F145*24)*Données!$G$1,IF(E145&lt;&gt;"",(F145*24)*Données!$G$1,""))</f>
        <v/>
      </c>
    </row>
    <row r="146" spans="6:7" x14ac:dyDescent="0.25">
      <c r="F146" s="19" t="str">
        <f>IF(E146&lt;&gt;"",VLOOKUP(E146,Données!A:B,2,FALSE),"")</f>
        <v/>
      </c>
      <c r="G146" s="20" t="str">
        <f>IF(F146&lt;&gt;"",(F146*24)*Données!$G$1,IF(E146&lt;&gt;"",(F146*24)*Données!$G$1,""))</f>
        <v/>
      </c>
    </row>
    <row r="147" spans="6:7" x14ac:dyDescent="0.25">
      <c r="F147" s="19" t="str">
        <f>IF(E147&lt;&gt;"",VLOOKUP(E147,Données!A:B,2,FALSE),"")</f>
        <v/>
      </c>
      <c r="G147" s="20" t="str">
        <f>IF(F147&lt;&gt;"",(F147*24)*Données!$G$1,IF(E147&lt;&gt;"",(F147*24)*Données!$G$1,""))</f>
        <v/>
      </c>
    </row>
    <row r="148" spans="6:7" x14ac:dyDescent="0.25">
      <c r="F148" s="19" t="str">
        <f>IF(E148&lt;&gt;"",VLOOKUP(E148,Données!A:B,2,FALSE),"")</f>
        <v/>
      </c>
      <c r="G148" s="20" t="str">
        <f>IF(F148&lt;&gt;"",(F148*24)*Données!$G$1,IF(E148&lt;&gt;"",(F148*24)*Données!$G$1,""))</f>
        <v/>
      </c>
    </row>
    <row r="149" spans="6:7" x14ac:dyDescent="0.25">
      <c r="F149" s="19" t="str">
        <f>IF(E149&lt;&gt;"",VLOOKUP(E149,Données!A:B,2,FALSE),"")</f>
        <v/>
      </c>
      <c r="G149" s="20" t="str">
        <f>IF(F149&lt;&gt;"",(F149*24)*Données!$G$1,IF(E149&lt;&gt;"",(F149*24)*Données!$G$1,""))</f>
        <v/>
      </c>
    </row>
    <row r="150" spans="6:7" x14ac:dyDescent="0.25">
      <c r="F150" s="19" t="str">
        <f>IF(E150&lt;&gt;"",VLOOKUP(E150,Données!A:B,2,FALSE),"")</f>
        <v/>
      </c>
      <c r="G150" s="20" t="str">
        <f>IF(F150&lt;&gt;"",(F150*24)*Données!$G$1,IF(E150&lt;&gt;"",(F150*24)*Données!$G$1,""))</f>
        <v/>
      </c>
    </row>
    <row r="151" spans="6:7" x14ac:dyDescent="0.25">
      <c r="F151" s="19" t="str">
        <f>IF(E151&lt;&gt;"",VLOOKUP(E151,Données!A:B,2,FALSE),"")</f>
        <v/>
      </c>
      <c r="G151" s="20" t="str">
        <f>IF(F151&lt;&gt;"",(F151*24)*Données!$G$1,IF(E151&lt;&gt;"",(F151*24)*Données!$G$1,""))</f>
        <v/>
      </c>
    </row>
    <row r="152" spans="6:7" x14ac:dyDescent="0.25">
      <c r="F152" s="19" t="str">
        <f>IF(E152&lt;&gt;"",VLOOKUP(E152,Données!A:B,2,FALSE),"")</f>
        <v/>
      </c>
      <c r="G152" s="20" t="str">
        <f>IF(F152&lt;&gt;"",(F152*24)*Données!$G$1,IF(E152&lt;&gt;"",(F152*24)*Données!$G$1,""))</f>
        <v/>
      </c>
    </row>
    <row r="153" spans="6:7" x14ac:dyDescent="0.25">
      <c r="F153" s="19" t="str">
        <f>IF(E153&lt;&gt;"",VLOOKUP(E153,Données!A:B,2,FALSE),"")</f>
        <v/>
      </c>
      <c r="G153" s="20" t="str">
        <f>IF(F153&lt;&gt;"",(F153*24)*Données!$G$1,IF(E153&lt;&gt;"",(F153*24)*Données!$G$1,""))</f>
        <v/>
      </c>
    </row>
    <row r="154" spans="6:7" x14ac:dyDescent="0.25">
      <c r="F154" s="19" t="str">
        <f>IF(E154&lt;&gt;"",VLOOKUP(E154,Données!A:B,2,FALSE),"")</f>
        <v/>
      </c>
      <c r="G154" s="20" t="str">
        <f>IF(F154&lt;&gt;"",(F154*24)*Données!$G$1,IF(E154&lt;&gt;"",(F154*24)*Données!$G$1,""))</f>
        <v/>
      </c>
    </row>
    <row r="155" spans="6:7" x14ac:dyDescent="0.25">
      <c r="F155" s="19" t="str">
        <f>IF(E155&lt;&gt;"",VLOOKUP(E155,Données!A:B,2,FALSE),"")</f>
        <v/>
      </c>
      <c r="G155" s="20" t="str">
        <f>IF(F155&lt;&gt;"",(F155*24)*Données!$G$1,IF(E155&lt;&gt;"",(F155*24)*Données!$G$1,""))</f>
        <v/>
      </c>
    </row>
    <row r="156" spans="6:7" x14ac:dyDescent="0.25">
      <c r="F156" s="19" t="str">
        <f>IF(E156&lt;&gt;"",VLOOKUP(E156,Données!A:B,2,FALSE),"")</f>
        <v/>
      </c>
      <c r="G156" s="20" t="str">
        <f>IF(F156&lt;&gt;"",(F156*24)*Données!$G$1,IF(E156&lt;&gt;"",(F156*24)*Données!$G$1,""))</f>
        <v/>
      </c>
    </row>
    <row r="157" spans="6:7" x14ac:dyDescent="0.25">
      <c r="F157" s="19" t="str">
        <f>IF(E157&lt;&gt;"",VLOOKUP(E157,Données!A:B,2,FALSE),"")</f>
        <v/>
      </c>
      <c r="G157" s="20" t="str">
        <f>IF(F157&lt;&gt;"",(F157*24)*Données!$G$1,IF(E157&lt;&gt;"",(F157*24)*Données!$G$1,""))</f>
        <v/>
      </c>
    </row>
    <row r="158" spans="6:7" x14ac:dyDescent="0.25">
      <c r="F158" s="19" t="str">
        <f>IF(E158&lt;&gt;"",VLOOKUP(E158,Données!A:B,2,FALSE),"")</f>
        <v/>
      </c>
      <c r="G158" s="20" t="str">
        <f>IF(F158&lt;&gt;"",(F158*24)*Données!$G$1,IF(E158&lt;&gt;"",(F158*24)*Données!$G$1,""))</f>
        <v/>
      </c>
    </row>
    <row r="159" spans="6:7" x14ac:dyDescent="0.25">
      <c r="F159" s="19" t="str">
        <f>IF(E159&lt;&gt;"",VLOOKUP(E159,Données!A:B,2,FALSE),"")</f>
        <v/>
      </c>
      <c r="G159" s="20" t="str">
        <f>IF(F159&lt;&gt;"",(F159*24)*Données!$G$1,IF(E159&lt;&gt;"",(F159*24)*Données!$G$1,""))</f>
        <v/>
      </c>
    </row>
    <row r="160" spans="6:7" x14ac:dyDescent="0.25">
      <c r="F160" s="19" t="str">
        <f>IF(E160&lt;&gt;"",VLOOKUP(E160,Données!A:B,2,FALSE),"")</f>
        <v/>
      </c>
      <c r="G160" s="20" t="str">
        <f>IF(F160&lt;&gt;"",(F160*24)*Données!$G$1,IF(E160&lt;&gt;"",(F160*24)*Données!$G$1,""))</f>
        <v/>
      </c>
    </row>
    <row r="161" spans="6:7" x14ac:dyDescent="0.25">
      <c r="F161" s="19" t="str">
        <f>IF(E161&lt;&gt;"",VLOOKUP(E161,Données!A:B,2,FALSE),"")</f>
        <v/>
      </c>
      <c r="G161" s="20" t="str">
        <f>IF(F161&lt;&gt;"",(F161*24)*Données!$G$1,IF(E161&lt;&gt;"",(F161*24)*Données!$G$1,""))</f>
        <v/>
      </c>
    </row>
    <row r="162" spans="6:7" x14ac:dyDescent="0.25">
      <c r="F162" s="19" t="str">
        <f>IF(E162&lt;&gt;"",VLOOKUP(E162,Données!A:B,2,FALSE),"")</f>
        <v/>
      </c>
      <c r="G162" s="20" t="str">
        <f>IF(F162&lt;&gt;"",(F162*24)*Données!$G$1,IF(E162&lt;&gt;"",(F162*24)*Données!$G$1,""))</f>
        <v/>
      </c>
    </row>
    <row r="163" spans="6:7" x14ac:dyDescent="0.25">
      <c r="F163" s="19" t="str">
        <f>IF(E163&lt;&gt;"",VLOOKUP(E163,Données!A:B,2,FALSE),"")</f>
        <v/>
      </c>
      <c r="G163" s="20" t="str">
        <f>IF(F163&lt;&gt;"",(F163*24)*Données!$G$1,IF(E163&lt;&gt;"",(F163*24)*Données!$G$1,""))</f>
        <v/>
      </c>
    </row>
    <row r="164" spans="6:7" x14ac:dyDescent="0.25">
      <c r="F164" s="19" t="str">
        <f>IF(E164&lt;&gt;"",VLOOKUP(E164,Données!A:B,2,FALSE),"")</f>
        <v/>
      </c>
      <c r="G164" s="20" t="str">
        <f>IF(F164&lt;&gt;"",(F164*24)*Données!$G$1,IF(E164&lt;&gt;"",(F164*24)*Données!$G$1,""))</f>
        <v/>
      </c>
    </row>
    <row r="165" spans="6:7" x14ac:dyDescent="0.25">
      <c r="F165" s="19" t="str">
        <f>IF(E165&lt;&gt;"",VLOOKUP(E165,Données!A:B,2,FALSE),"")</f>
        <v/>
      </c>
      <c r="G165" s="20" t="str">
        <f>IF(F165&lt;&gt;"",(F165*24)*Données!$G$1,IF(E165&lt;&gt;"",(F165*24)*Données!$G$1,""))</f>
        <v/>
      </c>
    </row>
    <row r="166" spans="6:7" x14ac:dyDescent="0.25">
      <c r="F166" s="19" t="str">
        <f>IF(E166&lt;&gt;"",VLOOKUP(E166,Données!A:B,2,FALSE),"")</f>
        <v/>
      </c>
      <c r="G166" s="20" t="str">
        <f>IF(F166&lt;&gt;"",(F166*24)*Données!$G$1,IF(E166&lt;&gt;"",(F166*24)*Données!$G$1,""))</f>
        <v/>
      </c>
    </row>
    <row r="167" spans="6:7" x14ac:dyDescent="0.25">
      <c r="F167" s="19" t="str">
        <f>IF(E167&lt;&gt;"",VLOOKUP(E167,Données!A:B,2,FALSE),"")</f>
        <v/>
      </c>
      <c r="G167" s="20" t="str">
        <f>IF(F167&lt;&gt;"",(F167*24)*Données!$G$1,IF(E167&lt;&gt;"",(F167*24)*Données!$G$1,""))</f>
        <v/>
      </c>
    </row>
    <row r="168" spans="6:7" x14ac:dyDescent="0.25">
      <c r="F168" s="19" t="str">
        <f>IF(E168&lt;&gt;"",VLOOKUP(E168,Données!A:B,2,FALSE),"")</f>
        <v/>
      </c>
      <c r="G168" s="20" t="str">
        <f>IF(F168&lt;&gt;"",(F168*24)*Données!$G$1,IF(E168&lt;&gt;"",(F168*24)*Données!$G$1,""))</f>
        <v/>
      </c>
    </row>
    <row r="169" spans="6:7" x14ac:dyDescent="0.25">
      <c r="F169" s="19" t="str">
        <f>IF(E169&lt;&gt;"",VLOOKUP(E169,Données!A:B,2,FALSE),"")</f>
        <v/>
      </c>
      <c r="G169" s="20" t="str">
        <f>IF(F169&lt;&gt;"",(F169*24)*Données!$G$1,IF(E169&lt;&gt;"",(F169*24)*Données!$G$1,""))</f>
        <v/>
      </c>
    </row>
    <row r="170" spans="6:7" x14ac:dyDescent="0.25">
      <c r="F170" s="19" t="str">
        <f>IF(E170&lt;&gt;"",VLOOKUP(E170,Données!A:B,2,FALSE),"")</f>
        <v/>
      </c>
      <c r="G170" s="20" t="str">
        <f>IF(F170&lt;&gt;"",(F170*24)*Données!$G$1,IF(E170&lt;&gt;"",(F170*24)*Données!$G$1,""))</f>
        <v/>
      </c>
    </row>
    <row r="171" spans="6:7" x14ac:dyDescent="0.25">
      <c r="F171" s="19" t="str">
        <f>IF(E171&lt;&gt;"",VLOOKUP(E171,Données!A:B,2,FALSE),"")</f>
        <v/>
      </c>
      <c r="G171" s="20" t="str">
        <f>IF(F171&lt;&gt;"",(F171*24)*Données!$G$1,IF(E171&lt;&gt;"",(F171*24)*Données!$G$1,""))</f>
        <v/>
      </c>
    </row>
    <row r="172" spans="6:7" x14ac:dyDescent="0.25">
      <c r="F172" s="19" t="str">
        <f>IF(E172&lt;&gt;"",VLOOKUP(E172,Données!A:B,2,FALSE),"")</f>
        <v/>
      </c>
      <c r="G172" s="20" t="str">
        <f>IF(F172&lt;&gt;"",(F172*24)*Données!$G$1,IF(E172&lt;&gt;"",(F172*24)*Données!$G$1,""))</f>
        <v/>
      </c>
    </row>
    <row r="173" spans="6:7" x14ac:dyDescent="0.25">
      <c r="F173" s="19" t="str">
        <f>IF(E173&lt;&gt;"",VLOOKUP(E173,Données!A:B,2,FALSE),"")</f>
        <v/>
      </c>
      <c r="G173" s="20" t="str">
        <f>IF(F173&lt;&gt;"",(F173*24)*Données!$G$1,IF(E173&lt;&gt;"",(F173*24)*Données!$G$1,""))</f>
        <v/>
      </c>
    </row>
    <row r="174" spans="6:7" x14ac:dyDescent="0.25">
      <c r="F174" s="19" t="str">
        <f>IF(E174&lt;&gt;"",VLOOKUP(E174,Données!A:B,2,FALSE),"")</f>
        <v/>
      </c>
      <c r="G174" s="20" t="str">
        <f>IF(F174&lt;&gt;"",(F174*24)*Données!$G$1,IF(E174&lt;&gt;"",(F174*24)*Données!$G$1,""))</f>
        <v/>
      </c>
    </row>
    <row r="175" spans="6:7" x14ac:dyDescent="0.25">
      <c r="F175" s="19" t="str">
        <f>IF(E175&lt;&gt;"",VLOOKUP(E175,Données!A:B,2,FALSE),"")</f>
        <v/>
      </c>
      <c r="G175" s="20" t="str">
        <f>IF(F175&lt;&gt;"",(F175*24)*Données!$G$1,IF(E175&lt;&gt;"",(F175*24)*Données!$G$1,""))</f>
        <v/>
      </c>
    </row>
    <row r="176" spans="6:7" x14ac:dyDescent="0.25">
      <c r="F176" s="19" t="str">
        <f>IF(E176&lt;&gt;"",VLOOKUP(E176,Données!A:B,2,FALSE),"")</f>
        <v/>
      </c>
      <c r="G176" s="20" t="str">
        <f>IF(F176&lt;&gt;"",(F176*24)*Données!$G$1,IF(E176&lt;&gt;"",(F176*24)*Données!$G$1,""))</f>
        <v/>
      </c>
    </row>
    <row r="177" spans="6:7" x14ac:dyDescent="0.25">
      <c r="F177" s="19" t="str">
        <f>IF(E177&lt;&gt;"",VLOOKUP(E177,Données!A:B,2,FALSE),"")</f>
        <v/>
      </c>
      <c r="G177" s="20" t="str">
        <f>IF(F177&lt;&gt;"",(F177*24)*Données!$G$1,IF(E177&lt;&gt;"",(F177*24)*Données!$G$1,""))</f>
        <v/>
      </c>
    </row>
    <row r="178" spans="6:7" x14ac:dyDescent="0.25">
      <c r="F178" s="19" t="str">
        <f>IF(E178&lt;&gt;"",VLOOKUP(E178,Données!A:B,2,FALSE),"")</f>
        <v/>
      </c>
      <c r="G178" s="20" t="str">
        <f>IF(F178&lt;&gt;"",(F178*24)*Données!$G$1,IF(E178&lt;&gt;"",(F178*24)*Données!$G$1,""))</f>
        <v/>
      </c>
    </row>
    <row r="179" spans="6:7" x14ac:dyDescent="0.25">
      <c r="F179" s="19" t="str">
        <f>IF(E179&lt;&gt;"",VLOOKUP(E179,Données!A:B,2,FALSE),"")</f>
        <v/>
      </c>
      <c r="G179" s="20" t="str">
        <f>IF(F179&lt;&gt;"",(F179*24)*Données!$G$1,IF(E179&lt;&gt;"",(F179*24)*Données!$G$1,""))</f>
        <v/>
      </c>
    </row>
    <row r="180" spans="6:7" x14ac:dyDescent="0.25">
      <c r="G180" s="20" t="str">
        <f>IF(F180&lt;&gt;"",(F180*24)*Données!$G$1,IF(E180&lt;&gt;"",(F180*24)*Données!$G$1,""))</f>
        <v/>
      </c>
    </row>
    <row r="181" spans="6:7" x14ac:dyDescent="0.25">
      <c r="G181" s="20" t="str">
        <f>IF(F181&lt;&gt;"",(F181*24)*Données!$G$1,IF(E181&lt;&gt;"",(F181*24)*Données!$G$1,""))</f>
        <v/>
      </c>
    </row>
    <row r="182" spans="6:7" x14ac:dyDescent="0.25">
      <c r="G182" s="20" t="str">
        <f>IF(F182&lt;&gt;"",(F182*24)*Données!$G$1,IF(E182&lt;&gt;"",(F182*24)*Données!$G$1,""))</f>
        <v/>
      </c>
    </row>
    <row r="183" spans="6:7" x14ac:dyDescent="0.25">
      <c r="G183" s="20" t="str">
        <f>IF(F183&lt;&gt;"",(F183*24)*Données!$G$1,IF(E183&lt;&gt;"",(F183*24)*Données!$G$1,""))</f>
        <v/>
      </c>
    </row>
    <row r="184" spans="6:7" x14ac:dyDescent="0.25">
      <c r="G184" s="20" t="str">
        <f>IF(F184&lt;&gt;"",(F184*24)*Données!$G$1,IF(E184&lt;&gt;"",(F184*24)*Données!$G$1,""))</f>
        <v/>
      </c>
    </row>
    <row r="185" spans="6:7" x14ac:dyDescent="0.25">
      <c r="G185" s="20" t="str">
        <f>IF(F185&lt;&gt;"",(F185*24)*Données!$G$1,IF(E185&lt;&gt;"",(F185*24)*Données!$G$1,""))</f>
        <v/>
      </c>
    </row>
    <row r="186" spans="6:7" x14ac:dyDescent="0.25">
      <c r="G186" s="20" t="str">
        <f>IF(F186&lt;&gt;"",(F186*24)*Données!$G$1,IF(E186&lt;&gt;"",(F186*24)*Données!$G$1,""))</f>
        <v/>
      </c>
    </row>
    <row r="187" spans="6:7" x14ac:dyDescent="0.25">
      <c r="G187" s="20" t="str">
        <f>IF(F187&lt;&gt;"",(F187*24)*Données!$G$1,IF(E187&lt;&gt;"",(F187*24)*Données!$G$1,""))</f>
        <v/>
      </c>
    </row>
    <row r="188" spans="6:7" x14ac:dyDescent="0.25">
      <c r="G188" s="20" t="str">
        <f>IF(F188&lt;&gt;"",(F188*24)*Données!$G$1,IF(E188&lt;&gt;"",(F188*24)*Données!$G$1,""))</f>
        <v/>
      </c>
    </row>
    <row r="189" spans="6:7" x14ac:dyDescent="0.25">
      <c r="G189" s="20" t="str">
        <f>IF(F189&lt;&gt;"",(F189*24)*Données!$G$1,IF(E189&lt;&gt;"",(F189*24)*Données!$G$1,""))</f>
        <v/>
      </c>
    </row>
    <row r="190" spans="6:7" x14ac:dyDescent="0.25">
      <c r="G190" s="20" t="str">
        <f>IF(F190&lt;&gt;"",(F190*24)*Données!$G$1,IF(E190&lt;&gt;"",(F190*24)*Données!$G$1,""))</f>
        <v/>
      </c>
    </row>
    <row r="191" spans="6:7" x14ac:dyDescent="0.25">
      <c r="G191" s="20" t="str">
        <f>IF(F191&lt;&gt;"",(F191*24)*Données!$G$1,IF(E191&lt;&gt;"",(F191*24)*Données!$G$1,""))</f>
        <v/>
      </c>
    </row>
    <row r="192" spans="6:7" x14ac:dyDescent="0.25">
      <c r="G192" s="20" t="str">
        <f>IF(F192&lt;&gt;"",(F192*24)*Données!$G$1,IF(E192&lt;&gt;"",(F192*24)*Données!$G$1,""))</f>
        <v/>
      </c>
    </row>
    <row r="193" spans="7:7" x14ac:dyDescent="0.25">
      <c r="G193" s="20" t="str">
        <f>IF(F193&lt;&gt;"",(F193*24)*Données!$G$1,IF(E193&lt;&gt;"",(F193*24)*Données!$G$1,""))</f>
        <v/>
      </c>
    </row>
    <row r="194" spans="7:7" x14ac:dyDescent="0.25">
      <c r="G194" s="20" t="str">
        <f>IF(F194&lt;&gt;"",(F194*24)*Données!$G$1,IF(E194&lt;&gt;"",(F194*24)*Données!$G$1,""))</f>
        <v/>
      </c>
    </row>
    <row r="195" spans="7:7" x14ac:dyDescent="0.25">
      <c r="G195" s="20" t="str">
        <f>IF(F195&lt;&gt;"",(F195*24)*Données!$G$1,IF(E195&lt;&gt;"",(F195*24)*Données!$G$1,""))</f>
        <v/>
      </c>
    </row>
    <row r="196" spans="7:7" x14ac:dyDescent="0.25">
      <c r="G196" s="20" t="str">
        <f>IF(F196&lt;&gt;"",(F196*24)*Données!$G$1,IF(E196&lt;&gt;"",(F196*24)*Données!$G$1,""))</f>
        <v/>
      </c>
    </row>
    <row r="197" spans="7:7" x14ac:dyDescent="0.25">
      <c r="G197" s="20" t="str">
        <f>IF(F197&lt;&gt;"",(F197*24)*Données!$G$1,IF(E197&lt;&gt;"",(F197*24)*Données!$G$1,""))</f>
        <v/>
      </c>
    </row>
    <row r="198" spans="7:7" x14ac:dyDescent="0.25">
      <c r="G198" s="20" t="str">
        <f>IF(F198&lt;&gt;"",(F198*24)*Données!$G$1,IF(E198&lt;&gt;"",(F198*24)*Données!$G$1,""))</f>
        <v/>
      </c>
    </row>
    <row r="199" spans="7:7" x14ac:dyDescent="0.25">
      <c r="G199" s="20" t="str">
        <f>IF(F199&lt;&gt;"",(F199*24)*Données!$G$1,IF(E199&lt;&gt;"",(F199*24)*Données!$G$1,""))</f>
        <v/>
      </c>
    </row>
    <row r="200" spans="7:7" x14ac:dyDescent="0.25">
      <c r="G200" s="20" t="str">
        <f>IF(F200&lt;&gt;"",(F200*24)*Données!$G$1,IF(E200&lt;&gt;"",(F200*24)*Données!$G$1,""))</f>
        <v/>
      </c>
    </row>
    <row r="201" spans="7:7" x14ac:dyDescent="0.25">
      <c r="G201" s="20" t="str">
        <f>IF(F201&lt;&gt;"",(F201*24)*Données!$G$1,IF(E201&lt;&gt;"",(F201*24)*Données!$G$1,""))</f>
        <v/>
      </c>
    </row>
    <row r="202" spans="7:7" x14ac:dyDescent="0.25">
      <c r="G202" s="20" t="str">
        <f>IF(F202&lt;&gt;"",(F202*24)*Données!$G$1,IF(E202&lt;&gt;"",(F202*24)*Données!$G$1,""))</f>
        <v/>
      </c>
    </row>
    <row r="203" spans="7:7" x14ac:dyDescent="0.25">
      <c r="G203" s="20" t="str">
        <f>IF(F203&lt;&gt;"",(F203*24)*Données!$G$1,IF(E203&lt;&gt;"",(F203*24)*Données!$G$1,""))</f>
        <v/>
      </c>
    </row>
    <row r="204" spans="7:7" x14ac:dyDescent="0.25">
      <c r="G204" s="20" t="str">
        <f>IF(F204&lt;&gt;"",(F204*24)*Données!$G$1,IF(E204&lt;&gt;"",(F204*24)*Données!$G$1,""))</f>
        <v/>
      </c>
    </row>
    <row r="205" spans="7:7" x14ac:dyDescent="0.25">
      <c r="G205" s="20" t="str">
        <f>IF(F205&lt;&gt;"",(F205*24)*Données!$G$1,IF(E205&lt;&gt;"",(F205*24)*Données!$G$1,""))</f>
        <v/>
      </c>
    </row>
    <row r="206" spans="7:7" x14ac:dyDescent="0.25">
      <c r="G206" s="20" t="str">
        <f>IF(F206&lt;&gt;"",(F206*24)*Données!$G$1,IF(E206&lt;&gt;"",(F206*24)*Données!$G$1,""))</f>
        <v/>
      </c>
    </row>
    <row r="207" spans="7:7" x14ac:dyDescent="0.25">
      <c r="G207" s="20" t="str">
        <f>IF(F207&lt;&gt;"",(F207*24)*Données!$G$1,IF(E207&lt;&gt;"",(F207*24)*Données!$G$1,""))</f>
        <v/>
      </c>
    </row>
    <row r="208" spans="7:7" x14ac:dyDescent="0.25">
      <c r="G208" s="20" t="str">
        <f>IF(F208&lt;&gt;"",(F208*24)*Données!$G$1,IF(E208&lt;&gt;"",(F208*24)*Données!$G$1,""))</f>
        <v/>
      </c>
    </row>
    <row r="209" spans="7:7" x14ac:dyDescent="0.25">
      <c r="G209" s="20" t="str">
        <f>IF(F209&lt;&gt;"",(F209*24)*Données!$G$1,IF(E209&lt;&gt;"",(F209*24)*Données!$G$1,""))</f>
        <v/>
      </c>
    </row>
    <row r="210" spans="7:7" x14ac:dyDescent="0.25">
      <c r="G210" s="20" t="str">
        <f>IF(F210&lt;&gt;"",(F210*24)*Données!$G$1,IF(E210&lt;&gt;"",(F210*24)*Données!$G$1,""))</f>
        <v/>
      </c>
    </row>
    <row r="211" spans="7:7" x14ac:dyDescent="0.25">
      <c r="G211" s="20" t="str">
        <f>IF(F211&lt;&gt;"",(F211*24)*Données!$G$1,IF(E211&lt;&gt;"",(F211*24)*Données!$G$1,""))</f>
        <v/>
      </c>
    </row>
    <row r="212" spans="7:7" x14ac:dyDescent="0.25">
      <c r="G212" s="20" t="str">
        <f>IF(F212&lt;&gt;"",(F212*24)*Données!$G$1,IF(E212&lt;&gt;"",(F212*24)*Données!$G$1,""))</f>
        <v/>
      </c>
    </row>
    <row r="213" spans="7:7" x14ac:dyDescent="0.25">
      <c r="G213" s="20" t="str">
        <f>IF(F213&lt;&gt;"",(F213*24)*Données!$G$1,IF(E213&lt;&gt;"",(F213*24)*Données!$G$1,""))</f>
        <v/>
      </c>
    </row>
    <row r="214" spans="7:7" x14ac:dyDescent="0.25">
      <c r="G214" s="20" t="str">
        <f>IF(F214&lt;&gt;"",(F214*24)*Données!$G$1,IF(E214&lt;&gt;"",(F214*24)*Données!$G$1,""))</f>
        <v/>
      </c>
    </row>
    <row r="215" spans="7:7" x14ac:dyDescent="0.25">
      <c r="G215" s="20" t="str">
        <f>IF(F215&lt;&gt;"",(F215*24)*Données!$G$1,IF(E215&lt;&gt;"",(F215*24)*Données!$G$1,""))</f>
        <v/>
      </c>
    </row>
    <row r="216" spans="7:7" x14ac:dyDescent="0.25">
      <c r="G216" s="20" t="str">
        <f>IF(F216&lt;&gt;"",(F216*24)*Données!$G$1,IF(E216&lt;&gt;"",(F216*24)*Données!$G$1,""))</f>
        <v/>
      </c>
    </row>
    <row r="217" spans="7:7" x14ac:dyDescent="0.25">
      <c r="G217" s="20" t="str">
        <f>IF(F217&lt;&gt;"",(F217*24)*Données!$G$1,IF(E217&lt;&gt;"",(F217*24)*Données!$G$1,""))</f>
        <v/>
      </c>
    </row>
    <row r="218" spans="7:7" x14ac:dyDescent="0.25">
      <c r="G218" s="20" t="str">
        <f>IF(F218&lt;&gt;"",(F218*24)*Données!$G$1,IF(E218&lt;&gt;"",(F218*24)*Données!$G$1,""))</f>
        <v/>
      </c>
    </row>
    <row r="219" spans="7:7" x14ac:dyDescent="0.25">
      <c r="G219" s="20" t="str">
        <f>IF(F219&lt;&gt;"",(F219*24)*Données!$G$1,IF(E219&lt;&gt;"",(F219*24)*Données!$G$1,""))</f>
        <v/>
      </c>
    </row>
    <row r="220" spans="7:7" x14ac:dyDescent="0.25">
      <c r="G220" s="20" t="str">
        <f>IF(F220&lt;&gt;"",(F220*24)*Données!$G$1,IF(E220&lt;&gt;"",(F220*24)*Données!$G$1,""))</f>
        <v/>
      </c>
    </row>
    <row r="221" spans="7:7" x14ac:dyDescent="0.25">
      <c r="G221" s="20" t="str">
        <f>IF(F221&lt;&gt;"",(F221*24)*Données!$G$1,IF(E221&lt;&gt;"",(F221*24)*Données!$G$1,""))</f>
        <v/>
      </c>
    </row>
    <row r="222" spans="7:7" x14ac:dyDescent="0.25">
      <c r="G222" s="20" t="str">
        <f>IF(F222&lt;&gt;"",(F222*24)*Données!$G$1,IF(E222&lt;&gt;"",(F222*24)*Données!$G$1,""))</f>
        <v/>
      </c>
    </row>
    <row r="223" spans="7:7" x14ac:dyDescent="0.25">
      <c r="G223" s="20" t="str">
        <f>IF(F223&lt;&gt;"",(F223*24)*Données!$G$1,IF(E223&lt;&gt;"",(F223*24)*Données!$G$1,""))</f>
        <v/>
      </c>
    </row>
    <row r="224" spans="7:7" x14ac:dyDescent="0.25">
      <c r="G224" s="20" t="str">
        <f>IF(F224&lt;&gt;"",(F224*24)*Données!$G$1,IF(E224&lt;&gt;"",(F224*24)*Données!$G$1,""))</f>
        <v/>
      </c>
    </row>
    <row r="225" spans="7:7" x14ac:dyDescent="0.25">
      <c r="G225" s="20" t="str">
        <f>IF(F225&lt;&gt;"",(F225*24)*Données!$G$1,IF(E225&lt;&gt;"",(F225*24)*Données!$G$1,""))</f>
        <v/>
      </c>
    </row>
    <row r="226" spans="7:7" x14ac:dyDescent="0.25">
      <c r="G226" s="20" t="str">
        <f>IF(F226&lt;&gt;"",(F226*24)*Données!$G$1,IF(E226&lt;&gt;"",(F226*24)*Données!$G$1,""))</f>
        <v/>
      </c>
    </row>
    <row r="227" spans="7:7" x14ac:dyDescent="0.25">
      <c r="G227" s="20" t="str">
        <f>IF(F227&lt;&gt;"",(F227*24)*Données!$G$1,IF(E227&lt;&gt;"",(F227*24)*Données!$G$1,""))</f>
        <v/>
      </c>
    </row>
    <row r="228" spans="7:7" x14ac:dyDescent="0.25">
      <c r="G228" s="20" t="str">
        <f>IF(F228&lt;&gt;"",(F228*24)*Données!$G$1,IF(E228&lt;&gt;"",(F228*24)*Données!$G$1,""))</f>
        <v/>
      </c>
    </row>
    <row r="229" spans="7:7" x14ac:dyDescent="0.25">
      <c r="G229" s="20" t="str">
        <f>IF(F229&lt;&gt;"",(F229*24)*Données!$G$1,IF(E229&lt;&gt;"",(F229*24)*Données!$G$1,""))</f>
        <v/>
      </c>
    </row>
    <row r="230" spans="7:7" x14ac:dyDescent="0.25">
      <c r="G230" s="20" t="str">
        <f>IF(F230&lt;&gt;"",(F230*24)*Données!$G$1,IF(E230&lt;&gt;"",(F230*24)*Données!$G$1,""))</f>
        <v/>
      </c>
    </row>
    <row r="231" spans="7:7" x14ac:dyDescent="0.25">
      <c r="G231" s="20" t="str">
        <f>IF(F231&lt;&gt;"",(F231*24)*Données!$G$1,IF(E231&lt;&gt;"",(F231*24)*Données!$G$1,""))</f>
        <v/>
      </c>
    </row>
    <row r="232" spans="7:7" x14ac:dyDescent="0.25">
      <c r="G232" s="20" t="str">
        <f>IF(F232&lt;&gt;"",(F232*24)*Données!$G$1,IF(E232&lt;&gt;"",(F232*24)*Données!$G$1,""))</f>
        <v/>
      </c>
    </row>
    <row r="233" spans="7:7" x14ac:dyDescent="0.25">
      <c r="G233" s="20" t="str">
        <f>IF(F233&lt;&gt;"",(F233*24)*Données!$G$1,IF(E233&lt;&gt;"",(F233*24)*Données!$G$1,""))</f>
        <v/>
      </c>
    </row>
    <row r="234" spans="7:7" x14ac:dyDescent="0.25">
      <c r="G234" s="20" t="str">
        <f>IF(F234&lt;&gt;"",(F234*24)*Données!$G$1,IF(E234&lt;&gt;"",(F234*24)*Données!$G$1,""))</f>
        <v/>
      </c>
    </row>
    <row r="235" spans="7:7" x14ac:dyDescent="0.25">
      <c r="G235" s="20" t="str">
        <f>IF(F235&lt;&gt;"",(F235*24)*Données!$G$1,IF(E235&lt;&gt;"",(F235*24)*Données!$G$1,""))</f>
        <v/>
      </c>
    </row>
    <row r="236" spans="7:7" x14ac:dyDescent="0.25">
      <c r="G236" s="20" t="str">
        <f>IF(F236&lt;&gt;"",(F236*24)*Données!$G$1,IF(E236&lt;&gt;"",(F236*24)*Données!$G$1,""))</f>
        <v/>
      </c>
    </row>
    <row r="237" spans="7:7" x14ac:dyDescent="0.25">
      <c r="G237" s="20" t="str">
        <f>IF(F237&lt;&gt;"",(F237*24)*Données!$G$1,IF(E237&lt;&gt;"",(F237*24)*Données!$G$1,""))</f>
        <v/>
      </c>
    </row>
    <row r="238" spans="7:7" x14ac:dyDescent="0.25">
      <c r="G238" s="20" t="str">
        <f>IF(F238&lt;&gt;"",(F238*24)*Données!$G$1,IF(E238&lt;&gt;"",(F238*24)*Données!$G$1,""))</f>
        <v/>
      </c>
    </row>
    <row r="239" spans="7:7" x14ac:dyDescent="0.25">
      <c r="G239" s="20" t="str">
        <f>IF(F239&lt;&gt;"",(F239*24)*Données!$G$1,IF(E239&lt;&gt;"",(F239*24)*Données!$G$1,""))</f>
        <v/>
      </c>
    </row>
    <row r="240" spans="7:7" x14ac:dyDescent="0.25">
      <c r="G240" s="20" t="str">
        <f>IF(F240&lt;&gt;"",(F240*24)*Données!$G$1,IF(E240&lt;&gt;"",(F240*24)*Données!$G$1,""))</f>
        <v/>
      </c>
    </row>
    <row r="241" spans="7:7" x14ac:dyDescent="0.25">
      <c r="G241" s="20" t="str">
        <f>IF(F241&lt;&gt;"",(F241*24)*Données!$G$1,IF(E241&lt;&gt;"",(F241*24)*Données!$G$1,""))</f>
        <v/>
      </c>
    </row>
    <row r="242" spans="7:7" x14ac:dyDescent="0.25">
      <c r="G242" s="20" t="str">
        <f>IF(F242&lt;&gt;"",(F242*24)*Données!$G$1,IF(E242&lt;&gt;"",(F242*24)*Données!$G$1,""))</f>
        <v/>
      </c>
    </row>
    <row r="243" spans="7:7" x14ac:dyDescent="0.25">
      <c r="G243" s="20" t="str">
        <f>IF(F243&lt;&gt;"",(F243*24)*Données!$G$1,IF(E243&lt;&gt;"",(F243*24)*Données!$G$1,""))</f>
        <v/>
      </c>
    </row>
    <row r="244" spans="7:7" x14ac:dyDescent="0.25">
      <c r="G244" s="20" t="str">
        <f>IF(F244&lt;&gt;"",(F244*24)*Données!$G$1,IF(E244&lt;&gt;"",(F244*24)*Données!$G$1,""))</f>
        <v/>
      </c>
    </row>
    <row r="245" spans="7:7" x14ac:dyDescent="0.25">
      <c r="G245" s="20" t="str">
        <f>IF(F245&lt;&gt;"",(F245*24)*Données!$G$1,IF(E245&lt;&gt;"",(F245*24)*Données!$G$1,""))</f>
        <v/>
      </c>
    </row>
    <row r="246" spans="7:7" x14ac:dyDescent="0.25">
      <c r="G246" s="20" t="str">
        <f>IF(F246&lt;&gt;"",(F246*24)*Données!$G$1,IF(E246&lt;&gt;"",(F246*24)*Données!$G$1,""))</f>
        <v/>
      </c>
    </row>
    <row r="247" spans="7:7" x14ac:dyDescent="0.25">
      <c r="G247" s="20" t="str">
        <f>IF(F247&lt;&gt;"",(F247*24)*Données!$G$1,IF(E247&lt;&gt;"",(F247*24)*Données!$G$1,""))</f>
        <v/>
      </c>
    </row>
    <row r="248" spans="7:7" x14ac:dyDescent="0.25">
      <c r="G248" s="20" t="str">
        <f>IF(F248&lt;&gt;"",(F248*24)*Données!$G$1,IF(E248&lt;&gt;"",(F248*24)*Données!$G$1,""))</f>
        <v/>
      </c>
    </row>
    <row r="249" spans="7:7" x14ac:dyDescent="0.25">
      <c r="G249" s="20" t="str">
        <f>IF(F249&lt;&gt;"",(F249*24)*Données!$G$1,IF(E249&lt;&gt;"",(F249*24)*Données!$G$1,""))</f>
        <v/>
      </c>
    </row>
    <row r="250" spans="7:7" x14ac:dyDescent="0.25">
      <c r="G250" s="20" t="str">
        <f>IF(F250&lt;&gt;"",(F250*24)*Données!$G$1,IF(E250&lt;&gt;"",(F250*24)*Données!$G$1,""))</f>
        <v/>
      </c>
    </row>
    <row r="251" spans="7:7" x14ac:dyDescent="0.25">
      <c r="G251" s="20" t="str">
        <f>IF(F251&lt;&gt;"",(F251*24)*Données!$G$1,IF(E251&lt;&gt;"",(F251*24)*Données!$G$1,""))</f>
        <v/>
      </c>
    </row>
    <row r="252" spans="7:7" x14ac:dyDescent="0.25">
      <c r="G252" s="20" t="str">
        <f>IF(F252&lt;&gt;"",(F252*24)*Données!$G$1,IF(E252&lt;&gt;"",(F252*24)*Données!$G$1,""))</f>
        <v/>
      </c>
    </row>
    <row r="253" spans="7:7" x14ac:dyDescent="0.25">
      <c r="G253" s="20" t="str">
        <f>IF(F253&lt;&gt;"",(F253*24)*Données!$G$1,IF(E253&lt;&gt;"",(F253*24)*Données!$G$1,""))</f>
        <v/>
      </c>
    </row>
    <row r="254" spans="7:7" x14ac:dyDescent="0.25">
      <c r="G254" s="20" t="str">
        <f>IF(F254&lt;&gt;"",(F254*24)*Données!$G$1,IF(E254&lt;&gt;"",(F254*24)*Données!$G$1,""))</f>
        <v/>
      </c>
    </row>
    <row r="255" spans="7:7" x14ac:dyDescent="0.25">
      <c r="G255" s="20" t="str">
        <f>IF(F255&lt;&gt;"",(F255*24)*Données!$G$1,IF(E255&lt;&gt;"",(F255*24)*Données!$G$1,""))</f>
        <v/>
      </c>
    </row>
    <row r="256" spans="7:7" x14ac:dyDescent="0.25">
      <c r="G256" s="20" t="str">
        <f>IF(F256&lt;&gt;"",(F256*24)*Données!$G$1,IF(E256&lt;&gt;"",(F256*24)*Données!$G$1,""))</f>
        <v/>
      </c>
    </row>
    <row r="257" spans="7:7" x14ac:dyDescent="0.25">
      <c r="G257" s="20" t="str">
        <f>IF(F257&lt;&gt;"",(F257*24)*Données!$G$1,IF(E257&lt;&gt;"",(F257*24)*Données!$G$1,""))</f>
        <v/>
      </c>
    </row>
    <row r="258" spans="7:7" x14ac:dyDescent="0.25">
      <c r="G258" s="20" t="str">
        <f>IF(F258&lt;&gt;"",(F258*24)*Données!$G$1,IF(E258&lt;&gt;"",(F258*24)*Données!$G$1,""))</f>
        <v/>
      </c>
    </row>
    <row r="259" spans="7:7" x14ac:dyDescent="0.25">
      <c r="G259" s="20" t="str">
        <f>IF(F259&lt;&gt;"",(F259*24)*Données!$G$1,IF(E259&lt;&gt;"",(F259*24)*Données!$G$1,""))</f>
        <v/>
      </c>
    </row>
    <row r="260" spans="7:7" x14ac:dyDescent="0.25">
      <c r="G260" s="20" t="str">
        <f>IF(F260&lt;&gt;"",(F260*24)*Données!$G$1,IF(E260&lt;&gt;"",(F260*24)*Données!$G$1,""))</f>
        <v/>
      </c>
    </row>
    <row r="261" spans="7:7" x14ac:dyDescent="0.25">
      <c r="G261" s="20" t="str">
        <f>IF(F261&lt;&gt;"",(F261*24)*Données!$G$1,IF(E261&lt;&gt;"",(F261*24)*Données!$G$1,""))</f>
        <v/>
      </c>
    </row>
    <row r="262" spans="7:7" x14ac:dyDescent="0.25">
      <c r="G262" s="20" t="str">
        <f>IF(F262&lt;&gt;"",(F262*24)*Données!$G$1,IF(E262&lt;&gt;"",(F262*24)*Données!$G$1,""))</f>
        <v/>
      </c>
    </row>
    <row r="263" spans="7:7" x14ac:dyDescent="0.25">
      <c r="G263" s="20" t="str">
        <f>IF(F263&lt;&gt;"",(F263*24)*Données!$G$1,IF(E263&lt;&gt;"",(F263*24)*Données!$G$1,""))</f>
        <v/>
      </c>
    </row>
    <row r="264" spans="7:7" x14ac:dyDescent="0.25">
      <c r="G264" s="20" t="str">
        <f>IF(F264&lt;&gt;"",(F264*24)*Données!$G$1,IF(E264&lt;&gt;"",(F264*24)*Données!$G$1,""))</f>
        <v/>
      </c>
    </row>
    <row r="265" spans="7:7" x14ac:dyDescent="0.25">
      <c r="G265" s="20" t="str">
        <f>IF(F265&lt;&gt;"",(F265*24)*Données!$G$1,IF(E265&lt;&gt;"",(F265*24)*Données!$G$1,""))</f>
        <v/>
      </c>
    </row>
    <row r="266" spans="7:7" x14ac:dyDescent="0.25">
      <c r="G266" s="20" t="str">
        <f>IF(F266&lt;&gt;"",(F266*24)*Données!$G$1,IF(E266&lt;&gt;"",(F266*24)*Données!$G$1,""))</f>
        <v/>
      </c>
    </row>
    <row r="267" spans="7:7" x14ac:dyDescent="0.25">
      <c r="G267" s="20" t="str">
        <f>IF(F267&lt;&gt;"",(F267*24)*Données!$G$1,IF(E267&lt;&gt;"",(F267*24)*Données!$G$1,""))</f>
        <v/>
      </c>
    </row>
    <row r="268" spans="7:7" x14ac:dyDescent="0.25">
      <c r="G268" s="20" t="str">
        <f>IF(F268&lt;&gt;"",(F268*24)*Données!$G$1,IF(E268&lt;&gt;"",(F268*24)*Données!$G$1,""))</f>
        <v/>
      </c>
    </row>
    <row r="269" spans="7:7" x14ac:dyDescent="0.25">
      <c r="G269" s="20" t="str">
        <f>IF(F269&lt;&gt;"",(F269*24)*Données!$G$1,IF(E269&lt;&gt;"",(F269*24)*Données!$G$1,""))</f>
        <v/>
      </c>
    </row>
    <row r="270" spans="7:7" x14ac:dyDescent="0.25">
      <c r="G270" s="20" t="str">
        <f>IF(F270&lt;&gt;"",(F270*24)*Données!$G$1,IF(E270&lt;&gt;"",(F270*24)*Données!$G$1,""))</f>
        <v/>
      </c>
    </row>
    <row r="271" spans="7:7" x14ac:dyDescent="0.25">
      <c r="G271" s="20" t="str">
        <f>IF(F271&lt;&gt;"",(F271*24)*Données!$G$1,IF(E271&lt;&gt;"",(F271*24)*Données!$G$1,""))</f>
        <v/>
      </c>
    </row>
    <row r="272" spans="7:7" x14ac:dyDescent="0.25">
      <c r="G272" s="20" t="str">
        <f>IF(F272&lt;&gt;"",(F272*24)*Données!$G$1,IF(E272&lt;&gt;"",(F272*24)*Données!$G$1,""))</f>
        <v/>
      </c>
    </row>
    <row r="273" spans="7:7" x14ac:dyDescent="0.25">
      <c r="G273" s="20" t="str">
        <f>IF(F273&lt;&gt;"",(F273*24)*Données!$G$1,IF(E273&lt;&gt;"",(F273*24)*Données!$G$1,""))</f>
        <v/>
      </c>
    </row>
    <row r="274" spans="7:7" x14ac:dyDescent="0.25">
      <c r="G274" s="20" t="str">
        <f>IF(F274&lt;&gt;"",(F274*24)*Données!$G$1,IF(E274&lt;&gt;"",(F274*24)*Données!$G$1,""))</f>
        <v/>
      </c>
    </row>
    <row r="275" spans="7:7" x14ac:dyDescent="0.25">
      <c r="G275" s="20" t="str">
        <f>IF(F275&lt;&gt;"",(F275*24)*Données!$G$1,IF(E275&lt;&gt;"",(F275*24)*Données!$G$1,""))</f>
        <v/>
      </c>
    </row>
    <row r="276" spans="7:7" x14ac:dyDescent="0.25">
      <c r="G276" s="20" t="str">
        <f>IF(F276&lt;&gt;"",(F276*24)*Données!$G$1,IF(E276&lt;&gt;"",(F276*24)*Données!$G$1,""))</f>
        <v/>
      </c>
    </row>
    <row r="277" spans="7:7" x14ac:dyDescent="0.25">
      <c r="G277" s="20" t="str">
        <f>IF(F277&lt;&gt;"",(F277*24)*Données!$G$1,IF(E277&lt;&gt;"",(F277*24)*Données!$G$1,""))</f>
        <v/>
      </c>
    </row>
    <row r="278" spans="7:7" x14ac:dyDescent="0.25">
      <c r="G278" s="20" t="str">
        <f>IF(F278&lt;&gt;"",(F278*24)*Données!$G$1,IF(E278&lt;&gt;"",(F278*24)*Données!$G$1,""))</f>
        <v/>
      </c>
    </row>
    <row r="279" spans="7:7" x14ac:dyDescent="0.25">
      <c r="G279" s="20" t="str">
        <f>IF(F279&lt;&gt;"",(F279*24)*Données!$G$1,IF(E279&lt;&gt;"",(F279*24)*Données!$G$1,""))</f>
        <v/>
      </c>
    </row>
    <row r="280" spans="7:7" x14ac:dyDescent="0.25">
      <c r="G280" s="20" t="str">
        <f>IF(F280&lt;&gt;"",(F280*24)*Données!$G$1,IF(E280&lt;&gt;"",(F280*24)*Données!$G$1,""))</f>
        <v/>
      </c>
    </row>
    <row r="281" spans="7:7" x14ac:dyDescent="0.25">
      <c r="G281" s="20" t="str">
        <f>IF(F281&lt;&gt;"",(F281*24)*Données!$G$1,IF(E281&lt;&gt;"",(F281*24)*Données!$G$1,""))</f>
        <v/>
      </c>
    </row>
    <row r="282" spans="7:7" x14ac:dyDescent="0.25">
      <c r="G282" s="20" t="str">
        <f>IF(F282&lt;&gt;"",(F282*24)*Données!$G$1,IF(E282&lt;&gt;"",(F282*24)*Données!$G$1,""))</f>
        <v/>
      </c>
    </row>
    <row r="283" spans="7:7" x14ac:dyDescent="0.25">
      <c r="G283" s="20" t="str">
        <f>IF(F283&lt;&gt;"",(F283*24)*Données!$G$1,IF(E283&lt;&gt;"",(F283*24)*Données!$G$1,""))</f>
        <v/>
      </c>
    </row>
    <row r="284" spans="7:7" x14ac:dyDescent="0.25">
      <c r="G284" s="20" t="str">
        <f>IF(F284&lt;&gt;"",(F284*24)*Données!$G$1,IF(E284&lt;&gt;"",(F284*24)*Données!$G$1,""))</f>
        <v/>
      </c>
    </row>
    <row r="285" spans="7:7" x14ac:dyDescent="0.25">
      <c r="G285" s="20" t="str">
        <f>IF(F285&lt;&gt;"",(F285*24)*Données!$G$1,IF(E285&lt;&gt;"",(F285*24)*Données!$G$1,""))</f>
        <v/>
      </c>
    </row>
    <row r="286" spans="7:7" x14ac:dyDescent="0.25">
      <c r="G286" s="20" t="str">
        <f>IF(F286&lt;&gt;"",(F286*24)*Données!$G$1,IF(E286&lt;&gt;"",(F286*24)*Données!$G$1,""))</f>
        <v/>
      </c>
    </row>
    <row r="287" spans="7:7" x14ac:dyDescent="0.25">
      <c r="G287" s="20" t="str">
        <f>IF(F287&lt;&gt;"",(F287*24)*Données!$G$1,IF(E287&lt;&gt;"",(F287*24)*Données!$G$1,""))</f>
        <v/>
      </c>
    </row>
    <row r="288" spans="7:7" x14ac:dyDescent="0.25">
      <c r="G288" s="20" t="str">
        <f>IF(F288&lt;&gt;"",(F288*24)*Données!$G$1,IF(E288&lt;&gt;"",(F288*24)*Données!$G$1,""))</f>
        <v/>
      </c>
    </row>
    <row r="289" spans="7:7" x14ac:dyDescent="0.25">
      <c r="G289" s="20" t="str">
        <f>IF(F289&lt;&gt;"",(F289*24)*Données!$G$1,IF(E289&lt;&gt;"",(F289*24)*Données!$G$1,""))</f>
        <v/>
      </c>
    </row>
    <row r="290" spans="7:7" x14ac:dyDescent="0.25">
      <c r="G290" s="20" t="str">
        <f>IF(F290&lt;&gt;"",(F290*24)*Données!$G$1,IF(E290&lt;&gt;"",(F290*24)*Données!$G$1,""))</f>
        <v/>
      </c>
    </row>
    <row r="291" spans="7:7" x14ac:dyDescent="0.25">
      <c r="G291" s="20" t="str">
        <f>IF(F291&lt;&gt;"",(F291*24)*Données!$G$1,IF(E291&lt;&gt;"",(F291*24)*Données!$G$1,""))</f>
        <v/>
      </c>
    </row>
    <row r="292" spans="7:7" x14ac:dyDescent="0.25">
      <c r="G292" s="20" t="str">
        <f>IF(F292&lt;&gt;"",(F292*24)*Données!$G$1,IF(E292&lt;&gt;"",(F292*24)*Données!$G$1,""))</f>
        <v/>
      </c>
    </row>
    <row r="293" spans="7:7" x14ac:dyDescent="0.25">
      <c r="G293" s="20" t="str">
        <f>IF(F293&lt;&gt;"",(F293*24)*Données!$G$1,IF(E293&lt;&gt;"",(F293*24)*Données!$G$1,""))</f>
        <v/>
      </c>
    </row>
    <row r="294" spans="7:7" x14ac:dyDescent="0.25">
      <c r="G294" s="20" t="str">
        <f>IF(F294&lt;&gt;"",(F294*24)*Données!$G$1,IF(E294&lt;&gt;"",(F294*24)*Données!$G$1,""))</f>
        <v/>
      </c>
    </row>
    <row r="295" spans="7:7" x14ac:dyDescent="0.25">
      <c r="G295" s="20" t="str">
        <f>IF(F295&lt;&gt;"",(F295*24)*Données!$G$1,IF(E295&lt;&gt;"",(F295*24)*Données!$G$1,""))</f>
        <v/>
      </c>
    </row>
    <row r="296" spans="7:7" x14ac:dyDescent="0.25">
      <c r="G296" s="20" t="str">
        <f>IF(F296&lt;&gt;"",(F296*24)*Données!$G$1,IF(E296&lt;&gt;"",(F296*24)*Données!$G$1,""))</f>
        <v/>
      </c>
    </row>
    <row r="297" spans="7:7" x14ac:dyDescent="0.25">
      <c r="G297" s="20" t="str">
        <f>IF(F297&lt;&gt;"",(F297*24)*Données!$G$1,IF(E297&lt;&gt;"",(F297*24)*Données!$G$1,""))</f>
        <v/>
      </c>
    </row>
    <row r="298" spans="7:7" x14ac:dyDescent="0.25">
      <c r="G298" s="20" t="str">
        <f>IF(F298&lt;&gt;"",(F298*24)*Données!$G$1,IF(E298&lt;&gt;"",(F298*24)*Données!$G$1,""))</f>
        <v/>
      </c>
    </row>
    <row r="299" spans="7:7" x14ac:dyDescent="0.25">
      <c r="G299" s="20" t="str">
        <f>IF(F299&lt;&gt;"",(F299*24)*Données!$G$1,IF(E299&lt;&gt;"",(F299*24)*Données!$G$1,""))</f>
        <v/>
      </c>
    </row>
    <row r="300" spans="7:7" x14ac:dyDescent="0.25">
      <c r="G300" s="20" t="str">
        <f>IF(F300&lt;&gt;"",(F300*24)*Données!$G$1,IF(E300&lt;&gt;"",(F300*24)*Données!$G$1,""))</f>
        <v/>
      </c>
    </row>
    <row r="301" spans="7:7" x14ac:dyDescent="0.25">
      <c r="G301" s="20" t="str">
        <f>IF(F301&lt;&gt;"",(F301*24)*Données!$G$1,IF(E301&lt;&gt;"",(F301*24)*Données!$G$1,""))</f>
        <v/>
      </c>
    </row>
    <row r="302" spans="7:7" x14ac:dyDescent="0.25">
      <c r="G302" s="20" t="str">
        <f>IF(F302&lt;&gt;"",(F302*24)*Données!$G$1,IF(E302&lt;&gt;"",(F302*24)*Données!$G$1,""))</f>
        <v/>
      </c>
    </row>
  </sheetData>
  <autoFilter ref="E1:E7"/>
  <phoneticPr fontId="3" type="noConversion"/>
  <dataValidations count="1">
    <dataValidation type="list" allowBlank="1" showInputMessage="1" showErrorMessage="1" sqref="E2:E1048576">
      <formula1>INDIRECT("Tableau2")</formula1>
    </dataValidation>
  </dataValidations>
  <pageMargins left="0.7" right="0.7" top="0.75" bottom="0.75" header="0.3" footer="0.3"/>
  <pageSetup paperSize="9" orientation="portrait" horizontalDpi="4294967292" verticalDpi="4294967292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filterMode="1"/>
  <dimension ref="A1:I7272"/>
  <sheetViews>
    <sheetView zoomScale="98" zoomScaleNormal="98" zoomScalePageLayoutView="98" workbookViewId="0">
      <pane ySplit="1" topLeftCell="A2" activePane="bottomLeft" state="frozen"/>
      <selection activeCell="B1" sqref="B1"/>
      <selection pane="bottomLeft" activeCell="I7279" sqref="I7279"/>
    </sheetView>
  </sheetViews>
  <sheetFormatPr baseColWidth="10" defaultRowHeight="15" x14ac:dyDescent="0.25"/>
  <cols>
    <col min="1" max="1" width="18.7109375" style="33" customWidth="1"/>
    <col min="2" max="2" width="18.7109375" style="41" customWidth="1"/>
    <col min="3" max="3" width="18.85546875" customWidth="1"/>
    <col min="4" max="4" width="20.42578125" hidden="1" customWidth="1"/>
    <col min="5" max="5" width="15.42578125" hidden="1" customWidth="1"/>
    <col min="6" max="6" width="17.42578125" style="25" customWidth="1"/>
    <col min="7" max="7" width="19.7109375" style="26" customWidth="1"/>
    <col min="8" max="8" width="14.85546875" style="25" customWidth="1"/>
    <col min="9" max="9" width="20.140625" style="26" bestFit="1" customWidth="1"/>
  </cols>
  <sheetData>
    <row r="1" spans="1:9" x14ac:dyDescent="0.25">
      <c r="A1" s="32" t="s">
        <v>14</v>
      </c>
      <c r="B1" s="43" t="s">
        <v>5</v>
      </c>
      <c r="C1" s="11" t="str">
        <f>Facturation!B1</f>
        <v>N° de LOT</v>
      </c>
      <c r="D1" t="str">
        <f>Facturation!D1</f>
        <v>Fichiers</v>
      </c>
      <c r="E1" t="str">
        <f>Facturation!E1</f>
        <v>Type</v>
      </c>
      <c r="F1" s="23" t="s">
        <v>9</v>
      </c>
      <c r="G1" s="24" t="s">
        <v>10</v>
      </c>
      <c r="H1" s="23" t="str">
        <f>Facturation!H1</f>
        <v>Temps réel</v>
      </c>
      <c r="I1" s="24" t="s">
        <v>11</v>
      </c>
    </row>
    <row r="2" spans="1:9" hidden="1" x14ac:dyDescent="0.25">
      <c r="A2" s="31" t="e">
        <f>VLOOKUP(C2,Facturation!B:C,2,FALSE)</f>
        <v>#REF!</v>
      </c>
      <c r="B2" s="40"/>
      <c r="C2" t="e">
        <f>Facturation!#REF!</f>
        <v>#REF!</v>
      </c>
      <c r="D2" t="e">
        <f>Facturation!#REF!</f>
        <v>#REF!</v>
      </c>
      <c r="E2" t="e">
        <f>Facturation!#REF!</f>
        <v>#REF!</v>
      </c>
      <c r="F2" s="1" t="e">
        <f>Facturation!#REF!</f>
        <v>#REF!</v>
      </c>
      <c r="G2" s="2" t="e">
        <f>Facturation!#REF!</f>
        <v>#REF!</v>
      </c>
      <c r="H2" s="1" t="e">
        <f>Facturation!#REF!</f>
        <v>#REF!</v>
      </c>
      <c r="I2" t="e">
        <f>Facturation!#REF!</f>
        <v>#REF!</v>
      </c>
    </row>
    <row r="3" spans="1:9" hidden="1" x14ac:dyDescent="0.25">
      <c r="A3" s="31" t="e">
        <f>VLOOKUP(C3,Facturation!B:C,2,FALSE)</f>
        <v>#REF!</v>
      </c>
      <c r="B3" s="40"/>
      <c r="C3" t="e">
        <f>Facturation!#REF!</f>
        <v>#REF!</v>
      </c>
      <c r="D3" t="e">
        <f>Facturation!#REF!</f>
        <v>#REF!</v>
      </c>
      <c r="E3" t="e">
        <f>Facturation!#REF!</f>
        <v>#REF!</v>
      </c>
      <c r="F3" s="1" t="e">
        <f>Facturation!#REF!</f>
        <v>#REF!</v>
      </c>
      <c r="G3" s="2" t="e">
        <f>Facturation!#REF!</f>
        <v>#REF!</v>
      </c>
      <c r="H3" s="1" t="e">
        <f>Facturation!#REF!</f>
        <v>#REF!</v>
      </c>
      <c r="I3" t="e">
        <f>Facturation!#REF!</f>
        <v>#REF!</v>
      </c>
    </row>
    <row r="4" spans="1:9" hidden="1" x14ac:dyDescent="0.25">
      <c r="A4" s="31" t="e">
        <f>VLOOKUP(C4,Facturation!B:C,2,FALSE)</f>
        <v>#REF!</v>
      </c>
      <c r="B4" s="40"/>
      <c r="C4" t="e">
        <f>Facturation!#REF!</f>
        <v>#REF!</v>
      </c>
      <c r="D4" t="e">
        <f>Facturation!#REF!</f>
        <v>#REF!</v>
      </c>
      <c r="E4" t="e">
        <f>Facturation!#REF!</f>
        <v>#REF!</v>
      </c>
      <c r="F4" s="1" t="e">
        <f>Facturation!#REF!</f>
        <v>#REF!</v>
      </c>
      <c r="G4" s="2" t="e">
        <f>Facturation!#REF!</f>
        <v>#REF!</v>
      </c>
      <c r="H4" s="1" t="e">
        <f>Facturation!#REF!</f>
        <v>#REF!</v>
      </c>
      <c r="I4" t="e">
        <f>Facturation!#REF!</f>
        <v>#REF!</v>
      </c>
    </row>
    <row r="5" spans="1:9" hidden="1" x14ac:dyDescent="0.25">
      <c r="A5" s="31" t="e">
        <f>VLOOKUP(C5,Facturation!B:C,2,FALSE)</f>
        <v>#REF!</v>
      </c>
      <c r="B5" s="40"/>
      <c r="C5" t="e">
        <f>Facturation!#REF!</f>
        <v>#REF!</v>
      </c>
      <c r="D5" t="e">
        <f>Facturation!#REF!</f>
        <v>#REF!</v>
      </c>
      <c r="E5" t="e">
        <f>Facturation!#REF!</f>
        <v>#REF!</v>
      </c>
      <c r="F5" s="1" t="e">
        <f>Facturation!#REF!</f>
        <v>#REF!</v>
      </c>
      <c r="G5" s="2" t="e">
        <f>Facturation!#REF!</f>
        <v>#REF!</v>
      </c>
      <c r="H5" s="1" t="e">
        <f>Facturation!#REF!</f>
        <v>#REF!</v>
      </c>
      <c r="I5" t="e">
        <f>Facturation!#REF!</f>
        <v>#REF!</v>
      </c>
    </row>
    <row r="6" spans="1:9" hidden="1" x14ac:dyDescent="0.25">
      <c r="A6" s="31" t="e">
        <f>VLOOKUP(C6,Facturation!B:C,2,FALSE)</f>
        <v>#REF!</v>
      </c>
      <c r="B6" s="40"/>
      <c r="C6" t="e">
        <f>Facturation!#REF!</f>
        <v>#REF!</v>
      </c>
      <c r="D6" t="e">
        <f>Facturation!#REF!</f>
        <v>#REF!</v>
      </c>
      <c r="E6" t="e">
        <f>Facturation!#REF!</f>
        <v>#REF!</v>
      </c>
      <c r="F6" s="25" t="e">
        <f>VLOOKUP(C6,Facturation!B:H,5,FALSE)</f>
        <v>#REF!</v>
      </c>
      <c r="G6" s="26" t="e">
        <f>VLOOKUP(C6,Facturation!B:H,6,FALSE)</f>
        <v>#REF!</v>
      </c>
      <c r="H6" s="25" t="e">
        <f>VLOOKUP(C6,Facturation!B:H,7,FALSE)</f>
        <v>#REF!</v>
      </c>
      <c r="I6" t="e">
        <f>Facturation!#REF!</f>
        <v>#REF!</v>
      </c>
    </row>
    <row r="7" spans="1:9" hidden="1" x14ac:dyDescent="0.25">
      <c r="A7" s="31" t="e">
        <f>VLOOKUP(C7,Facturation!B:C,2,FALSE)</f>
        <v>#REF!</v>
      </c>
      <c r="B7" s="40"/>
      <c r="C7" t="e">
        <f>Facturation!#REF!</f>
        <v>#REF!</v>
      </c>
      <c r="D7" t="e">
        <f>Facturation!#REF!</f>
        <v>#REF!</v>
      </c>
      <c r="E7" t="e">
        <f>Facturation!#REF!</f>
        <v>#REF!</v>
      </c>
      <c r="F7" s="25" t="e">
        <f>VLOOKUP(C7,Facturation!B:H,5,FALSE)</f>
        <v>#REF!</v>
      </c>
      <c r="G7" s="26" t="e">
        <f>VLOOKUP(C7,Facturation!B:H,6,FALSE)</f>
        <v>#REF!</v>
      </c>
      <c r="H7" s="25" t="e">
        <f>VLOOKUP(C7,Facturation!B:H,7,FALSE)</f>
        <v>#REF!</v>
      </c>
      <c r="I7" t="e">
        <f>Facturation!#REF!</f>
        <v>#REF!</v>
      </c>
    </row>
    <row r="8" spans="1:9" hidden="1" x14ac:dyDescent="0.25">
      <c r="A8" s="31" t="e">
        <f>VLOOKUP(C8,Facturation!B:C,2,FALSE)</f>
        <v>#N/A</v>
      </c>
      <c r="B8" s="40"/>
      <c r="C8">
        <f>Facturation!B2</f>
        <v>0</v>
      </c>
      <c r="D8">
        <f>Facturation!D2</f>
        <v>0</v>
      </c>
      <c r="E8">
        <f>Facturation!E2</f>
        <v>0</v>
      </c>
      <c r="F8" s="25" t="e">
        <f>VLOOKUP(C8,Facturation!B:H,5,FALSE)</f>
        <v>#N/A</v>
      </c>
      <c r="G8" s="26" t="e">
        <f>VLOOKUP(C8,Facturation!B:H,6,FALSE)</f>
        <v>#N/A</v>
      </c>
      <c r="H8" s="25" t="e">
        <f>VLOOKUP(C8,Facturation!B:H,7,FALSE)</f>
        <v>#N/A</v>
      </c>
      <c r="I8">
        <f>Facturation!I2</f>
        <v>0</v>
      </c>
    </row>
    <row r="9" spans="1:9" hidden="1" x14ac:dyDescent="0.25">
      <c r="A9" s="31">
        <f>VLOOKUP(C9,Facturation!B:C,2,FALSE)</f>
        <v>0</v>
      </c>
      <c r="B9" s="40"/>
      <c r="C9" t="str">
        <f>Facturation!B3</f>
        <v>LOT 1  (4)</v>
      </c>
      <c r="D9">
        <f>Facturation!D3</f>
        <v>0</v>
      </c>
      <c r="E9">
        <f>Facturation!E3</f>
        <v>0</v>
      </c>
      <c r="F9" s="25" t="str">
        <f>VLOOKUP(C9,Facturation!B:H,5,FALSE)</f>
        <v/>
      </c>
      <c r="G9" s="26">
        <f>VLOOKUP(C9,Facturation!B:H,6,FALSE)</f>
        <v>0</v>
      </c>
      <c r="H9" s="25">
        <f>VLOOKUP(C9,Facturation!B:H,7,FALSE)</f>
        <v>0</v>
      </c>
      <c r="I9">
        <f>Facturation!I3</f>
        <v>0</v>
      </c>
    </row>
    <row r="10" spans="1:9" hidden="1" x14ac:dyDescent="0.25">
      <c r="A10" s="31" t="e">
        <f>VLOOKUP(C10,Facturation!B:C,2,FALSE)</f>
        <v>#N/A</v>
      </c>
      <c r="B10" s="40"/>
      <c r="C10">
        <f>Facturation!B4</f>
        <v>0</v>
      </c>
      <c r="D10" t="str">
        <f>Facturation!D4</f>
        <v>Fichier 1</v>
      </c>
      <c r="E10" t="str">
        <f>Facturation!E4</f>
        <v>Exemple 1</v>
      </c>
      <c r="F10" s="25" t="e">
        <f>VLOOKUP(C10,Facturation!B:H,5,FALSE)</f>
        <v>#N/A</v>
      </c>
      <c r="G10" s="26" t="e">
        <f>VLOOKUP(C10,Facturation!B:H,6,FALSE)</f>
        <v>#N/A</v>
      </c>
      <c r="H10" s="25" t="e">
        <f>VLOOKUP(C10,Facturation!B:H,7,FALSE)</f>
        <v>#N/A</v>
      </c>
      <c r="I10" s="26" t="e">
        <f>(H10*24)*Données!$G$1</f>
        <v>#N/A</v>
      </c>
    </row>
    <row r="11" spans="1:9" hidden="1" x14ac:dyDescent="0.25">
      <c r="A11" s="31" t="e">
        <f>VLOOKUP(C11,Facturation!B:C,2,FALSE)</f>
        <v>#N/A</v>
      </c>
      <c r="B11" s="40"/>
      <c r="C11">
        <f>Facturation!B5</f>
        <v>0</v>
      </c>
      <c r="D11" t="str">
        <f>Facturation!D5</f>
        <v>Fichier 2</v>
      </c>
      <c r="E11" t="str">
        <f>Facturation!E5</f>
        <v>Exemple 2</v>
      </c>
      <c r="F11" s="25" t="e">
        <f>VLOOKUP(C11,Facturation!B:H,5,FALSE)</f>
        <v>#N/A</v>
      </c>
      <c r="G11" s="26" t="e">
        <f>VLOOKUP(C11,Facturation!B:H,6,FALSE)</f>
        <v>#N/A</v>
      </c>
      <c r="H11" s="25" t="e">
        <f>VLOOKUP(C11,Facturation!B:H,7,FALSE)</f>
        <v>#N/A</v>
      </c>
      <c r="I11" s="26" t="e">
        <f>(H11*24)*Données!$G$1</f>
        <v>#N/A</v>
      </c>
    </row>
    <row r="12" spans="1:9" hidden="1" x14ac:dyDescent="0.25">
      <c r="A12" s="31" t="e">
        <f>VLOOKUP(C12,Facturation!B:C,2,FALSE)</f>
        <v>#N/A</v>
      </c>
      <c r="B12" s="40"/>
      <c r="C12">
        <f>Facturation!B6</f>
        <v>0</v>
      </c>
      <c r="D12" t="str">
        <f>Facturation!D6</f>
        <v>Fichier 3</v>
      </c>
      <c r="E12" t="str">
        <f>Facturation!E6</f>
        <v>Exemple 3</v>
      </c>
      <c r="F12" s="25" t="e">
        <f>VLOOKUP(C12,Facturation!B:H,5,FALSE)</f>
        <v>#N/A</v>
      </c>
      <c r="G12" s="26" t="e">
        <f>VLOOKUP(C12,Facturation!B:H,6,FALSE)</f>
        <v>#N/A</v>
      </c>
      <c r="H12" s="25" t="e">
        <f>VLOOKUP(C12,Facturation!B:H,7,FALSE)</f>
        <v>#N/A</v>
      </c>
      <c r="I12" s="26" t="e">
        <f>(H12*24)*Données!$G$1</f>
        <v>#N/A</v>
      </c>
    </row>
    <row r="13" spans="1:9" hidden="1" x14ac:dyDescent="0.25">
      <c r="A13" s="31" t="e">
        <f>VLOOKUP(C13,Facturation!B:C,2,FALSE)</f>
        <v>#N/A</v>
      </c>
      <c r="B13" s="40"/>
      <c r="C13">
        <f>Facturation!B7</f>
        <v>0</v>
      </c>
      <c r="D13" t="str">
        <f>Facturation!D7</f>
        <v>Fichier 4</v>
      </c>
      <c r="E13" t="str">
        <f>Facturation!E7</f>
        <v>Exemple 4</v>
      </c>
      <c r="F13" s="25" t="e">
        <f>VLOOKUP(C13,Facturation!B:H,5,FALSE)</f>
        <v>#N/A</v>
      </c>
      <c r="G13" s="26" t="e">
        <f>VLOOKUP(C13,Facturation!B:H,6,FALSE)</f>
        <v>#N/A</v>
      </c>
      <c r="H13" s="25" t="e">
        <f>VLOOKUP(C13,Facturation!B:H,7,FALSE)</f>
        <v>#N/A</v>
      </c>
      <c r="I13" s="26" t="e">
        <f>(H13*24)*Données!$G$1</f>
        <v>#N/A</v>
      </c>
    </row>
    <row r="14" spans="1:9" hidden="1" x14ac:dyDescent="0.25">
      <c r="A14" s="31" t="e">
        <f>VLOOKUP(C14,Facturation!B:C,2,FALSE)</f>
        <v>#REF!</v>
      </c>
      <c r="B14" s="40"/>
      <c r="C14" t="e">
        <f>Facturation!#REF!</f>
        <v>#REF!</v>
      </c>
      <c r="D14" t="e">
        <f>Facturation!#REF!</f>
        <v>#REF!</v>
      </c>
      <c r="E14" t="e">
        <f>Facturation!#REF!</f>
        <v>#REF!</v>
      </c>
      <c r="F14" s="25" t="e">
        <f>VLOOKUP(C14,Facturation!B:H,5,FALSE)</f>
        <v>#REF!</v>
      </c>
      <c r="G14" s="26" t="e">
        <f>VLOOKUP(C14,Facturation!B:H,6,FALSE)</f>
        <v>#REF!</v>
      </c>
      <c r="H14" s="25" t="e">
        <f>VLOOKUP(C14,Facturation!B:H,7,FALSE)</f>
        <v>#REF!</v>
      </c>
      <c r="I14" s="26" t="e">
        <f>(H14*24)*Données!$G$1</f>
        <v>#REF!</v>
      </c>
    </row>
    <row r="15" spans="1:9" hidden="1" x14ac:dyDescent="0.25">
      <c r="A15" s="31" t="e">
        <f>VLOOKUP(C15,Facturation!B:C,2,FALSE)</f>
        <v>#REF!</v>
      </c>
      <c r="B15" s="40"/>
      <c r="C15" t="e">
        <f>Facturation!#REF!</f>
        <v>#REF!</v>
      </c>
      <c r="D15" t="e">
        <f>Facturation!#REF!</f>
        <v>#REF!</v>
      </c>
      <c r="E15" t="e">
        <f>Facturation!#REF!</f>
        <v>#REF!</v>
      </c>
      <c r="F15" s="25" t="e">
        <f>VLOOKUP(C15,Facturation!B:H,5,FALSE)</f>
        <v>#REF!</v>
      </c>
      <c r="G15" s="26" t="e">
        <f>VLOOKUP(C15,Facturation!B:H,6,FALSE)</f>
        <v>#REF!</v>
      </c>
      <c r="H15" s="25" t="e">
        <f>VLOOKUP(C15,Facturation!B:H,7,FALSE)</f>
        <v>#REF!</v>
      </c>
      <c r="I15" s="26" t="e">
        <f>(H15*24)*Données!$G$1</f>
        <v>#REF!</v>
      </c>
    </row>
    <row r="16" spans="1:9" hidden="1" x14ac:dyDescent="0.25">
      <c r="A16" s="31" t="e">
        <f>VLOOKUP(C16,Facturation!B:C,2,FALSE)</f>
        <v>#REF!</v>
      </c>
      <c r="B16" s="40"/>
      <c r="C16" t="e">
        <f>Facturation!#REF!</f>
        <v>#REF!</v>
      </c>
      <c r="D16" t="e">
        <f>Facturation!#REF!</f>
        <v>#REF!</v>
      </c>
      <c r="E16" t="e">
        <f>Facturation!#REF!</f>
        <v>#REF!</v>
      </c>
      <c r="F16" s="25" t="e">
        <f>VLOOKUP(C16,Facturation!B:H,5,FALSE)</f>
        <v>#REF!</v>
      </c>
      <c r="G16" s="26" t="e">
        <f>VLOOKUP(C16,Facturation!B:H,6,FALSE)</f>
        <v>#REF!</v>
      </c>
      <c r="H16" s="25" t="e">
        <f>VLOOKUP(C16,Facturation!B:H,7,FALSE)</f>
        <v>#REF!</v>
      </c>
      <c r="I16" s="26" t="e">
        <f>(H16*24)*Données!$G$1</f>
        <v>#REF!</v>
      </c>
    </row>
    <row r="17" spans="1:9" hidden="1" x14ac:dyDescent="0.25">
      <c r="A17" s="31" t="e">
        <f>VLOOKUP(C17,Facturation!B:C,2,FALSE)</f>
        <v>#REF!</v>
      </c>
      <c r="B17" s="40"/>
      <c r="C17" t="e">
        <f>Facturation!#REF!</f>
        <v>#REF!</v>
      </c>
      <c r="D17" t="e">
        <f>Facturation!#REF!</f>
        <v>#REF!</v>
      </c>
      <c r="E17" t="e">
        <f>Facturation!#REF!</f>
        <v>#REF!</v>
      </c>
      <c r="F17" s="25" t="e">
        <f>VLOOKUP(C17,Facturation!B:H,5,FALSE)</f>
        <v>#REF!</v>
      </c>
      <c r="G17" s="26" t="e">
        <f>VLOOKUP(C17,Facturation!B:H,6,FALSE)</f>
        <v>#REF!</v>
      </c>
      <c r="H17" s="25" t="e">
        <f>VLOOKUP(C17,Facturation!B:H,7,FALSE)</f>
        <v>#REF!</v>
      </c>
      <c r="I17" s="26" t="e">
        <f>(H17*24)*Données!$G$1</f>
        <v>#REF!</v>
      </c>
    </row>
    <row r="18" spans="1:9" hidden="1" x14ac:dyDescent="0.25">
      <c r="A18" s="31" t="e">
        <f>VLOOKUP(C18,Facturation!B:C,2,FALSE)</f>
        <v>#REF!</v>
      </c>
      <c r="B18" s="40"/>
      <c r="C18" t="e">
        <f>Facturation!#REF!</f>
        <v>#REF!</v>
      </c>
      <c r="D18" t="e">
        <f>Facturation!#REF!</f>
        <v>#REF!</v>
      </c>
      <c r="E18" t="e">
        <f>Facturation!#REF!</f>
        <v>#REF!</v>
      </c>
      <c r="F18" s="25" t="e">
        <f>VLOOKUP(C18,Facturation!B:H,5,FALSE)</f>
        <v>#REF!</v>
      </c>
      <c r="G18" s="26" t="e">
        <f>VLOOKUP(C18,Facturation!B:H,6,FALSE)</f>
        <v>#REF!</v>
      </c>
      <c r="H18" s="25" t="e">
        <f>VLOOKUP(C18,Facturation!B:H,7,FALSE)</f>
        <v>#REF!</v>
      </c>
      <c r="I18" s="26" t="e">
        <f>(H18*24)*Données!$G$1</f>
        <v>#REF!</v>
      </c>
    </row>
    <row r="19" spans="1:9" hidden="1" x14ac:dyDescent="0.25">
      <c r="A19" s="31" t="e">
        <f>VLOOKUP(C19,Facturation!B:C,2,FALSE)</f>
        <v>#REF!</v>
      </c>
      <c r="B19" s="40"/>
      <c r="C19" t="e">
        <f>Facturation!#REF!</f>
        <v>#REF!</v>
      </c>
      <c r="D19" t="e">
        <f>Facturation!#REF!</f>
        <v>#REF!</v>
      </c>
      <c r="E19" t="e">
        <f>Facturation!#REF!</f>
        <v>#REF!</v>
      </c>
      <c r="F19" s="25" t="e">
        <f>VLOOKUP(C19,Facturation!B:H,5,FALSE)</f>
        <v>#REF!</v>
      </c>
      <c r="G19" s="26" t="e">
        <f>VLOOKUP(C19,Facturation!B:H,6,FALSE)</f>
        <v>#REF!</v>
      </c>
      <c r="H19" s="25" t="e">
        <f>VLOOKUP(C19,Facturation!B:H,7,FALSE)</f>
        <v>#REF!</v>
      </c>
      <c r="I19" s="26" t="e">
        <f>(H19*24)*Données!$G$1</f>
        <v>#REF!</v>
      </c>
    </row>
    <row r="20" spans="1:9" hidden="1" x14ac:dyDescent="0.25">
      <c r="A20" s="31" t="e">
        <f>VLOOKUP(C20,Facturation!B:C,2,FALSE)</f>
        <v>#REF!</v>
      </c>
      <c r="B20" s="40"/>
      <c r="C20" t="e">
        <f>Facturation!#REF!</f>
        <v>#REF!</v>
      </c>
      <c r="D20" t="e">
        <f>Facturation!#REF!</f>
        <v>#REF!</v>
      </c>
      <c r="E20" t="e">
        <f>Facturation!#REF!</f>
        <v>#REF!</v>
      </c>
      <c r="F20" s="25" t="e">
        <f>VLOOKUP(C20,Facturation!B:H,5,FALSE)</f>
        <v>#REF!</v>
      </c>
      <c r="G20" s="26" t="e">
        <f>VLOOKUP(C20,Facturation!B:H,6,FALSE)</f>
        <v>#REF!</v>
      </c>
      <c r="H20" s="25" t="e">
        <f>VLOOKUP(C20,Facturation!B:H,7,FALSE)</f>
        <v>#REF!</v>
      </c>
      <c r="I20" s="26" t="e">
        <f>(H20*24)*Données!$G$1</f>
        <v>#REF!</v>
      </c>
    </row>
    <row r="21" spans="1:9" hidden="1" x14ac:dyDescent="0.25">
      <c r="A21" s="31" t="e">
        <f>VLOOKUP(C21,Facturation!B:C,2,FALSE)</f>
        <v>#REF!</v>
      </c>
      <c r="B21" s="40"/>
      <c r="C21" t="e">
        <f>Facturation!#REF!</f>
        <v>#REF!</v>
      </c>
      <c r="D21" t="e">
        <f>Facturation!#REF!</f>
        <v>#REF!</v>
      </c>
      <c r="E21" t="e">
        <f>Facturation!#REF!</f>
        <v>#REF!</v>
      </c>
      <c r="F21" s="25" t="e">
        <f>VLOOKUP(C21,Facturation!B:H,5,FALSE)</f>
        <v>#REF!</v>
      </c>
      <c r="G21" s="26" t="e">
        <f>VLOOKUP(C21,Facturation!B:H,6,FALSE)</f>
        <v>#REF!</v>
      </c>
      <c r="H21" s="25" t="e">
        <f>VLOOKUP(C21,Facturation!B:H,7,FALSE)</f>
        <v>#REF!</v>
      </c>
      <c r="I21" s="26" t="e">
        <f>(H21*24)*Données!$G$1</f>
        <v>#REF!</v>
      </c>
    </row>
    <row r="22" spans="1:9" hidden="1" x14ac:dyDescent="0.25">
      <c r="A22" s="31" t="e">
        <f>VLOOKUP(C22,Facturation!B:C,2,FALSE)</f>
        <v>#REF!</v>
      </c>
      <c r="B22" s="40"/>
      <c r="C22" t="e">
        <f>Facturation!#REF!</f>
        <v>#REF!</v>
      </c>
      <c r="D22" t="e">
        <f>Facturation!#REF!</f>
        <v>#REF!</v>
      </c>
      <c r="E22" t="e">
        <f>Facturation!#REF!</f>
        <v>#REF!</v>
      </c>
      <c r="F22" s="25" t="e">
        <f>VLOOKUP(C22,Facturation!B:H,5,FALSE)</f>
        <v>#REF!</v>
      </c>
      <c r="G22" s="26" t="e">
        <f>VLOOKUP(C22,Facturation!B:H,6,FALSE)</f>
        <v>#REF!</v>
      </c>
      <c r="H22" s="25" t="e">
        <f>VLOOKUP(C22,Facturation!B:H,7,FALSE)</f>
        <v>#REF!</v>
      </c>
      <c r="I22" s="26" t="e">
        <f>(H22*24)*Données!$G$1</f>
        <v>#REF!</v>
      </c>
    </row>
    <row r="23" spans="1:9" hidden="1" x14ac:dyDescent="0.25">
      <c r="A23" s="31" t="e">
        <f>VLOOKUP(C23,Facturation!B:C,2,FALSE)</f>
        <v>#REF!</v>
      </c>
      <c r="B23" s="40"/>
      <c r="C23" t="e">
        <f>Facturation!#REF!</f>
        <v>#REF!</v>
      </c>
      <c r="D23" t="e">
        <f>Facturation!#REF!</f>
        <v>#REF!</v>
      </c>
      <c r="E23" t="e">
        <f>Facturation!#REF!</f>
        <v>#REF!</v>
      </c>
      <c r="F23" s="25" t="e">
        <f>VLOOKUP(C23,Facturation!B:H,5,FALSE)</f>
        <v>#REF!</v>
      </c>
      <c r="G23" s="26" t="e">
        <f>VLOOKUP(C23,Facturation!B:H,6,FALSE)</f>
        <v>#REF!</v>
      </c>
      <c r="H23" s="25" t="e">
        <f>VLOOKUP(C23,Facturation!B:H,7,FALSE)</f>
        <v>#REF!</v>
      </c>
      <c r="I23" s="26" t="e">
        <f>(H23*24)*Données!$G$1</f>
        <v>#REF!</v>
      </c>
    </row>
    <row r="24" spans="1:9" hidden="1" x14ac:dyDescent="0.25">
      <c r="A24" s="31" t="e">
        <f>VLOOKUP(C24,Facturation!B:C,2,FALSE)</f>
        <v>#REF!</v>
      </c>
      <c r="B24" s="40"/>
      <c r="C24" t="e">
        <f>Facturation!#REF!</f>
        <v>#REF!</v>
      </c>
      <c r="D24" t="e">
        <f>Facturation!#REF!</f>
        <v>#REF!</v>
      </c>
      <c r="E24" t="e">
        <f>Facturation!#REF!</f>
        <v>#REF!</v>
      </c>
      <c r="F24" s="25" t="e">
        <f>VLOOKUP(C24,Facturation!B:H,5,FALSE)</f>
        <v>#REF!</v>
      </c>
      <c r="G24" s="26" t="e">
        <f>VLOOKUP(C24,Facturation!B:H,6,FALSE)</f>
        <v>#REF!</v>
      </c>
      <c r="H24" s="25" t="e">
        <f>VLOOKUP(C24,Facturation!B:H,7,FALSE)</f>
        <v>#REF!</v>
      </c>
      <c r="I24" s="26" t="e">
        <f>(H24*24)*Données!$G$1</f>
        <v>#REF!</v>
      </c>
    </row>
    <row r="25" spans="1:9" hidden="1" x14ac:dyDescent="0.25">
      <c r="A25" s="31" t="e">
        <f>VLOOKUP(C25,Facturation!B:C,2,FALSE)</f>
        <v>#REF!</v>
      </c>
      <c r="B25" s="40"/>
      <c r="C25" t="e">
        <f>Facturation!#REF!</f>
        <v>#REF!</v>
      </c>
      <c r="D25" t="e">
        <f>Facturation!#REF!</f>
        <v>#REF!</v>
      </c>
      <c r="E25" t="e">
        <f>Facturation!#REF!</f>
        <v>#REF!</v>
      </c>
      <c r="F25" s="25" t="e">
        <f>VLOOKUP(C25,Facturation!B:H,5,FALSE)</f>
        <v>#REF!</v>
      </c>
      <c r="G25" s="26" t="e">
        <f>VLOOKUP(C25,Facturation!B:H,6,FALSE)</f>
        <v>#REF!</v>
      </c>
      <c r="H25" s="25" t="e">
        <f>VLOOKUP(C25,Facturation!B:H,7,FALSE)</f>
        <v>#REF!</v>
      </c>
      <c r="I25" s="26" t="e">
        <f>(H25*24)*Données!$G$1</f>
        <v>#REF!</v>
      </c>
    </row>
    <row r="26" spans="1:9" hidden="1" x14ac:dyDescent="0.25">
      <c r="A26" s="31" t="e">
        <f>VLOOKUP(C26,Facturation!B:C,2,FALSE)</f>
        <v>#REF!</v>
      </c>
      <c r="B26" s="40"/>
      <c r="C26" t="e">
        <f>Facturation!#REF!</f>
        <v>#REF!</v>
      </c>
      <c r="D26" t="e">
        <f>Facturation!#REF!</f>
        <v>#REF!</v>
      </c>
      <c r="E26" t="e">
        <f>Facturation!#REF!</f>
        <v>#REF!</v>
      </c>
      <c r="F26" s="25" t="e">
        <f>VLOOKUP(C26,Facturation!B:H,5,FALSE)</f>
        <v>#REF!</v>
      </c>
      <c r="G26" s="26" t="e">
        <f>VLOOKUP(C26,Facturation!B:H,6,FALSE)</f>
        <v>#REF!</v>
      </c>
      <c r="H26" s="25" t="e">
        <f>VLOOKUP(C26,Facturation!B:H,7,FALSE)</f>
        <v>#REF!</v>
      </c>
      <c r="I26" s="26" t="e">
        <f>(H26*24)*Données!$G$1</f>
        <v>#REF!</v>
      </c>
    </row>
    <row r="27" spans="1:9" hidden="1" x14ac:dyDescent="0.25">
      <c r="A27" s="31" t="e">
        <f>VLOOKUP(C27,Facturation!B:C,2,FALSE)</f>
        <v>#REF!</v>
      </c>
      <c r="B27" s="40"/>
      <c r="C27" t="e">
        <f>Facturation!#REF!</f>
        <v>#REF!</v>
      </c>
      <c r="D27" t="e">
        <f>Facturation!#REF!</f>
        <v>#REF!</v>
      </c>
      <c r="E27" t="e">
        <f>Facturation!#REF!</f>
        <v>#REF!</v>
      </c>
      <c r="F27" s="25" t="e">
        <f>VLOOKUP(C27,Facturation!B:H,5,FALSE)</f>
        <v>#REF!</v>
      </c>
      <c r="G27" s="26" t="e">
        <f>VLOOKUP(C27,Facturation!B:H,6,FALSE)</f>
        <v>#REF!</v>
      </c>
      <c r="H27" s="25" t="e">
        <f>VLOOKUP(C27,Facturation!B:H,7,FALSE)</f>
        <v>#REF!</v>
      </c>
      <c r="I27" s="26" t="e">
        <f>(H27*24)*Données!$G$1</f>
        <v>#REF!</v>
      </c>
    </row>
    <row r="28" spans="1:9" hidden="1" x14ac:dyDescent="0.25">
      <c r="A28" s="31" t="e">
        <f>VLOOKUP(C28,Facturation!B:C,2,FALSE)</f>
        <v>#REF!</v>
      </c>
      <c r="B28" s="40"/>
      <c r="C28" t="e">
        <f>Facturation!#REF!</f>
        <v>#REF!</v>
      </c>
      <c r="D28" t="e">
        <f>Facturation!#REF!</f>
        <v>#REF!</v>
      </c>
      <c r="E28" t="e">
        <f>Facturation!#REF!</f>
        <v>#REF!</v>
      </c>
      <c r="F28" s="25" t="e">
        <f>VLOOKUP(C28,Facturation!B:H,5,FALSE)</f>
        <v>#REF!</v>
      </c>
      <c r="G28" s="26" t="e">
        <f>VLOOKUP(C28,Facturation!B:H,6,FALSE)</f>
        <v>#REF!</v>
      </c>
      <c r="H28" s="25" t="e">
        <f>VLOOKUP(C28,Facturation!B:H,7,FALSE)</f>
        <v>#REF!</v>
      </c>
      <c r="I28" s="26" t="e">
        <f>(H28*24)*Données!$G$1</f>
        <v>#REF!</v>
      </c>
    </row>
    <row r="29" spans="1:9" hidden="1" x14ac:dyDescent="0.25">
      <c r="A29" s="31" t="e">
        <f>VLOOKUP(C29,Facturation!B:C,2,FALSE)</f>
        <v>#REF!</v>
      </c>
      <c r="B29" s="40"/>
      <c r="C29" t="e">
        <f>Facturation!#REF!</f>
        <v>#REF!</v>
      </c>
      <c r="D29" t="e">
        <f>Facturation!#REF!</f>
        <v>#REF!</v>
      </c>
      <c r="E29" t="e">
        <f>Facturation!#REF!</f>
        <v>#REF!</v>
      </c>
      <c r="F29" s="25" t="e">
        <f>VLOOKUP(C29,Facturation!B:H,5,FALSE)</f>
        <v>#REF!</v>
      </c>
      <c r="G29" s="26" t="e">
        <f>VLOOKUP(C29,Facturation!B:H,6,FALSE)</f>
        <v>#REF!</v>
      </c>
      <c r="H29" s="25" t="e">
        <f>VLOOKUP(C29,Facturation!B:H,7,FALSE)</f>
        <v>#REF!</v>
      </c>
      <c r="I29" s="26" t="e">
        <f>(H29*24)*Données!$G$1</f>
        <v>#REF!</v>
      </c>
    </row>
    <row r="30" spans="1:9" hidden="1" x14ac:dyDescent="0.25">
      <c r="A30" s="31" t="e">
        <f>VLOOKUP(C30,Facturation!B:C,2,FALSE)</f>
        <v>#REF!</v>
      </c>
      <c r="B30" s="40"/>
      <c r="C30" t="e">
        <f>Facturation!#REF!</f>
        <v>#REF!</v>
      </c>
      <c r="D30" t="e">
        <f>Facturation!#REF!</f>
        <v>#REF!</v>
      </c>
      <c r="E30" t="e">
        <f>Facturation!#REF!</f>
        <v>#REF!</v>
      </c>
      <c r="F30" s="25" t="e">
        <f>VLOOKUP(C30,Facturation!B:H,5,FALSE)</f>
        <v>#REF!</v>
      </c>
      <c r="G30" s="26" t="e">
        <f>VLOOKUP(C30,Facturation!B:H,6,FALSE)</f>
        <v>#REF!</v>
      </c>
      <c r="H30" s="25" t="e">
        <f>VLOOKUP(C30,Facturation!B:H,7,FALSE)</f>
        <v>#REF!</v>
      </c>
      <c r="I30" s="26" t="e">
        <f>(H30*24)*Données!$G$1</f>
        <v>#REF!</v>
      </c>
    </row>
    <row r="31" spans="1:9" hidden="1" x14ac:dyDescent="0.25">
      <c r="A31" s="31" t="e">
        <f>VLOOKUP(C31,Facturation!B:C,2,FALSE)</f>
        <v>#REF!</v>
      </c>
      <c r="B31" s="40"/>
      <c r="C31" t="e">
        <f>Facturation!#REF!</f>
        <v>#REF!</v>
      </c>
      <c r="D31" t="e">
        <f>Facturation!#REF!</f>
        <v>#REF!</v>
      </c>
      <c r="E31" t="e">
        <f>Facturation!#REF!</f>
        <v>#REF!</v>
      </c>
      <c r="F31" s="25" t="e">
        <f>VLOOKUP(C31,Facturation!B:H,5,FALSE)</f>
        <v>#REF!</v>
      </c>
      <c r="G31" s="26" t="e">
        <f>VLOOKUP(C31,Facturation!B:H,6,FALSE)</f>
        <v>#REF!</v>
      </c>
      <c r="H31" s="25" t="e">
        <f>VLOOKUP(C31,Facturation!B:H,7,FALSE)</f>
        <v>#REF!</v>
      </c>
      <c r="I31" s="26" t="e">
        <f>(H31*24)*Données!$G$1</f>
        <v>#REF!</v>
      </c>
    </row>
    <row r="32" spans="1:9" hidden="1" x14ac:dyDescent="0.25">
      <c r="A32" s="31" t="e">
        <f>VLOOKUP(C32,Facturation!B:C,2,FALSE)</f>
        <v>#REF!</v>
      </c>
      <c r="B32" s="40"/>
      <c r="C32" t="e">
        <f>Facturation!#REF!</f>
        <v>#REF!</v>
      </c>
      <c r="D32" t="e">
        <f>Facturation!#REF!</f>
        <v>#REF!</v>
      </c>
      <c r="E32" t="e">
        <f>Facturation!#REF!</f>
        <v>#REF!</v>
      </c>
      <c r="F32" s="25" t="e">
        <f>VLOOKUP(C32,Facturation!B:H,5,FALSE)</f>
        <v>#REF!</v>
      </c>
      <c r="G32" s="26" t="e">
        <f>VLOOKUP(C32,Facturation!B:H,6,FALSE)</f>
        <v>#REF!</v>
      </c>
      <c r="H32" s="25" t="e">
        <f>VLOOKUP(C32,Facturation!B:H,7,FALSE)</f>
        <v>#REF!</v>
      </c>
      <c r="I32" s="26" t="e">
        <f>(H32*24)*Données!$G$1</f>
        <v>#REF!</v>
      </c>
    </row>
    <row r="33" spans="1:9" hidden="1" x14ac:dyDescent="0.25">
      <c r="A33" s="31" t="e">
        <f>VLOOKUP(C33,Facturation!B:C,2,FALSE)</f>
        <v>#REF!</v>
      </c>
      <c r="B33" s="40"/>
      <c r="C33" t="e">
        <f>Facturation!#REF!</f>
        <v>#REF!</v>
      </c>
      <c r="D33" t="e">
        <f>Facturation!#REF!</f>
        <v>#REF!</v>
      </c>
      <c r="E33" t="e">
        <f>Facturation!#REF!</f>
        <v>#REF!</v>
      </c>
      <c r="F33" s="25" t="e">
        <f>VLOOKUP(C33,Facturation!B:H,5,FALSE)</f>
        <v>#REF!</v>
      </c>
      <c r="G33" s="26" t="e">
        <f>VLOOKUP(C33,Facturation!B:H,6,FALSE)</f>
        <v>#REF!</v>
      </c>
      <c r="H33" s="25" t="e">
        <f>VLOOKUP(C33,Facturation!B:H,7,FALSE)</f>
        <v>#REF!</v>
      </c>
      <c r="I33" s="26" t="e">
        <f>(H33*24)*Données!$G$1</f>
        <v>#REF!</v>
      </c>
    </row>
    <row r="34" spans="1:9" hidden="1" x14ac:dyDescent="0.25">
      <c r="A34" s="31" t="e">
        <f>VLOOKUP(C34,Facturation!B:C,2,FALSE)</f>
        <v>#REF!</v>
      </c>
      <c r="B34" s="40"/>
      <c r="C34" t="e">
        <f>Facturation!#REF!</f>
        <v>#REF!</v>
      </c>
      <c r="D34" t="e">
        <f>Facturation!#REF!</f>
        <v>#REF!</v>
      </c>
      <c r="E34" t="e">
        <f>Facturation!#REF!</f>
        <v>#REF!</v>
      </c>
      <c r="F34" s="25" t="e">
        <f>VLOOKUP(C34,Facturation!B:H,5,FALSE)</f>
        <v>#REF!</v>
      </c>
      <c r="G34" s="26" t="e">
        <f>VLOOKUP(C34,Facturation!B:H,6,FALSE)</f>
        <v>#REF!</v>
      </c>
      <c r="H34" s="25" t="e">
        <f>VLOOKUP(C34,Facturation!B:H,7,FALSE)</f>
        <v>#REF!</v>
      </c>
      <c r="I34" s="26" t="e">
        <f>(H34*24)*Données!$G$1</f>
        <v>#REF!</v>
      </c>
    </row>
    <row r="35" spans="1:9" hidden="1" x14ac:dyDescent="0.25">
      <c r="A35" s="34" t="e">
        <f>VLOOKUP(C35,Facturation!B:C,2,FALSE)</f>
        <v>#REF!</v>
      </c>
      <c r="B35" s="42" t="e">
        <f>INDEX(Facturation!A:A,MATCH(Synthese!C35,Facturation!B:B,0))</f>
        <v>#REF!</v>
      </c>
      <c r="C35" t="e">
        <f>Facturation!#REF!</f>
        <v>#REF!</v>
      </c>
      <c r="D35" t="e">
        <f>Facturation!#REF!</f>
        <v>#REF!</v>
      </c>
      <c r="E35" t="e">
        <f>Facturation!#REF!</f>
        <v>#REF!</v>
      </c>
      <c r="F35" s="25" t="e">
        <f>VLOOKUP(C35,Facturation!B:H,5,FALSE)</f>
        <v>#REF!</v>
      </c>
      <c r="G35" s="26" t="e">
        <f>VLOOKUP(C35,Facturation!B:H,6,FALSE)</f>
        <v>#REF!</v>
      </c>
      <c r="H35" s="25" t="e">
        <f>VLOOKUP(C35,Facturation!B:H,7,FALSE)</f>
        <v>#REF!</v>
      </c>
      <c r="I35" s="26" t="e">
        <f>(H35*24)*Données!$G$1</f>
        <v>#REF!</v>
      </c>
    </row>
    <row r="36" spans="1:9" hidden="1" x14ac:dyDescent="0.25">
      <c r="A36" s="31" t="e">
        <f>VLOOKUP(C36,Facturation!B:C,2,FALSE)</f>
        <v>#REF!</v>
      </c>
      <c r="B36" s="40"/>
      <c r="C36" t="e">
        <f>Facturation!#REF!</f>
        <v>#REF!</v>
      </c>
      <c r="D36" t="e">
        <f>Facturation!#REF!</f>
        <v>#REF!</v>
      </c>
      <c r="E36" t="e">
        <f>Facturation!#REF!</f>
        <v>#REF!</v>
      </c>
      <c r="F36" s="25" t="e">
        <f>VLOOKUP(C36,Facturation!B:H,5,FALSE)</f>
        <v>#REF!</v>
      </c>
      <c r="G36" s="26" t="e">
        <f>VLOOKUP(C36,Facturation!B:H,6,FALSE)</f>
        <v>#REF!</v>
      </c>
      <c r="H36" s="25" t="e">
        <f>VLOOKUP(C36,Facturation!B:H,7,FALSE)</f>
        <v>#REF!</v>
      </c>
      <c r="I36" s="26" t="e">
        <f>(H36*24)*Données!$G$1</f>
        <v>#REF!</v>
      </c>
    </row>
    <row r="37" spans="1:9" hidden="1" x14ac:dyDescent="0.25">
      <c r="A37" s="31" t="e">
        <f>VLOOKUP(C37,Facturation!B:C,2,FALSE)</f>
        <v>#REF!</v>
      </c>
      <c r="B37" s="40"/>
      <c r="C37" t="e">
        <f>Facturation!#REF!</f>
        <v>#REF!</v>
      </c>
      <c r="D37" t="e">
        <f>Facturation!#REF!</f>
        <v>#REF!</v>
      </c>
      <c r="E37" t="e">
        <f>Facturation!#REF!</f>
        <v>#REF!</v>
      </c>
      <c r="F37" s="25" t="e">
        <f>VLOOKUP(C37,Facturation!B:H,5,FALSE)</f>
        <v>#REF!</v>
      </c>
      <c r="G37" s="26" t="e">
        <f>VLOOKUP(C37,Facturation!B:H,6,FALSE)</f>
        <v>#REF!</v>
      </c>
      <c r="H37" s="25" t="e">
        <f>VLOOKUP(C37,Facturation!B:H,7,FALSE)</f>
        <v>#REF!</v>
      </c>
      <c r="I37" s="26" t="e">
        <f>(H37*24)*Données!$G$1</f>
        <v>#REF!</v>
      </c>
    </row>
    <row r="38" spans="1:9" hidden="1" x14ac:dyDescent="0.25">
      <c r="A38" s="31" t="e">
        <f>VLOOKUP(C38,Facturation!B:C,2,FALSE)</f>
        <v>#REF!</v>
      </c>
      <c r="B38" s="40"/>
      <c r="C38" t="e">
        <f>Facturation!#REF!</f>
        <v>#REF!</v>
      </c>
      <c r="D38" t="e">
        <f>Facturation!#REF!</f>
        <v>#REF!</v>
      </c>
      <c r="E38" t="e">
        <f>Facturation!#REF!</f>
        <v>#REF!</v>
      </c>
      <c r="F38" s="25" t="e">
        <f>VLOOKUP(C38,Facturation!B:H,5,FALSE)</f>
        <v>#REF!</v>
      </c>
      <c r="G38" s="26" t="e">
        <f>VLOOKUP(C38,Facturation!B:H,6,FALSE)</f>
        <v>#REF!</v>
      </c>
      <c r="H38" s="25" t="e">
        <f>VLOOKUP(C38,Facturation!B:H,7,FALSE)</f>
        <v>#REF!</v>
      </c>
      <c r="I38" s="26" t="e">
        <f>(H38*24)*Données!$G$1</f>
        <v>#REF!</v>
      </c>
    </row>
    <row r="39" spans="1:9" hidden="1" x14ac:dyDescent="0.25">
      <c r="A39" s="31" t="e">
        <f>VLOOKUP(C39,Facturation!B:C,2,FALSE)</f>
        <v>#REF!</v>
      </c>
      <c r="B39" s="40"/>
      <c r="C39" t="e">
        <f>Facturation!#REF!</f>
        <v>#REF!</v>
      </c>
      <c r="D39" t="e">
        <f>Facturation!#REF!</f>
        <v>#REF!</v>
      </c>
      <c r="E39" t="e">
        <f>Facturation!#REF!</f>
        <v>#REF!</v>
      </c>
      <c r="F39" s="25" t="e">
        <f>VLOOKUP(C39,Facturation!B:H,5,FALSE)</f>
        <v>#REF!</v>
      </c>
      <c r="G39" s="26" t="e">
        <f>VLOOKUP(C39,Facturation!B:H,6,FALSE)</f>
        <v>#REF!</v>
      </c>
      <c r="H39" s="25" t="e">
        <f>VLOOKUP(C39,Facturation!B:H,7,FALSE)</f>
        <v>#REF!</v>
      </c>
      <c r="I39" s="26" t="e">
        <f>(H39*24)*Données!$G$1</f>
        <v>#REF!</v>
      </c>
    </row>
    <row r="40" spans="1:9" hidden="1" x14ac:dyDescent="0.25">
      <c r="A40" s="31" t="e">
        <f>VLOOKUP(C40,Facturation!B:C,2,FALSE)</f>
        <v>#REF!</v>
      </c>
      <c r="B40" s="40"/>
      <c r="C40" t="e">
        <f>Facturation!#REF!</f>
        <v>#REF!</v>
      </c>
      <c r="D40" t="e">
        <f>Facturation!#REF!</f>
        <v>#REF!</v>
      </c>
      <c r="E40" t="e">
        <f>Facturation!#REF!</f>
        <v>#REF!</v>
      </c>
      <c r="F40" s="25" t="e">
        <f>VLOOKUP(C40,Facturation!B:H,5,FALSE)</f>
        <v>#REF!</v>
      </c>
      <c r="G40" s="26" t="e">
        <f>VLOOKUP(C40,Facturation!B:H,6,FALSE)</f>
        <v>#REF!</v>
      </c>
      <c r="H40" s="25" t="e">
        <f>VLOOKUP(C40,Facturation!B:H,7,FALSE)</f>
        <v>#REF!</v>
      </c>
      <c r="I40" s="26" t="e">
        <f>(H40*24)*Données!$G$1</f>
        <v>#REF!</v>
      </c>
    </row>
    <row r="41" spans="1:9" hidden="1" x14ac:dyDescent="0.25">
      <c r="A41" s="31" t="e">
        <f>VLOOKUP(C41,Facturation!B:C,2,FALSE)</f>
        <v>#REF!</v>
      </c>
      <c r="B41" s="40"/>
      <c r="C41" t="e">
        <f>Facturation!#REF!</f>
        <v>#REF!</v>
      </c>
      <c r="D41" t="e">
        <f>Facturation!#REF!</f>
        <v>#REF!</v>
      </c>
      <c r="E41" t="e">
        <f>Facturation!#REF!</f>
        <v>#REF!</v>
      </c>
      <c r="F41" s="25" t="e">
        <f>VLOOKUP(C41,Facturation!B:H,5,FALSE)</f>
        <v>#REF!</v>
      </c>
      <c r="G41" s="26" t="e">
        <f>VLOOKUP(C41,Facturation!B:H,6,FALSE)</f>
        <v>#REF!</v>
      </c>
      <c r="H41" s="25" t="e">
        <f>VLOOKUP(C41,Facturation!B:H,7,FALSE)</f>
        <v>#REF!</v>
      </c>
      <c r="I41" s="26" t="e">
        <f>(H41*24)*Données!$G$1</f>
        <v>#REF!</v>
      </c>
    </row>
    <row r="42" spans="1:9" hidden="1" x14ac:dyDescent="0.25">
      <c r="A42" s="31" t="e">
        <f>VLOOKUP(C42,Facturation!B:C,2,FALSE)</f>
        <v>#REF!</v>
      </c>
      <c r="B42" s="40"/>
      <c r="C42" t="e">
        <f>Facturation!#REF!</f>
        <v>#REF!</v>
      </c>
      <c r="D42" t="e">
        <f>Facturation!#REF!</f>
        <v>#REF!</v>
      </c>
      <c r="E42" t="e">
        <f>Facturation!#REF!</f>
        <v>#REF!</v>
      </c>
      <c r="F42" s="25" t="e">
        <f>VLOOKUP(C42,Facturation!B:H,5,FALSE)</f>
        <v>#REF!</v>
      </c>
      <c r="G42" s="26" t="e">
        <f>VLOOKUP(C42,Facturation!B:H,6,FALSE)</f>
        <v>#REF!</v>
      </c>
      <c r="H42" s="25" t="e">
        <f>VLOOKUP(C42,Facturation!B:H,7,FALSE)</f>
        <v>#REF!</v>
      </c>
      <c r="I42" s="26" t="e">
        <f>(H42*24)*Données!$G$1</f>
        <v>#REF!</v>
      </c>
    </row>
    <row r="43" spans="1:9" hidden="1" x14ac:dyDescent="0.25">
      <c r="A43" s="31" t="e">
        <f>VLOOKUP(C43,Facturation!B:C,2,FALSE)</f>
        <v>#REF!</v>
      </c>
      <c r="B43" s="40"/>
      <c r="C43" t="e">
        <f>Facturation!#REF!</f>
        <v>#REF!</v>
      </c>
      <c r="D43" t="e">
        <f>Facturation!#REF!</f>
        <v>#REF!</v>
      </c>
      <c r="E43" t="e">
        <f>Facturation!#REF!</f>
        <v>#REF!</v>
      </c>
      <c r="F43" s="25" t="e">
        <f>VLOOKUP(C43,Facturation!B:H,5,FALSE)</f>
        <v>#REF!</v>
      </c>
      <c r="G43" s="26" t="e">
        <f>VLOOKUP(C43,Facturation!B:H,6,FALSE)</f>
        <v>#REF!</v>
      </c>
      <c r="H43" s="25" t="e">
        <f>VLOOKUP(C43,Facturation!B:H,7,FALSE)</f>
        <v>#REF!</v>
      </c>
      <c r="I43" s="26" t="e">
        <f>(H43*24)*Données!$G$1</f>
        <v>#REF!</v>
      </c>
    </row>
    <row r="44" spans="1:9" hidden="1" x14ac:dyDescent="0.25">
      <c r="A44" s="31" t="e">
        <f>VLOOKUP(C44,Facturation!B:C,2,FALSE)</f>
        <v>#REF!</v>
      </c>
      <c r="B44" s="40"/>
      <c r="C44" t="e">
        <f>Facturation!#REF!</f>
        <v>#REF!</v>
      </c>
      <c r="D44" t="e">
        <f>Facturation!#REF!</f>
        <v>#REF!</v>
      </c>
      <c r="E44" t="e">
        <f>Facturation!#REF!</f>
        <v>#REF!</v>
      </c>
      <c r="F44" s="25" t="e">
        <f>VLOOKUP(C44,Facturation!B:H,5,FALSE)</f>
        <v>#REF!</v>
      </c>
      <c r="G44" s="26" t="e">
        <f>VLOOKUP(C44,Facturation!B:H,6,FALSE)</f>
        <v>#REF!</v>
      </c>
      <c r="H44" s="25" t="e">
        <f>VLOOKUP(C44,Facturation!B:H,7,FALSE)</f>
        <v>#REF!</v>
      </c>
      <c r="I44" s="26" t="e">
        <f>(H44*24)*Données!$G$1</f>
        <v>#REF!</v>
      </c>
    </row>
    <row r="45" spans="1:9" hidden="1" x14ac:dyDescent="0.25">
      <c r="A45" s="31" t="e">
        <f>VLOOKUP(C45,Facturation!B:C,2,FALSE)</f>
        <v>#REF!</v>
      </c>
      <c r="B45" s="40"/>
      <c r="C45" t="e">
        <f>Facturation!#REF!</f>
        <v>#REF!</v>
      </c>
      <c r="D45" t="e">
        <f>Facturation!#REF!</f>
        <v>#REF!</v>
      </c>
      <c r="E45" t="e">
        <f>Facturation!#REF!</f>
        <v>#REF!</v>
      </c>
      <c r="F45" s="25" t="e">
        <f>VLOOKUP(C45,Facturation!B:H,5,FALSE)</f>
        <v>#REF!</v>
      </c>
      <c r="G45" s="26" t="e">
        <f>VLOOKUP(C45,Facturation!B:H,6,FALSE)</f>
        <v>#REF!</v>
      </c>
      <c r="H45" s="25" t="e">
        <f>VLOOKUP(C45,Facturation!B:H,7,FALSE)</f>
        <v>#REF!</v>
      </c>
      <c r="I45" s="26" t="e">
        <f>(H45*24)*Données!$G$1</f>
        <v>#REF!</v>
      </c>
    </row>
    <row r="46" spans="1:9" hidden="1" x14ac:dyDescent="0.25">
      <c r="A46" s="31" t="e">
        <f>VLOOKUP(C46,Facturation!B:C,2,FALSE)</f>
        <v>#REF!</v>
      </c>
      <c r="B46" s="40"/>
      <c r="C46" t="e">
        <f>Facturation!#REF!</f>
        <v>#REF!</v>
      </c>
      <c r="D46" t="e">
        <f>Facturation!#REF!</f>
        <v>#REF!</v>
      </c>
      <c r="E46" t="e">
        <f>Facturation!#REF!</f>
        <v>#REF!</v>
      </c>
      <c r="F46" s="25" t="e">
        <f>VLOOKUP(C46,Facturation!B:H,5,FALSE)</f>
        <v>#REF!</v>
      </c>
      <c r="G46" s="26" t="e">
        <f>VLOOKUP(C46,Facturation!B:H,6,FALSE)</f>
        <v>#REF!</v>
      </c>
      <c r="H46" s="25" t="e">
        <f>VLOOKUP(C46,Facturation!B:H,7,FALSE)</f>
        <v>#REF!</v>
      </c>
      <c r="I46" s="26" t="e">
        <f>(H46*24)*Données!$G$1</f>
        <v>#REF!</v>
      </c>
    </row>
    <row r="47" spans="1:9" hidden="1" x14ac:dyDescent="0.25">
      <c r="A47" s="31" t="e">
        <f>VLOOKUP(C47,Facturation!B:C,2,FALSE)</f>
        <v>#REF!</v>
      </c>
      <c r="B47" s="40"/>
      <c r="C47" t="e">
        <f>Facturation!#REF!</f>
        <v>#REF!</v>
      </c>
      <c r="D47" t="e">
        <f>Facturation!#REF!</f>
        <v>#REF!</v>
      </c>
      <c r="E47" t="e">
        <f>Facturation!#REF!</f>
        <v>#REF!</v>
      </c>
      <c r="F47" s="25" t="e">
        <f>VLOOKUP(C47,Facturation!B:H,5,FALSE)</f>
        <v>#REF!</v>
      </c>
      <c r="G47" s="26" t="e">
        <f>VLOOKUP(C47,Facturation!B:H,6,FALSE)</f>
        <v>#REF!</v>
      </c>
      <c r="H47" s="25" t="e">
        <f>VLOOKUP(C47,Facturation!B:H,7,FALSE)</f>
        <v>#REF!</v>
      </c>
      <c r="I47" s="26" t="e">
        <f>(H47*24)*Données!$G$1</f>
        <v>#REF!</v>
      </c>
    </row>
    <row r="48" spans="1:9" hidden="1" x14ac:dyDescent="0.25">
      <c r="A48" s="31" t="e">
        <f>VLOOKUP(C48,Facturation!B:C,2,FALSE)</f>
        <v>#REF!</v>
      </c>
      <c r="B48" s="40"/>
      <c r="C48" t="e">
        <f>Facturation!#REF!</f>
        <v>#REF!</v>
      </c>
      <c r="D48" t="e">
        <f>Facturation!#REF!</f>
        <v>#REF!</v>
      </c>
      <c r="E48" t="e">
        <f>Facturation!#REF!</f>
        <v>#REF!</v>
      </c>
      <c r="F48" s="25" t="e">
        <f>VLOOKUP(C48,Facturation!B:H,5,FALSE)</f>
        <v>#REF!</v>
      </c>
      <c r="G48" s="26" t="e">
        <f>VLOOKUP(C48,Facturation!B:H,6,FALSE)</f>
        <v>#REF!</v>
      </c>
      <c r="H48" s="25" t="e">
        <f>VLOOKUP(C48,Facturation!B:H,7,FALSE)</f>
        <v>#REF!</v>
      </c>
      <c r="I48" s="26" t="e">
        <f>(H48*24)*Données!$G$1</f>
        <v>#REF!</v>
      </c>
    </row>
    <row r="49" spans="1:9" hidden="1" x14ac:dyDescent="0.25">
      <c r="A49" s="31" t="e">
        <f>VLOOKUP(C49,Facturation!B:C,2,FALSE)</f>
        <v>#REF!</v>
      </c>
      <c r="B49" s="40"/>
      <c r="C49" t="e">
        <f>Facturation!#REF!</f>
        <v>#REF!</v>
      </c>
      <c r="D49" t="e">
        <f>Facturation!#REF!</f>
        <v>#REF!</v>
      </c>
      <c r="E49" t="e">
        <f>Facturation!#REF!</f>
        <v>#REF!</v>
      </c>
      <c r="F49" s="25" t="e">
        <f>VLOOKUP(C49,Facturation!B:H,5,FALSE)</f>
        <v>#REF!</v>
      </c>
      <c r="G49" s="26" t="e">
        <f>VLOOKUP(C49,Facturation!B:H,6,FALSE)</f>
        <v>#REF!</v>
      </c>
      <c r="H49" s="25" t="e">
        <f>VLOOKUP(C49,Facturation!B:H,7,FALSE)</f>
        <v>#REF!</v>
      </c>
      <c r="I49" s="26" t="e">
        <f>(H49*24)*Données!$G$1</f>
        <v>#REF!</v>
      </c>
    </row>
    <row r="50" spans="1:9" hidden="1" x14ac:dyDescent="0.25">
      <c r="A50" s="31" t="e">
        <f>VLOOKUP(C50,Facturation!B:C,2,FALSE)</f>
        <v>#REF!</v>
      </c>
      <c r="B50" s="40"/>
      <c r="C50" t="e">
        <f>Facturation!#REF!</f>
        <v>#REF!</v>
      </c>
      <c r="D50" t="e">
        <f>Facturation!#REF!</f>
        <v>#REF!</v>
      </c>
      <c r="E50" t="e">
        <f>Facturation!#REF!</f>
        <v>#REF!</v>
      </c>
      <c r="F50" s="25" t="e">
        <f>VLOOKUP(C50,Facturation!B:H,5,FALSE)</f>
        <v>#REF!</v>
      </c>
      <c r="G50" s="26" t="e">
        <f>VLOOKUP(C50,Facturation!B:H,6,FALSE)</f>
        <v>#REF!</v>
      </c>
      <c r="H50" s="25" t="e">
        <f>VLOOKUP(C50,Facturation!B:H,7,FALSE)</f>
        <v>#REF!</v>
      </c>
      <c r="I50" s="26" t="e">
        <f>(H50*24)*Données!$G$1</f>
        <v>#REF!</v>
      </c>
    </row>
    <row r="51" spans="1:9" hidden="1" x14ac:dyDescent="0.25">
      <c r="A51" s="31" t="e">
        <f>VLOOKUP(C51,Facturation!B:C,2,FALSE)</f>
        <v>#REF!</v>
      </c>
      <c r="B51" s="40"/>
      <c r="C51" t="e">
        <f>Facturation!#REF!</f>
        <v>#REF!</v>
      </c>
      <c r="D51" t="e">
        <f>Facturation!#REF!</f>
        <v>#REF!</v>
      </c>
      <c r="E51" t="e">
        <f>Facturation!#REF!</f>
        <v>#REF!</v>
      </c>
      <c r="F51" s="25" t="e">
        <f>VLOOKUP(C51,Facturation!B:H,5,FALSE)</f>
        <v>#REF!</v>
      </c>
      <c r="G51" s="26" t="e">
        <f>VLOOKUP(C51,Facturation!B:H,6,FALSE)</f>
        <v>#REF!</v>
      </c>
      <c r="H51" s="25" t="e">
        <f>VLOOKUP(C51,Facturation!B:H,7,FALSE)</f>
        <v>#REF!</v>
      </c>
      <c r="I51" s="26" t="e">
        <f>(H51*24)*Données!$G$1</f>
        <v>#REF!</v>
      </c>
    </row>
    <row r="52" spans="1:9" hidden="1" x14ac:dyDescent="0.25">
      <c r="A52" s="31" t="e">
        <f>VLOOKUP(C52,Facturation!B:C,2,FALSE)</f>
        <v>#REF!</v>
      </c>
      <c r="B52" s="40"/>
      <c r="C52" t="e">
        <f>Facturation!#REF!</f>
        <v>#REF!</v>
      </c>
      <c r="D52" t="e">
        <f>Facturation!#REF!</f>
        <v>#REF!</v>
      </c>
      <c r="E52" t="e">
        <f>Facturation!#REF!</f>
        <v>#REF!</v>
      </c>
      <c r="F52" s="25" t="e">
        <f>VLOOKUP(C52,Facturation!B:H,5,FALSE)</f>
        <v>#REF!</v>
      </c>
      <c r="G52" s="26" t="e">
        <f>VLOOKUP(C52,Facturation!B:H,6,FALSE)</f>
        <v>#REF!</v>
      </c>
      <c r="H52" s="25" t="e">
        <f>VLOOKUP(C52,Facturation!B:H,7,FALSE)</f>
        <v>#REF!</v>
      </c>
      <c r="I52" s="26" t="e">
        <f>(H52*24)*Données!$G$1</f>
        <v>#REF!</v>
      </c>
    </row>
    <row r="53" spans="1:9" hidden="1" x14ac:dyDescent="0.25">
      <c r="A53" s="31" t="e">
        <f>VLOOKUP(C53,Facturation!B:C,2,FALSE)</f>
        <v>#REF!</v>
      </c>
      <c r="B53" s="40"/>
      <c r="C53" t="e">
        <f>Facturation!#REF!</f>
        <v>#REF!</v>
      </c>
      <c r="D53" t="e">
        <f>Facturation!#REF!</f>
        <v>#REF!</v>
      </c>
      <c r="E53" t="e">
        <f>Facturation!#REF!</f>
        <v>#REF!</v>
      </c>
      <c r="F53" s="25" t="e">
        <f>VLOOKUP(C53,Facturation!B:H,5,FALSE)</f>
        <v>#REF!</v>
      </c>
      <c r="G53" s="26" t="e">
        <f>VLOOKUP(C53,Facturation!B:H,6,FALSE)</f>
        <v>#REF!</v>
      </c>
      <c r="H53" s="25" t="e">
        <f>VLOOKUP(C53,Facturation!B:H,7,FALSE)</f>
        <v>#REF!</v>
      </c>
      <c r="I53" s="26" t="e">
        <f>(H53*24)*Données!$G$1</f>
        <v>#REF!</v>
      </c>
    </row>
    <row r="54" spans="1:9" hidden="1" x14ac:dyDescent="0.25">
      <c r="A54" s="31" t="e">
        <f>VLOOKUP(C54,Facturation!B:C,2,FALSE)</f>
        <v>#REF!</v>
      </c>
      <c r="B54" s="40"/>
      <c r="C54" t="e">
        <f>Facturation!#REF!</f>
        <v>#REF!</v>
      </c>
      <c r="D54" t="e">
        <f>Facturation!#REF!</f>
        <v>#REF!</v>
      </c>
      <c r="E54" t="e">
        <f>Facturation!#REF!</f>
        <v>#REF!</v>
      </c>
      <c r="F54" s="25" t="e">
        <f>VLOOKUP(C54,Facturation!B:H,5,FALSE)</f>
        <v>#REF!</v>
      </c>
      <c r="G54" s="26" t="e">
        <f>VLOOKUP(C54,Facturation!B:H,6,FALSE)</f>
        <v>#REF!</v>
      </c>
      <c r="H54" s="25" t="e">
        <f>VLOOKUP(C54,Facturation!B:H,7,FALSE)</f>
        <v>#REF!</v>
      </c>
      <c r="I54" s="26" t="e">
        <f>(H54*24)*Données!$G$1</f>
        <v>#REF!</v>
      </c>
    </row>
    <row r="55" spans="1:9" hidden="1" x14ac:dyDescent="0.25">
      <c r="A55" s="31" t="e">
        <f>VLOOKUP(C55,Facturation!B:C,2,FALSE)</f>
        <v>#REF!</v>
      </c>
      <c r="B55" s="40"/>
      <c r="C55" t="e">
        <f>Facturation!#REF!</f>
        <v>#REF!</v>
      </c>
      <c r="D55" t="e">
        <f>Facturation!#REF!</f>
        <v>#REF!</v>
      </c>
      <c r="E55" t="e">
        <f>Facturation!#REF!</f>
        <v>#REF!</v>
      </c>
      <c r="F55" s="25" t="e">
        <f>VLOOKUP(C55,Facturation!B:H,5,FALSE)</f>
        <v>#REF!</v>
      </c>
      <c r="G55" s="26" t="e">
        <f>VLOOKUP(C55,Facturation!B:H,6,FALSE)</f>
        <v>#REF!</v>
      </c>
      <c r="H55" s="25" t="e">
        <f>VLOOKUP(C55,Facturation!B:H,7,FALSE)</f>
        <v>#REF!</v>
      </c>
      <c r="I55" s="26" t="e">
        <f>(H55*24)*Données!$G$1</f>
        <v>#REF!</v>
      </c>
    </row>
    <row r="56" spans="1:9" hidden="1" x14ac:dyDescent="0.25">
      <c r="A56" s="31" t="e">
        <f>VLOOKUP(C56,Facturation!B:C,2,FALSE)</f>
        <v>#REF!</v>
      </c>
      <c r="B56" s="40"/>
      <c r="C56" t="e">
        <f>Facturation!#REF!</f>
        <v>#REF!</v>
      </c>
      <c r="D56" t="e">
        <f>Facturation!#REF!</f>
        <v>#REF!</v>
      </c>
      <c r="E56" t="e">
        <f>Facturation!#REF!</f>
        <v>#REF!</v>
      </c>
      <c r="F56" s="25" t="e">
        <f>VLOOKUP(C56,Facturation!B:H,5,FALSE)</f>
        <v>#REF!</v>
      </c>
      <c r="G56" s="26" t="e">
        <f>VLOOKUP(C56,Facturation!B:H,6,FALSE)</f>
        <v>#REF!</v>
      </c>
      <c r="H56" s="25" t="e">
        <f>VLOOKUP(C56,Facturation!B:H,7,FALSE)</f>
        <v>#REF!</v>
      </c>
      <c r="I56" s="26" t="e">
        <f>(H56*24)*Données!$G$1</f>
        <v>#REF!</v>
      </c>
    </row>
    <row r="57" spans="1:9" hidden="1" x14ac:dyDescent="0.25">
      <c r="A57" s="31" t="e">
        <f>VLOOKUP(C57,Facturation!B:C,2,FALSE)</f>
        <v>#REF!</v>
      </c>
      <c r="B57" s="40"/>
      <c r="C57" t="e">
        <f>Facturation!#REF!</f>
        <v>#REF!</v>
      </c>
      <c r="D57" t="e">
        <f>Facturation!#REF!</f>
        <v>#REF!</v>
      </c>
      <c r="E57" t="e">
        <f>Facturation!#REF!</f>
        <v>#REF!</v>
      </c>
      <c r="F57" s="25" t="e">
        <f>VLOOKUP(C57,Facturation!B:H,5,FALSE)</f>
        <v>#REF!</v>
      </c>
      <c r="G57" s="26" t="e">
        <f>VLOOKUP(C57,Facturation!B:H,6,FALSE)</f>
        <v>#REF!</v>
      </c>
      <c r="H57" s="25" t="e">
        <f>VLOOKUP(C57,Facturation!B:H,7,FALSE)</f>
        <v>#REF!</v>
      </c>
      <c r="I57" s="26" t="e">
        <f>(H57*24)*Données!$G$1</f>
        <v>#REF!</v>
      </c>
    </row>
    <row r="58" spans="1:9" hidden="1" x14ac:dyDescent="0.25">
      <c r="A58" s="31" t="e">
        <f>VLOOKUP(C58,Facturation!B:C,2,FALSE)</f>
        <v>#REF!</v>
      </c>
      <c r="B58" s="40"/>
      <c r="C58" t="e">
        <f>Facturation!#REF!</f>
        <v>#REF!</v>
      </c>
      <c r="D58" t="e">
        <f>Facturation!#REF!</f>
        <v>#REF!</v>
      </c>
      <c r="E58" t="e">
        <f>Facturation!#REF!</f>
        <v>#REF!</v>
      </c>
      <c r="F58" s="25" t="e">
        <f>VLOOKUP(C58,Facturation!B:H,5,FALSE)</f>
        <v>#REF!</v>
      </c>
      <c r="G58" s="26" t="e">
        <f>VLOOKUP(C58,Facturation!B:H,6,FALSE)</f>
        <v>#REF!</v>
      </c>
      <c r="H58" s="25" t="e">
        <f>VLOOKUP(C58,Facturation!B:H,7,FALSE)</f>
        <v>#REF!</v>
      </c>
      <c r="I58" s="26" t="e">
        <f>(H58*24)*Données!$G$1</f>
        <v>#REF!</v>
      </c>
    </row>
    <row r="59" spans="1:9" hidden="1" x14ac:dyDescent="0.25">
      <c r="A59" s="31" t="e">
        <f>VLOOKUP(C59,Facturation!B:C,2,FALSE)</f>
        <v>#REF!</v>
      </c>
      <c r="B59" s="40"/>
      <c r="C59" t="e">
        <f>Facturation!#REF!</f>
        <v>#REF!</v>
      </c>
      <c r="D59" t="e">
        <f>Facturation!#REF!</f>
        <v>#REF!</v>
      </c>
      <c r="E59" t="e">
        <f>Facturation!#REF!</f>
        <v>#REF!</v>
      </c>
      <c r="F59" s="25" t="e">
        <f>VLOOKUP(C59,Facturation!B:H,5,FALSE)</f>
        <v>#REF!</v>
      </c>
      <c r="G59" s="26" t="e">
        <f>VLOOKUP(C59,Facturation!B:H,6,FALSE)</f>
        <v>#REF!</v>
      </c>
      <c r="H59" s="25" t="e">
        <f>VLOOKUP(C59,Facturation!B:H,7,FALSE)</f>
        <v>#REF!</v>
      </c>
      <c r="I59" s="26" t="e">
        <f>(H59*24)*Données!$G$1</f>
        <v>#REF!</v>
      </c>
    </row>
    <row r="60" spans="1:9" hidden="1" x14ac:dyDescent="0.25">
      <c r="A60" s="31" t="e">
        <f>VLOOKUP(C60,Facturation!B:C,2,FALSE)</f>
        <v>#REF!</v>
      </c>
      <c r="B60" s="40"/>
      <c r="C60" t="e">
        <f>Facturation!#REF!</f>
        <v>#REF!</v>
      </c>
      <c r="D60" t="e">
        <f>Facturation!#REF!</f>
        <v>#REF!</v>
      </c>
      <c r="E60" t="e">
        <f>Facturation!#REF!</f>
        <v>#REF!</v>
      </c>
      <c r="F60" s="25" t="e">
        <f>VLOOKUP(C60,Facturation!B:H,5,FALSE)</f>
        <v>#REF!</v>
      </c>
      <c r="G60" s="26" t="e">
        <f>VLOOKUP(C60,Facturation!B:H,6,FALSE)</f>
        <v>#REF!</v>
      </c>
      <c r="H60" s="25" t="e">
        <f>VLOOKUP(C60,Facturation!B:H,7,FALSE)</f>
        <v>#REF!</v>
      </c>
      <c r="I60" s="26" t="e">
        <f>(H60*24)*Données!$G$1</f>
        <v>#REF!</v>
      </c>
    </row>
    <row r="61" spans="1:9" hidden="1" x14ac:dyDescent="0.25">
      <c r="A61" s="31" t="e">
        <f>VLOOKUP(C61,Facturation!B:C,2,FALSE)</f>
        <v>#REF!</v>
      </c>
      <c r="B61" s="40"/>
      <c r="C61" t="e">
        <f>Facturation!#REF!</f>
        <v>#REF!</v>
      </c>
      <c r="D61" t="e">
        <f>Facturation!#REF!</f>
        <v>#REF!</v>
      </c>
      <c r="E61" t="e">
        <f>Facturation!#REF!</f>
        <v>#REF!</v>
      </c>
      <c r="F61" s="25" t="e">
        <f>VLOOKUP(C61,Facturation!B:H,5,FALSE)</f>
        <v>#REF!</v>
      </c>
      <c r="G61" s="26" t="e">
        <f>VLOOKUP(C61,Facturation!B:H,6,FALSE)</f>
        <v>#REF!</v>
      </c>
      <c r="H61" s="25" t="e">
        <f>VLOOKUP(C61,Facturation!B:H,7,FALSE)</f>
        <v>#REF!</v>
      </c>
      <c r="I61" s="26" t="e">
        <f>(H61*24)*Données!$G$1</f>
        <v>#REF!</v>
      </c>
    </row>
    <row r="62" spans="1:9" hidden="1" x14ac:dyDescent="0.25">
      <c r="A62" s="31" t="e">
        <f>VLOOKUP(C62,Facturation!B:C,2,FALSE)</f>
        <v>#REF!</v>
      </c>
      <c r="B62" s="40"/>
      <c r="C62" t="e">
        <f>Facturation!#REF!</f>
        <v>#REF!</v>
      </c>
      <c r="D62" t="e">
        <f>Facturation!#REF!</f>
        <v>#REF!</v>
      </c>
      <c r="E62" t="e">
        <f>Facturation!#REF!</f>
        <v>#REF!</v>
      </c>
      <c r="F62" s="25" t="e">
        <f>VLOOKUP(C62,Facturation!B:H,5,FALSE)</f>
        <v>#REF!</v>
      </c>
      <c r="G62" s="26" t="e">
        <f>VLOOKUP(C62,Facturation!B:H,6,FALSE)</f>
        <v>#REF!</v>
      </c>
      <c r="H62" s="25" t="e">
        <f>VLOOKUP(C62,Facturation!B:H,7,FALSE)</f>
        <v>#REF!</v>
      </c>
      <c r="I62" s="26" t="e">
        <f>(H62*24)*Données!$G$1</f>
        <v>#REF!</v>
      </c>
    </row>
    <row r="63" spans="1:9" hidden="1" x14ac:dyDescent="0.25">
      <c r="A63" s="31" t="e">
        <f>VLOOKUP(C63,Facturation!B:C,2,FALSE)</f>
        <v>#REF!</v>
      </c>
      <c r="B63" s="40"/>
      <c r="C63" t="e">
        <f>Facturation!#REF!</f>
        <v>#REF!</v>
      </c>
      <c r="D63" t="e">
        <f>Facturation!#REF!</f>
        <v>#REF!</v>
      </c>
      <c r="E63" t="e">
        <f>Facturation!#REF!</f>
        <v>#REF!</v>
      </c>
      <c r="F63" s="25" t="e">
        <f>VLOOKUP(C63,Facturation!B:H,5,FALSE)</f>
        <v>#REF!</v>
      </c>
      <c r="G63" s="26" t="e">
        <f>VLOOKUP(C63,Facturation!B:H,6,FALSE)</f>
        <v>#REF!</v>
      </c>
      <c r="H63" s="25" t="e">
        <f>VLOOKUP(C63,Facturation!B:H,7,FALSE)</f>
        <v>#REF!</v>
      </c>
      <c r="I63" s="26" t="e">
        <f>(H63*24)*Données!$G$1</f>
        <v>#REF!</v>
      </c>
    </row>
    <row r="64" spans="1:9" hidden="1" x14ac:dyDescent="0.25">
      <c r="A64" s="31" t="e">
        <f>VLOOKUP(C64,Facturation!B:C,2,FALSE)</f>
        <v>#REF!</v>
      </c>
      <c r="B64" s="40"/>
      <c r="C64" t="e">
        <f>Facturation!#REF!</f>
        <v>#REF!</v>
      </c>
      <c r="D64" t="e">
        <f>Facturation!#REF!</f>
        <v>#REF!</v>
      </c>
      <c r="E64" t="e">
        <f>Facturation!#REF!</f>
        <v>#REF!</v>
      </c>
      <c r="F64" s="25" t="e">
        <f>VLOOKUP(C64,Facturation!B:H,5,FALSE)</f>
        <v>#REF!</v>
      </c>
      <c r="G64" s="26" t="e">
        <f>VLOOKUP(C64,Facturation!B:H,6,FALSE)</f>
        <v>#REF!</v>
      </c>
      <c r="H64" s="25" t="e">
        <f>VLOOKUP(C64,Facturation!B:H,7,FALSE)</f>
        <v>#REF!</v>
      </c>
      <c r="I64" s="26" t="e">
        <f>(H64*24)*Données!$G$1</f>
        <v>#REF!</v>
      </c>
    </row>
    <row r="65" spans="1:9" hidden="1" x14ac:dyDescent="0.25">
      <c r="A65" s="31" t="e">
        <f>VLOOKUP(C65,Facturation!B:C,2,FALSE)</f>
        <v>#REF!</v>
      </c>
      <c r="B65" s="40"/>
      <c r="C65" t="e">
        <f>Facturation!#REF!</f>
        <v>#REF!</v>
      </c>
      <c r="D65" t="e">
        <f>Facturation!#REF!</f>
        <v>#REF!</v>
      </c>
      <c r="E65" t="e">
        <f>Facturation!#REF!</f>
        <v>#REF!</v>
      </c>
      <c r="F65" s="25" t="e">
        <f>VLOOKUP(C65,Facturation!B:H,5,FALSE)</f>
        <v>#REF!</v>
      </c>
      <c r="G65" s="26" t="e">
        <f>VLOOKUP(C65,Facturation!B:H,6,FALSE)</f>
        <v>#REF!</v>
      </c>
      <c r="H65" s="25" t="e">
        <f>VLOOKUP(C65,Facturation!B:H,7,FALSE)</f>
        <v>#REF!</v>
      </c>
      <c r="I65" s="26" t="e">
        <f>(H65*24)*Données!$G$1</f>
        <v>#REF!</v>
      </c>
    </row>
    <row r="66" spans="1:9" hidden="1" x14ac:dyDescent="0.25">
      <c r="A66" s="31" t="e">
        <f>VLOOKUP(C66,Facturation!B:C,2,FALSE)</f>
        <v>#REF!</v>
      </c>
      <c r="B66" s="40"/>
      <c r="C66" t="e">
        <f>Facturation!#REF!</f>
        <v>#REF!</v>
      </c>
      <c r="D66" t="e">
        <f>Facturation!#REF!</f>
        <v>#REF!</v>
      </c>
      <c r="E66" t="e">
        <f>Facturation!#REF!</f>
        <v>#REF!</v>
      </c>
      <c r="F66" s="25" t="e">
        <f>VLOOKUP(C66,Facturation!B:H,5,FALSE)</f>
        <v>#REF!</v>
      </c>
      <c r="G66" s="26" t="e">
        <f>VLOOKUP(C66,Facturation!B:H,6,FALSE)</f>
        <v>#REF!</v>
      </c>
      <c r="H66" s="25" t="e">
        <f>VLOOKUP(C66,Facturation!B:H,7,FALSE)</f>
        <v>#REF!</v>
      </c>
      <c r="I66" s="26" t="e">
        <f>(H66*24)*Données!$G$1</f>
        <v>#REF!</v>
      </c>
    </row>
    <row r="67" spans="1:9" hidden="1" x14ac:dyDescent="0.25">
      <c r="A67" s="31" t="e">
        <f>VLOOKUP(C67,Facturation!B:C,2,FALSE)</f>
        <v>#REF!</v>
      </c>
      <c r="B67" s="40"/>
      <c r="C67" t="e">
        <f>Facturation!#REF!</f>
        <v>#REF!</v>
      </c>
      <c r="D67" t="e">
        <f>Facturation!#REF!</f>
        <v>#REF!</v>
      </c>
      <c r="E67" t="e">
        <f>Facturation!#REF!</f>
        <v>#REF!</v>
      </c>
      <c r="F67" s="25" t="e">
        <f>VLOOKUP(C67,Facturation!B:H,5,FALSE)</f>
        <v>#REF!</v>
      </c>
      <c r="G67" s="26" t="e">
        <f>VLOOKUP(C67,Facturation!B:H,6,FALSE)</f>
        <v>#REF!</v>
      </c>
      <c r="H67" s="25" t="e">
        <f>VLOOKUP(C67,Facturation!B:H,7,FALSE)</f>
        <v>#REF!</v>
      </c>
      <c r="I67" s="26" t="e">
        <f>(H67*24)*Données!$G$1</f>
        <v>#REF!</v>
      </c>
    </row>
    <row r="68" spans="1:9" hidden="1" x14ac:dyDescent="0.25">
      <c r="A68" s="33" t="e">
        <f>VLOOKUP(C68,Facturation!B:C,2,FALSE)</f>
        <v>#REF!</v>
      </c>
      <c r="B68" s="42" t="e">
        <f>INDEX(Facturation!A:A,MATCH(Synthese!C68,Facturation!B:B,0))</f>
        <v>#REF!</v>
      </c>
      <c r="C68" t="e">
        <f>Facturation!#REF!</f>
        <v>#REF!</v>
      </c>
      <c r="D68" t="e">
        <f>Facturation!#REF!</f>
        <v>#REF!</v>
      </c>
      <c r="E68" t="e">
        <f>Facturation!#REF!</f>
        <v>#REF!</v>
      </c>
      <c r="F68" s="25" t="e">
        <f>VLOOKUP(C68,Facturation!B:H,5,FALSE)</f>
        <v>#REF!</v>
      </c>
      <c r="G68" s="26" t="e">
        <f>VLOOKUP(C68,Facturation!B:H,6,FALSE)</f>
        <v>#REF!</v>
      </c>
      <c r="H68" s="25" t="e">
        <f>VLOOKUP(C68,Facturation!B:H,7,FALSE)</f>
        <v>#REF!</v>
      </c>
      <c r="I68" s="26" t="e">
        <f>(H68*24)*Données!$G$1</f>
        <v>#REF!</v>
      </c>
    </row>
    <row r="69" spans="1:9" hidden="1" x14ac:dyDescent="0.25">
      <c r="A69" s="31" t="e">
        <f>VLOOKUP(C69,Facturation!B:C,2,FALSE)</f>
        <v>#REF!</v>
      </c>
      <c r="B69" s="40"/>
      <c r="C69" t="e">
        <f>Facturation!#REF!</f>
        <v>#REF!</v>
      </c>
      <c r="D69" t="e">
        <f>Facturation!#REF!</f>
        <v>#REF!</v>
      </c>
      <c r="E69" t="e">
        <f>Facturation!#REF!</f>
        <v>#REF!</v>
      </c>
      <c r="F69" s="25" t="e">
        <f>VLOOKUP(C69,Facturation!B:H,5,FALSE)</f>
        <v>#REF!</v>
      </c>
      <c r="G69" s="26" t="e">
        <f>VLOOKUP(C69,Facturation!B:H,6,FALSE)</f>
        <v>#REF!</v>
      </c>
      <c r="H69" s="25" t="e">
        <f>VLOOKUP(C69,Facturation!B:H,7,FALSE)</f>
        <v>#REF!</v>
      </c>
      <c r="I69" s="26" t="e">
        <f>(H69*24)*Données!$G$1</f>
        <v>#REF!</v>
      </c>
    </row>
    <row r="70" spans="1:9" hidden="1" x14ac:dyDescent="0.25">
      <c r="A70" s="31" t="e">
        <f>VLOOKUP(C70,Facturation!B:C,2,FALSE)</f>
        <v>#REF!</v>
      </c>
      <c r="B70" s="40"/>
      <c r="C70" t="e">
        <f>Facturation!#REF!</f>
        <v>#REF!</v>
      </c>
      <c r="D70" t="e">
        <f>Facturation!#REF!</f>
        <v>#REF!</v>
      </c>
      <c r="E70" t="e">
        <f>Facturation!#REF!</f>
        <v>#REF!</v>
      </c>
      <c r="F70" s="25" t="e">
        <f>VLOOKUP(C70,Facturation!B:H,5,FALSE)</f>
        <v>#REF!</v>
      </c>
      <c r="G70" s="26" t="e">
        <f>VLOOKUP(C70,Facturation!B:H,6,FALSE)</f>
        <v>#REF!</v>
      </c>
      <c r="H70" s="25" t="e">
        <f>VLOOKUP(C70,Facturation!B:H,7,FALSE)</f>
        <v>#REF!</v>
      </c>
      <c r="I70" s="26" t="e">
        <f>(H70*24)*Données!$G$1</f>
        <v>#REF!</v>
      </c>
    </row>
    <row r="71" spans="1:9" hidden="1" x14ac:dyDescent="0.25">
      <c r="A71" s="31" t="e">
        <f>VLOOKUP(C71,Facturation!B:C,2,FALSE)</f>
        <v>#REF!</v>
      </c>
      <c r="B71" s="40"/>
      <c r="C71" t="e">
        <f>Facturation!#REF!</f>
        <v>#REF!</v>
      </c>
      <c r="D71" t="e">
        <f>Facturation!#REF!</f>
        <v>#REF!</v>
      </c>
      <c r="E71" t="e">
        <f>Facturation!#REF!</f>
        <v>#REF!</v>
      </c>
      <c r="F71" s="25" t="e">
        <f>VLOOKUP(C71,Facturation!B:H,5,FALSE)</f>
        <v>#REF!</v>
      </c>
      <c r="G71" s="26" t="e">
        <f>VLOOKUP(C71,Facturation!B:H,6,FALSE)</f>
        <v>#REF!</v>
      </c>
      <c r="H71" s="25" t="e">
        <f>VLOOKUP(C71,Facturation!B:H,7,FALSE)</f>
        <v>#REF!</v>
      </c>
      <c r="I71" s="26" t="e">
        <f>(H71*24)*Données!$G$1</f>
        <v>#REF!</v>
      </c>
    </row>
    <row r="72" spans="1:9" hidden="1" x14ac:dyDescent="0.25">
      <c r="A72" s="31" t="e">
        <f>VLOOKUP(C72,Facturation!B:C,2,FALSE)</f>
        <v>#REF!</v>
      </c>
      <c r="B72" s="40"/>
      <c r="C72" t="e">
        <f>Facturation!#REF!</f>
        <v>#REF!</v>
      </c>
      <c r="D72" t="e">
        <f>Facturation!#REF!</f>
        <v>#REF!</v>
      </c>
      <c r="E72" t="e">
        <f>Facturation!#REF!</f>
        <v>#REF!</v>
      </c>
      <c r="F72" s="25" t="e">
        <f>VLOOKUP(C72,Facturation!B:H,5,FALSE)</f>
        <v>#REF!</v>
      </c>
      <c r="G72" s="26" t="e">
        <f>VLOOKUP(C72,Facturation!B:H,6,FALSE)</f>
        <v>#REF!</v>
      </c>
      <c r="H72" s="25" t="e">
        <f>VLOOKUP(C72,Facturation!B:H,7,FALSE)</f>
        <v>#REF!</v>
      </c>
      <c r="I72" s="26" t="e">
        <f>(H72*24)*Données!$G$1</f>
        <v>#REF!</v>
      </c>
    </row>
    <row r="73" spans="1:9" hidden="1" x14ac:dyDescent="0.25">
      <c r="A73" s="31" t="e">
        <f>VLOOKUP(C73,Facturation!B:C,2,FALSE)</f>
        <v>#REF!</v>
      </c>
      <c r="B73" s="40"/>
      <c r="C73" t="e">
        <f>Facturation!#REF!</f>
        <v>#REF!</v>
      </c>
      <c r="D73" t="e">
        <f>Facturation!#REF!</f>
        <v>#REF!</v>
      </c>
      <c r="E73" t="e">
        <f>Facturation!#REF!</f>
        <v>#REF!</v>
      </c>
      <c r="F73" s="25" t="e">
        <f>VLOOKUP(C73,Facturation!B:H,5,FALSE)</f>
        <v>#REF!</v>
      </c>
      <c r="G73" s="26" t="e">
        <f>VLOOKUP(C73,Facturation!B:H,6,FALSE)</f>
        <v>#REF!</v>
      </c>
      <c r="H73" s="25" t="e">
        <f>VLOOKUP(C73,Facturation!B:H,7,FALSE)</f>
        <v>#REF!</v>
      </c>
      <c r="I73" s="26" t="e">
        <f>(H73*24)*Données!$G$1</f>
        <v>#REF!</v>
      </c>
    </row>
    <row r="74" spans="1:9" hidden="1" x14ac:dyDescent="0.25">
      <c r="A74" s="31" t="e">
        <f>VLOOKUP(C74,Facturation!B:C,2,FALSE)</f>
        <v>#REF!</v>
      </c>
      <c r="B74" s="40"/>
      <c r="C74" t="e">
        <f>Facturation!#REF!</f>
        <v>#REF!</v>
      </c>
      <c r="D74" t="e">
        <f>Facturation!#REF!</f>
        <v>#REF!</v>
      </c>
      <c r="E74" t="e">
        <f>Facturation!#REF!</f>
        <v>#REF!</v>
      </c>
      <c r="F74" s="25" t="e">
        <f>VLOOKUP(C74,Facturation!B:H,5,FALSE)</f>
        <v>#REF!</v>
      </c>
      <c r="G74" s="26" t="e">
        <f>VLOOKUP(C74,Facturation!B:H,6,FALSE)</f>
        <v>#REF!</v>
      </c>
      <c r="H74" s="25" t="e">
        <f>VLOOKUP(C74,Facturation!B:H,7,FALSE)</f>
        <v>#REF!</v>
      </c>
      <c r="I74" s="26" t="e">
        <f>(H74*24)*Données!$G$1</f>
        <v>#REF!</v>
      </c>
    </row>
    <row r="75" spans="1:9" hidden="1" x14ac:dyDescent="0.25">
      <c r="A75" s="31" t="e">
        <f>VLOOKUP(C75,Facturation!B:C,2,FALSE)</f>
        <v>#REF!</v>
      </c>
      <c r="B75" s="40"/>
      <c r="C75" t="e">
        <f>Facturation!#REF!</f>
        <v>#REF!</v>
      </c>
      <c r="D75" t="e">
        <f>Facturation!#REF!</f>
        <v>#REF!</v>
      </c>
      <c r="E75" t="e">
        <f>Facturation!#REF!</f>
        <v>#REF!</v>
      </c>
      <c r="F75" s="25" t="e">
        <f>VLOOKUP(C75,Facturation!B:H,5,FALSE)</f>
        <v>#REF!</v>
      </c>
      <c r="G75" s="26" t="e">
        <f>VLOOKUP(C75,Facturation!B:H,6,FALSE)</f>
        <v>#REF!</v>
      </c>
      <c r="H75" s="25" t="e">
        <f>VLOOKUP(C75,Facturation!B:H,7,FALSE)</f>
        <v>#REF!</v>
      </c>
      <c r="I75" s="26" t="e">
        <f>(H75*24)*Données!$G$1</f>
        <v>#REF!</v>
      </c>
    </row>
    <row r="76" spans="1:9" hidden="1" x14ac:dyDescent="0.25">
      <c r="A76" s="31" t="e">
        <f>VLOOKUP(C76,Facturation!B:C,2,FALSE)</f>
        <v>#REF!</v>
      </c>
      <c r="B76" s="40"/>
      <c r="C76" t="e">
        <f>Facturation!#REF!</f>
        <v>#REF!</v>
      </c>
      <c r="D76" t="e">
        <f>Facturation!#REF!</f>
        <v>#REF!</v>
      </c>
      <c r="E76" t="e">
        <f>Facturation!#REF!</f>
        <v>#REF!</v>
      </c>
      <c r="F76" s="25" t="e">
        <f>VLOOKUP(C76,Facturation!B:H,5,FALSE)</f>
        <v>#REF!</v>
      </c>
      <c r="G76" s="26" t="e">
        <f>VLOOKUP(C76,Facturation!B:H,6,FALSE)</f>
        <v>#REF!</v>
      </c>
      <c r="H76" s="25" t="e">
        <f>VLOOKUP(C76,Facturation!B:H,7,FALSE)</f>
        <v>#REF!</v>
      </c>
      <c r="I76" s="26" t="e">
        <f>(H76*24)*Données!$G$1</f>
        <v>#REF!</v>
      </c>
    </row>
    <row r="77" spans="1:9" hidden="1" x14ac:dyDescent="0.25">
      <c r="A77" s="31" t="e">
        <f>VLOOKUP(C77,Facturation!B:C,2,FALSE)</f>
        <v>#REF!</v>
      </c>
      <c r="B77" s="40"/>
      <c r="C77" t="e">
        <f>Facturation!#REF!</f>
        <v>#REF!</v>
      </c>
      <c r="D77" t="e">
        <f>Facturation!#REF!</f>
        <v>#REF!</v>
      </c>
      <c r="E77" t="e">
        <f>Facturation!#REF!</f>
        <v>#REF!</v>
      </c>
      <c r="F77" s="25" t="e">
        <f>VLOOKUP(C77,Facturation!B:H,5,FALSE)</f>
        <v>#REF!</v>
      </c>
      <c r="G77" s="26" t="e">
        <f>VLOOKUP(C77,Facturation!B:H,6,FALSE)</f>
        <v>#REF!</v>
      </c>
      <c r="H77" s="25" t="e">
        <f>VLOOKUP(C77,Facturation!B:H,7,FALSE)</f>
        <v>#REF!</v>
      </c>
      <c r="I77" s="26" t="e">
        <f>(H77*24)*Données!$G$1</f>
        <v>#REF!</v>
      </c>
    </row>
    <row r="78" spans="1:9" hidden="1" x14ac:dyDescent="0.25">
      <c r="A78" s="31" t="e">
        <f>VLOOKUP(C78,Facturation!B:C,2,FALSE)</f>
        <v>#REF!</v>
      </c>
      <c r="B78" s="40"/>
      <c r="C78" t="e">
        <f>Facturation!#REF!</f>
        <v>#REF!</v>
      </c>
      <c r="D78" t="e">
        <f>Facturation!#REF!</f>
        <v>#REF!</v>
      </c>
      <c r="E78" t="e">
        <f>Facturation!#REF!</f>
        <v>#REF!</v>
      </c>
      <c r="F78" s="25" t="e">
        <f>VLOOKUP(C78,Facturation!B:H,5,FALSE)</f>
        <v>#REF!</v>
      </c>
      <c r="G78" s="26" t="e">
        <f>VLOOKUP(C78,Facturation!B:H,6,FALSE)</f>
        <v>#REF!</v>
      </c>
      <c r="H78" s="25" t="e">
        <f>VLOOKUP(C78,Facturation!B:H,7,FALSE)</f>
        <v>#REF!</v>
      </c>
      <c r="I78" s="26" t="e">
        <f>(H78*24)*Données!$G$1</f>
        <v>#REF!</v>
      </c>
    </row>
    <row r="79" spans="1:9" hidden="1" x14ac:dyDescent="0.25">
      <c r="A79" s="31" t="e">
        <f>VLOOKUP(C79,Facturation!B:C,2,FALSE)</f>
        <v>#REF!</v>
      </c>
      <c r="B79" s="40"/>
      <c r="C79" t="e">
        <f>Facturation!#REF!</f>
        <v>#REF!</v>
      </c>
      <c r="D79" t="e">
        <f>Facturation!#REF!</f>
        <v>#REF!</v>
      </c>
      <c r="E79" t="e">
        <f>Facturation!#REF!</f>
        <v>#REF!</v>
      </c>
      <c r="F79" s="25" t="e">
        <f>VLOOKUP(C79,Facturation!B:H,5,FALSE)</f>
        <v>#REF!</v>
      </c>
      <c r="G79" s="26" t="e">
        <f>VLOOKUP(C79,Facturation!B:H,6,FALSE)</f>
        <v>#REF!</v>
      </c>
      <c r="H79" s="25" t="e">
        <f>VLOOKUP(C79,Facturation!B:H,7,FALSE)</f>
        <v>#REF!</v>
      </c>
      <c r="I79" s="26" t="e">
        <f>(H79*24)*Données!$G$1</f>
        <v>#REF!</v>
      </c>
    </row>
    <row r="80" spans="1:9" hidden="1" x14ac:dyDescent="0.25">
      <c r="A80" s="31" t="e">
        <f>VLOOKUP(C80,Facturation!B:C,2,FALSE)</f>
        <v>#REF!</v>
      </c>
      <c r="B80" s="40"/>
      <c r="C80" t="e">
        <f>Facturation!#REF!</f>
        <v>#REF!</v>
      </c>
      <c r="D80" t="e">
        <f>Facturation!#REF!</f>
        <v>#REF!</v>
      </c>
      <c r="E80" t="e">
        <f>Facturation!#REF!</f>
        <v>#REF!</v>
      </c>
      <c r="F80" s="25" t="e">
        <f>VLOOKUP(C80,Facturation!B:H,5,FALSE)</f>
        <v>#REF!</v>
      </c>
      <c r="G80" s="26" t="e">
        <f>VLOOKUP(C80,Facturation!B:H,6,FALSE)</f>
        <v>#REF!</v>
      </c>
      <c r="H80" s="25" t="e">
        <f>VLOOKUP(C80,Facturation!B:H,7,FALSE)</f>
        <v>#REF!</v>
      </c>
      <c r="I80" s="26" t="e">
        <f>(H80*24)*Données!$G$1</f>
        <v>#REF!</v>
      </c>
    </row>
    <row r="81" spans="1:9" hidden="1" x14ac:dyDescent="0.25">
      <c r="A81" s="31" t="e">
        <f>VLOOKUP(C81,Facturation!B:C,2,FALSE)</f>
        <v>#REF!</v>
      </c>
      <c r="B81" s="40"/>
      <c r="C81" t="e">
        <f>Facturation!#REF!</f>
        <v>#REF!</v>
      </c>
      <c r="D81" t="e">
        <f>Facturation!#REF!</f>
        <v>#REF!</v>
      </c>
      <c r="E81" t="e">
        <f>Facturation!#REF!</f>
        <v>#REF!</v>
      </c>
      <c r="F81" s="25" t="e">
        <f>VLOOKUP(C81,Facturation!B:H,5,FALSE)</f>
        <v>#REF!</v>
      </c>
      <c r="G81" s="26" t="e">
        <f>VLOOKUP(C81,Facturation!B:H,6,FALSE)</f>
        <v>#REF!</v>
      </c>
      <c r="H81" s="25" t="e">
        <f>VLOOKUP(C81,Facturation!B:H,7,FALSE)</f>
        <v>#REF!</v>
      </c>
      <c r="I81" s="26" t="e">
        <f>(H81*24)*Données!$G$1</f>
        <v>#REF!</v>
      </c>
    </row>
    <row r="82" spans="1:9" hidden="1" x14ac:dyDescent="0.25">
      <c r="A82" s="31" t="e">
        <f>VLOOKUP(C82,Facturation!B:C,2,FALSE)</f>
        <v>#REF!</v>
      </c>
      <c r="B82" s="40"/>
      <c r="C82" t="e">
        <f>Facturation!#REF!</f>
        <v>#REF!</v>
      </c>
      <c r="D82" t="e">
        <f>Facturation!#REF!</f>
        <v>#REF!</v>
      </c>
      <c r="E82" t="e">
        <f>Facturation!#REF!</f>
        <v>#REF!</v>
      </c>
      <c r="F82" s="25" t="e">
        <f>VLOOKUP(C82,Facturation!B:H,5,FALSE)</f>
        <v>#REF!</v>
      </c>
      <c r="G82" s="26" t="e">
        <f>VLOOKUP(C82,Facturation!B:H,6,FALSE)</f>
        <v>#REF!</v>
      </c>
      <c r="H82" s="25" t="e">
        <f>VLOOKUP(C82,Facturation!B:H,7,FALSE)</f>
        <v>#REF!</v>
      </c>
      <c r="I82" s="26" t="e">
        <f>(H82*24)*Données!$G$1</f>
        <v>#REF!</v>
      </c>
    </row>
    <row r="83" spans="1:9" hidden="1" x14ac:dyDescent="0.25">
      <c r="A83" s="31" t="e">
        <f>VLOOKUP(C83,Facturation!B:C,2,FALSE)</f>
        <v>#REF!</v>
      </c>
      <c r="B83" s="40"/>
      <c r="C83" t="e">
        <f>Facturation!#REF!</f>
        <v>#REF!</v>
      </c>
      <c r="D83" t="e">
        <f>Facturation!#REF!</f>
        <v>#REF!</v>
      </c>
      <c r="E83" t="e">
        <f>Facturation!#REF!</f>
        <v>#REF!</v>
      </c>
      <c r="F83" s="25" t="e">
        <f>VLOOKUP(C83,Facturation!B:H,5,FALSE)</f>
        <v>#REF!</v>
      </c>
      <c r="G83" s="26" t="e">
        <f>VLOOKUP(C83,Facturation!B:H,6,FALSE)</f>
        <v>#REF!</v>
      </c>
      <c r="H83" s="25" t="e">
        <f>VLOOKUP(C83,Facturation!B:H,7,FALSE)</f>
        <v>#REF!</v>
      </c>
      <c r="I83" s="26" t="e">
        <f>(H83*24)*Données!$G$1</f>
        <v>#REF!</v>
      </c>
    </row>
    <row r="84" spans="1:9" hidden="1" x14ac:dyDescent="0.25">
      <c r="A84" s="31" t="e">
        <f>VLOOKUP(C84,Facturation!B:C,2,FALSE)</f>
        <v>#REF!</v>
      </c>
      <c r="B84" s="40"/>
      <c r="C84" t="e">
        <f>Facturation!#REF!</f>
        <v>#REF!</v>
      </c>
      <c r="D84" t="e">
        <f>Facturation!#REF!</f>
        <v>#REF!</v>
      </c>
      <c r="E84" t="e">
        <f>Facturation!#REF!</f>
        <v>#REF!</v>
      </c>
      <c r="F84" s="25" t="e">
        <f>VLOOKUP(C84,Facturation!B:H,5,FALSE)</f>
        <v>#REF!</v>
      </c>
      <c r="G84" s="26" t="e">
        <f>VLOOKUP(C84,Facturation!B:H,6,FALSE)</f>
        <v>#REF!</v>
      </c>
      <c r="H84" s="25" t="e">
        <f>VLOOKUP(C84,Facturation!B:H,7,FALSE)</f>
        <v>#REF!</v>
      </c>
      <c r="I84" s="26" t="e">
        <f>(H84*24)*Données!$G$1</f>
        <v>#REF!</v>
      </c>
    </row>
    <row r="85" spans="1:9" hidden="1" x14ac:dyDescent="0.25">
      <c r="A85" s="31" t="e">
        <f>VLOOKUP(C85,Facturation!B:C,2,FALSE)</f>
        <v>#REF!</v>
      </c>
      <c r="B85" s="40"/>
      <c r="C85" t="e">
        <f>Facturation!#REF!</f>
        <v>#REF!</v>
      </c>
      <c r="D85" t="e">
        <f>Facturation!#REF!</f>
        <v>#REF!</v>
      </c>
      <c r="E85" t="e">
        <f>Facturation!#REF!</f>
        <v>#REF!</v>
      </c>
      <c r="F85" s="25" t="e">
        <f>VLOOKUP(C85,Facturation!B:H,5,FALSE)</f>
        <v>#REF!</v>
      </c>
      <c r="G85" s="26" t="e">
        <f>VLOOKUP(C85,Facturation!B:H,6,FALSE)</f>
        <v>#REF!</v>
      </c>
      <c r="H85" s="25" t="e">
        <f>VLOOKUP(C85,Facturation!B:H,7,FALSE)</f>
        <v>#REF!</v>
      </c>
      <c r="I85" s="26" t="e">
        <f>(H85*24)*Données!$G$1</f>
        <v>#REF!</v>
      </c>
    </row>
    <row r="86" spans="1:9" hidden="1" x14ac:dyDescent="0.25">
      <c r="A86" s="31" t="e">
        <f>VLOOKUP(C86,Facturation!B:C,2,FALSE)</f>
        <v>#REF!</v>
      </c>
      <c r="B86" s="40"/>
      <c r="C86" t="e">
        <f>Facturation!#REF!</f>
        <v>#REF!</v>
      </c>
      <c r="D86" t="e">
        <f>Facturation!#REF!</f>
        <v>#REF!</v>
      </c>
      <c r="E86" t="e">
        <f>Facturation!#REF!</f>
        <v>#REF!</v>
      </c>
      <c r="F86" s="25" t="e">
        <f>VLOOKUP(C86,Facturation!B:H,5,FALSE)</f>
        <v>#REF!</v>
      </c>
      <c r="G86" s="26" t="e">
        <f>VLOOKUP(C86,Facturation!B:H,6,FALSE)</f>
        <v>#REF!</v>
      </c>
      <c r="H86" s="25" t="e">
        <f>VLOOKUP(C86,Facturation!B:H,7,FALSE)</f>
        <v>#REF!</v>
      </c>
      <c r="I86" s="26" t="e">
        <f>(H86*24)*Données!$G$1</f>
        <v>#REF!</v>
      </c>
    </row>
    <row r="87" spans="1:9" hidden="1" x14ac:dyDescent="0.25">
      <c r="A87" s="31" t="e">
        <f>VLOOKUP(C87,Facturation!B:C,2,FALSE)</f>
        <v>#REF!</v>
      </c>
      <c r="B87" s="40"/>
      <c r="C87" t="e">
        <f>Facturation!#REF!</f>
        <v>#REF!</v>
      </c>
      <c r="D87" t="e">
        <f>Facturation!#REF!</f>
        <v>#REF!</v>
      </c>
      <c r="E87" t="e">
        <f>Facturation!#REF!</f>
        <v>#REF!</v>
      </c>
      <c r="F87" s="25" t="e">
        <f>VLOOKUP(C87,Facturation!B:H,5,FALSE)</f>
        <v>#REF!</v>
      </c>
      <c r="G87" s="26" t="e">
        <f>VLOOKUP(C87,Facturation!B:H,6,FALSE)</f>
        <v>#REF!</v>
      </c>
      <c r="H87" s="25" t="e">
        <f>VLOOKUP(C87,Facturation!B:H,7,FALSE)</f>
        <v>#REF!</v>
      </c>
      <c r="I87" s="26" t="e">
        <f>(H87*24)*Données!$G$1</f>
        <v>#REF!</v>
      </c>
    </row>
    <row r="88" spans="1:9" hidden="1" x14ac:dyDescent="0.25">
      <c r="A88" s="31" t="e">
        <f>VLOOKUP(C88,Facturation!B:C,2,FALSE)</f>
        <v>#REF!</v>
      </c>
      <c r="B88" s="40"/>
      <c r="C88" t="e">
        <f>Facturation!#REF!</f>
        <v>#REF!</v>
      </c>
      <c r="D88" t="e">
        <f>Facturation!#REF!</f>
        <v>#REF!</v>
      </c>
      <c r="E88" t="e">
        <f>Facturation!#REF!</f>
        <v>#REF!</v>
      </c>
      <c r="F88" s="25" t="e">
        <f>VLOOKUP(C88,Facturation!B:H,5,FALSE)</f>
        <v>#REF!</v>
      </c>
      <c r="G88" s="26" t="e">
        <f>VLOOKUP(C88,Facturation!B:H,6,FALSE)</f>
        <v>#REF!</v>
      </c>
      <c r="H88" s="25" t="e">
        <f>VLOOKUP(C88,Facturation!B:H,7,FALSE)</f>
        <v>#REF!</v>
      </c>
      <c r="I88" s="26" t="e">
        <f>(H88*24)*Données!$G$1</f>
        <v>#REF!</v>
      </c>
    </row>
    <row r="89" spans="1:9" hidden="1" x14ac:dyDescent="0.25">
      <c r="A89" s="31" t="e">
        <f>VLOOKUP(C89,Facturation!B:C,2,FALSE)</f>
        <v>#REF!</v>
      </c>
      <c r="B89" s="40"/>
      <c r="C89" t="e">
        <f>Facturation!#REF!</f>
        <v>#REF!</v>
      </c>
      <c r="D89" t="e">
        <f>Facturation!#REF!</f>
        <v>#REF!</v>
      </c>
      <c r="E89" t="e">
        <f>Facturation!#REF!</f>
        <v>#REF!</v>
      </c>
      <c r="F89" s="25" t="e">
        <f>VLOOKUP(C89,Facturation!B:H,5,FALSE)</f>
        <v>#REF!</v>
      </c>
      <c r="G89" s="26" t="e">
        <f>VLOOKUP(C89,Facturation!B:H,6,FALSE)</f>
        <v>#REF!</v>
      </c>
      <c r="H89" s="25" t="e">
        <f>VLOOKUP(C89,Facturation!B:H,7,FALSE)</f>
        <v>#REF!</v>
      </c>
      <c r="I89" s="26" t="e">
        <f>(H89*24)*Données!$G$1</f>
        <v>#REF!</v>
      </c>
    </row>
    <row r="90" spans="1:9" hidden="1" x14ac:dyDescent="0.25">
      <c r="A90" s="31" t="e">
        <f>VLOOKUP(C90,Facturation!B:C,2,FALSE)</f>
        <v>#REF!</v>
      </c>
      <c r="B90" s="40"/>
      <c r="C90" t="e">
        <f>Facturation!#REF!</f>
        <v>#REF!</v>
      </c>
      <c r="D90" t="e">
        <f>Facturation!#REF!</f>
        <v>#REF!</v>
      </c>
      <c r="E90" t="e">
        <f>Facturation!#REF!</f>
        <v>#REF!</v>
      </c>
      <c r="F90" s="25" t="e">
        <f>VLOOKUP(C90,Facturation!B:H,5,FALSE)</f>
        <v>#REF!</v>
      </c>
      <c r="G90" s="26" t="e">
        <f>VLOOKUP(C90,Facturation!B:H,6,FALSE)</f>
        <v>#REF!</v>
      </c>
      <c r="H90" s="25" t="e">
        <f>VLOOKUP(C90,Facturation!B:H,7,FALSE)</f>
        <v>#REF!</v>
      </c>
      <c r="I90" s="26" t="e">
        <f>(H90*24)*Données!$G$1</f>
        <v>#REF!</v>
      </c>
    </row>
    <row r="91" spans="1:9" hidden="1" x14ac:dyDescent="0.25">
      <c r="A91" s="31" t="e">
        <f>VLOOKUP(C91,Facturation!B:C,2,FALSE)</f>
        <v>#REF!</v>
      </c>
      <c r="B91" s="40"/>
      <c r="C91" t="e">
        <f>Facturation!#REF!</f>
        <v>#REF!</v>
      </c>
      <c r="D91" t="e">
        <f>Facturation!#REF!</f>
        <v>#REF!</v>
      </c>
      <c r="E91" t="e">
        <f>Facturation!#REF!</f>
        <v>#REF!</v>
      </c>
      <c r="F91" s="25" t="e">
        <f>VLOOKUP(C91,Facturation!B:H,5,FALSE)</f>
        <v>#REF!</v>
      </c>
      <c r="G91" s="26" t="e">
        <f>VLOOKUP(C91,Facturation!B:H,6,FALSE)</f>
        <v>#REF!</v>
      </c>
      <c r="H91" s="25" t="e">
        <f>VLOOKUP(C91,Facturation!B:H,7,FALSE)</f>
        <v>#REF!</v>
      </c>
      <c r="I91" s="26" t="e">
        <f>(H91*24)*Données!$G$1</f>
        <v>#REF!</v>
      </c>
    </row>
    <row r="92" spans="1:9" hidden="1" x14ac:dyDescent="0.25">
      <c r="A92" s="31" t="e">
        <f>VLOOKUP(C92,Facturation!B:C,2,FALSE)</f>
        <v>#REF!</v>
      </c>
      <c r="B92" s="40"/>
      <c r="C92" t="e">
        <f>Facturation!#REF!</f>
        <v>#REF!</v>
      </c>
      <c r="D92" t="e">
        <f>Facturation!#REF!</f>
        <v>#REF!</v>
      </c>
      <c r="E92" t="e">
        <f>Facturation!#REF!</f>
        <v>#REF!</v>
      </c>
      <c r="F92" s="25" t="e">
        <f>VLOOKUP(C92,Facturation!B:H,5,FALSE)</f>
        <v>#REF!</v>
      </c>
      <c r="G92" s="26" t="e">
        <f>VLOOKUP(C92,Facturation!B:H,6,FALSE)</f>
        <v>#REF!</v>
      </c>
      <c r="H92" s="25" t="e">
        <f>VLOOKUP(C92,Facturation!B:H,7,FALSE)</f>
        <v>#REF!</v>
      </c>
      <c r="I92" s="26" t="e">
        <f>(H92*24)*Données!$G$1</f>
        <v>#REF!</v>
      </c>
    </row>
    <row r="93" spans="1:9" hidden="1" x14ac:dyDescent="0.25">
      <c r="A93" s="31" t="e">
        <f>VLOOKUP(C93,Facturation!B:C,2,FALSE)</f>
        <v>#REF!</v>
      </c>
      <c r="B93" s="40"/>
      <c r="C93" t="e">
        <f>Facturation!#REF!</f>
        <v>#REF!</v>
      </c>
      <c r="D93" t="e">
        <f>Facturation!#REF!</f>
        <v>#REF!</v>
      </c>
      <c r="E93" t="e">
        <f>Facturation!#REF!</f>
        <v>#REF!</v>
      </c>
      <c r="F93" s="25" t="e">
        <f>VLOOKUP(C93,Facturation!B:H,5,FALSE)</f>
        <v>#REF!</v>
      </c>
      <c r="G93" s="26" t="e">
        <f>VLOOKUP(C93,Facturation!B:H,6,FALSE)</f>
        <v>#REF!</v>
      </c>
      <c r="H93" s="25" t="e">
        <f>VLOOKUP(C93,Facturation!B:H,7,FALSE)</f>
        <v>#REF!</v>
      </c>
      <c r="I93" s="26" t="e">
        <f>(H93*24)*Données!$G$1</f>
        <v>#REF!</v>
      </c>
    </row>
    <row r="94" spans="1:9" hidden="1" x14ac:dyDescent="0.25">
      <c r="A94" s="31" t="e">
        <f>VLOOKUP(C94,Facturation!B:C,2,FALSE)</f>
        <v>#REF!</v>
      </c>
      <c r="B94" s="40"/>
      <c r="C94" t="e">
        <f>Facturation!#REF!</f>
        <v>#REF!</v>
      </c>
      <c r="D94" t="e">
        <f>Facturation!#REF!</f>
        <v>#REF!</v>
      </c>
      <c r="E94" t="e">
        <f>Facturation!#REF!</f>
        <v>#REF!</v>
      </c>
      <c r="F94" s="25" t="e">
        <f>VLOOKUP(C94,Facturation!B:H,5,FALSE)</f>
        <v>#REF!</v>
      </c>
      <c r="G94" s="26" t="e">
        <f>VLOOKUP(C94,Facturation!B:H,6,FALSE)</f>
        <v>#REF!</v>
      </c>
      <c r="H94" s="25" t="e">
        <f>VLOOKUP(C94,Facturation!B:H,7,FALSE)</f>
        <v>#REF!</v>
      </c>
      <c r="I94" s="26" t="e">
        <f>(H94*24)*Données!$G$1</f>
        <v>#REF!</v>
      </c>
    </row>
    <row r="95" spans="1:9" hidden="1" x14ac:dyDescent="0.25">
      <c r="A95" s="31" t="e">
        <f>VLOOKUP(C95,Facturation!B:C,2,FALSE)</f>
        <v>#REF!</v>
      </c>
      <c r="B95" s="40"/>
      <c r="C95" t="e">
        <f>Facturation!#REF!</f>
        <v>#REF!</v>
      </c>
      <c r="D95" t="e">
        <f>Facturation!#REF!</f>
        <v>#REF!</v>
      </c>
      <c r="E95" t="e">
        <f>Facturation!#REF!</f>
        <v>#REF!</v>
      </c>
      <c r="F95" s="25" t="e">
        <f>VLOOKUP(C95,Facturation!B:H,5,FALSE)</f>
        <v>#REF!</v>
      </c>
      <c r="G95" s="26" t="e">
        <f>VLOOKUP(C95,Facturation!B:H,6,FALSE)</f>
        <v>#REF!</v>
      </c>
      <c r="H95" s="25" t="e">
        <f>VLOOKUP(C95,Facturation!B:H,7,FALSE)</f>
        <v>#REF!</v>
      </c>
      <c r="I95" s="26" t="e">
        <f>(H95*24)*Données!$G$1</f>
        <v>#REF!</v>
      </c>
    </row>
    <row r="96" spans="1:9" hidden="1" x14ac:dyDescent="0.25">
      <c r="A96" s="31" t="e">
        <f>VLOOKUP(C96,Facturation!B:C,2,FALSE)</f>
        <v>#REF!</v>
      </c>
      <c r="B96" s="40"/>
      <c r="C96" t="e">
        <f>Facturation!#REF!</f>
        <v>#REF!</v>
      </c>
      <c r="D96" t="e">
        <f>Facturation!#REF!</f>
        <v>#REF!</v>
      </c>
      <c r="E96" t="e">
        <f>Facturation!#REF!</f>
        <v>#REF!</v>
      </c>
      <c r="F96" s="25" t="e">
        <f>VLOOKUP(C96,Facturation!B:H,5,FALSE)</f>
        <v>#REF!</v>
      </c>
      <c r="G96" s="26" t="e">
        <f>VLOOKUP(C96,Facturation!B:H,6,FALSE)</f>
        <v>#REF!</v>
      </c>
      <c r="H96" s="25" t="e">
        <f>VLOOKUP(C96,Facturation!B:H,7,FALSE)</f>
        <v>#REF!</v>
      </c>
      <c r="I96" s="26" t="e">
        <f>(H96*24)*Données!$G$1</f>
        <v>#REF!</v>
      </c>
    </row>
    <row r="97" spans="1:9" hidden="1" x14ac:dyDescent="0.25">
      <c r="A97" s="33" t="e">
        <f>VLOOKUP(C97,Facturation!B:C,2,FALSE)</f>
        <v>#REF!</v>
      </c>
      <c r="B97" s="42" t="e">
        <f>INDEX(Facturation!A:A,MATCH(Synthese!C97,Facturation!B:B,0))</f>
        <v>#REF!</v>
      </c>
      <c r="C97" t="e">
        <f>Facturation!#REF!</f>
        <v>#REF!</v>
      </c>
      <c r="D97" t="e">
        <f>Facturation!#REF!</f>
        <v>#REF!</v>
      </c>
      <c r="E97" t="e">
        <f>Facturation!#REF!</f>
        <v>#REF!</v>
      </c>
      <c r="F97" s="25" t="e">
        <f>VLOOKUP(C97,Facturation!B:H,5,FALSE)</f>
        <v>#REF!</v>
      </c>
      <c r="G97" s="26" t="e">
        <f>VLOOKUP(C97,Facturation!B:H,6,FALSE)</f>
        <v>#REF!</v>
      </c>
      <c r="H97" s="25" t="e">
        <f>VLOOKUP(C97,Facturation!B:H,7,FALSE)</f>
        <v>#REF!</v>
      </c>
      <c r="I97" s="26" t="e">
        <f>(H97*24)*Données!$G$1</f>
        <v>#REF!</v>
      </c>
    </row>
    <row r="98" spans="1:9" hidden="1" x14ac:dyDescent="0.25">
      <c r="A98" s="31" t="e">
        <f>VLOOKUP(C98,Facturation!B:C,2,FALSE)</f>
        <v>#REF!</v>
      </c>
      <c r="B98" s="40"/>
      <c r="C98" t="e">
        <f>Facturation!#REF!</f>
        <v>#REF!</v>
      </c>
      <c r="D98" t="e">
        <f>Facturation!#REF!</f>
        <v>#REF!</v>
      </c>
      <c r="E98" t="e">
        <f>Facturation!#REF!</f>
        <v>#REF!</v>
      </c>
      <c r="F98" s="25" t="e">
        <f>VLOOKUP(C98,Facturation!B:H,5,FALSE)</f>
        <v>#REF!</v>
      </c>
      <c r="G98" s="26" t="e">
        <f>VLOOKUP(C98,Facturation!B:H,6,FALSE)</f>
        <v>#REF!</v>
      </c>
      <c r="H98" s="25" t="e">
        <f>VLOOKUP(C98,Facturation!B:H,7,FALSE)</f>
        <v>#REF!</v>
      </c>
      <c r="I98" s="26" t="e">
        <f>(H98*24)*Données!$G$1</f>
        <v>#REF!</v>
      </c>
    </row>
    <row r="99" spans="1:9" hidden="1" x14ac:dyDescent="0.25">
      <c r="A99" s="31" t="e">
        <f>VLOOKUP(C99,Facturation!B:C,2,FALSE)</f>
        <v>#REF!</v>
      </c>
      <c r="B99" s="40"/>
      <c r="C99" t="e">
        <f>Facturation!#REF!</f>
        <v>#REF!</v>
      </c>
      <c r="D99" t="e">
        <f>Facturation!#REF!</f>
        <v>#REF!</v>
      </c>
      <c r="E99" t="e">
        <f>Facturation!#REF!</f>
        <v>#REF!</v>
      </c>
      <c r="F99" s="25" t="e">
        <f>VLOOKUP(C99,Facturation!B:H,5,FALSE)</f>
        <v>#REF!</v>
      </c>
      <c r="G99" s="26" t="e">
        <f>VLOOKUP(C99,Facturation!B:H,6,FALSE)</f>
        <v>#REF!</v>
      </c>
      <c r="H99" s="25" t="e">
        <f>VLOOKUP(C99,Facturation!B:H,7,FALSE)</f>
        <v>#REF!</v>
      </c>
      <c r="I99" s="26" t="e">
        <f>(H99*24)*Données!$G$1</f>
        <v>#REF!</v>
      </c>
    </row>
    <row r="100" spans="1:9" hidden="1" x14ac:dyDescent="0.25">
      <c r="A100" s="31" t="e">
        <f>VLOOKUP(C100,Facturation!B:C,2,FALSE)</f>
        <v>#REF!</v>
      </c>
      <c r="B100" s="40"/>
      <c r="C100" t="e">
        <f>Facturation!#REF!</f>
        <v>#REF!</v>
      </c>
      <c r="D100" t="e">
        <f>Facturation!#REF!</f>
        <v>#REF!</v>
      </c>
      <c r="E100" t="e">
        <f>Facturation!#REF!</f>
        <v>#REF!</v>
      </c>
      <c r="F100" s="25" t="e">
        <f>VLOOKUP(C100,Facturation!B:H,5,FALSE)</f>
        <v>#REF!</v>
      </c>
      <c r="G100" s="26" t="e">
        <f>VLOOKUP(C100,Facturation!B:H,6,FALSE)</f>
        <v>#REF!</v>
      </c>
      <c r="H100" s="25" t="e">
        <f>VLOOKUP(C100,Facturation!B:H,7,FALSE)</f>
        <v>#REF!</v>
      </c>
      <c r="I100" s="26" t="e">
        <f>(H100*24)*Données!$G$1</f>
        <v>#REF!</v>
      </c>
    </row>
    <row r="101" spans="1:9" hidden="1" x14ac:dyDescent="0.25">
      <c r="A101" s="31" t="e">
        <f>VLOOKUP(C101,Facturation!B:C,2,FALSE)</f>
        <v>#REF!</v>
      </c>
      <c r="B101" s="40"/>
      <c r="C101" t="e">
        <f>Facturation!#REF!</f>
        <v>#REF!</v>
      </c>
      <c r="D101" t="e">
        <f>Facturation!#REF!</f>
        <v>#REF!</v>
      </c>
      <c r="E101" t="e">
        <f>Facturation!#REF!</f>
        <v>#REF!</v>
      </c>
      <c r="F101" s="25" t="e">
        <f>VLOOKUP(C101,Facturation!B:H,5,FALSE)</f>
        <v>#REF!</v>
      </c>
      <c r="G101" s="26" t="e">
        <f>VLOOKUP(C101,Facturation!B:H,6,FALSE)</f>
        <v>#REF!</v>
      </c>
      <c r="H101" s="25" t="e">
        <f>VLOOKUP(C101,Facturation!B:H,7,FALSE)</f>
        <v>#REF!</v>
      </c>
      <c r="I101" s="26" t="e">
        <f>(H101*24)*Données!$G$1</f>
        <v>#REF!</v>
      </c>
    </row>
    <row r="102" spans="1:9" hidden="1" x14ac:dyDescent="0.25">
      <c r="A102" s="31" t="e">
        <f>VLOOKUP(C102,Facturation!B:C,2,FALSE)</f>
        <v>#REF!</v>
      </c>
      <c r="B102" s="40"/>
      <c r="C102" t="e">
        <f>Facturation!#REF!</f>
        <v>#REF!</v>
      </c>
      <c r="D102" t="e">
        <f>Facturation!#REF!</f>
        <v>#REF!</v>
      </c>
      <c r="E102" t="e">
        <f>Facturation!#REF!</f>
        <v>#REF!</v>
      </c>
      <c r="F102" s="25" t="e">
        <f>VLOOKUP(C102,Facturation!B:H,5,FALSE)</f>
        <v>#REF!</v>
      </c>
      <c r="G102" s="26" t="e">
        <f>VLOOKUP(C102,Facturation!B:H,6,FALSE)</f>
        <v>#REF!</v>
      </c>
      <c r="H102" s="25" t="e">
        <f>VLOOKUP(C102,Facturation!B:H,7,FALSE)</f>
        <v>#REF!</v>
      </c>
      <c r="I102" s="26" t="e">
        <f>(H102*24)*Données!$G$1</f>
        <v>#REF!</v>
      </c>
    </row>
    <row r="103" spans="1:9" hidden="1" x14ac:dyDescent="0.25">
      <c r="A103" s="31" t="e">
        <f>VLOOKUP(C103,Facturation!B:C,2,FALSE)</f>
        <v>#REF!</v>
      </c>
      <c r="B103" s="40"/>
      <c r="C103" t="e">
        <f>Facturation!#REF!</f>
        <v>#REF!</v>
      </c>
      <c r="D103" t="e">
        <f>Facturation!#REF!</f>
        <v>#REF!</v>
      </c>
      <c r="E103" t="e">
        <f>Facturation!#REF!</f>
        <v>#REF!</v>
      </c>
      <c r="F103" s="25" t="e">
        <f>VLOOKUP(C103,Facturation!B:H,5,FALSE)</f>
        <v>#REF!</v>
      </c>
      <c r="G103" s="26" t="e">
        <f>VLOOKUP(C103,Facturation!B:H,6,FALSE)</f>
        <v>#REF!</v>
      </c>
      <c r="H103" s="25" t="e">
        <f>VLOOKUP(C103,Facturation!B:H,7,FALSE)</f>
        <v>#REF!</v>
      </c>
      <c r="I103" s="26" t="e">
        <f>(H103*24)*Données!$G$1</f>
        <v>#REF!</v>
      </c>
    </row>
    <row r="104" spans="1:9" hidden="1" x14ac:dyDescent="0.25">
      <c r="A104" s="31" t="e">
        <f>VLOOKUP(C104,Facturation!B:C,2,FALSE)</f>
        <v>#REF!</v>
      </c>
      <c r="B104" s="40"/>
      <c r="C104" t="e">
        <f>Facturation!#REF!</f>
        <v>#REF!</v>
      </c>
      <c r="D104" t="e">
        <f>Facturation!#REF!</f>
        <v>#REF!</v>
      </c>
      <c r="E104" t="e">
        <f>Facturation!#REF!</f>
        <v>#REF!</v>
      </c>
      <c r="F104" s="25" t="e">
        <f>VLOOKUP(C104,Facturation!B:H,5,FALSE)</f>
        <v>#REF!</v>
      </c>
      <c r="G104" s="26" t="e">
        <f>VLOOKUP(C104,Facturation!B:H,6,FALSE)</f>
        <v>#REF!</v>
      </c>
      <c r="H104" s="25" t="e">
        <f>VLOOKUP(C104,Facturation!B:H,7,FALSE)</f>
        <v>#REF!</v>
      </c>
      <c r="I104" s="26" t="e">
        <f>(H104*24)*Données!$G$1</f>
        <v>#REF!</v>
      </c>
    </row>
    <row r="105" spans="1:9" hidden="1" x14ac:dyDescent="0.25">
      <c r="A105" s="31" t="e">
        <f>VLOOKUP(C105,Facturation!B:C,2,FALSE)</f>
        <v>#REF!</v>
      </c>
      <c r="B105" s="40"/>
      <c r="C105" t="e">
        <f>Facturation!#REF!</f>
        <v>#REF!</v>
      </c>
      <c r="D105" t="e">
        <f>Facturation!#REF!</f>
        <v>#REF!</v>
      </c>
      <c r="E105" t="e">
        <f>Facturation!#REF!</f>
        <v>#REF!</v>
      </c>
      <c r="F105" s="25" t="e">
        <f>VLOOKUP(C105,Facturation!B:H,5,FALSE)</f>
        <v>#REF!</v>
      </c>
      <c r="G105" s="26" t="e">
        <f>VLOOKUP(C105,Facturation!B:H,6,FALSE)</f>
        <v>#REF!</v>
      </c>
      <c r="H105" s="25" t="e">
        <f>VLOOKUP(C105,Facturation!B:H,7,FALSE)</f>
        <v>#REF!</v>
      </c>
      <c r="I105" s="26" t="e">
        <f>(H105*24)*Données!$G$1</f>
        <v>#REF!</v>
      </c>
    </row>
    <row r="106" spans="1:9" hidden="1" x14ac:dyDescent="0.25">
      <c r="A106" s="31" t="e">
        <f>VLOOKUP(C106,Facturation!B:C,2,FALSE)</f>
        <v>#REF!</v>
      </c>
      <c r="B106" s="40"/>
      <c r="C106" t="e">
        <f>Facturation!#REF!</f>
        <v>#REF!</v>
      </c>
      <c r="D106" t="e">
        <f>Facturation!#REF!</f>
        <v>#REF!</v>
      </c>
      <c r="E106" t="e">
        <f>Facturation!#REF!</f>
        <v>#REF!</v>
      </c>
      <c r="F106" s="25" t="e">
        <f>VLOOKUP(C106,Facturation!B:H,5,FALSE)</f>
        <v>#REF!</v>
      </c>
      <c r="G106" s="26" t="e">
        <f>VLOOKUP(C106,Facturation!B:H,6,FALSE)</f>
        <v>#REF!</v>
      </c>
      <c r="H106" s="25" t="e">
        <f>VLOOKUP(C106,Facturation!B:H,7,FALSE)</f>
        <v>#REF!</v>
      </c>
      <c r="I106" s="26" t="e">
        <f>(H106*24)*Données!$G$1</f>
        <v>#REF!</v>
      </c>
    </row>
    <row r="107" spans="1:9" hidden="1" x14ac:dyDescent="0.25">
      <c r="A107" s="31" t="e">
        <f>VLOOKUP(C107,Facturation!B:C,2,FALSE)</f>
        <v>#REF!</v>
      </c>
      <c r="B107" s="40"/>
      <c r="C107" t="e">
        <f>Facturation!#REF!</f>
        <v>#REF!</v>
      </c>
      <c r="D107" t="e">
        <f>Facturation!#REF!</f>
        <v>#REF!</v>
      </c>
      <c r="E107" t="e">
        <f>Facturation!#REF!</f>
        <v>#REF!</v>
      </c>
      <c r="F107" s="25" t="e">
        <f>VLOOKUP(C107,Facturation!B:H,5,FALSE)</f>
        <v>#REF!</v>
      </c>
      <c r="G107" s="26" t="e">
        <f>VLOOKUP(C107,Facturation!B:H,6,FALSE)</f>
        <v>#REF!</v>
      </c>
      <c r="H107" s="25" t="e">
        <f>VLOOKUP(C107,Facturation!B:H,7,FALSE)</f>
        <v>#REF!</v>
      </c>
      <c r="I107" s="26" t="e">
        <f>(H107*24)*Données!$G$1</f>
        <v>#REF!</v>
      </c>
    </row>
    <row r="108" spans="1:9" hidden="1" x14ac:dyDescent="0.25">
      <c r="A108" s="31" t="e">
        <f>VLOOKUP(C108,Facturation!B:C,2,FALSE)</f>
        <v>#REF!</v>
      </c>
      <c r="B108" s="40"/>
      <c r="C108" t="e">
        <f>Facturation!#REF!</f>
        <v>#REF!</v>
      </c>
      <c r="D108" t="e">
        <f>Facturation!#REF!</f>
        <v>#REF!</v>
      </c>
      <c r="E108" t="e">
        <f>Facturation!#REF!</f>
        <v>#REF!</v>
      </c>
      <c r="F108" s="25" t="e">
        <f>VLOOKUP(C108,Facturation!B:H,5,FALSE)</f>
        <v>#REF!</v>
      </c>
      <c r="G108" s="26" t="e">
        <f>VLOOKUP(C108,Facturation!B:H,6,FALSE)</f>
        <v>#REF!</v>
      </c>
      <c r="H108" s="25" t="e">
        <f>VLOOKUP(C108,Facturation!B:H,7,FALSE)</f>
        <v>#REF!</v>
      </c>
      <c r="I108" s="26" t="e">
        <f>(H108*24)*Données!$G$1</f>
        <v>#REF!</v>
      </c>
    </row>
    <row r="109" spans="1:9" hidden="1" x14ac:dyDescent="0.25">
      <c r="A109" s="31" t="e">
        <f>VLOOKUP(C109,Facturation!B:C,2,FALSE)</f>
        <v>#REF!</v>
      </c>
      <c r="B109" s="40"/>
      <c r="C109" t="e">
        <f>Facturation!#REF!</f>
        <v>#REF!</v>
      </c>
      <c r="D109" t="e">
        <f>Facturation!#REF!</f>
        <v>#REF!</v>
      </c>
      <c r="E109" t="e">
        <f>Facturation!#REF!</f>
        <v>#REF!</v>
      </c>
      <c r="F109" s="25" t="e">
        <f>VLOOKUP(C109,Facturation!B:H,5,FALSE)</f>
        <v>#REF!</v>
      </c>
      <c r="G109" s="26" t="e">
        <f>VLOOKUP(C109,Facturation!B:H,6,FALSE)</f>
        <v>#REF!</v>
      </c>
      <c r="H109" s="25" t="e">
        <f>VLOOKUP(C109,Facturation!B:H,7,FALSE)</f>
        <v>#REF!</v>
      </c>
      <c r="I109" s="26" t="e">
        <f>(H109*24)*Données!$G$1</f>
        <v>#REF!</v>
      </c>
    </row>
    <row r="110" spans="1:9" hidden="1" x14ac:dyDescent="0.25">
      <c r="A110" s="31" t="e">
        <f>VLOOKUP(C110,Facturation!B:C,2,FALSE)</f>
        <v>#REF!</v>
      </c>
      <c r="B110" s="40"/>
      <c r="C110" t="e">
        <f>Facturation!#REF!</f>
        <v>#REF!</v>
      </c>
      <c r="D110" t="e">
        <f>Facturation!#REF!</f>
        <v>#REF!</v>
      </c>
      <c r="E110" t="e">
        <f>Facturation!#REF!</f>
        <v>#REF!</v>
      </c>
      <c r="F110" s="25" t="e">
        <f>VLOOKUP(C110,Facturation!B:H,5,FALSE)</f>
        <v>#REF!</v>
      </c>
      <c r="G110" s="26" t="e">
        <f>VLOOKUP(C110,Facturation!B:H,6,FALSE)</f>
        <v>#REF!</v>
      </c>
      <c r="H110" s="25" t="e">
        <f>VLOOKUP(C110,Facturation!B:H,7,FALSE)</f>
        <v>#REF!</v>
      </c>
      <c r="I110" s="26" t="e">
        <f>(H110*24)*Données!$G$1</f>
        <v>#REF!</v>
      </c>
    </row>
    <row r="111" spans="1:9" hidden="1" x14ac:dyDescent="0.25">
      <c r="A111" s="31" t="e">
        <f>VLOOKUP(C111,Facturation!B:C,2,FALSE)</f>
        <v>#REF!</v>
      </c>
      <c r="B111" s="40"/>
      <c r="C111" t="e">
        <f>Facturation!#REF!</f>
        <v>#REF!</v>
      </c>
      <c r="D111" t="e">
        <f>Facturation!#REF!</f>
        <v>#REF!</v>
      </c>
      <c r="E111" t="e">
        <f>Facturation!#REF!</f>
        <v>#REF!</v>
      </c>
      <c r="F111" s="25" t="e">
        <f>VLOOKUP(C111,Facturation!B:H,5,FALSE)</f>
        <v>#REF!</v>
      </c>
      <c r="G111" s="26" t="e">
        <f>VLOOKUP(C111,Facturation!B:H,6,FALSE)</f>
        <v>#REF!</v>
      </c>
      <c r="H111" s="25" t="e">
        <f>VLOOKUP(C111,Facturation!B:H,7,FALSE)</f>
        <v>#REF!</v>
      </c>
      <c r="I111" s="26" t="e">
        <f>(H111*24)*Données!$G$1</f>
        <v>#REF!</v>
      </c>
    </row>
    <row r="112" spans="1:9" hidden="1" x14ac:dyDescent="0.25">
      <c r="A112" s="31" t="e">
        <f>VLOOKUP(C112,Facturation!B:C,2,FALSE)</f>
        <v>#REF!</v>
      </c>
      <c r="B112" s="40"/>
      <c r="C112" t="e">
        <f>Facturation!#REF!</f>
        <v>#REF!</v>
      </c>
      <c r="D112" t="e">
        <f>Facturation!#REF!</f>
        <v>#REF!</v>
      </c>
      <c r="E112" t="e">
        <f>Facturation!#REF!</f>
        <v>#REF!</v>
      </c>
      <c r="F112" s="25" t="e">
        <f>VLOOKUP(C112,Facturation!B:H,5,FALSE)</f>
        <v>#REF!</v>
      </c>
      <c r="G112" s="26" t="e">
        <f>VLOOKUP(C112,Facturation!B:H,6,FALSE)</f>
        <v>#REF!</v>
      </c>
      <c r="H112" s="25" t="e">
        <f>VLOOKUP(C112,Facturation!B:H,7,FALSE)</f>
        <v>#REF!</v>
      </c>
      <c r="I112" s="26" t="e">
        <f>(H112*24)*Données!$G$1</f>
        <v>#REF!</v>
      </c>
    </row>
    <row r="113" spans="1:9" hidden="1" x14ac:dyDescent="0.25">
      <c r="A113" s="31" t="e">
        <f>VLOOKUP(C113,Facturation!B:C,2,FALSE)</f>
        <v>#REF!</v>
      </c>
      <c r="B113" s="40"/>
      <c r="C113" t="e">
        <f>Facturation!#REF!</f>
        <v>#REF!</v>
      </c>
      <c r="D113" t="e">
        <f>Facturation!#REF!</f>
        <v>#REF!</v>
      </c>
      <c r="E113" t="e">
        <f>Facturation!#REF!</f>
        <v>#REF!</v>
      </c>
      <c r="F113" s="25" t="e">
        <f>VLOOKUP(C113,Facturation!B:H,5,FALSE)</f>
        <v>#REF!</v>
      </c>
      <c r="G113" s="26" t="e">
        <f>VLOOKUP(C113,Facturation!B:H,6,FALSE)</f>
        <v>#REF!</v>
      </c>
      <c r="H113" s="25" t="e">
        <f>VLOOKUP(C113,Facturation!B:H,7,FALSE)</f>
        <v>#REF!</v>
      </c>
      <c r="I113" s="26" t="e">
        <f>(H113*24)*Données!$G$1</f>
        <v>#REF!</v>
      </c>
    </row>
    <row r="114" spans="1:9" hidden="1" x14ac:dyDescent="0.25">
      <c r="A114" s="31" t="e">
        <f>VLOOKUP(C114,Facturation!B:C,2,FALSE)</f>
        <v>#REF!</v>
      </c>
      <c r="B114" s="40"/>
      <c r="C114" t="e">
        <f>Facturation!#REF!</f>
        <v>#REF!</v>
      </c>
      <c r="D114" t="e">
        <f>Facturation!#REF!</f>
        <v>#REF!</v>
      </c>
      <c r="E114" t="e">
        <f>Facturation!#REF!</f>
        <v>#REF!</v>
      </c>
      <c r="F114" s="25" t="e">
        <f>VLOOKUP(C114,Facturation!B:H,5,FALSE)</f>
        <v>#REF!</v>
      </c>
      <c r="G114" s="26" t="e">
        <f>VLOOKUP(C114,Facturation!B:H,6,FALSE)</f>
        <v>#REF!</v>
      </c>
      <c r="H114" s="25" t="e">
        <f>VLOOKUP(C114,Facturation!B:H,7,FALSE)</f>
        <v>#REF!</v>
      </c>
      <c r="I114" s="26" t="e">
        <f>(H114*24)*Données!$G$1</f>
        <v>#REF!</v>
      </c>
    </row>
    <row r="115" spans="1:9" hidden="1" x14ac:dyDescent="0.25">
      <c r="A115" s="31" t="e">
        <f>VLOOKUP(C115,Facturation!B:C,2,FALSE)</f>
        <v>#REF!</v>
      </c>
      <c r="B115" s="40"/>
      <c r="C115" t="e">
        <f>Facturation!#REF!</f>
        <v>#REF!</v>
      </c>
      <c r="D115" t="e">
        <f>Facturation!#REF!</f>
        <v>#REF!</v>
      </c>
      <c r="E115" t="e">
        <f>Facturation!#REF!</f>
        <v>#REF!</v>
      </c>
      <c r="F115" s="25" t="e">
        <f>VLOOKUP(C115,Facturation!B:H,5,FALSE)</f>
        <v>#REF!</v>
      </c>
      <c r="G115" s="26" t="e">
        <f>VLOOKUP(C115,Facturation!B:H,6,FALSE)</f>
        <v>#REF!</v>
      </c>
      <c r="H115" s="25" t="e">
        <f>VLOOKUP(C115,Facturation!B:H,7,FALSE)</f>
        <v>#REF!</v>
      </c>
      <c r="I115" s="26" t="e">
        <f>(H115*24)*Données!$G$1</f>
        <v>#REF!</v>
      </c>
    </row>
    <row r="116" spans="1:9" hidden="1" x14ac:dyDescent="0.25">
      <c r="A116" s="31" t="e">
        <f>VLOOKUP(C116,Facturation!B:C,2,FALSE)</f>
        <v>#REF!</v>
      </c>
      <c r="B116" s="40"/>
      <c r="C116" t="e">
        <f>Facturation!#REF!</f>
        <v>#REF!</v>
      </c>
      <c r="D116" t="e">
        <f>Facturation!#REF!</f>
        <v>#REF!</v>
      </c>
      <c r="E116" t="e">
        <f>Facturation!#REF!</f>
        <v>#REF!</v>
      </c>
      <c r="F116" s="25" t="e">
        <f>VLOOKUP(C116,Facturation!B:H,5,FALSE)</f>
        <v>#REF!</v>
      </c>
      <c r="G116" s="26" t="e">
        <f>VLOOKUP(C116,Facturation!B:H,6,FALSE)</f>
        <v>#REF!</v>
      </c>
      <c r="H116" s="25" t="e">
        <f>VLOOKUP(C116,Facturation!B:H,7,FALSE)</f>
        <v>#REF!</v>
      </c>
      <c r="I116" s="26" t="e">
        <f>(H116*24)*Données!$G$1</f>
        <v>#REF!</v>
      </c>
    </row>
    <row r="117" spans="1:9" hidden="1" x14ac:dyDescent="0.25">
      <c r="A117" s="31" t="e">
        <f>VLOOKUP(C117,Facturation!B:C,2,FALSE)</f>
        <v>#REF!</v>
      </c>
      <c r="B117" s="40"/>
      <c r="C117" t="e">
        <f>Facturation!#REF!</f>
        <v>#REF!</v>
      </c>
      <c r="D117" t="e">
        <f>Facturation!#REF!</f>
        <v>#REF!</v>
      </c>
      <c r="E117" t="e">
        <f>Facturation!#REF!</f>
        <v>#REF!</v>
      </c>
      <c r="F117" s="25" t="e">
        <f>VLOOKUP(C117,Facturation!B:H,5,FALSE)</f>
        <v>#REF!</v>
      </c>
      <c r="G117" s="26" t="e">
        <f>VLOOKUP(C117,Facturation!B:H,6,FALSE)</f>
        <v>#REF!</v>
      </c>
      <c r="H117" s="25" t="e">
        <f>VLOOKUP(C117,Facturation!B:H,7,FALSE)</f>
        <v>#REF!</v>
      </c>
      <c r="I117" s="26" t="e">
        <f>(H117*24)*Données!$G$1</f>
        <v>#REF!</v>
      </c>
    </row>
    <row r="118" spans="1:9" hidden="1" x14ac:dyDescent="0.25">
      <c r="A118" s="33" t="e">
        <f>VLOOKUP(C118,Facturation!B:C,2,FALSE)</f>
        <v>#REF!</v>
      </c>
      <c r="B118" s="42" t="e">
        <f>INDEX(Facturation!A:A,MATCH(Synthese!C118,Facturation!B:B,0))</f>
        <v>#REF!</v>
      </c>
      <c r="C118" t="e">
        <f>Facturation!#REF!</f>
        <v>#REF!</v>
      </c>
      <c r="D118" t="e">
        <f>Facturation!#REF!</f>
        <v>#REF!</v>
      </c>
      <c r="E118" t="e">
        <f>Facturation!#REF!</f>
        <v>#REF!</v>
      </c>
      <c r="F118" s="25" t="e">
        <f>VLOOKUP(C118,Facturation!B:H,5,FALSE)</f>
        <v>#REF!</v>
      </c>
      <c r="G118" s="26" t="e">
        <f>VLOOKUP(C118,Facturation!B:H,6,FALSE)</f>
        <v>#REF!</v>
      </c>
      <c r="H118" s="25" t="e">
        <f>VLOOKUP(C118,Facturation!B:H,7,FALSE)</f>
        <v>#REF!</v>
      </c>
      <c r="I118" s="26" t="e">
        <f>(H118*24)*Données!$G$1</f>
        <v>#REF!</v>
      </c>
    </row>
    <row r="119" spans="1:9" hidden="1" x14ac:dyDescent="0.25">
      <c r="A119" s="31" t="e">
        <f>VLOOKUP(C119,Facturation!B:C,2,FALSE)</f>
        <v>#REF!</v>
      </c>
      <c r="B119" s="40"/>
      <c r="C119" t="e">
        <f>Facturation!#REF!</f>
        <v>#REF!</v>
      </c>
      <c r="D119" t="e">
        <f>Facturation!#REF!</f>
        <v>#REF!</v>
      </c>
      <c r="E119" t="e">
        <f>Facturation!#REF!</f>
        <v>#REF!</v>
      </c>
      <c r="F119" s="25" t="e">
        <f>VLOOKUP(C119,Facturation!B:H,5,FALSE)</f>
        <v>#REF!</v>
      </c>
      <c r="G119" s="26" t="e">
        <f>VLOOKUP(C119,Facturation!B:H,6,FALSE)</f>
        <v>#REF!</v>
      </c>
      <c r="H119" s="25" t="e">
        <f>VLOOKUP(C119,Facturation!B:H,7,FALSE)</f>
        <v>#REF!</v>
      </c>
      <c r="I119" s="26" t="e">
        <f>(H119*24)*Données!$G$1</f>
        <v>#REF!</v>
      </c>
    </row>
    <row r="120" spans="1:9" hidden="1" x14ac:dyDescent="0.25">
      <c r="A120" s="31" t="e">
        <f>VLOOKUP(C120,Facturation!B:C,2,FALSE)</f>
        <v>#REF!</v>
      </c>
      <c r="B120" s="40"/>
      <c r="C120" t="e">
        <f>Facturation!#REF!</f>
        <v>#REF!</v>
      </c>
      <c r="D120" t="e">
        <f>Facturation!#REF!</f>
        <v>#REF!</v>
      </c>
      <c r="E120" t="e">
        <f>Facturation!#REF!</f>
        <v>#REF!</v>
      </c>
      <c r="F120" s="25" t="e">
        <f>VLOOKUP(C120,Facturation!B:H,5,FALSE)</f>
        <v>#REF!</v>
      </c>
      <c r="G120" s="26" t="e">
        <f>VLOOKUP(C120,Facturation!B:H,6,FALSE)</f>
        <v>#REF!</v>
      </c>
      <c r="H120" s="25" t="e">
        <f>VLOOKUP(C120,Facturation!B:H,7,FALSE)</f>
        <v>#REF!</v>
      </c>
      <c r="I120" s="26" t="e">
        <f>(H120*24)*Données!$G$1</f>
        <v>#REF!</v>
      </c>
    </row>
    <row r="121" spans="1:9" hidden="1" x14ac:dyDescent="0.25">
      <c r="A121" s="31" t="e">
        <f>VLOOKUP(C121,Facturation!B:C,2,FALSE)</f>
        <v>#REF!</v>
      </c>
      <c r="B121" s="40"/>
      <c r="C121" t="e">
        <f>Facturation!#REF!</f>
        <v>#REF!</v>
      </c>
      <c r="D121" t="e">
        <f>Facturation!#REF!</f>
        <v>#REF!</v>
      </c>
      <c r="E121" t="e">
        <f>Facturation!#REF!</f>
        <v>#REF!</v>
      </c>
      <c r="F121" s="25" t="e">
        <f>VLOOKUP(C121,Facturation!B:H,5,FALSE)</f>
        <v>#REF!</v>
      </c>
      <c r="G121" s="26" t="e">
        <f>VLOOKUP(C121,Facturation!B:H,6,FALSE)</f>
        <v>#REF!</v>
      </c>
      <c r="H121" s="25" t="e">
        <f>VLOOKUP(C121,Facturation!B:H,7,FALSE)</f>
        <v>#REF!</v>
      </c>
      <c r="I121" s="26" t="e">
        <f>(H121*24)*Données!$G$1</f>
        <v>#REF!</v>
      </c>
    </row>
    <row r="122" spans="1:9" hidden="1" x14ac:dyDescent="0.25">
      <c r="A122" s="31" t="e">
        <f>VLOOKUP(C122,Facturation!B:C,2,FALSE)</f>
        <v>#REF!</v>
      </c>
      <c r="B122" s="40"/>
      <c r="C122" t="e">
        <f>Facturation!#REF!</f>
        <v>#REF!</v>
      </c>
      <c r="D122" t="e">
        <f>Facturation!#REF!</f>
        <v>#REF!</v>
      </c>
      <c r="E122" t="e">
        <f>Facturation!#REF!</f>
        <v>#REF!</v>
      </c>
      <c r="F122" s="25" t="e">
        <f>VLOOKUP(C122,Facturation!B:H,5,FALSE)</f>
        <v>#REF!</v>
      </c>
      <c r="G122" s="26" t="e">
        <f>VLOOKUP(C122,Facturation!B:H,6,FALSE)</f>
        <v>#REF!</v>
      </c>
      <c r="H122" s="25" t="e">
        <f>VLOOKUP(C122,Facturation!B:H,7,FALSE)</f>
        <v>#REF!</v>
      </c>
      <c r="I122" s="26" t="e">
        <f>(H122*24)*Données!$G$1</f>
        <v>#REF!</v>
      </c>
    </row>
    <row r="123" spans="1:9" hidden="1" x14ac:dyDescent="0.25">
      <c r="A123" s="31" t="e">
        <f>VLOOKUP(C123,Facturation!B:C,2,FALSE)</f>
        <v>#REF!</v>
      </c>
      <c r="B123" s="40"/>
      <c r="C123" t="e">
        <f>Facturation!#REF!</f>
        <v>#REF!</v>
      </c>
      <c r="D123" t="e">
        <f>Facturation!#REF!</f>
        <v>#REF!</v>
      </c>
      <c r="E123" t="e">
        <f>Facturation!#REF!</f>
        <v>#REF!</v>
      </c>
      <c r="F123" s="25" t="e">
        <f>VLOOKUP(C123,Facturation!B:H,5,FALSE)</f>
        <v>#REF!</v>
      </c>
      <c r="G123" s="26" t="e">
        <f>VLOOKUP(C123,Facturation!B:H,6,FALSE)</f>
        <v>#REF!</v>
      </c>
      <c r="H123" s="25" t="e">
        <f>VLOOKUP(C123,Facturation!B:H,7,FALSE)</f>
        <v>#REF!</v>
      </c>
      <c r="I123" s="26" t="e">
        <f>(H123*24)*Données!$G$1</f>
        <v>#REF!</v>
      </c>
    </row>
    <row r="124" spans="1:9" hidden="1" x14ac:dyDescent="0.25">
      <c r="A124" s="31" t="e">
        <f>VLOOKUP(C124,Facturation!B:C,2,FALSE)</f>
        <v>#REF!</v>
      </c>
      <c r="B124" s="40"/>
      <c r="C124" t="e">
        <f>Facturation!#REF!</f>
        <v>#REF!</v>
      </c>
      <c r="D124" t="e">
        <f>Facturation!#REF!</f>
        <v>#REF!</v>
      </c>
      <c r="E124" t="e">
        <f>Facturation!#REF!</f>
        <v>#REF!</v>
      </c>
      <c r="F124" s="25" t="e">
        <f>VLOOKUP(C124,Facturation!B:H,5,FALSE)</f>
        <v>#REF!</v>
      </c>
      <c r="G124" s="26" t="e">
        <f>VLOOKUP(C124,Facturation!B:H,6,FALSE)</f>
        <v>#REF!</v>
      </c>
      <c r="H124" s="25" t="e">
        <f>VLOOKUP(C124,Facturation!B:H,7,FALSE)</f>
        <v>#REF!</v>
      </c>
      <c r="I124" s="26" t="e">
        <f>(H124*24)*Données!$G$1</f>
        <v>#REF!</v>
      </c>
    </row>
    <row r="125" spans="1:9" hidden="1" x14ac:dyDescent="0.25">
      <c r="A125" s="31" t="e">
        <f>VLOOKUP(C125,Facturation!B:C,2,FALSE)</f>
        <v>#REF!</v>
      </c>
      <c r="B125" s="40"/>
      <c r="C125" t="e">
        <f>Facturation!#REF!</f>
        <v>#REF!</v>
      </c>
      <c r="D125" t="e">
        <f>Facturation!#REF!</f>
        <v>#REF!</v>
      </c>
      <c r="E125" t="e">
        <f>Facturation!#REF!</f>
        <v>#REF!</v>
      </c>
      <c r="F125" s="25" t="e">
        <f>VLOOKUP(C125,Facturation!B:H,5,FALSE)</f>
        <v>#REF!</v>
      </c>
      <c r="G125" s="26" t="e">
        <f>VLOOKUP(C125,Facturation!B:H,6,FALSE)</f>
        <v>#REF!</v>
      </c>
      <c r="H125" s="25" t="e">
        <f>VLOOKUP(C125,Facturation!B:H,7,FALSE)</f>
        <v>#REF!</v>
      </c>
      <c r="I125" s="26" t="e">
        <f>(H125*24)*Données!$G$1</f>
        <v>#REF!</v>
      </c>
    </row>
    <row r="126" spans="1:9" hidden="1" x14ac:dyDescent="0.25">
      <c r="A126" s="31" t="e">
        <f>VLOOKUP(C126,Facturation!B:C,2,FALSE)</f>
        <v>#REF!</v>
      </c>
      <c r="B126" s="40"/>
      <c r="C126" t="e">
        <f>Facturation!#REF!</f>
        <v>#REF!</v>
      </c>
      <c r="D126" t="e">
        <f>Facturation!#REF!</f>
        <v>#REF!</v>
      </c>
      <c r="E126" t="e">
        <f>Facturation!#REF!</f>
        <v>#REF!</v>
      </c>
      <c r="F126" s="25" t="e">
        <f>VLOOKUP(C126,Facturation!B:H,5,FALSE)</f>
        <v>#REF!</v>
      </c>
      <c r="G126" s="26" t="e">
        <f>VLOOKUP(C126,Facturation!B:H,6,FALSE)</f>
        <v>#REF!</v>
      </c>
      <c r="H126" s="25" t="e">
        <f>VLOOKUP(C126,Facturation!B:H,7,FALSE)</f>
        <v>#REF!</v>
      </c>
      <c r="I126" s="26" t="e">
        <f>(H126*24)*Données!$G$1</f>
        <v>#REF!</v>
      </c>
    </row>
    <row r="127" spans="1:9" hidden="1" x14ac:dyDescent="0.25">
      <c r="A127" s="31" t="e">
        <f>VLOOKUP(C127,Facturation!B:C,2,FALSE)</f>
        <v>#REF!</v>
      </c>
      <c r="B127" s="40"/>
      <c r="C127" t="e">
        <f>Facturation!#REF!</f>
        <v>#REF!</v>
      </c>
      <c r="D127" t="e">
        <f>Facturation!#REF!</f>
        <v>#REF!</v>
      </c>
      <c r="E127" t="e">
        <f>Facturation!#REF!</f>
        <v>#REF!</v>
      </c>
      <c r="F127" s="25" t="e">
        <f>VLOOKUP(C127,Facturation!B:H,5,FALSE)</f>
        <v>#REF!</v>
      </c>
      <c r="G127" s="26" t="e">
        <f>VLOOKUP(C127,Facturation!B:H,6,FALSE)</f>
        <v>#REF!</v>
      </c>
      <c r="H127" s="25" t="e">
        <f>VLOOKUP(C127,Facturation!B:H,7,FALSE)</f>
        <v>#REF!</v>
      </c>
      <c r="I127" s="26" t="e">
        <f>(H127*24)*Données!$G$1</f>
        <v>#REF!</v>
      </c>
    </row>
    <row r="128" spans="1:9" hidden="1" x14ac:dyDescent="0.25">
      <c r="A128" s="31" t="e">
        <f>VLOOKUP(C128,Facturation!B:C,2,FALSE)</f>
        <v>#REF!</v>
      </c>
      <c r="B128" s="40"/>
      <c r="C128" t="e">
        <f>Facturation!#REF!</f>
        <v>#REF!</v>
      </c>
      <c r="D128" t="e">
        <f>Facturation!#REF!</f>
        <v>#REF!</v>
      </c>
      <c r="E128" t="e">
        <f>Facturation!#REF!</f>
        <v>#REF!</v>
      </c>
      <c r="F128" s="25" t="e">
        <f>VLOOKUP(C128,Facturation!B:H,5,FALSE)</f>
        <v>#REF!</v>
      </c>
      <c r="G128" s="26" t="e">
        <f>VLOOKUP(C128,Facturation!B:H,6,FALSE)</f>
        <v>#REF!</v>
      </c>
      <c r="H128" s="25" t="e">
        <f>VLOOKUP(C128,Facturation!B:H,7,FALSE)</f>
        <v>#REF!</v>
      </c>
      <c r="I128" s="26" t="e">
        <f>(H128*24)*Données!$G$1</f>
        <v>#REF!</v>
      </c>
    </row>
    <row r="129" spans="1:9" hidden="1" x14ac:dyDescent="0.25">
      <c r="A129" s="31" t="e">
        <f>VLOOKUP(C129,Facturation!B:C,2,FALSE)</f>
        <v>#REF!</v>
      </c>
      <c r="B129" s="40"/>
      <c r="C129" t="e">
        <f>Facturation!#REF!</f>
        <v>#REF!</v>
      </c>
      <c r="D129" t="e">
        <f>Facturation!#REF!</f>
        <v>#REF!</v>
      </c>
      <c r="E129" t="e">
        <f>Facturation!#REF!</f>
        <v>#REF!</v>
      </c>
      <c r="F129" s="25" t="e">
        <f>VLOOKUP(C129,Facturation!B:H,5,FALSE)</f>
        <v>#REF!</v>
      </c>
      <c r="G129" s="26" t="e">
        <f>VLOOKUP(C129,Facturation!B:H,6,FALSE)</f>
        <v>#REF!</v>
      </c>
      <c r="H129" s="25" t="e">
        <f>VLOOKUP(C129,Facturation!B:H,7,FALSE)</f>
        <v>#REF!</v>
      </c>
      <c r="I129" s="26" t="e">
        <f>(H129*24)*Données!$G$1</f>
        <v>#REF!</v>
      </c>
    </row>
    <row r="130" spans="1:9" hidden="1" x14ac:dyDescent="0.25">
      <c r="A130" s="31" t="e">
        <f>VLOOKUP(C130,Facturation!B:C,2,FALSE)</f>
        <v>#REF!</v>
      </c>
      <c r="B130" s="40"/>
      <c r="C130" t="e">
        <f>Facturation!#REF!</f>
        <v>#REF!</v>
      </c>
      <c r="D130" t="e">
        <f>Facturation!#REF!</f>
        <v>#REF!</v>
      </c>
      <c r="E130" t="e">
        <f>Facturation!#REF!</f>
        <v>#REF!</v>
      </c>
      <c r="F130" s="25" t="e">
        <f>VLOOKUP(C130,Facturation!B:H,5,FALSE)</f>
        <v>#REF!</v>
      </c>
      <c r="G130" s="26" t="e">
        <f>VLOOKUP(C130,Facturation!B:H,6,FALSE)</f>
        <v>#REF!</v>
      </c>
      <c r="H130" s="25" t="e">
        <f>VLOOKUP(C130,Facturation!B:H,7,FALSE)</f>
        <v>#REF!</v>
      </c>
      <c r="I130" s="26" t="e">
        <f>(H130*24)*Données!$G$1</f>
        <v>#REF!</v>
      </c>
    </row>
    <row r="131" spans="1:9" hidden="1" x14ac:dyDescent="0.25">
      <c r="A131" s="31" t="e">
        <f>VLOOKUP(C131,Facturation!B:C,2,FALSE)</f>
        <v>#REF!</v>
      </c>
      <c r="B131" s="40"/>
      <c r="C131" t="e">
        <f>Facturation!#REF!</f>
        <v>#REF!</v>
      </c>
      <c r="D131" t="e">
        <f>Facturation!#REF!</f>
        <v>#REF!</v>
      </c>
      <c r="E131" t="e">
        <f>Facturation!#REF!</f>
        <v>#REF!</v>
      </c>
      <c r="F131" s="25" t="e">
        <f>VLOOKUP(C131,Facturation!B:H,5,FALSE)</f>
        <v>#REF!</v>
      </c>
      <c r="G131" s="26" t="e">
        <f>VLOOKUP(C131,Facturation!B:H,6,FALSE)</f>
        <v>#REF!</v>
      </c>
      <c r="H131" s="25" t="e">
        <f>VLOOKUP(C131,Facturation!B:H,7,FALSE)</f>
        <v>#REF!</v>
      </c>
      <c r="I131" s="26" t="e">
        <f>(H131*24)*Données!$G$1</f>
        <v>#REF!</v>
      </c>
    </row>
    <row r="132" spans="1:9" hidden="1" x14ac:dyDescent="0.25">
      <c r="A132" s="31" t="e">
        <f>VLOOKUP(C132,Facturation!B:C,2,FALSE)</f>
        <v>#REF!</v>
      </c>
      <c r="B132" s="40"/>
      <c r="C132" t="e">
        <f>Facturation!#REF!</f>
        <v>#REF!</v>
      </c>
      <c r="D132" t="e">
        <f>Facturation!#REF!</f>
        <v>#REF!</v>
      </c>
      <c r="E132" t="e">
        <f>Facturation!#REF!</f>
        <v>#REF!</v>
      </c>
      <c r="F132" s="25" t="e">
        <f>VLOOKUP(C132,Facturation!B:H,5,FALSE)</f>
        <v>#REF!</v>
      </c>
      <c r="G132" s="26" t="e">
        <f>VLOOKUP(C132,Facturation!B:H,6,FALSE)</f>
        <v>#REF!</v>
      </c>
      <c r="H132" s="25" t="e">
        <f>VLOOKUP(C132,Facturation!B:H,7,FALSE)</f>
        <v>#REF!</v>
      </c>
      <c r="I132" s="26" t="e">
        <f>(H132*24)*Données!$G$1</f>
        <v>#REF!</v>
      </c>
    </row>
    <row r="133" spans="1:9" hidden="1" x14ac:dyDescent="0.25">
      <c r="A133" s="31" t="e">
        <f>VLOOKUP(C133,Facturation!B:C,2,FALSE)</f>
        <v>#REF!</v>
      </c>
      <c r="B133" s="40"/>
      <c r="C133" t="e">
        <f>Facturation!#REF!</f>
        <v>#REF!</v>
      </c>
      <c r="D133" t="e">
        <f>Facturation!#REF!</f>
        <v>#REF!</v>
      </c>
      <c r="E133" t="e">
        <f>Facturation!#REF!</f>
        <v>#REF!</v>
      </c>
      <c r="F133" s="25" t="e">
        <f>VLOOKUP(C133,Facturation!B:H,5,FALSE)</f>
        <v>#REF!</v>
      </c>
      <c r="G133" s="26" t="e">
        <f>VLOOKUP(C133,Facturation!B:H,6,FALSE)</f>
        <v>#REF!</v>
      </c>
      <c r="H133" s="25" t="e">
        <f>VLOOKUP(C133,Facturation!B:H,7,FALSE)</f>
        <v>#REF!</v>
      </c>
      <c r="I133" s="26" t="e">
        <f>(H133*24)*Données!$G$1</f>
        <v>#REF!</v>
      </c>
    </row>
    <row r="134" spans="1:9" hidden="1" x14ac:dyDescent="0.25">
      <c r="A134" s="31" t="e">
        <f>VLOOKUP(C134,Facturation!B:C,2,FALSE)</f>
        <v>#REF!</v>
      </c>
      <c r="B134" s="40"/>
      <c r="C134" t="e">
        <f>Facturation!#REF!</f>
        <v>#REF!</v>
      </c>
      <c r="D134" t="e">
        <f>Facturation!#REF!</f>
        <v>#REF!</v>
      </c>
      <c r="E134" t="e">
        <f>Facturation!#REF!</f>
        <v>#REF!</v>
      </c>
      <c r="F134" s="25" t="e">
        <f>VLOOKUP(C134,Facturation!B:H,5,FALSE)</f>
        <v>#REF!</v>
      </c>
      <c r="G134" s="26" t="e">
        <f>VLOOKUP(C134,Facturation!B:H,6,FALSE)</f>
        <v>#REF!</v>
      </c>
      <c r="H134" s="25" t="e">
        <f>VLOOKUP(C134,Facturation!B:H,7,FALSE)</f>
        <v>#REF!</v>
      </c>
      <c r="I134" s="26" t="e">
        <f>(H134*24)*Données!$G$1</f>
        <v>#REF!</v>
      </c>
    </row>
    <row r="135" spans="1:9" hidden="1" x14ac:dyDescent="0.25">
      <c r="A135" s="31" t="e">
        <f>VLOOKUP(C135,Facturation!B:C,2,FALSE)</f>
        <v>#REF!</v>
      </c>
      <c r="B135" s="40"/>
      <c r="C135" t="e">
        <f>Facturation!#REF!</f>
        <v>#REF!</v>
      </c>
      <c r="D135" t="e">
        <f>Facturation!#REF!</f>
        <v>#REF!</v>
      </c>
      <c r="E135" t="e">
        <f>Facturation!#REF!</f>
        <v>#REF!</v>
      </c>
      <c r="F135" s="25" t="e">
        <f>VLOOKUP(C135,Facturation!B:H,5,FALSE)</f>
        <v>#REF!</v>
      </c>
      <c r="G135" s="26" t="e">
        <f>VLOOKUP(C135,Facturation!B:H,6,FALSE)</f>
        <v>#REF!</v>
      </c>
      <c r="H135" s="25" t="e">
        <f>VLOOKUP(C135,Facturation!B:H,7,FALSE)</f>
        <v>#REF!</v>
      </c>
      <c r="I135" s="26" t="e">
        <f>(H135*24)*Données!$G$1</f>
        <v>#REF!</v>
      </c>
    </row>
    <row r="136" spans="1:9" hidden="1" x14ac:dyDescent="0.25">
      <c r="A136" s="31" t="e">
        <f>VLOOKUP(C136,Facturation!B:C,2,FALSE)</f>
        <v>#REF!</v>
      </c>
      <c r="B136" s="40"/>
      <c r="C136" t="e">
        <f>Facturation!#REF!</f>
        <v>#REF!</v>
      </c>
      <c r="D136" t="e">
        <f>Facturation!#REF!</f>
        <v>#REF!</v>
      </c>
      <c r="E136" t="e">
        <f>Facturation!#REF!</f>
        <v>#REF!</v>
      </c>
      <c r="F136" s="25" t="e">
        <f>VLOOKUP(C136,Facturation!B:H,5,FALSE)</f>
        <v>#REF!</v>
      </c>
      <c r="G136" s="26" t="e">
        <f>VLOOKUP(C136,Facturation!B:H,6,FALSE)</f>
        <v>#REF!</v>
      </c>
      <c r="H136" s="25" t="e">
        <f>VLOOKUP(C136,Facturation!B:H,7,FALSE)</f>
        <v>#REF!</v>
      </c>
      <c r="I136" s="26" t="e">
        <f>(H136*24)*Données!$G$1</f>
        <v>#REF!</v>
      </c>
    </row>
    <row r="137" spans="1:9" hidden="1" x14ac:dyDescent="0.25">
      <c r="A137" s="31" t="e">
        <f>VLOOKUP(C137,Facturation!B:C,2,FALSE)</f>
        <v>#REF!</v>
      </c>
      <c r="B137" s="40"/>
      <c r="C137" t="e">
        <f>Facturation!#REF!</f>
        <v>#REF!</v>
      </c>
      <c r="D137" t="e">
        <f>Facturation!#REF!</f>
        <v>#REF!</v>
      </c>
      <c r="E137" t="e">
        <f>Facturation!#REF!</f>
        <v>#REF!</v>
      </c>
      <c r="F137" s="25" t="e">
        <f>VLOOKUP(C137,Facturation!B:H,5,FALSE)</f>
        <v>#REF!</v>
      </c>
      <c r="G137" s="26" t="e">
        <f>VLOOKUP(C137,Facturation!B:H,6,FALSE)</f>
        <v>#REF!</v>
      </c>
      <c r="H137" s="25" t="e">
        <f>VLOOKUP(C137,Facturation!B:H,7,FALSE)</f>
        <v>#REF!</v>
      </c>
      <c r="I137" s="26" t="e">
        <f>(H137*24)*Données!$G$1</f>
        <v>#REF!</v>
      </c>
    </row>
    <row r="138" spans="1:9" hidden="1" x14ac:dyDescent="0.25">
      <c r="A138" s="31" t="e">
        <f>VLOOKUP(C138,Facturation!B:C,2,FALSE)</f>
        <v>#REF!</v>
      </c>
      <c r="B138" s="40"/>
      <c r="C138" t="e">
        <f>Facturation!#REF!</f>
        <v>#REF!</v>
      </c>
      <c r="D138" t="e">
        <f>Facturation!#REF!</f>
        <v>#REF!</v>
      </c>
      <c r="E138" t="e">
        <f>Facturation!#REF!</f>
        <v>#REF!</v>
      </c>
      <c r="F138" s="25" t="e">
        <f>VLOOKUP(C138,Facturation!B:H,5,FALSE)</f>
        <v>#REF!</v>
      </c>
      <c r="G138" s="26" t="e">
        <f>VLOOKUP(C138,Facturation!B:H,6,FALSE)</f>
        <v>#REF!</v>
      </c>
      <c r="H138" s="25" t="e">
        <f>VLOOKUP(C138,Facturation!B:H,7,FALSE)</f>
        <v>#REF!</v>
      </c>
      <c r="I138" s="26" t="e">
        <f>(H138*24)*Données!$G$1</f>
        <v>#REF!</v>
      </c>
    </row>
    <row r="139" spans="1:9" hidden="1" x14ac:dyDescent="0.25">
      <c r="A139" s="31" t="e">
        <f>VLOOKUP(C139,Facturation!B:C,2,FALSE)</f>
        <v>#REF!</v>
      </c>
      <c r="B139" s="40"/>
      <c r="C139" t="e">
        <f>Facturation!#REF!</f>
        <v>#REF!</v>
      </c>
      <c r="D139" t="e">
        <f>Facturation!#REF!</f>
        <v>#REF!</v>
      </c>
      <c r="E139" t="e">
        <f>Facturation!#REF!</f>
        <v>#REF!</v>
      </c>
      <c r="F139" s="25" t="e">
        <f>VLOOKUP(C139,Facturation!B:H,5,FALSE)</f>
        <v>#REF!</v>
      </c>
      <c r="G139" s="26" t="e">
        <f>VLOOKUP(C139,Facturation!B:H,6,FALSE)</f>
        <v>#REF!</v>
      </c>
      <c r="H139" s="25" t="e">
        <f>VLOOKUP(C139,Facturation!B:H,7,FALSE)</f>
        <v>#REF!</v>
      </c>
      <c r="I139" s="26" t="e">
        <f>(H139*24)*Données!$G$1</f>
        <v>#REF!</v>
      </c>
    </row>
    <row r="140" spans="1:9" hidden="1" x14ac:dyDescent="0.25">
      <c r="A140" s="31" t="e">
        <f>VLOOKUP(C140,Facturation!B:C,2,FALSE)</f>
        <v>#REF!</v>
      </c>
      <c r="B140" s="40"/>
      <c r="C140" t="e">
        <f>Facturation!#REF!</f>
        <v>#REF!</v>
      </c>
      <c r="D140" t="e">
        <f>Facturation!#REF!</f>
        <v>#REF!</v>
      </c>
      <c r="E140" t="e">
        <f>Facturation!#REF!</f>
        <v>#REF!</v>
      </c>
      <c r="F140" s="25" t="e">
        <f>VLOOKUP(C140,Facturation!B:H,5,FALSE)</f>
        <v>#REF!</v>
      </c>
      <c r="G140" s="26" t="e">
        <f>VLOOKUP(C140,Facturation!B:H,6,FALSE)</f>
        <v>#REF!</v>
      </c>
      <c r="H140" s="25" t="e">
        <f>VLOOKUP(C140,Facturation!B:H,7,FALSE)</f>
        <v>#REF!</v>
      </c>
      <c r="I140" s="26" t="e">
        <f>(H140*24)*Données!$G$1</f>
        <v>#REF!</v>
      </c>
    </row>
    <row r="141" spans="1:9" hidden="1" x14ac:dyDescent="0.25">
      <c r="A141" s="31" t="e">
        <f>VLOOKUP(C141,Facturation!B:C,2,FALSE)</f>
        <v>#REF!</v>
      </c>
      <c r="B141" s="40"/>
      <c r="C141" t="e">
        <f>Facturation!#REF!</f>
        <v>#REF!</v>
      </c>
      <c r="D141" t="e">
        <f>Facturation!#REF!</f>
        <v>#REF!</v>
      </c>
      <c r="E141" t="e">
        <f>Facturation!#REF!</f>
        <v>#REF!</v>
      </c>
      <c r="F141" s="25" t="e">
        <f>VLOOKUP(C141,Facturation!B:H,5,FALSE)</f>
        <v>#REF!</v>
      </c>
      <c r="G141" s="26" t="e">
        <f>VLOOKUP(C141,Facturation!B:H,6,FALSE)</f>
        <v>#REF!</v>
      </c>
      <c r="H141" s="25" t="e">
        <f>VLOOKUP(C141,Facturation!B:H,7,FALSE)</f>
        <v>#REF!</v>
      </c>
      <c r="I141" s="26" t="e">
        <f>(H141*24)*Données!$G$1</f>
        <v>#REF!</v>
      </c>
    </row>
    <row r="142" spans="1:9" hidden="1" x14ac:dyDescent="0.25">
      <c r="A142" s="31" t="e">
        <f>VLOOKUP(C142,Facturation!B:C,2,FALSE)</f>
        <v>#REF!</v>
      </c>
      <c r="B142" s="40"/>
      <c r="C142" t="e">
        <f>Facturation!#REF!</f>
        <v>#REF!</v>
      </c>
      <c r="D142" t="e">
        <f>Facturation!#REF!</f>
        <v>#REF!</v>
      </c>
      <c r="E142" t="e">
        <f>Facturation!#REF!</f>
        <v>#REF!</v>
      </c>
      <c r="F142" s="25" t="e">
        <f>VLOOKUP(C142,Facturation!B:H,5,FALSE)</f>
        <v>#REF!</v>
      </c>
      <c r="G142" s="26" t="e">
        <f>VLOOKUP(C142,Facturation!B:H,6,FALSE)</f>
        <v>#REF!</v>
      </c>
      <c r="H142" s="25" t="e">
        <f>VLOOKUP(C142,Facturation!B:H,7,FALSE)</f>
        <v>#REF!</v>
      </c>
      <c r="I142" s="26" t="e">
        <f>(H142*24)*Données!$G$1</f>
        <v>#REF!</v>
      </c>
    </row>
    <row r="143" spans="1:9" hidden="1" x14ac:dyDescent="0.25">
      <c r="A143" s="31" t="e">
        <f>VLOOKUP(C143,Facturation!B:C,2,FALSE)</f>
        <v>#REF!</v>
      </c>
      <c r="B143" s="40"/>
      <c r="C143" t="e">
        <f>Facturation!#REF!</f>
        <v>#REF!</v>
      </c>
      <c r="D143" t="e">
        <f>Facturation!#REF!</f>
        <v>#REF!</v>
      </c>
      <c r="E143" t="e">
        <f>Facturation!#REF!</f>
        <v>#REF!</v>
      </c>
      <c r="F143" s="25" t="e">
        <f>VLOOKUP(C143,Facturation!B:H,5,FALSE)</f>
        <v>#REF!</v>
      </c>
      <c r="G143" s="26" t="e">
        <f>VLOOKUP(C143,Facturation!B:H,6,FALSE)</f>
        <v>#REF!</v>
      </c>
      <c r="H143" s="25" t="e">
        <f>VLOOKUP(C143,Facturation!B:H,7,FALSE)</f>
        <v>#REF!</v>
      </c>
      <c r="I143" s="26" t="e">
        <f>(H143*24)*Données!$G$1</f>
        <v>#REF!</v>
      </c>
    </row>
    <row r="144" spans="1:9" hidden="1" x14ac:dyDescent="0.25">
      <c r="A144" s="31" t="e">
        <f>VLOOKUP(C144,Facturation!B:C,2,FALSE)</f>
        <v>#REF!</v>
      </c>
      <c r="B144" s="40"/>
      <c r="C144" t="e">
        <f>Facturation!#REF!</f>
        <v>#REF!</v>
      </c>
      <c r="D144" t="e">
        <f>Facturation!#REF!</f>
        <v>#REF!</v>
      </c>
      <c r="E144" t="e">
        <f>Facturation!#REF!</f>
        <v>#REF!</v>
      </c>
      <c r="F144" s="25" t="e">
        <f>VLOOKUP(C144,Facturation!B:H,5,FALSE)</f>
        <v>#REF!</v>
      </c>
      <c r="G144" s="26" t="e">
        <f>VLOOKUP(C144,Facturation!B:H,6,FALSE)</f>
        <v>#REF!</v>
      </c>
      <c r="H144" s="25" t="e">
        <f>VLOOKUP(C144,Facturation!B:H,7,FALSE)</f>
        <v>#REF!</v>
      </c>
      <c r="I144" s="26" t="e">
        <f>(H144*24)*Données!$G$1</f>
        <v>#REF!</v>
      </c>
    </row>
    <row r="145" spans="1:9" hidden="1" x14ac:dyDescent="0.25">
      <c r="A145" s="31" t="e">
        <f>VLOOKUP(C145,Facturation!B:C,2,FALSE)</f>
        <v>#REF!</v>
      </c>
      <c r="B145" s="40"/>
      <c r="C145" t="e">
        <f>Facturation!#REF!</f>
        <v>#REF!</v>
      </c>
      <c r="D145" t="e">
        <f>Facturation!#REF!</f>
        <v>#REF!</v>
      </c>
      <c r="E145" t="e">
        <f>Facturation!#REF!</f>
        <v>#REF!</v>
      </c>
      <c r="F145" s="25" t="e">
        <f>VLOOKUP(C145,Facturation!B:H,5,FALSE)</f>
        <v>#REF!</v>
      </c>
      <c r="G145" s="26" t="e">
        <f>VLOOKUP(C145,Facturation!B:H,6,FALSE)</f>
        <v>#REF!</v>
      </c>
      <c r="H145" s="25" t="e">
        <f>VLOOKUP(C145,Facturation!B:H,7,FALSE)</f>
        <v>#REF!</v>
      </c>
      <c r="I145" s="26" t="e">
        <f>(H145*24)*Données!$G$1</f>
        <v>#REF!</v>
      </c>
    </row>
    <row r="146" spans="1:9" hidden="1" x14ac:dyDescent="0.25">
      <c r="A146" s="31" t="e">
        <f>VLOOKUP(C146,Facturation!B:C,2,FALSE)</f>
        <v>#REF!</v>
      </c>
      <c r="B146" s="40"/>
      <c r="C146" t="e">
        <f>Facturation!#REF!</f>
        <v>#REF!</v>
      </c>
      <c r="D146" t="e">
        <f>Facturation!#REF!</f>
        <v>#REF!</v>
      </c>
      <c r="E146" t="e">
        <f>Facturation!#REF!</f>
        <v>#REF!</v>
      </c>
      <c r="F146" s="25" t="e">
        <f>VLOOKUP(C146,Facturation!B:H,5,FALSE)</f>
        <v>#REF!</v>
      </c>
      <c r="G146" s="26" t="e">
        <f>VLOOKUP(C146,Facturation!B:H,6,FALSE)</f>
        <v>#REF!</v>
      </c>
      <c r="H146" s="25" t="e">
        <f>VLOOKUP(C146,Facturation!B:H,7,FALSE)</f>
        <v>#REF!</v>
      </c>
      <c r="I146" s="26" t="e">
        <f>(H146*24)*Données!$G$1</f>
        <v>#REF!</v>
      </c>
    </row>
    <row r="147" spans="1:9" hidden="1" x14ac:dyDescent="0.25">
      <c r="A147" s="31" t="e">
        <f>VLOOKUP(C147,Facturation!B:C,2,FALSE)</f>
        <v>#REF!</v>
      </c>
      <c r="B147" s="40"/>
      <c r="C147" t="e">
        <f>Facturation!#REF!</f>
        <v>#REF!</v>
      </c>
      <c r="D147" t="e">
        <f>Facturation!#REF!</f>
        <v>#REF!</v>
      </c>
      <c r="E147" t="e">
        <f>Facturation!#REF!</f>
        <v>#REF!</v>
      </c>
      <c r="F147" s="25" t="e">
        <f>VLOOKUP(C147,Facturation!B:H,5,FALSE)</f>
        <v>#REF!</v>
      </c>
      <c r="G147" s="26" t="e">
        <f>VLOOKUP(C147,Facturation!B:H,6,FALSE)</f>
        <v>#REF!</v>
      </c>
      <c r="H147" s="25" t="e">
        <f>VLOOKUP(C147,Facturation!B:H,7,FALSE)</f>
        <v>#REF!</v>
      </c>
      <c r="I147" s="26" t="e">
        <f>(H147*24)*Données!$G$1</f>
        <v>#REF!</v>
      </c>
    </row>
    <row r="148" spans="1:9" hidden="1" x14ac:dyDescent="0.25">
      <c r="A148" s="31" t="e">
        <f>VLOOKUP(C148,Facturation!B:C,2,FALSE)</f>
        <v>#REF!</v>
      </c>
      <c r="B148" s="40"/>
      <c r="C148" t="e">
        <f>Facturation!#REF!</f>
        <v>#REF!</v>
      </c>
      <c r="D148" t="e">
        <f>Facturation!#REF!</f>
        <v>#REF!</v>
      </c>
      <c r="E148" t="e">
        <f>Facturation!#REF!</f>
        <v>#REF!</v>
      </c>
      <c r="F148" s="25" t="e">
        <f>VLOOKUP(C148,Facturation!B:H,5,FALSE)</f>
        <v>#REF!</v>
      </c>
      <c r="G148" s="26" t="e">
        <f>VLOOKUP(C148,Facturation!B:H,6,FALSE)</f>
        <v>#REF!</v>
      </c>
      <c r="H148" s="25" t="e">
        <f>VLOOKUP(C148,Facturation!B:H,7,FALSE)</f>
        <v>#REF!</v>
      </c>
      <c r="I148" s="26" t="e">
        <f>(H148*24)*Données!$G$1</f>
        <v>#REF!</v>
      </c>
    </row>
    <row r="149" spans="1:9" hidden="1" x14ac:dyDescent="0.25">
      <c r="A149" s="31" t="e">
        <f>VLOOKUP(C149,Facturation!B:C,2,FALSE)</f>
        <v>#REF!</v>
      </c>
      <c r="B149" s="40"/>
      <c r="C149" t="e">
        <f>Facturation!#REF!</f>
        <v>#REF!</v>
      </c>
      <c r="D149" t="e">
        <f>Facturation!#REF!</f>
        <v>#REF!</v>
      </c>
      <c r="E149" t="e">
        <f>Facturation!#REF!</f>
        <v>#REF!</v>
      </c>
      <c r="F149" s="25" t="e">
        <f>VLOOKUP(C149,Facturation!B:H,5,FALSE)</f>
        <v>#REF!</v>
      </c>
      <c r="G149" s="26" t="e">
        <f>VLOOKUP(C149,Facturation!B:H,6,FALSE)</f>
        <v>#REF!</v>
      </c>
      <c r="H149" s="25" t="e">
        <f>VLOOKUP(C149,Facturation!B:H,7,FALSE)</f>
        <v>#REF!</v>
      </c>
      <c r="I149" s="26" t="e">
        <f>(H149*24)*Données!$G$1</f>
        <v>#REF!</v>
      </c>
    </row>
    <row r="150" spans="1:9" hidden="1" x14ac:dyDescent="0.25">
      <c r="A150" s="31" t="e">
        <f>VLOOKUP(C150,Facturation!B:C,2,FALSE)</f>
        <v>#REF!</v>
      </c>
      <c r="B150" s="40"/>
      <c r="C150" t="e">
        <f>Facturation!#REF!</f>
        <v>#REF!</v>
      </c>
      <c r="D150" t="e">
        <f>Facturation!#REF!</f>
        <v>#REF!</v>
      </c>
      <c r="E150" t="e">
        <f>Facturation!#REF!</f>
        <v>#REF!</v>
      </c>
      <c r="F150" s="25" t="e">
        <f>VLOOKUP(C150,Facturation!B:H,5,FALSE)</f>
        <v>#REF!</v>
      </c>
      <c r="G150" s="26" t="e">
        <f>VLOOKUP(C150,Facturation!B:H,6,FALSE)</f>
        <v>#REF!</v>
      </c>
      <c r="H150" s="25" t="e">
        <f>VLOOKUP(C150,Facturation!B:H,7,FALSE)</f>
        <v>#REF!</v>
      </c>
      <c r="I150" s="26" t="e">
        <f>(H150*24)*Données!$G$1</f>
        <v>#REF!</v>
      </c>
    </row>
    <row r="151" spans="1:9" hidden="1" x14ac:dyDescent="0.25">
      <c r="A151" s="33" t="e">
        <f>VLOOKUP(C151,Facturation!B:C,2,FALSE)</f>
        <v>#REF!</v>
      </c>
      <c r="B151" s="42" t="e">
        <f>INDEX(Facturation!A:A,MATCH(Synthese!C151,Facturation!B:B,0))</f>
        <v>#REF!</v>
      </c>
      <c r="C151" t="e">
        <f>Facturation!#REF!</f>
        <v>#REF!</v>
      </c>
      <c r="D151" t="e">
        <f>Facturation!#REF!</f>
        <v>#REF!</v>
      </c>
      <c r="E151" t="e">
        <f>Facturation!#REF!</f>
        <v>#REF!</v>
      </c>
      <c r="F151" s="25" t="e">
        <f>VLOOKUP(C151,Facturation!B:H,5,FALSE)</f>
        <v>#REF!</v>
      </c>
      <c r="G151" s="26" t="e">
        <f>VLOOKUP(C151,Facturation!B:H,6,FALSE)</f>
        <v>#REF!</v>
      </c>
      <c r="H151" s="25" t="e">
        <f>VLOOKUP(C151,Facturation!B:H,7,FALSE)</f>
        <v>#REF!</v>
      </c>
      <c r="I151" s="26" t="e">
        <f>(H151*24)*Données!$G$1</f>
        <v>#REF!</v>
      </c>
    </row>
    <row r="152" spans="1:9" hidden="1" x14ac:dyDescent="0.25">
      <c r="A152" s="31" t="e">
        <f>VLOOKUP(C152,Facturation!B:C,2,FALSE)</f>
        <v>#REF!</v>
      </c>
      <c r="B152" s="40"/>
      <c r="C152" t="e">
        <f>Facturation!#REF!</f>
        <v>#REF!</v>
      </c>
      <c r="D152" t="e">
        <f>Facturation!#REF!</f>
        <v>#REF!</v>
      </c>
      <c r="E152" t="e">
        <f>Facturation!#REF!</f>
        <v>#REF!</v>
      </c>
      <c r="F152" s="25" t="e">
        <f>VLOOKUP(C152,Facturation!B:H,5,FALSE)</f>
        <v>#REF!</v>
      </c>
      <c r="G152" s="26" t="e">
        <f>VLOOKUP(C152,Facturation!B:H,6,FALSE)</f>
        <v>#REF!</v>
      </c>
      <c r="H152" s="25" t="e">
        <f>VLOOKUP(C152,Facturation!B:H,7,FALSE)</f>
        <v>#REF!</v>
      </c>
      <c r="I152" s="26" t="e">
        <f>(H152*24)*Données!$G$1</f>
        <v>#REF!</v>
      </c>
    </row>
    <row r="153" spans="1:9" hidden="1" x14ac:dyDescent="0.25">
      <c r="A153" s="31" t="e">
        <f>VLOOKUP(C153,Facturation!B:C,2,FALSE)</f>
        <v>#REF!</v>
      </c>
      <c r="B153" s="40"/>
      <c r="C153" t="e">
        <f>Facturation!#REF!</f>
        <v>#REF!</v>
      </c>
      <c r="D153" t="e">
        <f>Facturation!#REF!</f>
        <v>#REF!</v>
      </c>
      <c r="E153" t="e">
        <f>Facturation!#REF!</f>
        <v>#REF!</v>
      </c>
      <c r="F153" s="25" t="e">
        <f>VLOOKUP(C153,Facturation!B:H,5,FALSE)</f>
        <v>#REF!</v>
      </c>
      <c r="G153" s="26" t="e">
        <f>VLOOKUP(C153,Facturation!B:H,6,FALSE)</f>
        <v>#REF!</v>
      </c>
      <c r="H153" s="25" t="e">
        <f>VLOOKUP(C153,Facturation!B:H,7,FALSE)</f>
        <v>#REF!</v>
      </c>
      <c r="I153" s="26" t="e">
        <f>(H153*24)*Données!$G$1</f>
        <v>#REF!</v>
      </c>
    </row>
    <row r="154" spans="1:9" hidden="1" x14ac:dyDescent="0.25">
      <c r="A154" s="31" t="e">
        <f>VLOOKUP(C154,Facturation!B:C,2,FALSE)</f>
        <v>#REF!</v>
      </c>
      <c r="B154" s="40"/>
      <c r="C154" t="e">
        <f>Facturation!#REF!</f>
        <v>#REF!</v>
      </c>
      <c r="D154" t="e">
        <f>Facturation!#REF!</f>
        <v>#REF!</v>
      </c>
      <c r="E154" t="e">
        <f>Facturation!#REF!</f>
        <v>#REF!</v>
      </c>
      <c r="F154" s="25" t="e">
        <f>VLOOKUP(C154,Facturation!B:H,5,FALSE)</f>
        <v>#REF!</v>
      </c>
      <c r="G154" s="26" t="e">
        <f>VLOOKUP(C154,Facturation!B:H,6,FALSE)</f>
        <v>#REF!</v>
      </c>
      <c r="H154" s="25" t="e">
        <f>VLOOKUP(C154,Facturation!B:H,7,FALSE)</f>
        <v>#REF!</v>
      </c>
      <c r="I154" s="26" t="e">
        <f>(H154*24)*Données!$G$1</f>
        <v>#REF!</v>
      </c>
    </row>
    <row r="155" spans="1:9" hidden="1" x14ac:dyDescent="0.25">
      <c r="A155" s="31" t="e">
        <f>VLOOKUP(C155,Facturation!B:C,2,FALSE)</f>
        <v>#REF!</v>
      </c>
      <c r="B155" s="40"/>
      <c r="C155" t="e">
        <f>Facturation!#REF!</f>
        <v>#REF!</v>
      </c>
      <c r="D155" t="e">
        <f>Facturation!#REF!</f>
        <v>#REF!</v>
      </c>
      <c r="E155" t="e">
        <f>Facturation!#REF!</f>
        <v>#REF!</v>
      </c>
      <c r="F155" s="25" t="e">
        <f>VLOOKUP(C155,Facturation!B:H,5,FALSE)</f>
        <v>#REF!</v>
      </c>
      <c r="G155" s="26" t="e">
        <f>VLOOKUP(C155,Facturation!B:H,6,FALSE)</f>
        <v>#REF!</v>
      </c>
      <c r="H155" s="25" t="e">
        <f>VLOOKUP(C155,Facturation!B:H,7,FALSE)</f>
        <v>#REF!</v>
      </c>
      <c r="I155" s="26" t="e">
        <f>(H155*24)*Données!$G$1</f>
        <v>#REF!</v>
      </c>
    </row>
    <row r="156" spans="1:9" hidden="1" x14ac:dyDescent="0.25">
      <c r="A156" s="31" t="e">
        <f>VLOOKUP(C156,Facturation!B:C,2,FALSE)</f>
        <v>#REF!</v>
      </c>
      <c r="B156" s="40"/>
      <c r="C156" t="e">
        <f>Facturation!#REF!</f>
        <v>#REF!</v>
      </c>
      <c r="D156" t="e">
        <f>Facturation!#REF!</f>
        <v>#REF!</v>
      </c>
      <c r="E156" t="e">
        <f>Facturation!#REF!</f>
        <v>#REF!</v>
      </c>
      <c r="F156" s="25" t="e">
        <f>VLOOKUP(C156,Facturation!B:H,5,FALSE)</f>
        <v>#REF!</v>
      </c>
      <c r="G156" s="26" t="e">
        <f>VLOOKUP(C156,Facturation!B:H,6,FALSE)</f>
        <v>#REF!</v>
      </c>
      <c r="H156" s="25" t="e">
        <f>VLOOKUP(C156,Facturation!B:H,7,FALSE)</f>
        <v>#REF!</v>
      </c>
      <c r="I156" s="26" t="e">
        <f>(H156*24)*Données!$G$1</f>
        <v>#REF!</v>
      </c>
    </row>
    <row r="157" spans="1:9" hidden="1" x14ac:dyDescent="0.25">
      <c r="A157" s="31" t="e">
        <f>VLOOKUP(C157,Facturation!B:C,2,FALSE)</f>
        <v>#REF!</v>
      </c>
      <c r="B157" s="40"/>
      <c r="C157" t="e">
        <f>Facturation!#REF!</f>
        <v>#REF!</v>
      </c>
      <c r="D157" t="e">
        <f>Facturation!#REF!</f>
        <v>#REF!</v>
      </c>
      <c r="E157" t="e">
        <f>Facturation!#REF!</f>
        <v>#REF!</v>
      </c>
      <c r="F157" s="25" t="e">
        <f>VLOOKUP(C157,Facturation!B:H,5,FALSE)</f>
        <v>#REF!</v>
      </c>
      <c r="G157" s="26" t="e">
        <f>VLOOKUP(C157,Facturation!B:H,6,FALSE)</f>
        <v>#REF!</v>
      </c>
      <c r="H157" s="25" t="e">
        <f>VLOOKUP(C157,Facturation!B:H,7,FALSE)</f>
        <v>#REF!</v>
      </c>
      <c r="I157" s="26" t="e">
        <f>(H157*24)*Données!$G$1</f>
        <v>#REF!</v>
      </c>
    </row>
    <row r="158" spans="1:9" hidden="1" x14ac:dyDescent="0.25">
      <c r="A158" s="31" t="e">
        <f>VLOOKUP(C158,Facturation!B:C,2,FALSE)</f>
        <v>#REF!</v>
      </c>
      <c r="B158" s="40"/>
      <c r="C158" t="e">
        <f>Facturation!#REF!</f>
        <v>#REF!</v>
      </c>
      <c r="D158" t="e">
        <f>Facturation!#REF!</f>
        <v>#REF!</v>
      </c>
      <c r="E158" t="e">
        <f>Facturation!#REF!</f>
        <v>#REF!</v>
      </c>
      <c r="F158" s="25" t="e">
        <f>VLOOKUP(C158,Facturation!B:H,5,FALSE)</f>
        <v>#REF!</v>
      </c>
      <c r="G158" s="26" t="e">
        <f>VLOOKUP(C158,Facturation!B:H,6,FALSE)</f>
        <v>#REF!</v>
      </c>
      <c r="H158" s="25" t="e">
        <f>VLOOKUP(C158,Facturation!B:H,7,FALSE)</f>
        <v>#REF!</v>
      </c>
      <c r="I158" s="26" t="e">
        <f>(H158*24)*Données!$G$1</f>
        <v>#REF!</v>
      </c>
    </row>
    <row r="159" spans="1:9" hidden="1" x14ac:dyDescent="0.25">
      <c r="A159" s="31" t="e">
        <f>VLOOKUP(C159,Facturation!B:C,2,FALSE)</f>
        <v>#REF!</v>
      </c>
      <c r="B159" s="40"/>
      <c r="C159" t="e">
        <f>Facturation!#REF!</f>
        <v>#REF!</v>
      </c>
      <c r="D159" t="e">
        <f>Facturation!#REF!</f>
        <v>#REF!</v>
      </c>
      <c r="E159" t="e">
        <f>Facturation!#REF!</f>
        <v>#REF!</v>
      </c>
      <c r="F159" s="25" t="e">
        <f>VLOOKUP(C159,Facturation!B:H,5,FALSE)</f>
        <v>#REF!</v>
      </c>
      <c r="G159" s="26" t="e">
        <f>VLOOKUP(C159,Facturation!B:H,6,FALSE)</f>
        <v>#REF!</v>
      </c>
      <c r="H159" s="25" t="e">
        <f>VLOOKUP(C159,Facturation!B:H,7,FALSE)</f>
        <v>#REF!</v>
      </c>
      <c r="I159" s="26" t="e">
        <f>(H159*24)*Données!$G$1</f>
        <v>#REF!</v>
      </c>
    </row>
    <row r="160" spans="1:9" hidden="1" x14ac:dyDescent="0.25">
      <c r="A160" s="31" t="e">
        <f>VLOOKUP(C160,Facturation!B:C,2,FALSE)</f>
        <v>#REF!</v>
      </c>
      <c r="B160" s="40"/>
      <c r="C160" t="e">
        <f>Facturation!#REF!</f>
        <v>#REF!</v>
      </c>
      <c r="D160" t="e">
        <f>Facturation!#REF!</f>
        <v>#REF!</v>
      </c>
      <c r="E160" t="e">
        <f>Facturation!#REF!</f>
        <v>#REF!</v>
      </c>
      <c r="F160" s="25" t="e">
        <f>VLOOKUP(C160,Facturation!B:H,5,FALSE)</f>
        <v>#REF!</v>
      </c>
      <c r="G160" s="26" t="e">
        <f>VLOOKUP(C160,Facturation!B:H,6,FALSE)</f>
        <v>#REF!</v>
      </c>
      <c r="H160" s="25" t="e">
        <f>VLOOKUP(C160,Facturation!B:H,7,FALSE)</f>
        <v>#REF!</v>
      </c>
      <c r="I160" s="26" t="e">
        <f>(H160*24)*Données!$G$1</f>
        <v>#REF!</v>
      </c>
    </row>
    <row r="161" spans="1:9" hidden="1" x14ac:dyDescent="0.25">
      <c r="A161" s="31" t="e">
        <f>VLOOKUP(C161,Facturation!B:C,2,FALSE)</f>
        <v>#REF!</v>
      </c>
      <c r="B161" s="40"/>
      <c r="C161" t="e">
        <f>Facturation!#REF!</f>
        <v>#REF!</v>
      </c>
      <c r="D161" t="e">
        <f>Facturation!#REF!</f>
        <v>#REF!</v>
      </c>
      <c r="E161" t="e">
        <f>Facturation!#REF!</f>
        <v>#REF!</v>
      </c>
      <c r="F161" s="25" t="e">
        <f>VLOOKUP(C161,Facturation!B:H,5,FALSE)</f>
        <v>#REF!</v>
      </c>
      <c r="G161" s="26" t="e">
        <f>VLOOKUP(C161,Facturation!B:H,6,FALSE)</f>
        <v>#REF!</v>
      </c>
      <c r="H161" s="25" t="e">
        <f>VLOOKUP(C161,Facturation!B:H,7,FALSE)</f>
        <v>#REF!</v>
      </c>
      <c r="I161" s="26" t="e">
        <f>(H161*24)*Données!$G$1</f>
        <v>#REF!</v>
      </c>
    </row>
    <row r="162" spans="1:9" hidden="1" x14ac:dyDescent="0.25">
      <c r="A162" s="31" t="e">
        <f>VLOOKUP(C162,Facturation!B:C,2,FALSE)</f>
        <v>#REF!</v>
      </c>
      <c r="B162" s="40"/>
      <c r="C162" t="e">
        <f>Facturation!#REF!</f>
        <v>#REF!</v>
      </c>
      <c r="D162" t="e">
        <f>Facturation!#REF!</f>
        <v>#REF!</v>
      </c>
      <c r="E162" t="e">
        <f>Facturation!#REF!</f>
        <v>#REF!</v>
      </c>
      <c r="F162" s="25" t="e">
        <f>VLOOKUP(C162,Facturation!B:H,5,FALSE)</f>
        <v>#REF!</v>
      </c>
      <c r="G162" s="26" t="e">
        <f>VLOOKUP(C162,Facturation!B:H,6,FALSE)</f>
        <v>#REF!</v>
      </c>
      <c r="H162" s="25" t="e">
        <f>VLOOKUP(C162,Facturation!B:H,7,FALSE)</f>
        <v>#REF!</v>
      </c>
      <c r="I162" s="26" t="e">
        <f>(H162*24)*Données!$G$1</f>
        <v>#REF!</v>
      </c>
    </row>
    <row r="163" spans="1:9" hidden="1" x14ac:dyDescent="0.25">
      <c r="A163" s="31" t="e">
        <f>VLOOKUP(C163,Facturation!B:C,2,FALSE)</f>
        <v>#REF!</v>
      </c>
      <c r="B163" s="40"/>
      <c r="C163" t="e">
        <f>Facturation!#REF!</f>
        <v>#REF!</v>
      </c>
      <c r="D163" t="e">
        <f>Facturation!#REF!</f>
        <v>#REF!</v>
      </c>
      <c r="E163" t="e">
        <f>Facturation!#REF!</f>
        <v>#REF!</v>
      </c>
      <c r="F163" s="25" t="e">
        <f>VLOOKUP(C163,Facturation!B:H,5,FALSE)</f>
        <v>#REF!</v>
      </c>
      <c r="G163" s="26" t="e">
        <f>VLOOKUP(C163,Facturation!B:H,6,FALSE)</f>
        <v>#REF!</v>
      </c>
      <c r="H163" s="25" t="e">
        <f>VLOOKUP(C163,Facturation!B:H,7,FALSE)</f>
        <v>#REF!</v>
      </c>
      <c r="I163" s="26" t="e">
        <f>(H163*24)*Données!$G$1</f>
        <v>#REF!</v>
      </c>
    </row>
    <row r="164" spans="1:9" hidden="1" x14ac:dyDescent="0.25">
      <c r="A164" s="31" t="e">
        <f>VLOOKUP(C164,Facturation!B:C,2,FALSE)</f>
        <v>#REF!</v>
      </c>
      <c r="B164" s="40"/>
      <c r="C164" t="e">
        <f>Facturation!#REF!</f>
        <v>#REF!</v>
      </c>
      <c r="D164" t="e">
        <f>Facturation!#REF!</f>
        <v>#REF!</v>
      </c>
      <c r="E164" t="e">
        <f>Facturation!#REF!</f>
        <v>#REF!</v>
      </c>
      <c r="F164" s="25" t="e">
        <f>VLOOKUP(C164,Facturation!B:H,5,FALSE)</f>
        <v>#REF!</v>
      </c>
      <c r="G164" s="26" t="e">
        <f>VLOOKUP(C164,Facturation!B:H,6,FALSE)</f>
        <v>#REF!</v>
      </c>
      <c r="H164" s="25" t="e">
        <f>VLOOKUP(C164,Facturation!B:H,7,FALSE)</f>
        <v>#REF!</v>
      </c>
      <c r="I164" s="26" t="e">
        <f>(H164*24)*Données!$G$1</f>
        <v>#REF!</v>
      </c>
    </row>
    <row r="165" spans="1:9" hidden="1" x14ac:dyDescent="0.25">
      <c r="A165" s="31" t="e">
        <f>VLOOKUP(C165,Facturation!B:C,2,FALSE)</f>
        <v>#REF!</v>
      </c>
      <c r="B165" s="40"/>
      <c r="C165" t="e">
        <f>Facturation!#REF!</f>
        <v>#REF!</v>
      </c>
      <c r="D165" t="e">
        <f>Facturation!#REF!</f>
        <v>#REF!</v>
      </c>
      <c r="E165" t="e">
        <f>Facturation!#REF!</f>
        <v>#REF!</v>
      </c>
      <c r="F165" s="25" t="e">
        <f>VLOOKUP(C165,Facturation!B:H,5,FALSE)</f>
        <v>#REF!</v>
      </c>
      <c r="G165" s="26" t="e">
        <f>VLOOKUP(C165,Facturation!B:H,6,FALSE)</f>
        <v>#REF!</v>
      </c>
      <c r="H165" s="25" t="e">
        <f>VLOOKUP(C165,Facturation!B:H,7,FALSE)</f>
        <v>#REF!</v>
      </c>
      <c r="I165" s="26" t="e">
        <f>(H165*24)*Données!$G$1</f>
        <v>#REF!</v>
      </c>
    </row>
    <row r="166" spans="1:9" hidden="1" x14ac:dyDescent="0.25">
      <c r="A166" s="31" t="e">
        <f>VLOOKUP(C166,Facturation!B:C,2,FALSE)</f>
        <v>#REF!</v>
      </c>
      <c r="B166" s="40"/>
      <c r="C166" t="e">
        <f>Facturation!#REF!</f>
        <v>#REF!</v>
      </c>
      <c r="D166" t="e">
        <f>Facturation!#REF!</f>
        <v>#REF!</v>
      </c>
      <c r="E166" t="e">
        <f>Facturation!#REF!</f>
        <v>#REF!</v>
      </c>
      <c r="F166" s="25" t="e">
        <f>VLOOKUP(C166,Facturation!B:H,5,FALSE)</f>
        <v>#REF!</v>
      </c>
      <c r="G166" s="26" t="e">
        <f>VLOOKUP(C166,Facturation!B:H,6,FALSE)</f>
        <v>#REF!</v>
      </c>
      <c r="H166" s="25" t="e">
        <f>VLOOKUP(C166,Facturation!B:H,7,FALSE)</f>
        <v>#REF!</v>
      </c>
      <c r="I166" s="26" t="e">
        <f>(H166*24)*Données!$G$1</f>
        <v>#REF!</v>
      </c>
    </row>
    <row r="167" spans="1:9" hidden="1" x14ac:dyDescent="0.25">
      <c r="A167" s="31" t="e">
        <f>VLOOKUP(C167,Facturation!B:C,2,FALSE)</f>
        <v>#REF!</v>
      </c>
      <c r="B167" s="40"/>
      <c r="C167" t="e">
        <f>Facturation!#REF!</f>
        <v>#REF!</v>
      </c>
      <c r="D167" t="e">
        <f>Facturation!#REF!</f>
        <v>#REF!</v>
      </c>
      <c r="E167" t="e">
        <f>Facturation!#REF!</f>
        <v>#REF!</v>
      </c>
      <c r="F167" s="25" t="e">
        <f>VLOOKUP(C167,Facturation!B:H,5,FALSE)</f>
        <v>#REF!</v>
      </c>
      <c r="G167" s="26" t="e">
        <f>VLOOKUP(C167,Facturation!B:H,6,FALSE)</f>
        <v>#REF!</v>
      </c>
      <c r="H167" s="25" t="e">
        <f>VLOOKUP(C167,Facturation!B:H,7,FALSE)</f>
        <v>#REF!</v>
      </c>
      <c r="I167" s="26" t="e">
        <f>(H167*24)*Données!$G$1</f>
        <v>#REF!</v>
      </c>
    </row>
    <row r="168" spans="1:9" hidden="1" x14ac:dyDescent="0.25">
      <c r="A168" s="31" t="e">
        <f>VLOOKUP(C168,Facturation!B:C,2,FALSE)</f>
        <v>#REF!</v>
      </c>
      <c r="B168" s="40"/>
      <c r="C168" t="e">
        <f>Facturation!#REF!</f>
        <v>#REF!</v>
      </c>
      <c r="D168" t="e">
        <f>Facturation!#REF!</f>
        <v>#REF!</v>
      </c>
      <c r="E168" t="e">
        <f>Facturation!#REF!</f>
        <v>#REF!</v>
      </c>
      <c r="F168" s="25" t="e">
        <f>VLOOKUP(C168,Facturation!B:H,5,FALSE)</f>
        <v>#REF!</v>
      </c>
      <c r="G168" s="26" t="e">
        <f>VLOOKUP(C168,Facturation!B:H,6,FALSE)</f>
        <v>#REF!</v>
      </c>
      <c r="H168" s="25" t="e">
        <f>VLOOKUP(C168,Facturation!B:H,7,FALSE)</f>
        <v>#REF!</v>
      </c>
      <c r="I168" s="26" t="e">
        <f>(H168*24)*Données!$G$1</f>
        <v>#REF!</v>
      </c>
    </row>
    <row r="169" spans="1:9" hidden="1" x14ac:dyDescent="0.25">
      <c r="A169" s="31" t="e">
        <f>VLOOKUP(C169,Facturation!B:C,2,FALSE)</f>
        <v>#REF!</v>
      </c>
      <c r="B169" s="40"/>
      <c r="C169" t="e">
        <f>Facturation!#REF!</f>
        <v>#REF!</v>
      </c>
      <c r="D169" t="e">
        <f>Facturation!#REF!</f>
        <v>#REF!</v>
      </c>
      <c r="E169" t="e">
        <f>Facturation!#REF!</f>
        <v>#REF!</v>
      </c>
      <c r="F169" s="25" t="e">
        <f>VLOOKUP(C169,Facturation!B:H,5,FALSE)</f>
        <v>#REF!</v>
      </c>
      <c r="G169" s="26" t="e">
        <f>VLOOKUP(C169,Facturation!B:H,6,FALSE)</f>
        <v>#REF!</v>
      </c>
      <c r="H169" s="25" t="e">
        <f>VLOOKUP(C169,Facturation!B:H,7,FALSE)</f>
        <v>#REF!</v>
      </c>
      <c r="I169" s="26" t="e">
        <f>(H169*24)*Données!$G$1</f>
        <v>#REF!</v>
      </c>
    </row>
    <row r="170" spans="1:9" hidden="1" x14ac:dyDescent="0.25">
      <c r="A170" s="31" t="e">
        <f>VLOOKUP(C170,Facturation!B:C,2,FALSE)</f>
        <v>#REF!</v>
      </c>
      <c r="B170" s="40"/>
      <c r="C170" t="e">
        <f>Facturation!#REF!</f>
        <v>#REF!</v>
      </c>
      <c r="D170" t="e">
        <f>Facturation!#REF!</f>
        <v>#REF!</v>
      </c>
      <c r="E170" t="e">
        <f>Facturation!#REF!</f>
        <v>#REF!</v>
      </c>
      <c r="F170" s="25" t="e">
        <f>VLOOKUP(C170,Facturation!B:H,5,FALSE)</f>
        <v>#REF!</v>
      </c>
      <c r="G170" s="26" t="e">
        <f>VLOOKUP(C170,Facturation!B:H,6,FALSE)</f>
        <v>#REF!</v>
      </c>
      <c r="H170" s="25" t="e">
        <f>VLOOKUP(C170,Facturation!B:H,7,FALSE)</f>
        <v>#REF!</v>
      </c>
      <c r="I170" s="26" t="e">
        <f>(H170*24)*Données!$G$1</f>
        <v>#REF!</v>
      </c>
    </row>
    <row r="171" spans="1:9" hidden="1" x14ac:dyDescent="0.25">
      <c r="A171" s="31" t="e">
        <f>VLOOKUP(C171,Facturation!B:C,2,FALSE)</f>
        <v>#REF!</v>
      </c>
      <c r="B171" s="40"/>
      <c r="C171" t="e">
        <f>Facturation!#REF!</f>
        <v>#REF!</v>
      </c>
      <c r="D171" t="e">
        <f>Facturation!#REF!</f>
        <v>#REF!</v>
      </c>
      <c r="E171" t="e">
        <f>Facturation!#REF!</f>
        <v>#REF!</v>
      </c>
      <c r="F171" s="25" t="e">
        <f>VLOOKUP(C171,Facturation!B:H,5,FALSE)</f>
        <v>#REF!</v>
      </c>
      <c r="G171" s="26" t="e">
        <f>VLOOKUP(C171,Facturation!B:H,6,FALSE)</f>
        <v>#REF!</v>
      </c>
      <c r="H171" s="25" t="e">
        <f>VLOOKUP(C171,Facturation!B:H,7,FALSE)</f>
        <v>#REF!</v>
      </c>
      <c r="I171" s="26" t="e">
        <f>(H171*24)*Données!$G$1</f>
        <v>#REF!</v>
      </c>
    </row>
    <row r="172" spans="1:9" hidden="1" x14ac:dyDescent="0.25">
      <c r="A172" s="31" t="e">
        <f>VLOOKUP(C172,Facturation!B:C,2,FALSE)</f>
        <v>#REF!</v>
      </c>
      <c r="B172" s="40"/>
      <c r="C172" t="e">
        <f>Facturation!#REF!</f>
        <v>#REF!</v>
      </c>
      <c r="D172" t="e">
        <f>Facturation!#REF!</f>
        <v>#REF!</v>
      </c>
      <c r="E172" t="e">
        <f>Facturation!#REF!</f>
        <v>#REF!</v>
      </c>
      <c r="F172" s="25" t="e">
        <f>VLOOKUP(C172,Facturation!B:H,5,FALSE)</f>
        <v>#REF!</v>
      </c>
      <c r="G172" s="26" t="e">
        <f>VLOOKUP(C172,Facturation!B:H,6,FALSE)</f>
        <v>#REF!</v>
      </c>
      <c r="H172" s="25" t="e">
        <f>VLOOKUP(C172,Facturation!B:H,7,FALSE)</f>
        <v>#REF!</v>
      </c>
      <c r="I172" s="26" t="e">
        <f>(H172*24)*Données!$G$1</f>
        <v>#REF!</v>
      </c>
    </row>
    <row r="173" spans="1:9" hidden="1" x14ac:dyDescent="0.25">
      <c r="A173" s="31" t="e">
        <f>VLOOKUP(C173,Facturation!B:C,2,FALSE)</f>
        <v>#REF!</v>
      </c>
      <c r="B173" s="40"/>
      <c r="C173" t="e">
        <f>Facturation!#REF!</f>
        <v>#REF!</v>
      </c>
      <c r="D173" t="e">
        <f>Facturation!#REF!</f>
        <v>#REF!</v>
      </c>
      <c r="E173" t="e">
        <f>Facturation!#REF!</f>
        <v>#REF!</v>
      </c>
      <c r="F173" s="25" t="e">
        <f>VLOOKUP(C173,Facturation!B:H,5,FALSE)</f>
        <v>#REF!</v>
      </c>
      <c r="G173" s="26" t="e">
        <f>VLOOKUP(C173,Facturation!B:H,6,FALSE)</f>
        <v>#REF!</v>
      </c>
      <c r="H173" s="25" t="e">
        <f>VLOOKUP(C173,Facturation!B:H,7,FALSE)</f>
        <v>#REF!</v>
      </c>
      <c r="I173" s="26" t="e">
        <f>(H173*24)*Données!$G$1</f>
        <v>#REF!</v>
      </c>
    </row>
    <row r="174" spans="1:9" hidden="1" x14ac:dyDescent="0.25">
      <c r="A174" s="31" t="e">
        <f>VLOOKUP(C174,Facturation!B:C,2,FALSE)</f>
        <v>#REF!</v>
      </c>
      <c r="B174" s="40"/>
      <c r="C174" t="e">
        <f>Facturation!#REF!</f>
        <v>#REF!</v>
      </c>
      <c r="D174" t="e">
        <f>Facturation!#REF!</f>
        <v>#REF!</v>
      </c>
      <c r="E174" t="e">
        <f>Facturation!#REF!</f>
        <v>#REF!</v>
      </c>
      <c r="F174" s="25" t="e">
        <f>VLOOKUP(C174,Facturation!B:H,5,FALSE)</f>
        <v>#REF!</v>
      </c>
      <c r="G174" s="26" t="e">
        <f>VLOOKUP(C174,Facturation!B:H,6,FALSE)</f>
        <v>#REF!</v>
      </c>
      <c r="H174" s="25" t="e">
        <f>VLOOKUP(C174,Facturation!B:H,7,FALSE)</f>
        <v>#REF!</v>
      </c>
      <c r="I174" s="26" t="e">
        <f>(H174*24)*Données!$G$1</f>
        <v>#REF!</v>
      </c>
    </row>
    <row r="175" spans="1:9" hidden="1" x14ac:dyDescent="0.25">
      <c r="A175" s="31" t="e">
        <f>VLOOKUP(C175,Facturation!B:C,2,FALSE)</f>
        <v>#REF!</v>
      </c>
      <c r="B175" s="40"/>
      <c r="C175" t="e">
        <f>Facturation!#REF!</f>
        <v>#REF!</v>
      </c>
      <c r="D175" t="e">
        <f>Facturation!#REF!</f>
        <v>#REF!</v>
      </c>
      <c r="E175" t="e">
        <f>Facturation!#REF!</f>
        <v>#REF!</v>
      </c>
      <c r="F175" s="25" t="e">
        <f>VLOOKUP(C175,Facturation!B:H,5,FALSE)</f>
        <v>#REF!</v>
      </c>
      <c r="G175" s="26" t="e">
        <f>VLOOKUP(C175,Facturation!B:H,6,FALSE)</f>
        <v>#REF!</v>
      </c>
      <c r="H175" s="25" t="e">
        <f>VLOOKUP(C175,Facturation!B:H,7,FALSE)</f>
        <v>#REF!</v>
      </c>
      <c r="I175" s="26" t="e">
        <f>(H175*24)*Données!$G$1</f>
        <v>#REF!</v>
      </c>
    </row>
    <row r="176" spans="1:9" hidden="1" x14ac:dyDescent="0.25">
      <c r="A176" s="31" t="e">
        <f>VLOOKUP(C176,Facturation!B:C,2,FALSE)</f>
        <v>#REF!</v>
      </c>
      <c r="B176" s="40"/>
      <c r="C176" t="e">
        <f>Facturation!#REF!</f>
        <v>#REF!</v>
      </c>
      <c r="D176" t="e">
        <f>Facturation!#REF!</f>
        <v>#REF!</v>
      </c>
      <c r="E176" t="e">
        <f>Facturation!#REF!</f>
        <v>#REF!</v>
      </c>
      <c r="F176" s="25" t="e">
        <f>VLOOKUP(C176,Facturation!B:H,5,FALSE)</f>
        <v>#REF!</v>
      </c>
      <c r="G176" s="26" t="e">
        <f>VLOOKUP(C176,Facturation!B:H,6,FALSE)</f>
        <v>#REF!</v>
      </c>
      <c r="H176" s="25" t="e">
        <f>VLOOKUP(C176,Facturation!B:H,7,FALSE)</f>
        <v>#REF!</v>
      </c>
      <c r="I176" s="26" t="e">
        <f>(H176*24)*Données!$G$1</f>
        <v>#REF!</v>
      </c>
    </row>
    <row r="177" spans="1:9" hidden="1" x14ac:dyDescent="0.25">
      <c r="A177" s="31" t="e">
        <f>VLOOKUP(C177,Facturation!B:C,2,FALSE)</f>
        <v>#REF!</v>
      </c>
      <c r="B177" s="40"/>
      <c r="C177" t="e">
        <f>Facturation!#REF!</f>
        <v>#REF!</v>
      </c>
      <c r="D177" t="e">
        <f>Facturation!#REF!</f>
        <v>#REF!</v>
      </c>
      <c r="E177" t="e">
        <f>Facturation!#REF!</f>
        <v>#REF!</v>
      </c>
      <c r="F177" s="25" t="e">
        <f>VLOOKUP(C177,Facturation!B:H,5,FALSE)</f>
        <v>#REF!</v>
      </c>
      <c r="G177" s="26" t="e">
        <f>VLOOKUP(C177,Facturation!B:H,6,FALSE)</f>
        <v>#REF!</v>
      </c>
      <c r="H177" s="25" t="e">
        <f>VLOOKUP(C177,Facturation!B:H,7,FALSE)</f>
        <v>#REF!</v>
      </c>
      <c r="I177" s="26" t="e">
        <f>(H177*24)*Données!$G$1</f>
        <v>#REF!</v>
      </c>
    </row>
    <row r="178" spans="1:9" hidden="1" x14ac:dyDescent="0.25">
      <c r="A178" s="31" t="e">
        <f>VLOOKUP(C178,Facturation!B:C,2,FALSE)</f>
        <v>#REF!</v>
      </c>
      <c r="B178" s="40"/>
      <c r="C178" t="e">
        <f>Facturation!#REF!</f>
        <v>#REF!</v>
      </c>
      <c r="D178" t="e">
        <f>Facturation!#REF!</f>
        <v>#REF!</v>
      </c>
      <c r="E178" t="e">
        <f>Facturation!#REF!</f>
        <v>#REF!</v>
      </c>
      <c r="F178" s="25" t="e">
        <f>VLOOKUP(C178,Facturation!B:H,5,FALSE)</f>
        <v>#REF!</v>
      </c>
      <c r="G178" s="26" t="e">
        <f>VLOOKUP(C178,Facturation!B:H,6,FALSE)</f>
        <v>#REF!</v>
      </c>
      <c r="H178" s="25" t="e">
        <f>VLOOKUP(C178,Facturation!B:H,7,FALSE)</f>
        <v>#REF!</v>
      </c>
      <c r="I178" s="26" t="e">
        <f>(H178*24)*Données!$G$1</f>
        <v>#REF!</v>
      </c>
    </row>
    <row r="179" spans="1:9" hidden="1" x14ac:dyDescent="0.25">
      <c r="A179" s="31" t="e">
        <f>VLOOKUP(C179,Facturation!B:C,2,FALSE)</f>
        <v>#REF!</v>
      </c>
      <c r="B179" s="40"/>
      <c r="C179" t="e">
        <f>Facturation!#REF!</f>
        <v>#REF!</v>
      </c>
      <c r="D179" t="e">
        <f>Facturation!#REF!</f>
        <v>#REF!</v>
      </c>
      <c r="E179" t="e">
        <f>Facturation!#REF!</f>
        <v>#REF!</v>
      </c>
      <c r="F179" s="25" t="e">
        <f>VLOOKUP(C179,Facturation!B:H,5,FALSE)</f>
        <v>#REF!</v>
      </c>
      <c r="G179" s="26" t="e">
        <f>VLOOKUP(C179,Facturation!B:H,6,FALSE)</f>
        <v>#REF!</v>
      </c>
      <c r="H179" s="25" t="e">
        <f>VLOOKUP(C179,Facturation!B:H,7,FALSE)</f>
        <v>#REF!</v>
      </c>
      <c r="I179" s="26" t="e">
        <f>(H179*24)*Données!$G$1</f>
        <v>#REF!</v>
      </c>
    </row>
    <row r="180" spans="1:9" hidden="1" x14ac:dyDescent="0.25">
      <c r="A180" s="31" t="e">
        <f>VLOOKUP(C180,Facturation!B:C,2,FALSE)</f>
        <v>#REF!</v>
      </c>
      <c r="B180" s="40"/>
      <c r="C180" t="e">
        <f>Facturation!#REF!</f>
        <v>#REF!</v>
      </c>
      <c r="D180" t="e">
        <f>Facturation!#REF!</f>
        <v>#REF!</v>
      </c>
      <c r="E180" t="e">
        <f>Facturation!#REF!</f>
        <v>#REF!</v>
      </c>
      <c r="F180" s="25" t="e">
        <f>VLOOKUP(C180,Facturation!B:H,5,FALSE)</f>
        <v>#REF!</v>
      </c>
      <c r="G180" s="26" t="e">
        <f>VLOOKUP(C180,Facturation!B:H,6,FALSE)</f>
        <v>#REF!</v>
      </c>
      <c r="H180" s="25" t="e">
        <f>VLOOKUP(C180,Facturation!B:H,7,FALSE)</f>
        <v>#REF!</v>
      </c>
      <c r="I180" s="26" t="e">
        <f>(H180*24)*Données!$G$1</f>
        <v>#REF!</v>
      </c>
    </row>
    <row r="181" spans="1:9" hidden="1" x14ac:dyDescent="0.25">
      <c r="A181" s="31" t="e">
        <f>VLOOKUP(C181,Facturation!B:C,2,FALSE)</f>
        <v>#REF!</v>
      </c>
      <c r="B181" s="40"/>
      <c r="C181" t="e">
        <f>Facturation!#REF!</f>
        <v>#REF!</v>
      </c>
      <c r="D181" t="e">
        <f>Facturation!#REF!</f>
        <v>#REF!</v>
      </c>
      <c r="E181" t="e">
        <f>Facturation!#REF!</f>
        <v>#REF!</v>
      </c>
      <c r="F181" s="25" t="e">
        <f>VLOOKUP(C181,Facturation!B:H,5,FALSE)</f>
        <v>#REF!</v>
      </c>
      <c r="G181" s="26" t="e">
        <f>VLOOKUP(C181,Facturation!B:H,6,FALSE)</f>
        <v>#REF!</v>
      </c>
      <c r="H181" s="25" t="e">
        <f>VLOOKUP(C181,Facturation!B:H,7,FALSE)</f>
        <v>#REF!</v>
      </c>
      <c r="I181" s="26" t="e">
        <f>(H181*24)*Données!$G$1</f>
        <v>#REF!</v>
      </c>
    </row>
    <row r="182" spans="1:9" hidden="1" x14ac:dyDescent="0.25">
      <c r="A182" s="31" t="e">
        <f>VLOOKUP(C182,Facturation!B:C,2,FALSE)</f>
        <v>#REF!</v>
      </c>
      <c r="B182" s="40"/>
      <c r="C182" t="e">
        <f>Facturation!#REF!</f>
        <v>#REF!</v>
      </c>
      <c r="D182" t="e">
        <f>Facturation!#REF!</f>
        <v>#REF!</v>
      </c>
      <c r="E182" t="e">
        <f>Facturation!#REF!</f>
        <v>#REF!</v>
      </c>
      <c r="F182" s="25" t="e">
        <f>VLOOKUP(C182,Facturation!B:H,5,FALSE)</f>
        <v>#REF!</v>
      </c>
      <c r="G182" s="26" t="e">
        <f>VLOOKUP(C182,Facturation!B:H,6,FALSE)</f>
        <v>#REF!</v>
      </c>
      <c r="H182" s="25" t="e">
        <f>VLOOKUP(C182,Facturation!B:H,7,FALSE)</f>
        <v>#REF!</v>
      </c>
      <c r="I182" s="26" t="e">
        <f>(H182*24)*Données!$G$1</f>
        <v>#REF!</v>
      </c>
    </row>
    <row r="183" spans="1:9" hidden="1" x14ac:dyDescent="0.25">
      <c r="A183" s="31" t="e">
        <f>VLOOKUP(C183,Facturation!B:C,2,FALSE)</f>
        <v>#REF!</v>
      </c>
      <c r="B183" s="40"/>
      <c r="C183" t="e">
        <f>Facturation!#REF!</f>
        <v>#REF!</v>
      </c>
      <c r="D183" t="e">
        <f>Facturation!#REF!</f>
        <v>#REF!</v>
      </c>
      <c r="E183" t="e">
        <f>Facturation!#REF!</f>
        <v>#REF!</v>
      </c>
      <c r="F183" s="25" t="e">
        <f>VLOOKUP(C183,Facturation!B:H,5,FALSE)</f>
        <v>#REF!</v>
      </c>
      <c r="G183" s="26" t="e">
        <f>VLOOKUP(C183,Facturation!B:H,6,FALSE)</f>
        <v>#REF!</v>
      </c>
      <c r="H183" s="25" t="e">
        <f>VLOOKUP(C183,Facturation!B:H,7,FALSE)</f>
        <v>#REF!</v>
      </c>
      <c r="I183" s="26" t="e">
        <f>(H183*24)*Données!$G$1</f>
        <v>#REF!</v>
      </c>
    </row>
    <row r="184" spans="1:9" hidden="1" x14ac:dyDescent="0.25">
      <c r="A184" s="33" t="e">
        <f>VLOOKUP(C184,Facturation!B:C,2,FALSE)</f>
        <v>#REF!</v>
      </c>
      <c r="B184" s="42" t="e">
        <f>INDEX(Facturation!A:A,MATCH(Synthese!C184,Facturation!B:B,0))</f>
        <v>#REF!</v>
      </c>
      <c r="C184" t="e">
        <f>Facturation!#REF!</f>
        <v>#REF!</v>
      </c>
      <c r="D184" t="e">
        <f>Facturation!#REF!</f>
        <v>#REF!</v>
      </c>
      <c r="E184" t="e">
        <f>Facturation!#REF!</f>
        <v>#REF!</v>
      </c>
      <c r="F184" s="25" t="e">
        <f>VLOOKUP(C184,Facturation!B:H,5,FALSE)</f>
        <v>#REF!</v>
      </c>
      <c r="G184" s="26" t="e">
        <f>VLOOKUP(C184,Facturation!B:H,6,FALSE)</f>
        <v>#REF!</v>
      </c>
      <c r="H184" s="25" t="e">
        <f>VLOOKUP(C184,Facturation!B:H,7,FALSE)</f>
        <v>#REF!</v>
      </c>
      <c r="I184" s="26" t="e">
        <f>(H184*24)*Données!$G$1</f>
        <v>#REF!</v>
      </c>
    </row>
    <row r="185" spans="1:9" hidden="1" x14ac:dyDescent="0.25">
      <c r="A185" s="31" t="e">
        <f>VLOOKUP(C185,Facturation!B:C,2,FALSE)</f>
        <v>#REF!</v>
      </c>
      <c r="B185" s="40"/>
      <c r="C185" t="e">
        <f>Facturation!#REF!</f>
        <v>#REF!</v>
      </c>
      <c r="D185" t="e">
        <f>Facturation!#REF!</f>
        <v>#REF!</v>
      </c>
      <c r="E185" t="e">
        <f>Facturation!#REF!</f>
        <v>#REF!</v>
      </c>
      <c r="F185" s="25" t="e">
        <f>VLOOKUP(C185,Facturation!B:H,5,FALSE)</f>
        <v>#REF!</v>
      </c>
      <c r="G185" s="26" t="e">
        <f>VLOOKUP(C185,Facturation!B:H,6,FALSE)</f>
        <v>#REF!</v>
      </c>
      <c r="H185" s="25" t="e">
        <f>VLOOKUP(C185,Facturation!B:H,7,FALSE)</f>
        <v>#REF!</v>
      </c>
      <c r="I185" s="26" t="e">
        <f>(H185*24)*Données!$G$1</f>
        <v>#REF!</v>
      </c>
    </row>
    <row r="186" spans="1:9" hidden="1" x14ac:dyDescent="0.25">
      <c r="A186" s="31" t="e">
        <f>VLOOKUP(C186,Facturation!B:C,2,FALSE)</f>
        <v>#REF!</v>
      </c>
      <c r="B186" s="40"/>
      <c r="C186" t="e">
        <f>Facturation!#REF!</f>
        <v>#REF!</v>
      </c>
      <c r="D186" t="e">
        <f>Facturation!#REF!</f>
        <v>#REF!</v>
      </c>
      <c r="E186" t="e">
        <f>Facturation!#REF!</f>
        <v>#REF!</v>
      </c>
      <c r="F186" s="25" t="e">
        <f>VLOOKUP(C186,Facturation!B:H,5,FALSE)</f>
        <v>#REF!</v>
      </c>
      <c r="G186" s="26" t="e">
        <f>VLOOKUP(C186,Facturation!B:H,6,FALSE)</f>
        <v>#REF!</v>
      </c>
      <c r="H186" s="25" t="e">
        <f>VLOOKUP(C186,Facturation!B:H,7,FALSE)</f>
        <v>#REF!</v>
      </c>
      <c r="I186" s="26" t="e">
        <f>(H186*24)*Données!$G$1</f>
        <v>#REF!</v>
      </c>
    </row>
    <row r="187" spans="1:9" hidden="1" x14ac:dyDescent="0.25">
      <c r="A187" s="31" t="e">
        <f>VLOOKUP(C187,Facturation!B:C,2,FALSE)</f>
        <v>#REF!</v>
      </c>
      <c r="B187" s="40"/>
      <c r="C187" t="e">
        <f>Facturation!#REF!</f>
        <v>#REF!</v>
      </c>
      <c r="D187" t="e">
        <f>Facturation!#REF!</f>
        <v>#REF!</v>
      </c>
      <c r="E187" t="e">
        <f>Facturation!#REF!</f>
        <v>#REF!</v>
      </c>
      <c r="F187" s="25" t="e">
        <f>VLOOKUP(C187,Facturation!B:H,5,FALSE)</f>
        <v>#REF!</v>
      </c>
      <c r="G187" s="26" t="e">
        <f>VLOOKUP(C187,Facturation!B:H,6,FALSE)</f>
        <v>#REF!</v>
      </c>
      <c r="H187" s="25" t="e">
        <f>VLOOKUP(C187,Facturation!B:H,7,FALSE)</f>
        <v>#REF!</v>
      </c>
      <c r="I187" s="26" t="e">
        <f>(H187*24)*Données!$G$1</f>
        <v>#REF!</v>
      </c>
    </row>
    <row r="188" spans="1:9" hidden="1" x14ac:dyDescent="0.25">
      <c r="A188" s="31" t="e">
        <f>VLOOKUP(C188,Facturation!B:C,2,FALSE)</f>
        <v>#REF!</v>
      </c>
      <c r="B188" s="40"/>
      <c r="C188" t="e">
        <f>Facturation!#REF!</f>
        <v>#REF!</v>
      </c>
      <c r="D188" t="e">
        <f>Facturation!#REF!</f>
        <v>#REF!</v>
      </c>
      <c r="E188" t="e">
        <f>Facturation!#REF!</f>
        <v>#REF!</v>
      </c>
      <c r="F188" s="25" t="e">
        <f>VLOOKUP(C188,Facturation!B:H,5,FALSE)</f>
        <v>#REF!</v>
      </c>
      <c r="G188" s="26" t="e">
        <f>VLOOKUP(C188,Facturation!B:H,6,FALSE)</f>
        <v>#REF!</v>
      </c>
      <c r="H188" s="25" t="e">
        <f>VLOOKUP(C188,Facturation!B:H,7,FALSE)</f>
        <v>#REF!</v>
      </c>
      <c r="I188" s="26" t="e">
        <f>(H188*24)*Données!$G$1</f>
        <v>#REF!</v>
      </c>
    </row>
    <row r="189" spans="1:9" hidden="1" x14ac:dyDescent="0.25">
      <c r="A189" s="31" t="e">
        <f>VLOOKUP(C189,Facturation!B:C,2,FALSE)</f>
        <v>#REF!</v>
      </c>
      <c r="B189" s="40"/>
      <c r="C189" t="e">
        <f>Facturation!#REF!</f>
        <v>#REF!</v>
      </c>
      <c r="D189" t="e">
        <f>Facturation!#REF!</f>
        <v>#REF!</v>
      </c>
      <c r="E189" t="e">
        <f>Facturation!#REF!</f>
        <v>#REF!</v>
      </c>
      <c r="F189" s="25" t="e">
        <f>VLOOKUP(C189,Facturation!B:H,5,FALSE)</f>
        <v>#REF!</v>
      </c>
      <c r="G189" s="26" t="e">
        <f>VLOOKUP(C189,Facturation!B:H,6,FALSE)</f>
        <v>#REF!</v>
      </c>
      <c r="H189" s="25" t="e">
        <f>VLOOKUP(C189,Facturation!B:H,7,FALSE)</f>
        <v>#REF!</v>
      </c>
      <c r="I189" s="26" t="e">
        <f>(H189*24)*Données!$G$1</f>
        <v>#REF!</v>
      </c>
    </row>
    <row r="190" spans="1:9" hidden="1" x14ac:dyDescent="0.25">
      <c r="A190" s="31" t="e">
        <f>VLOOKUP(C190,Facturation!B:C,2,FALSE)</f>
        <v>#REF!</v>
      </c>
      <c r="B190" s="40"/>
      <c r="C190" t="e">
        <f>Facturation!#REF!</f>
        <v>#REF!</v>
      </c>
      <c r="D190" t="e">
        <f>Facturation!#REF!</f>
        <v>#REF!</v>
      </c>
      <c r="E190" t="e">
        <f>Facturation!#REF!</f>
        <v>#REF!</v>
      </c>
      <c r="F190" s="25" t="e">
        <f>VLOOKUP(C190,Facturation!B:H,5,FALSE)</f>
        <v>#REF!</v>
      </c>
      <c r="G190" s="26" t="e">
        <f>VLOOKUP(C190,Facturation!B:H,6,FALSE)</f>
        <v>#REF!</v>
      </c>
      <c r="H190" s="25" t="e">
        <f>VLOOKUP(C190,Facturation!B:H,7,FALSE)</f>
        <v>#REF!</v>
      </c>
      <c r="I190" s="26" t="e">
        <f>(H190*24)*Données!$G$1</f>
        <v>#REF!</v>
      </c>
    </row>
    <row r="191" spans="1:9" hidden="1" x14ac:dyDescent="0.25">
      <c r="A191" s="31" t="e">
        <f>VLOOKUP(C191,Facturation!B:C,2,FALSE)</f>
        <v>#REF!</v>
      </c>
      <c r="B191" s="40"/>
      <c r="C191" t="e">
        <f>Facturation!#REF!</f>
        <v>#REF!</v>
      </c>
      <c r="D191" t="e">
        <f>Facturation!#REF!</f>
        <v>#REF!</v>
      </c>
      <c r="E191" t="e">
        <f>Facturation!#REF!</f>
        <v>#REF!</v>
      </c>
      <c r="F191" s="25" t="e">
        <f>VLOOKUP(C191,Facturation!B:H,5,FALSE)</f>
        <v>#REF!</v>
      </c>
      <c r="G191" s="26" t="e">
        <f>VLOOKUP(C191,Facturation!B:H,6,FALSE)</f>
        <v>#REF!</v>
      </c>
      <c r="H191" s="25" t="e">
        <f>VLOOKUP(C191,Facturation!B:H,7,FALSE)</f>
        <v>#REF!</v>
      </c>
      <c r="I191" s="26" t="e">
        <f>(H191*24)*Données!$G$1</f>
        <v>#REF!</v>
      </c>
    </row>
    <row r="192" spans="1:9" hidden="1" x14ac:dyDescent="0.25">
      <c r="A192" s="31" t="e">
        <f>VLOOKUP(C192,Facturation!B:C,2,FALSE)</f>
        <v>#REF!</v>
      </c>
      <c r="B192" s="40"/>
      <c r="C192" t="e">
        <f>Facturation!#REF!</f>
        <v>#REF!</v>
      </c>
      <c r="D192" t="e">
        <f>Facturation!#REF!</f>
        <v>#REF!</v>
      </c>
      <c r="E192" t="e">
        <f>Facturation!#REF!</f>
        <v>#REF!</v>
      </c>
      <c r="F192" s="25" t="e">
        <f>VLOOKUP(C192,Facturation!B:H,5,FALSE)</f>
        <v>#REF!</v>
      </c>
      <c r="G192" s="26" t="e">
        <f>VLOOKUP(C192,Facturation!B:H,6,FALSE)</f>
        <v>#REF!</v>
      </c>
      <c r="H192" s="25" t="e">
        <f>VLOOKUP(C192,Facturation!B:H,7,FALSE)</f>
        <v>#REF!</v>
      </c>
      <c r="I192" s="26" t="e">
        <f>(H192*24)*Données!$G$1</f>
        <v>#REF!</v>
      </c>
    </row>
    <row r="193" spans="1:9" hidden="1" x14ac:dyDescent="0.25">
      <c r="A193" s="31" t="e">
        <f>VLOOKUP(C193,Facturation!B:C,2,FALSE)</f>
        <v>#REF!</v>
      </c>
      <c r="B193" s="40"/>
      <c r="C193" t="e">
        <f>Facturation!#REF!</f>
        <v>#REF!</v>
      </c>
      <c r="D193" t="e">
        <f>Facturation!#REF!</f>
        <v>#REF!</v>
      </c>
      <c r="E193" t="e">
        <f>Facturation!#REF!</f>
        <v>#REF!</v>
      </c>
      <c r="F193" s="25" t="e">
        <f>VLOOKUP(C193,Facturation!B:H,5,FALSE)</f>
        <v>#REF!</v>
      </c>
      <c r="G193" s="26" t="e">
        <f>VLOOKUP(C193,Facturation!B:H,6,FALSE)</f>
        <v>#REF!</v>
      </c>
      <c r="H193" s="25" t="e">
        <f>VLOOKUP(C193,Facturation!B:H,7,FALSE)</f>
        <v>#REF!</v>
      </c>
      <c r="I193" s="26" t="e">
        <f>(H193*24)*Données!$G$1</f>
        <v>#REF!</v>
      </c>
    </row>
    <row r="194" spans="1:9" hidden="1" x14ac:dyDescent="0.25">
      <c r="A194" s="31" t="e">
        <f>VLOOKUP(C194,Facturation!B:C,2,FALSE)</f>
        <v>#REF!</v>
      </c>
      <c r="B194" s="40"/>
      <c r="C194" t="e">
        <f>Facturation!#REF!</f>
        <v>#REF!</v>
      </c>
      <c r="D194" t="e">
        <f>Facturation!#REF!</f>
        <v>#REF!</v>
      </c>
      <c r="E194" t="e">
        <f>Facturation!#REF!</f>
        <v>#REF!</v>
      </c>
      <c r="F194" s="25" t="e">
        <f>VLOOKUP(C194,Facturation!B:H,5,FALSE)</f>
        <v>#REF!</v>
      </c>
      <c r="G194" s="26" t="e">
        <f>VLOOKUP(C194,Facturation!B:H,6,FALSE)</f>
        <v>#REF!</v>
      </c>
      <c r="H194" s="25" t="e">
        <f>VLOOKUP(C194,Facturation!B:H,7,FALSE)</f>
        <v>#REF!</v>
      </c>
      <c r="I194" s="26" t="e">
        <f>(H194*24)*Données!$G$1</f>
        <v>#REF!</v>
      </c>
    </row>
    <row r="195" spans="1:9" hidden="1" x14ac:dyDescent="0.25">
      <c r="A195" s="31" t="e">
        <f>VLOOKUP(C195,Facturation!B:C,2,FALSE)</f>
        <v>#REF!</v>
      </c>
      <c r="B195" s="40"/>
      <c r="C195" t="e">
        <f>Facturation!#REF!</f>
        <v>#REF!</v>
      </c>
      <c r="D195" t="e">
        <f>Facturation!#REF!</f>
        <v>#REF!</v>
      </c>
      <c r="E195" t="e">
        <f>Facturation!#REF!</f>
        <v>#REF!</v>
      </c>
      <c r="F195" s="25" t="e">
        <f>VLOOKUP(C195,Facturation!B:H,5,FALSE)</f>
        <v>#REF!</v>
      </c>
      <c r="G195" s="26" t="e">
        <f>VLOOKUP(C195,Facturation!B:H,6,FALSE)</f>
        <v>#REF!</v>
      </c>
      <c r="H195" s="25" t="e">
        <f>VLOOKUP(C195,Facturation!B:H,7,FALSE)</f>
        <v>#REF!</v>
      </c>
      <c r="I195" s="26" t="e">
        <f>(H195*24)*Données!$G$1</f>
        <v>#REF!</v>
      </c>
    </row>
    <row r="196" spans="1:9" hidden="1" x14ac:dyDescent="0.25">
      <c r="A196" s="31" t="e">
        <f>VLOOKUP(C196,Facturation!B:C,2,FALSE)</f>
        <v>#REF!</v>
      </c>
      <c r="B196" s="40"/>
      <c r="C196" t="e">
        <f>Facturation!#REF!</f>
        <v>#REF!</v>
      </c>
      <c r="D196" t="e">
        <f>Facturation!#REF!</f>
        <v>#REF!</v>
      </c>
      <c r="E196" t="e">
        <f>Facturation!#REF!</f>
        <v>#REF!</v>
      </c>
      <c r="F196" s="25" t="e">
        <f>VLOOKUP(C196,Facturation!B:H,5,FALSE)</f>
        <v>#REF!</v>
      </c>
      <c r="G196" s="26" t="e">
        <f>VLOOKUP(C196,Facturation!B:H,6,FALSE)</f>
        <v>#REF!</v>
      </c>
      <c r="H196" s="25" t="e">
        <f>VLOOKUP(C196,Facturation!B:H,7,FALSE)</f>
        <v>#REF!</v>
      </c>
      <c r="I196" s="26" t="e">
        <f>(H196*24)*Données!$G$1</f>
        <v>#REF!</v>
      </c>
    </row>
    <row r="197" spans="1:9" hidden="1" x14ac:dyDescent="0.25">
      <c r="A197" s="33" t="e">
        <f>VLOOKUP(C197,Facturation!B:C,2,FALSE)</f>
        <v>#REF!</v>
      </c>
      <c r="B197" s="42" t="e">
        <f>INDEX(Facturation!A:A,MATCH(Synthese!C197,Facturation!B:B,0))</f>
        <v>#REF!</v>
      </c>
      <c r="C197" t="e">
        <f>Facturation!#REF!</f>
        <v>#REF!</v>
      </c>
      <c r="D197" t="e">
        <f>Facturation!#REF!</f>
        <v>#REF!</v>
      </c>
      <c r="E197" t="e">
        <f>Facturation!#REF!</f>
        <v>#REF!</v>
      </c>
      <c r="F197" s="25" t="e">
        <f>VLOOKUP(C197,Facturation!B:H,5,FALSE)</f>
        <v>#REF!</v>
      </c>
      <c r="G197" s="26" t="e">
        <f>VLOOKUP(C197,Facturation!B:H,6,FALSE)</f>
        <v>#REF!</v>
      </c>
      <c r="H197" s="25" t="e">
        <f>VLOOKUP(C197,Facturation!B:H,7,FALSE)</f>
        <v>#REF!</v>
      </c>
      <c r="I197" s="26" t="e">
        <f>(H197*24)*Données!$G$1</f>
        <v>#REF!</v>
      </c>
    </row>
    <row r="198" spans="1:9" hidden="1" x14ac:dyDescent="0.25">
      <c r="A198" s="31" t="e">
        <f>VLOOKUP(C198,Facturation!B:C,2,FALSE)</f>
        <v>#REF!</v>
      </c>
      <c r="B198" s="40"/>
      <c r="C198" t="e">
        <f>Facturation!#REF!</f>
        <v>#REF!</v>
      </c>
      <c r="D198" t="e">
        <f>Facturation!#REF!</f>
        <v>#REF!</v>
      </c>
      <c r="E198" t="e">
        <f>Facturation!#REF!</f>
        <v>#REF!</v>
      </c>
      <c r="F198" s="25" t="e">
        <f>VLOOKUP(C198,Facturation!B:H,5,FALSE)</f>
        <v>#REF!</v>
      </c>
      <c r="G198" s="26" t="e">
        <f>VLOOKUP(C198,Facturation!B:H,6,FALSE)</f>
        <v>#REF!</v>
      </c>
      <c r="H198" s="25" t="e">
        <f>VLOOKUP(C198,Facturation!B:H,7,FALSE)</f>
        <v>#REF!</v>
      </c>
      <c r="I198" s="26" t="e">
        <f>(H198*24)*Données!$G$1</f>
        <v>#REF!</v>
      </c>
    </row>
    <row r="199" spans="1:9" hidden="1" x14ac:dyDescent="0.25">
      <c r="A199" s="31" t="e">
        <f>VLOOKUP(C199,Facturation!B:C,2,FALSE)</f>
        <v>#REF!</v>
      </c>
      <c r="B199" s="40"/>
      <c r="C199" t="e">
        <f>Facturation!#REF!</f>
        <v>#REF!</v>
      </c>
      <c r="D199" t="e">
        <f>Facturation!#REF!</f>
        <v>#REF!</v>
      </c>
      <c r="E199" t="e">
        <f>Facturation!#REF!</f>
        <v>#REF!</v>
      </c>
      <c r="F199" s="25" t="e">
        <f>VLOOKUP(C199,Facturation!B:H,5,FALSE)</f>
        <v>#REF!</v>
      </c>
      <c r="G199" s="26" t="e">
        <f>VLOOKUP(C199,Facturation!B:H,6,FALSE)</f>
        <v>#REF!</v>
      </c>
      <c r="H199" s="25" t="e">
        <f>VLOOKUP(C199,Facturation!B:H,7,FALSE)</f>
        <v>#REF!</v>
      </c>
      <c r="I199" s="26" t="e">
        <f>(H199*24)*Données!$G$1</f>
        <v>#REF!</v>
      </c>
    </row>
    <row r="200" spans="1:9" hidden="1" x14ac:dyDescent="0.25">
      <c r="A200" s="31" t="e">
        <f>VLOOKUP(C200,Facturation!B:C,2,FALSE)</f>
        <v>#REF!</v>
      </c>
      <c r="B200" s="40"/>
      <c r="C200" t="e">
        <f>Facturation!#REF!</f>
        <v>#REF!</v>
      </c>
      <c r="D200" t="e">
        <f>Facturation!#REF!</f>
        <v>#REF!</v>
      </c>
      <c r="E200" t="e">
        <f>Facturation!#REF!</f>
        <v>#REF!</v>
      </c>
      <c r="F200" s="25" t="e">
        <f>VLOOKUP(C200,Facturation!B:H,5,FALSE)</f>
        <v>#REF!</v>
      </c>
      <c r="G200" s="26" t="e">
        <f>VLOOKUP(C200,Facturation!B:H,6,FALSE)</f>
        <v>#REF!</v>
      </c>
      <c r="H200" s="25" t="e">
        <f>VLOOKUP(C200,Facturation!B:H,7,FALSE)</f>
        <v>#REF!</v>
      </c>
      <c r="I200" s="26" t="e">
        <f>(H200*24)*Données!$G$1</f>
        <v>#REF!</v>
      </c>
    </row>
    <row r="201" spans="1:9" hidden="1" x14ac:dyDescent="0.25">
      <c r="A201" s="31" t="e">
        <f>VLOOKUP(C201,Facturation!B:C,2,FALSE)</f>
        <v>#REF!</v>
      </c>
      <c r="B201" s="40"/>
      <c r="C201" t="e">
        <f>Facturation!#REF!</f>
        <v>#REF!</v>
      </c>
      <c r="D201" t="e">
        <f>Facturation!#REF!</f>
        <v>#REF!</v>
      </c>
      <c r="E201" t="e">
        <f>Facturation!#REF!</f>
        <v>#REF!</v>
      </c>
      <c r="F201" s="25" t="e">
        <f>VLOOKUP(C201,Facturation!B:H,5,FALSE)</f>
        <v>#REF!</v>
      </c>
      <c r="G201" s="26" t="e">
        <f>VLOOKUP(C201,Facturation!B:H,6,FALSE)</f>
        <v>#REF!</v>
      </c>
      <c r="H201" s="25" t="e">
        <f>VLOOKUP(C201,Facturation!B:H,7,FALSE)</f>
        <v>#REF!</v>
      </c>
      <c r="I201" s="26" t="e">
        <f>(H201*24)*Données!$G$1</f>
        <v>#REF!</v>
      </c>
    </row>
    <row r="202" spans="1:9" hidden="1" x14ac:dyDescent="0.25">
      <c r="A202" s="31" t="e">
        <f>VLOOKUP(C202,Facturation!B:C,2,FALSE)</f>
        <v>#REF!</v>
      </c>
      <c r="B202" s="40"/>
      <c r="C202" t="e">
        <f>Facturation!#REF!</f>
        <v>#REF!</v>
      </c>
      <c r="D202" t="e">
        <f>Facturation!#REF!</f>
        <v>#REF!</v>
      </c>
      <c r="E202" t="e">
        <f>Facturation!#REF!</f>
        <v>#REF!</v>
      </c>
      <c r="F202" s="25" t="e">
        <f>VLOOKUP(C202,Facturation!B:H,5,FALSE)</f>
        <v>#REF!</v>
      </c>
      <c r="G202" s="26" t="e">
        <f>VLOOKUP(C202,Facturation!B:H,6,FALSE)</f>
        <v>#REF!</v>
      </c>
      <c r="H202" s="25" t="e">
        <f>VLOOKUP(C202,Facturation!B:H,7,FALSE)</f>
        <v>#REF!</v>
      </c>
      <c r="I202" s="26" t="e">
        <f>(H202*24)*Données!$G$1</f>
        <v>#REF!</v>
      </c>
    </row>
    <row r="203" spans="1:9" hidden="1" x14ac:dyDescent="0.25">
      <c r="A203" s="31" t="e">
        <f>VLOOKUP(C203,Facturation!B:C,2,FALSE)</f>
        <v>#REF!</v>
      </c>
      <c r="B203" s="40"/>
      <c r="C203" t="e">
        <f>Facturation!#REF!</f>
        <v>#REF!</v>
      </c>
      <c r="D203" t="e">
        <f>Facturation!#REF!</f>
        <v>#REF!</v>
      </c>
      <c r="E203" t="e">
        <f>Facturation!#REF!</f>
        <v>#REF!</v>
      </c>
      <c r="F203" s="25" t="e">
        <f>VLOOKUP(C203,Facturation!B:H,5,FALSE)</f>
        <v>#REF!</v>
      </c>
      <c r="G203" s="26" t="e">
        <f>VLOOKUP(C203,Facturation!B:H,6,FALSE)</f>
        <v>#REF!</v>
      </c>
      <c r="H203" s="25" t="e">
        <f>VLOOKUP(C203,Facturation!B:H,7,FALSE)</f>
        <v>#REF!</v>
      </c>
      <c r="I203" s="26" t="e">
        <f>(H203*24)*Données!$G$1</f>
        <v>#REF!</v>
      </c>
    </row>
    <row r="204" spans="1:9" hidden="1" x14ac:dyDescent="0.25">
      <c r="A204" s="31" t="e">
        <f>VLOOKUP(C204,Facturation!B:C,2,FALSE)</f>
        <v>#REF!</v>
      </c>
      <c r="B204" s="40"/>
      <c r="C204" t="e">
        <f>Facturation!#REF!</f>
        <v>#REF!</v>
      </c>
      <c r="D204" t="e">
        <f>Facturation!#REF!</f>
        <v>#REF!</v>
      </c>
      <c r="E204" t="e">
        <f>Facturation!#REF!</f>
        <v>#REF!</v>
      </c>
      <c r="F204" s="25" t="e">
        <f>VLOOKUP(C204,Facturation!B:H,5,FALSE)</f>
        <v>#REF!</v>
      </c>
      <c r="G204" s="26" t="e">
        <f>VLOOKUP(C204,Facturation!B:H,6,FALSE)</f>
        <v>#REF!</v>
      </c>
      <c r="H204" s="25" t="e">
        <f>VLOOKUP(C204,Facturation!B:H,7,FALSE)</f>
        <v>#REF!</v>
      </c>
      <c r="I204" s="26" t="e">
        <f>(H204*24)*Données!$G$1</f>
        <v>#REF!</v>
      </c>
    </row>
    <row r="205" spans="1:9" hidden="1" x14ac:dyDescent="0.25">
      <c r="A205" s="31" t="e">
        <f>VLOOKUP(C205,Facturation!B:C,2,FALSE)</f>
        <v>#REF!</v>
      </c>
      <c r="B205" s="40"/>
      <c r="C205" t="e">
        <f>Facturation!#REF!</f>
        <v>#REF!</v>
      </c>
      <c r="D205" t="e">
        <f>Facturation!#REF!</f>
        <v>#REF!</v>
      </c>
      <c r="E205" t="e">
        <f>Facturation!#REF!</f>
        <v>#REF!</v>
      </c>
      <c r="F205" s="25" t="e">
        <f>VLOOKUP(C205,Facturation!B:H,5,FALSE)</f>
        <v>#REF!</v>
      </c>
      <c r="G205" s="26" t="e">
        <f>VLOOKUP(C205,Facturation!B:H,6,FALSE)</f>
        <v>#REF!</v>
      </c>
      <c r="H205" s="25" t="e">
        <f>VLOOKUP(C205,Facturation!B:H,7,FALSE)</f>
        <v>#REF!</v>
      </c>
      <c r="I205" s="26" t="e">
        <f>(H205*24)*Données!$G$1</f>
        <v>#REF!</v>
      </c>
    </row>
    <row r="206" spans="1:9" hidden="1" x14ac:dyDescent="0.25">
      <c r="A206" s="31" t="e">
        <f>VLOOKUP(C206,Facturation!B:C,2,FALSE)</f>
        <v>#REF!</v>
      </c>
      <c r="B206" s="40"/>
      <c r="C206" t="e">
        <f>Facturation!#REF!</f>
        <v>#REF!</v>
      </c>
      <c r="D206" t="e">
        <f>Facturation!#REF!</f>
        <v>#REF!</v>
      </c>
      <c r="E206" t="e">
        <f>Facturation!#REF!</f>
        <v>#REF!</v>
      </c>
      <c r="F206" s="25" t="e">
        <f>VLOOKUP(C206,Facturation!B:H,5,FALSE)</f>
        <v>#REF!</v>
      </c>
      <c r="G206" s="26" t="e">
        <f>VLOOKUP(C206,Facturation!B:H,6,FALSE)</f>
        <v>#REF!</v>
      </c>
      <c r="H206" s="25" t="e">
        <f>VLOOKUP(C206,Facturation!B:H,7,FALSE)</f>
        <v>#REF!</v>
      </c>
      <c r="I206" s="26" t="e">
        <f>(H206*24)*Données!$G$1</f>
        <v>#REF!</v>
      </c>
    </row>
    <row r="207" spans="1:9" hidden="1" x14ac:dyDescent="0.25">
      <c r="A207" s="31" t="e">
        <f>VLOOKUP(C207,Facturation!B:C,2,FALSE)</f>
        <v>#REF!</v>
      </c>
      <c r="B207" s="40"/>
      <c r="C207" t="e">
        <f>Facturation!#REF!</f>
        <v>#REF!</v>
      </c>
      <c r="D207" t="e">
        <f>Facturation!#REF!</f>
        <v>#REF!</v>
      </c>
      <c r="E207" t="e">
        <f>Facturation!#REF!</f>
        <v>#REF!</v>
      </c>
      <c r="F207" s="25" t="e">
        <f>VLOOKUP(C207,Facturation!B:H,5,FALSE)</f>
        <v>#REF!</v>
      </c>
      <c r="G207" s="26" t="e">
        <f>VLOOKUP(C207,Facturation!B:H,6,FALSE)</f>
        <v>#REF!</v>
      </c>
      <c r="H207" s="25" t="e">
        <f>VLOOKUP(C207,Facturation!B:H,7,FALSE)</f>
        <v>#REF!</v>
      </c>
      <c r="I207" s="26" t="e">
        <f>(H207*24)*Données!$G$1</f>
        <v>#REF!</v>
      </c>
    </row>
    <row r="208" spans="1:9" hidden="1" x14ac:dyDescent="0.25">
      <c r="A208" s="31" t="e">
        <f>VLOOKUP(C208,Facturation!B:C,2,FALSE)</f>
        <v>#REF!</v>
      </c>
      <c r="B208" s="40"/>
      <c r="C208" t="e">
        <f>Facturation!#REF!</f>
        <v>#REF!</v>
      </c>
      <c r="D208" t="e">
        <f>Facturation!#REF!</f>
        <v>#REF!</v>
      </c>
      <c r="E208" t="e">
        <f>Facturation!#REF!</f>
        <v>#REF!</v>
      </c>
      <c r="F208" s="25" t="e">
        <f>VLOOKUP(C208,Facturation!B:H,5,FALSE)</f>
        <v>#REF!</v>
      </c>
      <c r="G208" s="26" t="e">
        <f>VLOOKUP(C208,Facturation!B:H,6,FALSE)</f>
        <v>#REF!</v>
      </c>
      <c r="H208" s="25" t="e">
        <f>VLOOKUP(C208,Facturation!B:H,7,FALSE)</f>
        <v>#REF!</v>
      </c>
      <c r="I208" s="26" t="e">
        <f>(H208*24)*Données!$G$1</f>
        <v>#REF!</v>
      </c>
    </row>
    <row r="209" spans="1:9" hidden="1" x14ac:dyDescent="0.25">
      <c r="A209" s="31" t="e">
        <f>VLOOKUP(C209,Facturation!B:C,2,FALSE)</f>
        <v>#REF!</v>
      </c>
      <c r="B209" s="40"/>
      <c r="C209" t="e">
        <f>Facturation!#REF!</f>
        <v>#REF!</v>
      </c>
      <c r="D209" t="e">
        <f>Facturation!#REF!</f>
        <v>#REF!</v>
      </c>
      <c r="E209" t="e">
        <f>Facturation!#REF!</f>
        <v>#REF!</v>
      </c>
      <c r="F209" s="25" t="e">
        <f>VLOOKUP(C209,Facturation!B:H,5,FALSE)</f>
        <v>#REF!</v>
      </c>
      <c r="G209" s="26" t="e">
        <f>VLOOKUP(C209,Facturation!B:H,6,FALSE)</f>
        <v>#REF!</v>
      </c>
      <c r="H209" s="25" t="e">
        <f>VLOOKUP(C209,Facturation!B:H,7,FALSE)</f>
        <v>#REF!</v>
      </c>
      <c r="I209" s="26" t="e">
        <f>(H209*24)*Données!$G$1</f>
        <v>#REF!</v>
      </c>
    </row>
    <row r="210" spans="1:9" hidden="1" x14ac:dyDescent="0.25">
      <c r="A210" s="31" t="e">
        <f>VLOOKUP(C210,Facturation!B:C,2,FALSE)</f>
        <v>#REF!</v>
      </c>
      <c r="B210" s="40"/>
      <c r="C210" t="e">
        <f>Facturation!#REF!</f>
        <v>#REF!</v>
      </c>
      <c r="D210" t="e">
        <f>Facturation!#REF!</f>
        <v>#REF!</v>
      </c>
      <c r="E210" t="e">
        <f>Facturation!#REF!</f>
        <v>#REF!</v>
      </c>
      <c r="F210" s="25" t="e">
        <f>VLOOKUP(C210,Facturation!B:H,5,FALSE)</f>
        <v>#REF!</v>
      </c>
      <c r="G210" s="26" t="e">
        <f>VLOOKUP(C210,Facturation!B:H,6,FALSE)</f>
        <v>#REF!</v>
      </c>
      <c r="H210" s="25" t="e">
        <f>VLOOKUP(C210,Facturation!B:H,7,FALSE)</f>
        <v>#REF!</v>
      </c>
      <c r="I210" s="26" t="e">
        <f>(H210*24)*Données!$G$1</f>
        <v>#REF!</v>
      </c>
    </row>
    <row r="211" spans="1:9" hidden="1" x14ac:dyDescent="0.25">
      <c r="A211" s="31" t="e">
        <f>VLOOKUP(C211,Facturation!B:C,2,FALSE)</f>
        <v>#REF!</v>
      </c>
      <c r="B211" s="40"/>
      <c r="C211" t="e">
        <f>Facturation!#REF!</f>
        <v>#REF!</v>
      </c>
      <c r="D211" t="e">
        <f>Facturation!#REF!</f>
        <v>#REF!</v>
      </c>
      <c r="E211" t="e">
        <f>Facturation!#REF!</f>
        <v>#REF!</v>
      </c>
      <c r="F211" s="25" t="e">
        <f>VLOOKUP(C211,Facturation!B:H,5,FALSE)</f>
        <v>#REF!</v>
      </c>
      <c r="G211" s="26" t="e">
        <f>VLOOKUP(C211,Facturation!B:H,6,FALSE)</f>
        <v>#REF!</v>
      </c>
      <c r="H211" s="25" t="e">
        <f>VLOOKUP(C211,Facturation!B:H,7,FALSE)</f>
        <v>#REF!</v>
      </c>
      <c r="I211" s="26" t="e">
        <f>(H211*24)*Données!$G$1</f>
        <v>#REF!</v>
      </c>
    </row>
    <row r="212" spans="1:9" hidden="1" x14ac:dyDescent="0.25">
      <c r="A212" s="31" t="e">
        <f>VLOOKUP(C212,Facturation!B:C,2,FALSE)</f>
        <v>#REF!</v>
      </c>
      <c r="B212" s="40"/>
      <c r="C212" t="e">
        <f>Facturation!#REF!</f>
        <v>#REF!</v>
      </c>
      <c r="D212" t="e">
        <f>Facturation!#REF!</f>
        <v>#REF!</v>
      </c>
      <c r="E212" t="e">
        <f>Facturation!#REF!</f>
        <v>#REF!</v>
      </c>
      <c r="F212" s="25" t="e">
        <f>VLOOKUP(C212,Facturation!B:H,5,FALSE)</f>
        <v>#REF!</v>
      </c>
      <c r="G212" s="26" t="e">
        <f>VLOOKUP(C212,Facturation!B:H,6,FALSE)</f>
        <v>#REF!</v>
      </c>
      <c r="H212" s="25" t="e">
        <f>VLOOKUP(C212,Facturation!B:H,7,FALSE)</f>
        <v>#REF!</v>
      </c>
      <c r="I212" s="26" t="e">
        <f>(H212*24)*Données!$G$1</f>
        <v>#REF!</v>
      </c>
    </row>
    <row r="213" spans="1:9" hidden="1" x14ac:dyDescent="0.25">
      <c r="A213" s="31" t="e">
        <f>VLOOKUP(C213,Facturation!B:C,2,FALSE)</f>
        <v>#REF!</v>
      </c>
      <c r="B213" s="40"/>
      <c r="C213" t="e">
        <f>Facturation!#REF!</f>
        <v>#REF!</v>
      </c>
      <c r="D213" t="e">
        <f>Facturation!#REF!</f>
        <v>#REF!</v>
      </c>
      <c r="E213" t="e">
        <f>Facturation!#REF!</f>
        <v>#REF!</v>
      </c>
      <c r="F213" s="25" t="e">
        <f>VLOOKUP(C213,Facturation!B:H,5,FALSE)</f>
        <v>#REF!</v>
      </c>
      <c r="G213" s="26" t="e">
        <f>VLOOKUP(C213,Facturation!B:H,6,FALSE)</f>
        <v>#REF!</v>
      </c>
      <c r="H213" s="25" t="e">
        <f>VLOOKUP(C213,Facturation!B:H,7,FALSE)</f>
        <v>#REF!</v>
      </c>
      <c r="I213" s="26" t="e">
        <f>(H213*24)*Données!$G$1</f>
        <v>#REF!</v>
      </c>
    </row>
    <row r="214" spans="1:9" hidden="1" x14ac:dyDescent="0.25">
      <c r="A214" s="31" t="e">
        <f>VLOOKUP(C214,Facturation!B:C,2,FALSE)</f>
        <v>#REF!</v>
      </c>
      <c r="B214" s="40"/>
      <c r="C214" t="e">
        <f>Facturation!#REF!</f>
        <v>#REF!</v>
      </c>
      <c r="D214" t="e">
        <f>Facturation!#REF!</f>
        <v>#REF!</v>
      </c>
      <c r="E214" t="e">
        <f>Facturation!#REF!</f>
        <v>#REF!</v>
      </c>
      <c r="F214" s="25" t="e">
        <f>VLOOKUP(C214,Facturation!B:H,5,FALSE)</f>
        <v>#REF!</v>
      </c>
      <c r="G214" s="26" t="e">
        <f>VLOOKUP(C214,Facturation!B:H,6,FALSE)</f>
        <v>#REF!</v>
      </c>
      <c r="H214" s="25" t="e">
        <f>VLOOKUP(C214,Facturation!B:H,7,FALSE)</f>
        <v>#REF!</v>
      </c>
      <c r="I214" s="26" t="e">
        <f>(H214*24)*Données!$G$1</f>
        <v>#REF!</v>
      </c>
    </row>
    <row r="215" spans="1:9" hidden="1" x14ac:dyDescent="0.25">
      <c r="A215" s="31" t="e">
        <f>VLOOKUP(C215,Facturation!B:C,2,FALSE)</f>
        <v>#REF!</v>
      </c>
      <c r="B215" s="40"/>
      <c r="C215" t="e">
        <f>Facturation!#REF!</f>
        <v>#REF!</v>
      </c>
      <c r="D215" t="e">
        <f>Facturation!#REF!</f>
        <v>#REF!</v>
      </c>
      <c r="E215" t="e">
        <f>Facturation!#REF!</f>
        <v>#REF!</v>
      </c>
      <c r="F215" s="25" t="e">
        <f>VLOOKUP(C215,Facturation!B:H,5,FALSE)</f>
        <v>#REF!</v>
      </c>
      <c r="G215" s="26" t="e">
        <f>VLOOKUP(C215,Facturation!B:H,6,FALSE)</f>
        <v>#REF!</v>
      </c>
      <c r="H215" s="25" t="e">
        <f>VLOOKUP(C215,Facturation!B:H,7,FALSE)</f>
        <v>#REF!</v>
      </c>
      <c r="I215" s="26" t="e">
        <f>(H215*24)*Données!$G$1</f>
        <v>#REF!</v>
      </c>
    </row>
    <row r="216" spans="1:9" hidden="1" x14ac:dyDescent="0.25">
      <c r="A216" s="31" t="e">
        <f>VLOOKUP(C216,Facturation!B:C,2,FALSE)</f>
        <v>#REF!</v>
      </c>
      <c r="B216" s="40"/>
      <c r="C216" t="e">
        <f>Facturation!#REF!</f>
        <v>#REF!</v>
      </c>
      <c r="D216" t="e">
        <f>Facturation!#REF!</f>
        <v>#REF!</v>
      </c>
      <c r="E216" t="e">
        <f>Facturation!#REF!</f>
        <v>#REF!</v>
      </c>
      <c r="F216" s="25" t="e">
        <f>VLOOKUP(C216,Facturation!B:H,5,FALSE)</f>
        <v>#REF!</v>
      </c>
      <c r="G216" s="26" t="e">
        <f>VLOOKUP(C216,Facturation!B:H,6,FALSE)</f>
        <v>#REF!</v>
      </c>
      <c r="H216" s="25" t="e">
        <f>VLOOKUP(C216,Facturation!B:H,7,FALSE)</f>
        <v>#REF!</v>
      </c>
      <c r="I216" s="26" t="e">
        <f>(H216*24)*Données!$G$1</f>
        <v>#REF!</v>
      </c>
    </row>
    <row r="217" spans="1:9" hidden="1" x14ac:dyDescent="0.25">
      <c r="A217" s="31" t="e">
        <f>VLOOKUP(C217,Facturation!B:C,2,FALSE)</f>
        <v>#REF!</v>
      </c>
      <c r="B217" s="40"/>
      <c r="C217" t="e">
        <f>Facturation!#REF!</f>
        <v>#REF!</v>
      </c>
      <c r="D217" t="e">
        <f>Facturation!#REF!</f>
        <v>#REF!</v>
      </c>
      <c r="E217" t="e">
        <f>Facturation!#REF!</f>
        <v>#REF!</v>
      </c>
      <c r="F217" s="25" t="e">
        <f>VLOOKUP(C217,Facturation!B:H,5,FALSE)</f>
        <v>#REF!</v>
      </c>
      <c r="G217" s="26" t="e">
        <f>VLOOKUP(C217,Facturation!B:H,6,FALSE)</f>
        <v>#REF!</v>
      </c>
      <c r="H217" s="25" t="e">
        <f>VLOOKUP(C217,Facturation!B:H,7,FALSE)</f>
        <v>#REF!</v>
      </c>
      <c r="I217" s="26" t="e">
        <f>(H217*24)*Données!$G$1</f>
        <v>#REF!</v>
      </c>
    </row>
    <row r="218" spans="1:9" hidden="1" x14ac:dyDescent="0.25">
      <c r="A218" s="31" t="e">
        <f>VLOOKUP(C218,Facturation!B:C,2,FALSE)</f>
        <v>#REF!</v>
      </c>
      <c r="B218" s="40"/>
      <c r="C218" t="e">
        <f>Facturation!#REF!</f>
        <v>#REF!</v>
      </c>
      <c r="D218" t="e">
        <f>Facturation!#REF!</f>
        <v>#REF!</v>
      </c>
      <c r="E218" t="e">
        <f>Facturation!#REF!</f>
        <v>#REF!</v>
      </c>
      <c r="F218" s="25" t="e">
        <f>VLOOKUP(C218,Facturation!B:H,5,FALSE)</f>
        <v>#REF!</v>
      </c>
      <c r="G218" s="26" t="e">
        <f>VLOOKUP(C218,Facturation!B:H,6,FALSE)</f>
        <v>#REF!</v>
      </c>
      <c r="H218" s="25" t="e">
        <f>VLOOKUP(C218,Facturation!B:H,7,FALSE)</f>
        <v>#REF!</v>
      </c>
      <c r="I218" s="26" t="e">
        <f>(H218*24)*Données!$G$1</f>
        <v>#REF!</v>
      </c>
    </row>
    <row r="219" spans="1:9" hidden="1" x14ac:dyDescent="0.25">
      <c r="A219" s="31" t="e">
        <f>VLOOKUP(C219,Facturation!B:C,2,FALSE)</f>
        <v>#REF!</v>
      </c>
      <c r="B219" s="40"/>
      <c r="C219" t="e">
        <f>Facturation!#REF!</f>
        <v>#REF!</v>
      </c>
      <c r="D219" t="e">
        <f>Facturation!#REF!</f>
        <v>#REF!</v>
      </c>
      <c r="E219" t="e">
        <f>Facturation!#REF!</f>
        <v>#REF!</v>
      </c>
      <c r="F219" s="25" t="e">
        <f>VLOOKUP(C219,Facturation!B:H,5,FALSE)</f>
        <v>#REF!</v>
      </c>
      <c r="G219" s="26" t="e">
        <f>VLOOKUP(C219,Facturation!B:H,6,FALSE)</f>
        <v>#REF!</v>
      </c>
      <c r="H219" s="25" t="e">
        <f>VLOOKUP(C219,Facturation!B:H,7,FALSE)</f>
        <v>#REF!</v>
      </c>
      <c r="I219" s="26" t="e">
        <f>(H219*24)*Données!$G$1</f>
        <v>#REF!</v>
      </c>
    </row>
    <row r="220" spans="1:9" hidden="1" x14ac:dyDescent="0.25">
      <c r="A220" s="33" t="e">
        <f>VLOOKUP(C220,Facturation!B:C,2,FALSE)</f>
        <v>#REF!</v>
      </c>
      <c r="B220" s="42" t="e">
        <f>INDEX(Facturation!A:A,MATCH(Synthese!C220,Facturation!B:B,0))</f>
        <v>#REF!</v>
      </c>
      <c r="C220" t="e">
        <f>Facturation!#REF!</f>
        <v>#REF!</v>
      </c>
      <c r="D220" t="e">
        <f>Facturation!#REF!</f>
        <v>#REF!</v>
      </c>
      <c r="E220" t="e">
        <f>Facturation!#REF!</f>
        <v>#REF!</v>
      </c>
      <c r="F220" s="25" t="e">
        <f>VLOOKUP(C220,Facturation!B:H,5,FALSE)</f>
        <v>#REF!</v>
      </c>
      <c r="G220" s="26" t="e">
        <f>VLOOKUP(C220,Facturation!B:H,6,FALSE)</f>
        <v>#REF!</v>
      </c>
      <c r="H220" s="25" t="e">
        <f>VLOOKUP(C220,Facturation!B:H,7,FALSE)</f>
        <v>#REF!</v>
      </c>
      <c r="I220" s="26" t="e">
        <f>(H220*24)*Données!$G$1</f>
        <v>#REF!</v>
      </c>
    </row>
    <row r="221" spans="1:9" hidden="1" x14ac:dyDescent="0.25">
      <c r="A221" s="31" t="e">
        <f>VLOOKUP(C221,Facturation!B:C,2,FALSE)</f>
        <v>#REF!</v>
      </c>
      <c r="B221" s="40"/>
      <c r="C221" t="e">
        <f>Facturation!#REF!</f>
        <v>#REF!</v>
      </c>
      <c r="D221" t="e">
        <f>Facturation!#REF!</f>
        <v>#REF!</v>
      </c>
      <c r="E221" t="e">
        <f>Facturation!#REF!</f>
        <v>#REF!</v>
      </c>
      <c r="F221" s="25" t="e">
        <f>VLOOKUP(C221,Facturation!B:H,5,FALSE)</f>
        <v>#REF!</v>
      </c>
      <c r="G221" s="26" t="e">
        <f>VLOOKUP(C221,Facturation!B:H,6,FALSE)</f>
        <v>#REF!</v>
      </c>
      <c r="H221" s="25" t="e">
        <f>VLOOKUP(C221,Facturation!B:H,7,FALSE)</f>
        <v>#REF!</v>
      </c>
      <c r="I221" s="26" t="e">
        <f>(H221*24)*Données!$G$1</f>
        <v>#REF!</v>
      </c>
    </row>
    <row r="222" spans="1:9" hidden="1" x14ac:dyDescent="0.25">
      <c r="A222" s="31" t="e">
        <f>VLOOKUP(C222,Facturation!B:C,2,FALSE)</f>
        <v>#REF!</v>
      </c>
      <c r="B222" s="40"/>
      <c r="C222" t="e">
        <f>Facturation!#REF!</f>
        <v>#REF!</v>
      </c>
      <c r="D222" t="e">
        <f>Facturation!#REF!</f>
        <v>#REF!</v>
      </c>
      <c r="E222" t="e">
        <f>Facturation!#REF!</f>
        <v>#REF!</v>
      </c>
      <c r="F222" s="25" t="e">
        <f>VLOOKUP(C222,Facturation!B:H,5,FALSE)</f>
        <v>#REF!</v>
      </c>
      <c r="G222" s="26" t="e">
        <f>VLOOKUP(C222,Facturation!B:H,6,FALSE)</f>
        <v>#REF!</v>
      </c>
      <c r="H222" s="25" t="e">
        <f>VLOOKUP(C222,Facturation!B:H,7,FALSE)</f>
        <v>#REF!</v>
      </c>
      <c r="I222" s="26" t="e">
        <f>(H222*24)*Données!$G$1</f>
        <v>#REF!</v>
      </c>
    </row>
    <row r="223" spans="1:9" hidden="1" x14ac:dyDescent="0.25">
      <c r="A223" s="31" t="e">
        <f>VLOOKUP(C223,Facturation!B:C,2,FALSE)</f>
        <v>#REF!</v>
      </c>
      <c r="B223" s="40"/>
      <c r="C223" t="e">
        <f>Facturation!#REF!</f>
        <v>#REF!</v>
      </c>
      <c r="D223" t="e">
        <f>Facturation!#REF!</f>
        <v>#REF!</v>
      </c>
      <c r="E223" t="e">
        <f>Facturation!#REF!</f>
        <v>#REF!</v>
      </c>
      <c r="F223" s="25" t="e">
        <f>VLOOKUP(C223,Facturation!B:H,5,FALSE)</f>
        <v>#REF!</v>
      </c>
      <c r="G223" s="26" t="e">
        <f>VLOOKUP(C223,Facturation!B:H,6,FALSE)</f>
        <v>#REF!</v>
      </c>
      <c r="H223" s="25" t="e">
        <f>VLOOKUP(C223,Facturation!B:H,7,FALSE)</f>
        <v>#REF!</v>
      </c>
      <c r="I223" s="26" t="e">
        <f>(H223*24)*Données!$G$1</f>
        <v>#REF!</v>
      </c>
    </row>
    <row r="224" spans="1:9" hidden="1" x14ac:dyDescent="0.25">
      <c r="A224" s="31" t="e">
        <f>VLOOKUP(C224,Facturation!B:C,2,FALSE)</f>
        <v>#REF!</v>
      </c>
      <c r="B224" s="40"/>
      <c r="C224" t="e">
        <f>Facturation!#REF!</f>
        <v>#REF!</v>
      </c>
      <c r="D224" t="e">
        <f>Facturation!#REF!</f>
        <v>#REF!</v>
      </c>
      <c r="E224" t="e">
        <f>Facturation!#REF!</f>
        <v>#REF!</v>
      </c>
      <c r="F224" s="25" t="e">
        <f>VLOOKUP(C224,Facturation!B:H,5,FALSE)</f>
        <v>#REF!</v>
      </c>
      <c r="G224" s="26" t="e">
        <f>VLOOKUP(C224,Facturation!B:H,6,FALSE)</f>
        <v>#REF!</v>
      </c>
      <c r="H224" s="25" t="e">
        <f>VLOOKUP(C224,Facturation!B:H,7,FALSE)</f>
        <v>#REF!</v>
      </c>
      <c r="I224" s="26" t="e">
        <f>(H224*24)*Données!$G$1</f>
        <v>#REF!</v>
      </c>
    </row>
    <row r="225" spans="1:9" hidden="1" x14ac:dyDescent="0.25">
      <c r="A225" s="31" t="e">
        <f>VLOOKUP(C225,Facturation!B:C,2,FALSE)</f>
        <v>#REF!</v>
      </c>
      <c r="B225" s="40"/>
      <c r="C225" t="e">
        <f>Facturation!#REF!</f>
        <v>#REF!</v>
      </c>
      <c r="D225" t="e">
        <f>Facturation!#REF!</f>
        <v>#REF!</v>
      </c>
      <c r="E225" t="e">
        <f>Facturation!#REF!</f>
        <v>#REF!</v>
      </c>
      <c r="F225" s="25" t="e">
        <f>VLOOKUP(C225,Facturation!B:H,5,FALSE)</f>
        <v>#REF!</v>
      </c>
      <c r="G225" s="26" t="e">
        <f>VLOOKUP(C225,Facturation!B:H,6,FALSE)</f>
        <v>#REF!</v>
      </c>
      <c r="H225" s="25" t="e">
        <f>VLOOKUP(C225,Facturation!B:H,7,FALSE)</f>
        <v>#REF!</v>
      </c>
      <c r="I225" s="26" t="e">
        <f>(H225*24)*Données!$G$1</f>
        <v>#REF!</v>
      </c>
    </row>
    <row r="226" spans="1:9" hidden="1" x14ac:dyDescent="0.25">
      <c r="A226" s="31" t="e">
        <f>VLOOKUP(C226,Facturation!B:C,2,FALSE)</f>
        <v>#REF!</v>
      </c>
      <c r="B226" s="40"/>
      <c r="C226" t="e">
        <f>Facturation!#REF!</f>
        <v>#REF!</v>
      </c>
      <c r="D226" t="e">
        <f>Facturation!#REF!</f>
        <v>#REF!</v>
      </c>
      <c r="E226" t="e">
        <f>Facturation!#REF!</f>
        <v>#REF!</v>
      </c>
      <c r="F226" s="25" t="e">
        <f>VLOOKUP(C226,Facturation!B:H,5,FALSE)</f>
        <v>#REF!</v>
      </c>
      <c r="G226" s="26" t="e">
        <f>VLOOKUP(C226,Facturation!B:H,6,FALSE)</f>
        <v>#REF!</v>
      </c>
      <c r="H226" s="25" t="e">
        <f>VLOOKUP(C226,Facturation!B:H,7,FALSE)</f>
        <v>#REF!</v>
      </c>
      <c r="I226" s="26" t="e">
        <f>(H226*24)*Données!$G$1</f>
        <v>#REF!</v>
      </c>
    </row>
    <row r="227" spans="1:9" hidden="1" x14ac:dyDescent="0.25">
      <c r="A227" s="31" t="e">
        <f>VLOOKUP(C227,Facturation!B:C,2,FALSE)</f>
        <v>#REF!</v>
      </c>
      <c r="B227" s="40"/>
      <c r="C227" t="e">
        <f>Facturation!#REF!</f>
        <v>#REF!</v>
      </c>
      <c r="D227" t="e">
        <f>Facturation!#REF!</f>
        <v>#REF!</v>
      </c>
      <c r="E227" t="e">
        <f>Facturation!#REF!</f>
        <v>#REF!</v>
      </c>
      <c r="F227" s="25" t="e">
        <f>VLOOKUP(C227,Facturation!B:H,5,FALSE)</f>
        <v>#REF!</v>
      </c>
      <c r="G227" s="26" t="e">
        <f>VLOOKUP(C227,Facturation!B:H,6,FALSE)</f>
        <v>#REF!</v>
      </c>
      <c r="H227" s="25" t="e">
        <f>VLOOKUP(C227,Facturation!B:H,7,FALSE)</f>
        <v>#REF!</v>
      </c>
      <c r="I227" s="26" t="e">
        <f>(H227*24)*Données!$G$1</f>
        <v>#REF!</v>
      </c>
    </row>
    <row r="228" spans="1:9" hidden="1" x14ac:dyDescent="0.25">
      <c r="A228" s="31" t="e">
        <f>VLOOKUP(C228,Facturation!B:C,2,FALSE)</f>
        <v>#REF!</v>
      </c>
      <c r="B228" s="40"/>
      <c r="C228" t="e">
        <f>Facturation!#REF!</f>
        <v>#REF!</v>
      </c>
      <c r="D228" t="e">
        <f>Facturation!#REF!</f>
        <v>#REF!</v>
      </c>
      <c r="E228" t="e">
        <f>Facturation!#REF!</f>
        <v>#REF!</v>
      </c>
      <c r="F228" s="25" t="e">
        <f>VLOOKUP(C228,Facturation!B:H,5,FALSE)</f>
        <v>#REF!</v>
      </c>
      <c r="G228" s="26" t="e">
        <f>VLOOKUP(C228,Facturation!B:H,6,FALSE)</f>
        <v>#REF!</v>
      </c>
      <c r="H228" s="25" t="e">
        <f>VLOOKUP(C228,Facturation!B:H,7,FALSE)</f>
        <v>#REF!</v>
      </c>
      <c r="I228" s="26" t="e">
        <f>(H228*24)*Données!$G$1</f>
        <v>#REF!</v>
      </c>
    </row>
    <row r="229" spans="1:9" hidden="1" x14ac:dyDescent="0.25">
      <c r="A229" s="31" t="e">
        <f>VLOOKUP(C229,Facturation!B:C,2,FALSE)</f>
        <v>#REF!</v>
      </c>
      <c r="B229" s="40"/>
      <c r="C229" t="e">
        <f>Facturation!#REF!</f>
        <v>#REF!</v>
      </c>
      <c r="D229" t="e">
        <f>Facturation!#REF!</f>
        <v>#REF!</v>
      </c>
      <c r="E229" t="e">
        <f>Facturation!#REF!</f>
        <v>#REF!</v>
      </c>
      <c r="F229" s="25" t="e">
        <f>VLOOKUP(C229,Facturation!B:H,5,FALSE)</f>
        <v>#REF!</v>
      </c>
      <c r="G229" s="26" t="e">
        <f>VLOOKUP(C229,Facturation!B:H,6,FALSE)</f>
        <v>#REF!</v>
      </c>
      <c r="H229" s="25" t="e">
        <f>VLOOKUP(C229,Facturation!B:H,7,FALSE)</f>
        <v>#REF!</v>
      </c>
      <c r="I229" s="26" t="e">
        <f>(H229*24)*Données!$G$1</f>
        <v>#REF!</v>
      </c>
    </row>
    <row r="230" spans="1:9" hidden="1" x14ac:dyDescent="0.25">
      <c r="A230" s="31" t="e">
        <f>VLOOKUP(C230,Facturation!B:C,2,FALSE)</f>
        <v>#REF!</v>
      </c>
      <c r="B230" s="40"/>
      <c r="C230" t="e">
        <f>Facturation!#REF!</f>
        <v>#REF!</v>
      </c>
      <c r="D230" t="e">
        <f>Facturation!#REF!</f>
        <v>#REF!</v>
      </c>
      <c r="E230" t="e">
        <f>Facturation!#REF!</f>
        <v>#REF!</v>
      </c>
      <c r="F230" s="25" t="e">
        <f>VLOOKUP(C230,Facturation!B:H,5,FALSE)</f>
        <v>#REF!</v>
      </c>
      <c r="G230" s="26" t="e">
        <f>VLOOKUP(C230,Facturation!B:H,6,FALSE)</f>
        <v>#REF!</v>
      </c>
      <c r="H230" s="25" t="e">
        <f>VLOOKUP(C230,Facturation!B:H,7,FALSE)</f>
        <v>#REF!</v>
      </c>
      <c r="I230" s="26" t="e">
        <f>(H230*24)*Données!$G$1</f>
        <v>#REF!</v>
      </c>
    </row>
    <row r="231" spans="1:9" hidden="1" x14ac:dyDescent="0.25">
      <c r="A231" s="31" t="e">
        <f>VLOOKUP(C231,Facturation!B:C,2,FALSE)</f>
        <v>#REF!</v>
      </c>
      <c r="B231" s="40"/>
      <c r="C231" t="e">
        <f>Facturation!#REF!</f>
        <v>#REF!</v>
      </c>
      <c r="D231" t="e">
        <f>Facturation!#REF!</f>
        <v>#REF!</v>
      </c>
      <c r="E231" t="e">
        <f>Facturation!#REF!</f>
        <v>#REF!</v>
      </c>
      <c r="F231" s="25" t="e">
        <f>VLOOKUP(C231,Facturation!B:H,5,FALSE)</f>
        <v>#REF!</v>
      </c>
      <c r="G231" s="26" t="e">
        <f>VLOOKUP(C231,Facturation!B:H,6,FALSE)</f>
        <v>#REF!</v>
      </c>
      <c r="H231" s="25" t="e">
        <f>VLOOKUP(C231,Facturation!B:H,7,FALSE)</f>
        <v>#REF!</v>
      </c>
      <c r="I231" s="26" t="e">
        <f>(H231*24)*Données!$G$1</f>
        <v>#REF!</v>
      </c>
    </row>
    <row r="232" spans="1:9" hidden="1" x14ac:dyDescent="0.25">
      <c r="A232" s="31" t="e">
        <f>VLOOKUP(C232,Facturation!B:C,2,FALSE)</f>
        <v>#REF!</v>
      </c>
      <c r="B232" s="40"/>
      <c r="C232" t="e">
        <f>Facturation!#REF!</f>
        <v>#REF!</v>
      </c>
      <c r="D232" t="e">
        <f>Facturation!#REF!</f>
        <v>#REF!</v>
      </c>
      <c r="E232" t="e">
        <f>Facturation!#REF!</f>
        <v>#REF!</v>
      </c>
      <c r="F232" s="25" t="e">
        <f>VLOOKUP(C232,Facturation!B:H,5,FALSE)</f>
        <v>#REF!</v>
      </c>
      <c r="G232" s="26" t="e">
        <f>VLOOKUP(C232,Facturation!B:H,6,FALSE)</f>
        <v>#REF!</v>
      </c>
      <c r="H232" s="25" t="e">
        <f>VLOOKUP(C232,Facturation!B:H,7,FALSE)</f>
        <v>#REF!</v>
      </c>
      <c r="I232" s="26" t="e">
        <f>(H232*24)*Données!$G$1</f>
        <v>#REF!</v>
      </c>
    </row>
    <row r="233" spans="1:9" hidden="1" x14ac:dyDescent="0.25">
      <c r="A233" s="31" t="e">
        <f>VLOOKUP(C233,Facturation!B:C,2,FALSE)</f>
        <v>#REF!</v>
      </c>
      <c r="B233" s="40"/>
      <c r="C233" t="e">
        <f>Facturation!#REF!</f>
        <v>#REF!</v>
      </c>
      <c r="D233" t="e">
        <f>Facturation!#REF!</f>
        <v>#REF!</v>
      </c>
      <c r="E233" t="e">
        <f>Facturation!#REF!</f>
        <v>#REF!</v>
      </c>
      <c r="F233" s="25" t="e">
        <f>VLOOKUP(C233,Facturation!B:H,5,FALSE)</f>
        <v>#REF!</v>
      </c>
      <c r="G233" s="26" t="e">
        <f>VLOOKUP(C233,Facturation!B:H,6,FALSE)</f>
        <v>#REF!</v>
      </c>
      <c r="H233" s="25" t="e">
        <f>VLOOKUP(C233,Facturation!B:H,7,FALSE)</f>
        <v>#REF!</v>
      </c>
      <c r="I233" s="26" t="e">
        <f>(H233*24)*Données!$G$1</f>
        <v>#REF!</v>
      </c>
    </row>
    <row r="234" spans="1:9" hidden="1" x14ac:dyDescent="0.25">
      <c r="A234" s="31" t="e">
        <f>VLOOKUP(C234,Facturation!B:C,2,FALSE)</f>
        <v>#REF!</v>
      </c>
      <c r="B234" s="40"/>
      <c r="C234" t="e">
        <f>Facturation!#REF!</f>
        <v>#REF!</v>
      </c>
      <c r="D234" t="e">
        <f>Facturation!#REF!</f>
        <v>#REF!</v>
      </c>
      <c r="E234" t="e">
        <f>Facturation!#REF!</f>
        <v>#REF!</v>
      </c>
      <c r="F234" s="25" t="e">
        <f>VLOOKUP(C234,Facturation!B:H,5,FALSE)</f>
        <v>#REF!</v>
      </c>
      <c r="G234" s="26" t="e">
        <f>VLOOKUP(C234,Facturation!B:H,6,FALSE)</f>
        <v>#REF!</v>
      </c>
      <c r="H234" s="25" t="e">
        <f>VLOOKUP(C234,Facturation!B:H,7,FALSE)</f>
        <v>#REF!</v>
      </c>
      <c r="I234" s="26" t="e">
        <f>(H234*24)*Données!$G$1</f>
        <v>#REF!</v>
      </c>
    </row>
    <row r="235" spans="1:9" hidden="1" x14ac:dyDescent="0.25">
      <c r="A235" s="31" t="e">
        <f>VLOOKUP(C235,Facturation!B:C,2,FALSE)</f>
        <v>#REF!</v>
      </c>
      <c r="B235" s="40"/>
      <c r="C235" t="e">
        <f>Facturation!#REF!</f>
        <v>#REF!</v>
      </c>
      <c r="D235" t="e">
        <f>Facturation!#REF!</f>
        <v>#REF!</v>
      </c>
      <c r="E235" t="e">
        <f>Facturation!#REF!</f>
        <v>#REF!</v>
      </c>
      <c r="F235" s="25" t="e">
        <f>VLOOKUP(C235,Facturation!B:H,5,FALSE)</f>
        <v>#REF!</v>
      </c>
      <c r="G235" s="26" t="e">
        <f>VLOOKUP(C235,Facturation!B:H,6,FALSE)</f>
        <v>#REF!</v>
      </c>
      <c r="H235" s="25" t="e">
        <f>VLOOKUP(C235,Facturation!B:H,7,FALSE)</f>
        <v>#REF!</v>
      </c>
      <c r="I235" s="26" t="e">
        <f>(H235*24)*Données!$G$1</f>
        <v>#REF!</v>
      </c>
    </row>
    <row r="236" spans="1:9" hidden="1" x14ac:dyDescent="0.25">
      <c r="A236" s="31" t="e">
        <f>VLOOKUP(C236,Facturation!B:C,2,FALSE)</f>
        <v>#REF!</v>
      </c>
      <c r="B236" s="40"/>
      <c r="C236" t="e">
        <f>Facturation!#REF!</f>
        <v>#REF!</v>
      </c>
      <c r="D236" t="e">
        <f>Facturation!#REF!</f>
        <v>#REF!</v>
      </c>
      <c r="E236" t="e">
        <f>Facturation!#REF!</f>
        <v>#REF!</v>
      </c>
      <c r="F236" s="25" t="e">
        <f>VLOOKUP(C236,Facturation!B:H,5,FALSE)</f>
        <v>#REF!</v>
      </c>
      <c r="G236" s="26" t="e">
        <f>VLOOKUP(C236,Facturation!B:H,6,FALSE)</f>
        <v>#REF!</v>
      </c>
      <c r="H236" s="25" t="e">
        <f>VLOOKUP(C236,Facturation!B:H,7,FALSE)</f>
        <v>#REF!</v>
      </c>
      <c r="I236" s="26" t="e">
        <f>(H236*24)*Données!$G$1</f>
        <v>#REF!</v>
      </c>
    </row>
    <row r="237" spans="1:9" hidden="1" x14ac:dyDescent="0.25">
      <c r="A237" s="31" t="e">
        <f>VLOOKUP(C237,Facturation!B:C,2,FALSE)</f>
        <v>#REF!</v>
      </c>
      <c r="B237" s="40"/>
      <c r="C237" t="e">
        <f>Facturation!#REF!</f>
        <v>#REF!</v>
      </c>
      <c r="D237" t="e">
        <f>Facturation!#REF!</f>
        <v>#REF!</v>
      </c>
      <c r="E237" t="e">
        <f>Facturation!#REF!</f>
        <v>#REF!</v>
      </c>
      <c r="F237" s="25" t="e">
        <f>VLOOKUP(C237,Facturation!B:H,5,FALSE)</f>
        <v>#REF!</v>
      </c>
      <c r="G237" s="26" t="e">
        <f>VLOOKUP(C237,Facturation!B:H,6,FALSE)</f>
        <v>#REF!</v>
      </c>
      <c r="H237" s="25" t="e">
        <f>VLOOKUP(C237,Facturation!B:H,7,FALSE)</f>
        <v>#REF!</v>
      </c>
      <c r="I237" s="26" t="e">
        <f>(H237*24)*Données!$G$1</f>
        <v>#REF!</v>
      </c>
    </row>
    <row r="238" spans="1:9" hidden="1" x14ac:dyDescent="0.25">
      <c r="A238" s="31" t="e">
        <f>VLOOKUP(C238,Facturation!B:C,2,FALSE)</f>
        <v>#REF!</v>
      </c>
      <c r="B238" s="40"/>
      <c r="C238" t="e">
        <f>Facturation!#REF!</f>
        <v>#REF!</v>
      </c>
      <c r="D238" t="e">
        <f>Facturation!#REF!</f>
        <v>#REF!</v>
      </c>
      <c r="E238" t="e">
        <f>Facturation!#REF!</f>
        <v>#REF!</v>
      </c>
      <c r="F238" s="25" t="e">
        <f>VLOOKUP(C238,Facturation!B:H,5,FALSE)</f>
        <v>#REF!</v>
      </c>
      <c r="G238" s="26" t="e">
        <f>VLOOKUP(C238,Facturation!B:H,6,FALSE)</f>
        <v>#REF!</v>
      </c>
      <c r="H238" s="25" t="e">
        <f>VLOOKUP(C238,Facturation!B:H,7,FALSE)</f>
        <v>#REF!</v>
      </c>
      <c r="I238" s="26" t="e">
        <f>(H238*24)*Données!$G$1</f>
        <v>#REF!</v>
      </c>
    </row>
    <row r="239" spans="1:9" hidden="1" x14ac:dyDescent="0.25">
      <c r="A239" s="31" t="e">
        <f>VLOOKUP(C239,Facturation!B:C,2,FALSE)</f>
        <v>#REF!</v>
      </c>
      <c r="B239" s="40"/>
      <c r="C239" t="e">
        <f>Facturation!#REF!</f>
        <v>#REF!</v>
      </c>
      <c r="D239" t="e">
        <f>Facturation!#REF!</f>
        <v>#REF!</v>
      </c>
      <c r="E239" t="e">
        <f>Facturation!#REF!</f>
        <v>#REF!</v>
      </c>
      <c r="F239" s="25" t="e">
        <f>VLOOKUP(C239,Facturation!B:H,5,FALSE)</f>
        <v>#REF!</v>
      </c>
      <c r="G239" s="26" t="e">
        <f>VLOOKUP(C239,Facturation!B:H,6,FALSE)</f>
        <v>#REF!</v>
      </c>
      <c r="H239" s="25" t="e">
        <f>VLOOKUP(C239,Facturation!B:H,7,FALSE)</f>
        <v>#REF!</v>
      </c>
      <c r="I239" s="26" t="e">
        <f>(H239*24)*Données!$G$1</f>
        <v>#REF!</v>
      </c>
    </row>
    <row r="240" spans="1:9" hidden="1" x14ac:dyDescent="0.25">
      <c r="A240" s="31" t="e">
        <f>VLOOKUP(C240,Facturation!B:C,2,FALSE)</f>
        <v>#REF!</v>
      </c>
      <c r="B240" s="40"/>
      <c r="C240" t="e">
        <f>Facturation!#REF!</f>
        <v>#REF!</v>
      </c>
      <c r="D240" t="e">
        <f>Facturation!#REF!</f>
        <v>#REF!</v>
      </c>
      <c r="E240" t="e">
        <f>Facturation!#REF!</f>
        <v>#REF!</v>
      </c>
      <c r="F240" s="25" t="e">
        <f>VLOOKUP(C240,Facturation!B:H,5,FALSE)</f>
        <v>#REF!</v>
      </c>
      <c r="G240" s="26" t="e">
        <f>VLOOKUP(C240,Facturation!B:H,6,FALSE)</f>
        <v>#REF!</v>
      </c>
      <c r="H240" s="25" t="e">
        <f>VLOOKUP(C240,Facturation!B:H,7,FALSE)</f>
        <v>#REF!</v>
      </c>
      <c r="I240" s="26" t="e">
        <f>(H240*24)*Données!$G$1</f>
        <v>#REF!</v>
      </c>
    </row>
    <row r="241" spans="1:9" hidden="1" x14ac:dyDescent="0.25">
      <c r="A241" s="31" t="e">
        <f>VLOOKUP(C241,Facturation!B:C,2,FALSE)</f>
        <v>#REF!</v>
      </c>
      <c r="B241" s="40"/>
      <c r="C241" t="e">
        <f>Facturation!#REF!</f>
        <v>#REF!</v>
      </c>
      <c r="D241" t="e">
        <f>Facturation!#REF!</f>
        <v>#REF!</v>
      </c>
      <c r="E241" t="e">
        <f>Facturation!#REF!</f>
        <v>#REF!</v>
      </c>
      <c r="F241" s="25" t="e">
        <f>VLOOKUP(C241,Facturation!B:H,5,FALSE)</f>
        <v>#REF!</v>
      </c>
      <c r="G241" s="26" t="e">
        <f>VLOOKUP(C241,Facturation!B:H,6,FALSE)</f>
        <v>#REF!</v>
      </c>
      <c r="H241" s="25" t="e">
        <f>VLOOKUP(C241,Facturation!B:H,7,FALSE)</f>
        <v>#REF!</v>
      </c>
      <c r="I241" s="26" t="e">
        <f>(H241*24)*Données!$G$1</f>
        <v>#REF!</v>
      </c>
    </row>
    <row r="242" spans="1:9" hidden="1" x14ac:dyDescent="0.25">
      <c r="A242" s="31" t="e">
        <f>VLOOKUP(C242,Facturation!B:C,2,FALSE)</f>
        <v>#REF!</v>
      </c>
      <c r="B242" s="40"/>
      <c r="C242" t="e">
        <f>Facturation!#REF!</f>
        <v>#REF!</v>
      </c>
      <c r="D242" t="e">
        <f>Facturation!#REF!</f>
        <v>#REF!</v>
      </c>
      <c r="E242" t="e">
        <f>Facturation!#REF!</f>
        <v>#REF!</v>
      </c>
      <c r="F242" s="25" t="e">
        <f>VLOOKUP(C242,Facturation!B:H,5,FALSE)</f>
        <v>#REF!</v>
      </c>
      <c r="G242" s="26" t="e">
        <f>VLOOKUP(C242,Facturation!B:H,6,FALSE)</f>
        <v>#REF!</v>
      </c>
      <c r="H242" s="25" t="e">
        <f>VLOOKUP(C242,Facturation!B:H,7,FALSE)</f>
        <v>#REF!</v>
      </c>
      <c r="I242" s="26" t="e">
        <f>(H242*24)*Données!$G$1</f>
        <v>#REF!</v>
      </c>
    </row>
    <row r="243" spans="1:9" hidden="1" x14ac:dyDescent="0.25">
      <c r="A243" s="33" t="e">
        <f>VLOOKUP(C243,Facturation!B:C,2,FALSE)</f>
        <v>#REF!</v>
      </c>
      <c r="B243" s="42" t="e">
        <f>INDEX(Facturation!A:A,MATCH(Synthese!C243,Facturation!B:B,0))</f>
        <v>#REF!</v>
      </c>
      <c r="C243" t="e">
        <f>Facturation!#REF!</f>
        <v>#REF!</v>
      </c>
      <c r="D243" t="e">
        <f>Facturation!#REF!</f>
        <v>#REF!</v>
      </c>
      <c r="E243" t="e">
        <f>Facturation!#REF!</f>
        <v>#REF!</v>
      </c>
      <c r="F243" s="25" t="e">
        <f>VLOOKUP(C243,Facturation!B:H,5,FALSE)</f>
        <v>#REF!</v>
      </c>
      <c r="G243" s="26" t="e">
        <f>VLOOKUP(C243,Facturation!B:H,6,FALSE)</f>
        <v>#REF!</v>
      </c>
      <c r="H243" s="25" t="e">
        <f>VLOOKUP(C243,Facturation!B:H,7,FALSE)</f>
        <v>#REF!</v>
      </c>
      <c r="I243" s="26" t="e">
        <f>(H243*24)*Données!$G$1</f>
        <v>#REF!</v>
      </c>
    </row>
    <row r="244" spans="1:9" hidden="1" x14ac:dyDescent="0.25">
      <c r="A244" s="31" t="e">
        <f>VLOOKUP(C244,Facturation!B:C,2,FALSE)</f>
        <v>#REF!</v>
      </c>
      <c r="B244" s="40"/>
      <c r="C244" t="e">
        <f>Facturation!#REF!</f>
        <v>#REF!</v>
      </c>
      <c r="D244" t="e">
        <f>Facturation!#REF!</f>
        <v>#REF!</v>
      </c>
      <c r="E244" t="e">
        <f>Facturation!#REF!</f>
        <v>#REF!</v>
      </c>
      <c r="F244" s="25" t="e">
        <f>VLOOKUP(C244,Facturation!B:H,5,FALSE)</f>
        <v>#REF!</v>
      </c>
      <c r="G244" s="26" t="e">
        <f>VLOOKUP(C244,Facturation!B:H,6,FALSE)</f>
        <v>#REF!</v>
      </c>
      <c r="H244" s="25" t="e">
        <f>VLOOKUP(C244,Facturation!B:H,7,FALSE)</f>
        <v>#REF!</v>
      </c>
      <c r="I244" s="26" t="e">
        <f>(H244*24)*Données!$G$1</f>
        <v>#REF!</v>
      </c>
    </row>
    <row r="245" spans="1:9" hidden="1" x14ac:dyDescent="0.25">
      <c r="A245" s="31" t="e">
        <f>VLOOKUP(C245,Facturation!B:C,2,FALSE)</f>
        <v>#REF!</v>
      </c>
      <c r="B245" s="40"/>
      <c r="C245" t="e">
        <f>Facturation!#REF!</f>
        <v>#REF!</v>
      </c>
      <c r="D245" t="e">
        <f>Facturation!#REF!</f>
        <v>#REF!</v>
      </c>
      <c r="E245" t="e">
        <f>Facturation!#REF!</f>
        <v>#REF!</v>
      </c>
      <c r="F245" s="25" t="e">
        <f>VLOOKUP(C245,Facturation!B:H,5,FALSE)</f>
        <v>#REF!</v>
      </c>
      <c r="G245" s="26" t="e">
        <f>VLOOKUP(C245,Facturation!B:H,6,FALSE)</f>
        <v>#REF!</v>
      </c>
      <c r="H245" s="25" t="e">
        <f>VLOOKUP(C245,Facturation!B:H,7,FALSE)</f>
        <v>#REF!</v>
      </c>
      <c r="I245" s="26" t="e">
        <f>(H245*24)*Données!$G$1</f>
        <v>#REF!</v>
      </c>
    </row>
    <row r="246" spans="1:9" hidden="1" x14ac:dyDescent="0.25">
      <c r="A246" s="31" t="e">
        <f>VLOOKUP(C246,Facturation!B:C,2,FALSE)</f>
        <v>#REF!</v>
      </c>
      <c r="B246" s="40"/>
      <c r="C246" t="e">
        <f>Facturation!#REF!</f>
        <v>#REF!</v>
      </c>
      <c r="D246" t="e">
        <f>Facturation!#REF!</f>
        <v>#REF!</v>
      </c>
      <c r="E246" t="e">
        <f>Facturation!#REF!</f>
        <v>#REF!</v>
      </c>
      <c r="F246" s="25" t="e">
        <f>VLOOKUP(C246,Facturation!B:H,5,FALSE)</f>
        <v>#REF!</v>
      </c>
      <c r="G246" s="26" t="e">
        <f>VLOOKUP(C246,Facturation!B:H,6,FALSE)</f>
        <v>#REF!</v>
      </c>
      <c r="H246" s="25" t="e">
        <f>VLOOKUP(C246,Facturation!B:H,7,FALSE)</f>
        <v>#REF!</v>
      </c>
      <c r="I246" s="26" t="e">
        <f>(H246*24)*Données!$G$1</f>
        <v>#REF!</v>
      </c>
    </row>
    <row r="247" spans="1:9" hidden="1" x14ac:dyDescent="0.25">
      <c r="A247" s="31" t="e">
        <f>VLOOKUP(C247,Facturation!B:C,2,FALSE)</f>
        <v>#REF!</v>
      </c>
      <c r="B247" s="40"/>
      <c r="C247" t="e">
        <f>Facturation!#REF!</f>
        <v>#REF!</v>
      </c>
      <c r="D247" t="e">
        <f>Facturation!#REF!</f>
        <v>#REF!</v>
      </c>
      <c r="E247" t="e">
        <f>Facturation!#REF!</f>
        <v>#REF!</v>
      </c>
      <c r="F247" s="25" t="e">
        <f>VLOOKUP(C247,Facturation!B:H,5,FALSE)</f>
        <v>#REF!</v>
      </c>
      <c r="G247" s="26" t="e">
        <f>VLOOKUP(C247,Facturation!B:H,6,FALSE)</f>
        <v>#REF!</v>
      </c>
      <c r="H247" s="25" t="e">
        <f>VLOOKUP(C247,Facturation!B:H,7,FALSE)</f>
        <v>#REF!</v>
      </c>
      <c r="I247" s="26" t="e">
        <f>(H247*24)*Données!$G$1</f>
        <v>#REF!</v>
      </c>
    </row>
    <row r="248" spans="1:9" hidden="1" x14ac:dyDescent="0.25">
      <c r="A248" s="31" t="e">
        <f>VLOOKUP(C248,Facturation!B:C,2,FALSE)</f>
        <v>#REF!</v>
      </c>
      <c r="B248" s="40"/>
      <c r="C248" t="e">
        <f>Facturation!#REF!</f>
        <v>#REF!</v>
      </c>
      <c r="D248" t="e">
        <f>Facturation!#REF!</f>
        <v>#REF!</v>
      </c>
      <c r="E248" t="e">
        <f>Facturation!#REF!</f>
        <v>#REF!</v>
      </c>
      <c r="F248" s="25" t="e">
        <f>VLOOKUP(C248,Facturation!B:H,5,FALSE)</f>
        <v>#REF!</v>
      </c>
      <c r="G248" s="26" t="e">
        <f>VLOOKUP(C248,Facturation!B:H,6,FALSE)</f>
        <v>#REF!</v>
      </c>
      <c r="H248" s="25" t="e">
        <f>VLOOKUP(C248,Facturation!B:H,7,FALSE)</f>
        <v>#REF!</v>
      </c>
      <c r="I248" s="26" t="e">
        <f>(H248*24)*Données!$G$1</f>
        <v>#REF!</v>
      </c>
    </row>
    <row r="249" spans="1:9" hidden="1" x14ac:dyDescent="0.25">
      <c r="A249" s="31" t="e">
        <f>VLOOKUP(C249,Facturation!B:C,2,FALSE)</f>
        <v>#REF!</v>
      </c>
      <c r="B249" s="40"/>
      <c r="C249" t="e">
        <f>Facturation!#REF!</f>
        <v>#REF!</v>
      </c>
      <c r="D249" t="e">
        <f>Facturation!#REF!</f>
        <v>#REF!</v>
      </c>
      <c r="E249" t="e">
        <f>Facturation!#REF!</f>
        <v>#REF!</v>
      </c>
      <c r="F249" s="25" t="e">
        <f>VLOOKUP(C249,Facturation!B:H,5,FALSE)</f>
        <v>#REF!</v>
      </c>
      <c r="G249" s="26" t="e">
        <f>VLOOKUP(C249,Facturation!B:H,6,FALSE)</f>
        <v>#REF!</v>
      </c>
      <c r="H249" s="25" t="e">
        <f>VLOOKUP(C249,Facturation!B:H,7,FALSE)</f>
        <v>#REF!</v>
      </c>
      <c r="I249" s="26" t="e">
        <f>(H249*24)*Données!$G$1</f>
        <v>#REF!</v>
      </c>
    </row>
    <row r="250" spans="1:9" hidden="1" x14ac:dyDescent="0.25">
      <c r="A250" s="31" t="e">
        <f>VLOOKUP(C250,Facturation!B:C,2,FALSE)</f>
        <v>#REF!</v>
      </c>
      <c r="B250" s="40"/>
      <c r="C250" t="e">
        <f>Facturation!#REF!</f>
        <v>#REF!</v>
      </c>
      <c r="D250" t="e">
        <f>Facturation!#REF!</f>
        <v>#REF!</v>
      </c>
      <c r="E250" t="e">
        <f>Facturation!#REF!</f>
        <v>#REF!</v>
      </c>
      <c r="F250" s="25" t="e">
        <f>VLOOKUP(C250,Facturation!B:H,5,FALSE)</f>
        <v>#REF!</v>
      </c>
      <c r="G250" s="26" t="e">
        <f>VLOOKUP(C250,Facturation!B:H,6,FALSE)</f>
        <v>#REF!</v>
      </c>
      <c r="H250" s="25" t="e">
        <f>VLOOKUP(C250,Facturation!B:H,7,FALSE)</f>
        <v>#REF!</v>
      </c>
      <c r="I250" s="26" t="e">
        <f>(H250*24)*Données!$G$1</f>
        <v>#REF!</v>
      </c>
    </row>
    <row r="251" spans="1:9" hidden="1" x14ac:dyDescent="0.25">
      <c r="A251" s="31" t="e">
        <f>VLOOKUP(C251,Facturation!B:C,2,FALSE)</f>
        <v>#REF!</v>
      </c>
      <c r="B251" s="40"/>
      <c r="C251" t="e">
        <f>Facturation!#REF!</f>
        <v>#REF!</v>
      </c>
      <c r="D251" t="e">
        <f>Facturation!#REF!</f>
        <v>#REF!</v>
      </c>
      <c r="E251" t="e">
        <f>Facturation!#REF!</f>
        <v>#REF!</v>
      </c>
      <c r="F251" s="25" t="e">
        <f>VLOOKUP(C251,Facturation!B:H,5,FALSE)</f>
        <v>#REF!</v>
      </c>
      <c r="G251" s="26" t="e">
        <f>VLOOKUP(C251,Facturation!B:H,6,FALSE)</f>
        <v>#REF!</v>
      </c>
      <c r="H251" s="25" t="e">
        <f>VLOOKUP(C251,Facturation!B:H,7,FALSE)</f>
        <v>#REF!</v>
      </c>
      <c r="I251" s="26" t="e">
        <f>(H251*24)*Données!$G$1</f>
        <v>#REF!</v>
      </c>
    </row>
    <row r="252" spans="1:9" hidden="1" x14ac:dyDescent="0.25">
      <c r="A252" s="31" t="e">
        <f>VLOOKUP(C252,Facturation!B:C,2,FALSE)</f>
        <v>#REF!</v>
      </c>
      <c r="B252" s="40"/>
      <c r="C252" t="e">
        <f>Facturation!#REF!</f>
        <v>#REF!</v>
      </c>
      <c r="D252" t="e">
        <f>Facturation!#REF!</f>
        <v>#REF!</v>
      </c>
      <c r="E252" t="e">
        <f>Facturation!#REF!</f>
        <v>#REF!</v>
      </c>
      <c r="F252" s="25" t="e">
        <f>VLOOKUP(C252,Facturation!B:H,5,FALSE)</f>
        <v>#REF!</v>
      </c>
      <c r="G252" s="26" t="e">
        <f>VLOOKUP(C252,Facturation!B:H,6,FALSE)</f>
        <v>#REF!</v>
      </c>
      <c r="H252" s="25" t="e">
        <f>VLOOKUP(C252,Facturation!B:H,7,FALSE)</f>
        <v>#REF!</v>
      </c>
      <c r="I252" s="26" t="e">
        <f>(H252*24)*Données!$G$1</f>
        <v>#REF!</v>
      </c>
    </row>
    <row r="253" spans="1:9" hidden="1" x14ac:dyDescent="0.25">
      <c r="A253" s="31" t="e">
        <f>VLOOKUP(C253,Facturation!B:C,2,FALSE)</f>
        <v>#REF!</v>
      </c>
      <c r="B253" s="40"/>
      <c r="C253" t="e">
        <f>Facturation!#REF!</f>
        <v>#REF!</v>
      </c>
      <c r="D253" t="e">
        <f>Facturation!#REF!</f>
        <v>#REF!</v>
      </c>
      <c r="E253" t="e">
        <f>Facturation!#REF!</f>
        <v>#REF!</v>
      </c>
      <c r="F253" s="25" t="e">
        <f>VLOOKUP(C253,Facturation!B:H,5,FALSE)</f>
        <v>#REF!</v>
      </c>
      <c r="G253" s="26" t="e">
        <f>VLOOKUP(C253,Facturation!B:H,6,FALSE)</f>
        <v>#REF!</v>
      </c>
      <c r="H253" s="25" t="e">
        <f>VLOOKUP(C253,Facturation!B:H,7,FALSE)</f>
        <v>#REF!</v>
      </c>
      <c r="I253" s="26" t="e">
        <f>(H253*24)*Données!$G$1</f>
        <v>#REF!</v>
      </c>
    </row>
    <row r="254" spans="1:9" hidden="1" x14ac:dyDescent="0.25">
      <c r="A254" s="33" t="e">
        <f>VLOOKUP(C254,Facturation!B:C,2,FALSE)</f>
        <v>#REF!</v>
      </c>
      <c r="B254" s="42" t="e">
        <f>INDEX(Facturation!A:A,MATCH(Synthese!C254,Facturation!B:B,0))</f>
        <v>#REF!</v>
      </c>
      <c r="C254" t="e">
        <f>Facturation!#REF!</f>
        <v>#REF!</v>
      </c>
      <c r="D254" t="e">
        <f>Facturation!#REF!</f>
        <v>#REF!</v>
      </c>
      <c r="E254" t="e">
        <f>Facturation!#REF!</f>
        <v>#REF!</v>
      </c>
      <c r="F254" s="25" t="e">
        <f>VLOOKUP(C254,Facturation!B:H,5,FALSE)</f>
        <v>#REF!</v>
      </c>
      <c r="G254" s="26" t="e">
        <f>VLOOKUP(C254,Facturation!B:H,6,FALSE)</f>
        <v>#REF!</v>
      </c>
      <c r="H254" s="25" t="e">
        <f>VLOOKUP(C254,Facturation!B:H,7,FALSE)</f>
        <v>#REF!</v>
      </c>
      <c r="I254" s="26" t="e">
        <f>(H254*24)*Données!$G$1</f>
        <v>#REF!</v>
      </c>
    </row>
    <row r="255" spans="1:9" hidden="1" x14ac:dyDescent="0.25">
      <c r="A255" s="31" t="e">
        <f>VLOOKUP(C255,Facturation!B:C,2,FALSE)</f>
        <v>#REF!</v>
      </c>
      <c r="B255" s="40"/>
      <c r="C255" t="e">
        <f>Facturation!#REF!</f>
        <v>#REF!</v>
      </c>
      <c r="D255" t="e">
        <f>Facturation!#REF!</f>
        <v>#REF!</v>
      </c>
      <c r="E255" t="e">
        <f>Facturation!#REF!</f>
        <v>#REF!</v>
      </c>
      <c r="F255" s="25" t="e">
        <f>VLOOKUP(C255,Facturation!B:H,5,FALSE)</f>
        <v>#REF!</v>
      </c>
      <c r="G255" s="26" t="e">
        <f>VLOOKUP(C255,Facturation!B:H,6,FALSE)</f>
        <v>#REF!</v>
      </c>
      <c r="H255" s="25" t="e">
        <f>VLOOKUP(C255,Facturation!B:H,7,FALSE)</f>
        <v>#REF!</v>
      </c>
      <c r="I255" s="26" t="e">
        <f>(H255*24)*Données!$G$1</f>
        <v>#REF!</v>
      </c>
    </row>
    <row r="256" spans="1:9" hidden="1" x14ac:dyDescent="0.25">
      <c r="A256" s="31" t="e">
        <f>VLOOKUP(C256,Facturation!B:C,2,FALSE)</f>
        <v>#REF!</v>
      </c>
      <c r="B256" s="40"/>
      <c r="C256" t="e">
        <f>Facturation!#REF!</f>
        <v>#REF!</v>
      </c>
      <c r="D256" t="e">
        <f>Facturation!#REF!</f>
        <v>#REF!</v>
      </c>
      <c r="E256" t="e">
        <f>Facturation!#REF!</f>
        <v>#REF!</v>
      </c>
      <c r="F256" s="25" t="e">
        <f>VLOOKUP(C256,Facturation!B:H,5,FALSE)</f>
        <v>#REF!</v>
      </c>
      <c r="G256" s="26" t="e">
        <f>VLOOKUP(C256,Facturation!B:H,6,FALSE)</f>
        <v>#REF!</v>
      </c>
      <c r="H256" s="25" t="e">
        <f>VLOOKUP(C256,Facturation!B:H,7,FALSE)</f>
        <v>#REF!</v>
      </c>
      <c r="I256" s="26" t="e">
        <f>(H256*24)*Données!$G$1</f>
        <v>#REF!</v>
      </c>
    </row>
    <row r="257" spans="1:9" hidden="1" x14ac:dyDescent="0.25">
      <c r="A257" s="31" t="e">
        <f>VLOOKUP(C257,Facturation!B:C,2,FALSE)</f>
        <v>#REF!</v>
      </c>
      <c r="B257" s="40"/>
      <c r="C257" t="e">
        <f>Facturation!#REF!</f>
        <v>#REF!</v>
      </c>
      <c r="D257" t="e">
        <f>Facturation!#REF!</f>
        <v>#REF!</v>
      </c>
      <c r="E257" t="e">
        <f>Facturation!#REF!</f>
        <v>#REF!</v>
      </c>
      <c r="F257" s="25" t="e">
        <f>VLOOKUP(C257,Facturation!B:H,5,FALSE)</f>
        <v>#REF!</v>
      </c>
      <c r="G257" s="26" t="e">
        <f>VLOOKUP(C257,Facturation!B:H,6,FALSE)</f>
        <v>#REF!</v>
      </c>
      <c r="H257" s="25" t="e">
        <f>VLOOKUP(C257,Facturation!B:H,7,FALSE)</f>
        <v>#REF!</v>
      </c>
      <c r="I257" s="26" t="e">
        <f>(H257*24)*Données!$G$1</f>
        <v>#REF!</v>
      </c>
    </row>
    <row r="258" spans="1:9" hidden="1" x14ac:dyDescent="0.25">
      <c r="A258" s="31" t="e">
        <f>VLOOKUP(C258,Facturation!B:C,2,FALSE)</f>
        <v>#REF!</v>
      </c>
      <c r="B258" s="40"/>
      <c r="C258" t="e">
        <f>Facturation!#REF!</f>
        <v>#REF!</v>
      </c>
      <c r="D258" t="e">
        <f>Facturation!#REF!</f>
        <v>#REF!</v>
      </c>
      <c r="E258" t="e">
        <f>Facturation!#REF!</f>
        <v>#REF!</v>
      </c>
      <c r="F258" s="25" t="e">
        <f>VLOOKUP(C258,Facturation!B:H,5,FALSE)</f>
        <v>#REF!</v>
      </c>
      <c r="G258" s="26" t="e">
        <f>VLOOKUP(C258,Facturation!B:H,6,FALSE)</f>
        <v>#REF!</v>
      </c>
      <c r="H258" s="25" t="e">
        <f>VLOOKUP(C258,Facturation!B:H,7,FALSE)</f>
        <v>#REF!</v>
      </c>
      <c r="I258" s="26" t="e">
        <f>(H258*24)*Données!$G$1</f>
        <v>#REF!</v>
      </c>
    </row>
    <row r="259" spans="1:9" hidden="1" x14ac:dyDescent="0.25">
      <c r="A259" s="33" t="e">
        <f>VLOOKUP(C259,Facturation!B:C,2,FALSE)</f>
        <v>#REF!</v>
      </c>
      <c r="B259" s="42" t="e">
        <f>INDEX(Facturation!A:A,MATCH(Synthese!C259,Facturation!B:B,0))</f>
        <v>#REF!</v>
      </c>
      <c r="C259" t="e">
        <f>Facturation!#REF!</f>
        <v>#REF!</v>
      </c>
      <c r="D259" t="e">
        <f>Facturation!#REF!</f>
        <v>#REF!</v>
      </c>
      <c r="E259" t="e">
        <f>Facturation!#REF!</f>
        <v>#REF!</v>
      </c>
      <c r="F259" s="25" t="e">
        <f>VLOOKUP(C259,Facturation!B:H,5,FALSE)</f>
        <v>#REF!</v>
      </c>
      <c r="G259" s="26" t="e">
        <f>VLOOKUP(C259,Facturation!B:H,6,FALSE)</f>
        <v>#REF!</v>
      </c>
      <c r="H259" s="25" t="e">
        <f>VLOOKUP(C259,Facturation!B:H,7,FALSE)</f>
        <v>#REF!</v>
      </c>
      <c r="I259" s="26" t="e">
        <f>(H259*24)*Données!$G$1</f>
        <v>#REF!</v>
      </c>
    </row>
    <row r="260" spans="1:9" hidden="1" x14ac:dyDescent="0.25">
      <c r="A260" s="31" t="e">
        <f>VLOOKUP(C260,Facturation!B:C,2,FALSE)</f>
        <v>#REF!</v>
      </c>
      <c r="B260" s="40"/>
      <c r="C260" t="e">
        <f>Facturation!#REF!</f>
        <v>#REF!</v>
      </c>
      <c r="D260" t="e">
        <f>Facturation!#REF!</f>
        <v>#REF!</v>
      </c>
      <c r="E260" t="e">
        <f>Facturation!#REF!</f>
        <v>#REF!</v>
      </c>
      <c r="F260" s="25" t="e">
        <f>VLOOKUP(C260,Facturation!B:H,5,FALSE)</f>
        <v>#REF!</v>
      </c>
      <c r="G260" s="26" t="e">
        <f>VLOOKUP(C260,Facturation!B:H,6,FALSE)</f>
        <v>#REF!</v>
      </c>
      <c r="H260" s="25" t="e">
        <f>VLOOKUP(C260,Facturation!B:H,7,FALSE)</f>
        <v>#REF!</v>
      </c>
      <c r="I260" s="26" t="e">
        <f>(H260*24)*Données!$G$1</f>
        <v>#REF!</v>
      </c>
    </row>
    <row r="261" spans="1:9" hidden="1" x14ac:dyDescent="0.25">
      <c r="A261" s="31" t="e">
        <f>VLOOKUP(C261,Facturation!B:C,2,FALSE)</f>
        <v>#REF!</v>
      </c>
      <c r="B261" s="40"/>
      <c r="C261" t="e">
        <f>Facturation!#REF!</f>
        <v>#REF!</v>
      </c>
      <c r="D261" t="e">
        <f>Facturation!#REF!</f>
        <v>#REF!</v>
      </c>
      <c r="E261" t="e">
        <f>Facturation!#REF!</f>
        <v>#REF!</v>
      </c>
      <c r="F261" s="25" t="e">
        <f>VLOOKUP(C261,Facturation!B:H,5,FALSE)</f>
        <v>#REF!</v>
      </c>
      <c r="G261" s="26" t="e">
        <f>VLOOKUP(C261,Facturation!B:H,6,FALSE)</f>
        <v>#REF!</v>
      </c>
      <c r="H261" s="25" t="e">
        <f>VLOOKUP(C261,Facturation!B:H,7,FALSE)</f>
        <v>#REF!</v>
      </c>
      <c r="I261" s="26" t="e">
        <f>(H261*24)*Données!$G$1</f>
        <v>#REF!</v>
      </c>
    </row>
    <row r="262" spans="1:9" hidden="1" x14ac:dyDescent="0.25">
      <c r="A262" s="31" t="e">
        <f>VLOOKUP(C262,Facturation!B:C,2,FALSE)</f>
        <v>#REF!</v>
      </c>
      <c r="B262" s="40"/>
      <c r="C262" t="e">
        <f>Facturation!#REF!</f>
        <v>#REF!</v>
      </c>
      <c r="D262" t="e">
        <f>Facturation!#REF!</f>
        <v>#REF!</v>
      </c>
      <c r="E262" t="e">
        <f>Facturation!#REF!</f>
        <v>#REF!</v>
      </c>
      <c r="F262" s="25" t="e">
        <f>VLOOKUP(C262,Facturation!B:H,5,FALSE)</f>
        <v>#REF!</v>
      </c>
      <c r="G262" s="26" t="e">
        <f>VLOOKUP(C262,Facturation!B:H,6,FALSE)</f>
        <v>#REF!</v>
      </c>
      <c r="H262" s="25" t="e">
        <f>VLOOKUP(C262,Facturation!B:H,7,FALSE)</f>
        <v>#REF!</v>
      </c>
      <c r="I262" s="26" t="e">
        <f>(H262*24)*Données!$G$1</f>
        <v>#REF!</v>
      </c>
    </row>
    <row r="263" spans="1:9" hidden="1" x14ac:dyDescent="0.25">
      <c r="A263" s="31" t="e">
        <f>VLOOKUP(C263,Facturation!B:C,2,FALSE)</f>
        <v>#REF!</v>
      </c>
      <c r="B263" s="40"/>
      <c r="C263" t="e">
        <f>Facturation!#REF!</f>
        <v>#REF!</v>
      </c>
      <c r="D263" t="e">
        <f>Facturation!#REF!</f>
        <v>#REF!</v>
      </c>
      <c r="E263" t="e">
        <f>Facturation!#REF!</f>
        <v>#REF!</v>
      </c>
      <c r="F263" s="25" t="e">
        <f>VLOOKUP(C263,Facturation!B:H,5,FALSE)</f>
        <v>#REF!</v>
      </c>
      <c r="G263" s="26" t="e">
        <f>VLOOKUP(C263,Facturation!B:H,6,FALSE)</f>
        <v>#REF!</v>
      </c>
      <c r="H263" s="25" t="e">
        <f>VLOOKUP(C263,Facturation!B:H,7,FALSE)</f>
        <v>#REF!</v>
      </c>
      <c r="I263" s="26" t="e">
        <f>(H263*24)*Données!$G$1</f>
        <v>#REF!</v>
      </c>
    </row>
    <row r="264" spans="1:9" hidden="1" x14ac:dyDescent="0.25">
      <c r="A264" s="31" t="e">
        <f>VLOOKUP(C264,Facturation!B:C,2,FALSE)</f>
        <v>#REF!</v>
      </c>
      <c r="B264" s="40"/>
      <c r="C264" t="e">
        <f>Facturation!#REF!</f>
        <v>#REF!</v>
      </c>
      <c r="D264" t="e">
        <f>Facturation!#REF!</f>
        <v>#REF!</v>
      </c>
      <c r="E264" t="e">
        <f>Facturation!#REF!</f>
        <v>#REF!</v>
      </c>
      <c r="F264" s="25" t="e">
        <f>VLOOKUP(C264,Facturation!B:H,5,FALSE)</f>
        <v>#REF!</v>
      </c>
      <c r="G264" s="26" t="e">
        <f>VLOOKUP(C264,Facturation!B:H,6,FALSE)</f>
        <v>#REF!</v>
      </c>
      <c r="H264" s="25" t="e">
        <f>VLOOKUP(C264,Facturation!B:H,7,FALSE)</f>
        <v>#REF!</v>
      </c>
      <c r="I264" s="26" t="e">
        <f>(H264*24)*Données!$G$1</f>
        <v>#REF!</v>
      </c>
    </row>
    <row r="265" spans="1:9" hidden="1" x14ac:dyDescent="0.25">
      <c r="A265" s="31" t="e">
        <f>VLOOKUP(C265,Facturation!B:C,2,FALSE)</f>
        <v>#REF!</v>
      </c>
      <c r="B265" s="40"/>
      <c r="C265" t="e">
        <f>Facturation!#REF!</f>
        <v>#REF!</v>
      </c>
      <c r="D265" t="e">
        <f>Facturation!#REF!</f>
        <v>#REF!</v>
      </c>
      <c r="E265" t="e">
        <f>Facturation!#REF!</f>
        <v>#REF!</v>
      </c>
      <c r="F265" s="25" t="e">
        <f>VLOOKUP(C265,Facturation!B:H,5,FALSE)</f>
        <v>#REF!</v>
      </c>
      <c r="G265" s="26" t="e">
        <f>VLOOKUP(C265,Facturation!B:H,6,FALSE)</f>
        <v>#REF!</v>
      </c>
      <c r="H265" s="25" t="e">
        <f>VLOOKUP(C265,Facturation!B:H,7,FALSE)</f>
        <v>#REF!</v>
      </c>
      <c r="I265" s="26" t="e">
        <f>(H265*24)*Données!$G$1</f>
        <v>#REF!</v>
      </c>
    </row>
    <row r="266" spans="1:9" hidden="1" x14ac:dyDescent="0.25">
      <c r="A266" s="31" t="e">
        <f>VLOOKUP(C266,Facturation!B:C,2,FALSE)</f>
        <v>#REF!</v>
      </c>
      <c r="B266" s="40"/>
      <c r="C266" t="e">
        <f>Facturation!#REF!</f>
        <v>#REF!</v>
      </c>
      <c r="D266" t="e">
        <f>Facturation!#REF!</f>
        <v>#REF!</v>
      </c>
      <c r="E266" t="e">
        <f>Facturation!#REF!</f>
        <v>#REF!</v>
      </c>
      <c r="F266" s="25" t="e">
        <f>VLOOKUP(C266,Facturation!B:H,5,FALSE)</f>
        <v>#REF!</v>
      </c>
      <c r="G266" s="26" t="e">
        <f>VLOOKUP(C266,Facturation!B:H,6,FALSE)</f>
        <v>#REF!</v>
      </c>
      <c r="H266" s="25" t="e">
        <f>VLOOKUP(C266,Facturation!B:H,7,FALSE)</f>
        <v>#REF!</v>
      </c>
      <c r="I266" s="26" t="e">
        <f>(H266*24)*Données!$G$1</f>
        <v>#REF!</v>
      </c>
    </row>
    <row r="267" spans="1:9" hidden="1" x14ac:dyDescent="0.25">
      <c r="A267" s="31" t="e">
        <f>VLOOKUP(C267,Facturation!B:C,2,FALSE)</f>
        <v>#REF!</v>
      </c>
      <c r="B267" s="40"/>
      <c r="C267" t="e">
        <f>Facturation!#REF!</f>
        <v>#REF!</v>
      </c>
      <c r="D267" t="e">
        <f>Facturation!#REF!</f>
        <v>#REF!</v>
      </c>
      <c r="E267" t="e">
        <f>Facturation!#REF!</f>
        <v>#REF!</v>
      </c>
      <c r="F267" s="25" t="e">
        <f>VLOOKUP(C267,Facturation!B:H,5,FALSE)</f>
        <v>#REF!</v>
      </c>
      <c r="G267" s="26" t="e">
        <f>VLOOKUP(C267,Facturation!B:H,6,FALSE)</f>
        <v>#REF!</v>
      </c>
      <c r="H267" s="25" t="e">
        <f>VLOOKUP(C267,Facturation!B:H,7,FALSE)</f>
        <v>#REF!</v>
      </c>
      <c r="I267" s="26" t="e">
        <f>(H267*24)*Données!$G$1</f>
        <v>#REF!</v>
      </c>
    </row>
    <row r="268" spans="1:9" hidden="1" x14ac:dyDescent="0.25">
      <c r="A268" s="31" t="e">
        <f>VLOOKUP(C268,Facturation!B:C,2,FALSE)</f>
        <v>#REF!</v>
      </c>
      <c r="B268" s="40"/>
      <c r="C268" t="e">
        <f>Facturation!#REF!</f>
        <v>#REF!</v>
      </c>
      <c r="D268" t="e">
        <f>Facturation!#REF!</f>
        <v>#REF!</v>
      </c>
      <c r="E268" t="e">
        <f>Facturation!#REF!</f>
        <v>#REF!</v>
      </c>
      <c r="F268" s="25" t="e">
        <f>VLOOKUP(C268,Facturation!B:H,5,FALSE)</f>
        <v>#REF!</v>
      </c>
      <c r="G268" s="26" t="e">
        <f>VLOOKUP(C268,Facturation!B:H,6,FALSE)</f>
        <v>#REF!</v>
      </c>
      <c r="H268" s="25" t="e">
        <f>VLOOKUP(C268,Facturation!B:H,7,FALSE)</f>
        <v>#REF!</v>
      </c>
      <c r="I268" s="26" t="e">
        <f>(H268*24)*Données!$G$1</f>
        <v>#REF!</v>
      </c>
    </row>
    <row r="269" spans="1:9" hidden="1" x14ac:dyDescent="0.25">
      <c r="A269" s="31" t="e">
        <f>VLOOKUP(C269,Facturation!B:C,2,FALSE)</f>
        <v>#REF!</v>
      </c>
      <c r="B269" s="40"/>
      <c r="C269" t="e">
        <f>Facturation!#REF!</f>
        <v>#REF!</v>
      </c>
      <c r="D269" t="e">
        <f>Facturation!#REF!</f>
        <v>#REF!</v>
      </c>
      <c r="E269" t="e">
        <f>Facturation!#REF!</f>
        <v>#REF!</v>
      </c>
      <c r="F269" s="25" t="e">
        <f>VLOOKUP(C269,Facturation!B:H,5,FALSE)</f>
        <v>#REF!</v>
      </c>
      <c r="G269" s="26" t="e">
        <f>VLOOKUP(C269,Facturation!B:H,6,FALSE)</f>
        <v>#REF!</v>
      </c>
      <c r="H269" s="25" t="e">
        <f>VLOOKUP(C269,Facturation!B:H,7,FALSE)</f>
        <v>#REF!</v>
      </c>
      <c r="I269" s="26" t="e">
        <f>(H269*24)*Données!$G$1</f>
        <v>#REF!</v>
      </c>
    </row>
    <row r="270" spans="1:9" hidden="1" x14ac:dyDescent="0.25">
      <c r="A270" s="31" t="e">
        <f>VLOOKUP(C270,Facturation!B:C,2,FALSE)</f>
        <v>#REF!</v>
      </c>
      <c r="B270" s="40"/>
      <c r="C270" t="e">
        <f>Facturation!#REF!</f>
        <v>#REF!</v>
      </c>
      <c r="D270" t="e">
        <f>Facturation!#REF!</f>
        <v>#REF!</v>
      </c>
      <c r="E270" t="e">
        <f>Facturation!#REF!</f>
        <v>#REF!</v>
      </c>
      <c r="F270" s="25" t="e">
        <f>VLOOKUP(C270,Facturation!B:H,5,FALSE)</f>
        <v>#REF!</v>
      </c>
      <c r="G270" s="26" t="e">
        <f>VLOOKUP(C270,Facturation!B:H,6,FALSE)</f>
        <v>#REF!</v>
      </c>
      <c r="H270" s="25" t="e">
        <f>VLOOKUP(C270,Facturation!B:H,7,FALSE)</f>
        <v>#REF!</v>
      </c>
      <c r="I270" s="26" t="e">
        <f>(H270*24)*Données!$G$1</f>
        <v>#REF!</v>
      </c>
    </row>
    <row r="271" spans="1:9" hidden="1" x14ac:dyDescent="0.25">
      <c r="A271" s="31" t="e">
        <f>VLOOKUP(C271,Facturation!B:C,2,FALSE)</f>
        <v>#REF!</v>
      </c>
      <c r="B271" s="40"/>
      <c r="C271" t="e">
        <f>Facturation!#REF!</f>
        <v>#REF!</v>
      </c>
      <c r="D271" t="e">
        <f>Facturation!#REF!</f>
        <v>#REF!</v>
      </c>
      <c r="E271" t="e">
        <f>Facturation!#REF!</f>
        <v>#REF!</v>
      </c>
      <c r="F271" s="25" t="e">
        <f>VLOOKUP(C271,Facturation!B:H,5,FALSE)</f>
        <v>#REF!</v>
      </c>
      <c r="G271" s="26" t="e">
        <f>VLOOKUP(C271,Facturation!B:H,6,FALSE)</f>
        <v>#REF!</v>
      </c>
      <c r="H271" s="25" t="e">
        <f>VLOOKUP(C271,Facturation!B:H,7,FALSE)</f>
        <v>#REF!</v>
      </c>
      <c r="I271" s="26" t="e">
        <f>(H271*24)*Données!$G$1</f>
        <v>#REF!</v>
      </c>
    </row>
    <row r="272" spans="1:9" hidden="1" x14ac:dyDescent="0.25">
      <c r="A272" s="31" t="e">
        <f>VLOOKUP(C272,Facturation!B:C,2,FALSE)</f>
        <v>#REF!</v>
      </c>
      <c r="B272" s="40"/>
      <c r="C272" t="e">
        <f>Facturation!#REF!</f>
        <v>#REF!</v>
      </c>
      <c r="D272" t="e">
        <f>Facturation!#REF!</f>
        <v>#REF!</v>
      </c>
      <c r="E272" t="e">
        <f>Facturation!#REF!</f>
        <v>#REF!</v>
      </c>
      <c r="F272" s="25" t="e">
        <f>VLOOKUP(C272,Facturation!B:H,5,FALSE)</f>
        <v>#REF!</v>
      </c>
      <c r="G272" s="26" t="e">
        <f>VLOOKUP(C272,Facturation!B:H,6,FALSE)</f>
        <v>#REF!</v>
      </c>
      <c r="H272" s="25" t="e">
        <f>VLOOKUP(C272,Facturation!B:H,7,FALSE)</f>
        <v>#REF!</v>
      </c>
      <c r="I272" s="26" t="e">
        <f>(H272*24)*Données!$G$1</f>
        <v>#REF!</v>
      </c>
    </row>
    <row r="273" spans="1:9" hidden="1" x14ac:dyDescent="0.25">
      <c r="A273" s="31" t="e">
        <f>VLOOKUP(C273,Facturation!B:C,2,FALSE)</f>
        <v>#REF!</v>
      </c>
      <c r="B273" s="40"/>
      <c r="C273" t="e">
        <f>Facturation!#REF!</f>
        <v>#REF!</v>
      </c>
      <c r="D273" t="e">
        <f>Facturation!#REF!</f>
        <v>#REF!</v>
      </c>
      <c r="E273" t="e">
        <f>Facturation!#REF!</f>
        <v>#REF!</v>
      </c>
      <c r="F273" s="25" t="e">
        <f>VLOOKUP(C273,Facturation!B:H,5,FALSE)</f>
        <v>#REF!</v>
      </c>
      <c r="G273" s="26" t="e">
        <f>VLOOKUP(C273,Facturation!B:H,6,FALSE)</f>
        <v>#REF!</v>
      </c>
      <c r="H273" s="25" t="e">
        <f>VLOOKUP(C273,Facturation!B:H,7,FALSE)</f>
        <v>#REF!</v>
      </c>
      <c r="I273" s="26" t="e">
        <f>(H273*24)*Données!$G$1</f>
        <v>#REF!</v>
      </c>
    </row>
    <row r="274" spans="1:9" hidden="1" x14ac:dyDescent="0.25">
      <c r="A274" s="31" t="e">
        <f>VLOOKUP(C274,Facturation!B:C,2,FALSE)</f>
        <v>#REF!</v>
      </c>
      <c r="B274" s="40"/>
      <c r="C274" t="e">
        <f>Facturation!#REF!</f>
        <v>#REF!</v>
      </c>
      <c r="D274" t="e">
        <f>Facturation!#REF!</f>
        <v>#REF!</v>
      </c>
      <c r="E274" t="e">
        <f>Facturation!#REF!</f>
        <v>#REF!</v>
      </c>
      <c r="F274" s="25" t="e">
        <f>VLOOKUP(C274,Facturation!B:H,5,FALSE)</f>
        <v>#REF!</v>
      </c>
      <c r="G274" s="26" t="e">
        <f>VLOOKUP(C274,Facturation!B:H,6,FALSE)</f>
        <v>#REF!</v>
      </c>
      <c r="H274" s="25" t="e">
        <f>VLOOKUP(C274,Facturation!B:H,7,FALSE)</f>
        <v>#REF!</v>
      </c>
      <c r="I274" s="26" t="e">
        <f>(H274*24)*Données!$G$1</f>
        <v>#REF!</v>
      </c>
    </row>
    <row r="275" spans="1:9" hidden="1" x14ac:dyDescent="0.25">
      <c r="A275" s="31" t="e">
        <f>VLOOKUP(C275,Facturation!B:C,2,FALSE)</f>
        <v>#REF!</v>
      </c>
      <c r="B275" s="40"/>
      <c r="C275" t="e">
        <f>Facturation!#REF!</f>
        <v>#REF!</v>
      </c>
      <c r="D275" t="e">
        <f>Facturation!#REF!</f>
        <v>#REF!</v>
      </c>
      <c r="E275" t="e">
        <f>Facturation!#REF!</f>
        <v>#REF!</v>
      </c>
      <c r="F275" s="25" t="e">
        <f>VLOOKUP(C275,Facturation!B:H,5,FALSE)</f>
        <v>#REF!</v>
      </c>
      <c r="G275" s="26" t="e">
        <f>VLOOKUP(C275,Facturation!B:H,6,FALSE)</f>
        <v>#REF!</v>
      </c>
      <c r="H275" s="25" t="e">
        <f>VLOOKUP(C275,Facturation!B:H,7,FALSE)</f>
        <v>#REF!</v>
      </c>
      <c r="I275" s="26" t="e">
        <f>(H275*24)*Données!$G$1</f>
        <v>#REF!</v>
      </c>
    </row>
    <row r="276" spans="1:9" hidden="1" x14ac:dyDescent="0.25">
      <c r="A276" s="31" t="e">
        <f>VLOOKUP(C276,Facturation!B:C,2,FALSE)</f>
        <v>#REF!</v>
      </c>
      <c r="B276" s="40"/>
      <c r="C276" t="e">
        <f>Facturation!#REF!</f>
        <v>#REF!</v>
      </c>
      <c r="D276" t="e">
        <f>Facturation!#REF!</f>
        <v>#REF!</v>
      </c>
      <c r="E276" t="e">
        <f>Facturation!#REF!</f>
        <v>#REF!</v>
      </c>
      <c r="F276" s="25" t="e">
        <f>VLOOKUP(C276,Facturation!B:H,5,FALSE)</f>
        <v>#REF!</v>
      </c>
      <c r="G276" s="26" t="e">
        <f>VLOOKUP(C276,Facturation!B:H,6,FALSE)</f>
        <v>#REF!</v>
      </c>
      <c r="H276" s="25" t="e">
        <f>VLOOKUP(C276,Facturation!B:H,7,FALSE)</f>
        <v>#REF!</v>
      </c>
      <c r="I276" s="26" t="e">
        <f>(H276*24)*Données!$G$1</f>
        <v>#REF!</v>
      </c>
    </row>
    <row r="277" spans="1:9" hidden="1" x14ac:dyDescent="0.25">
      <c r="A277" s="31" t="e">
        <f>VLOOKUP(C277,Facturation!B:C,2,FALSE)</f>
        <v>#REF!</v>
      </c>
      <c r="B277" s="40"/>
      <c r="C277" t="e">
        <f>Facturation!#REF!</f>
        <v>#REF!</v>
      </c>
      <c r="D277" t="e">
        <f>Facturation!#REF!</f>
        <v>#REF!</v>
      </c>
      <c r="E277" t="e">
        <f>Facturation!#REF!</f>
        <v>#REF!</v>
      </c>
      <c r="F277" s="25" t="e">
        <f>VLOOKUP(C277,Facturation!B:H,5,FALSE)</f>
        <v>#REF!</v>
      </c>
      <c r="G277" s="26" t="e">
        <f>VLOOKUP(C277,Facturation!B:H,6,FALSE)</f>
        <v>#REF!</v>
      </c>
      <c r="H277" s="25" t="e">
        <f>VLOOKUP(C277,Facturation!B:H,7,FALSE)</f>
        <v>#REF!</v>
      </c>
      <c r="I277" s="26" t="e">
        <f>(H277*24)*Données!$G$1</f>
        <v>#REF!</v>
      </c>
    </row>
    <row r="278" spans="1:9" hidden="1" x14ac:dyDescent="0.25">
      <c r="A278" s="33" t="e">
        <f>VLOOKUP(C278,Facturation!B:C,2,FALSE)</f>
        <v>#REF!</v>
      </c>
      <c r="B278" s="42" t="e">
        <f>INDEX(Facturation!A:A,MATCH(Synthese!C278,Facturation!B:B,0))</f>
        <v>#REF!</v>
      </c>
      <c r="C278" t="e">
        <f>Facturation!#REF!</f>
        <v>#REF!</v>
      </c>
      <c r="D278" t="e">
        <f>Facturation!#REF!</f>
        <v>#REF!</v>
      </c>
      <c r="E278" t="e">
        <f>Facturation!#REF!</f>
        <v>#REF!</v>
      </c>
      <c r="F278" s="25" t="e">
        <f>VLOOKUP(C278,Facturation!B:H,5,FALSE)</f>
        <v>#REF!</v>
      </c>
      <c r="G278" s="26" t="e">
        <f>VLOOKUP(C278,Facturation!B:H,6,FALSE)</f>
        <v>#REF!</v>
      </c>
      <c r="H278" s="25" t="e">
        <f>VLOOKUP(C278,Facturation!B:H,7,FALSE)</f>
        <v>#REF!</v>
      </c>
      <c r="I278" s="26" t="e">
        <f>(H278*24)*Données!$G$1</f>
        <v>#REF!</v>
      </c>
    </row>
    <row r="279" spans="1:9" hidden="1" x14ac:dyDescent="0.25">
      <c r="A279" s="31" t="e">
        <f>VLOOKUP(C279,Facturation!B:C,2,FALSE)</f>
        <v>#REF!</v>
      </c>
      <c r="B279" s="40"/>
      <c r="C279" t="e">
        <f>Facturation!#REF!</f>
        <v>#REF!</v>
      </c>
      <c r="D279" t="e">
        <f>Facturation!#REF!</f>
        <v>#REF!</v>
      </c>
      <c r="E279" t="e">
        <f>Facturation!#REF!</f>
        <v>#REF!</v>
      </c>
      <c r="F279" s="25" t="e">
        <f>VLOOKUP(C279,Facturation!B:H,5,FALSE)</f>
        <v>#REF!</v>
      </c>
      <c r="G279" s="26" t="e">
        <f>VLOOKUP(C279,Facturation!B:H,6,FALSE)</f>
        <v>#REF!</v>
      </c>
      <c r="H279" s="25" t="e">
        <f>VLOOKUP(C279,Facturation!B:H,7,FALSE)</f>
        <v>#REF!</v>
      </c>
      <c r="I279" s="26" t="e">
        <f>(H279*24)*Données!$G$1</f>
        <v>#REF!</v>
      </c>
    </row>
    <row r="280" spans="1:9" hidden="1" x14ac:dyDescent="0.25">
      <c r="A280" s="31" t="e">
        <f>VLOOKUP(C280,Facturation!B:C,2,FALSE)</f>
        <v>#REF!</v>
      </c>
      <c r="B280" s="40"/>
      <c r="C280" t="e">
        <f>Facturation!#REF!</f>
        <v>#REF!</v>
      </c>
      <c r="D280" t="e">
        <f>Facturation!#REF!</f>
        <v>#REF!</v>
      </c>
      <c r="E280" t="e">
        <f>Facturation!#REF!</f>
        <v>#REF!</v>
      </c>
      <c r="F280" s="25" t="e">
        <f>VLOOKUP(C280,Facturation!B:H,5,FALSE)</f>
        <v>#REF!</v>
      </c>
      <c r="G280" s="26" t="e">
        <f>VLOOKUP(C280,Facturation!B:H,6,FALSE)</f>
        <v>#REF!</v>
      </c>
      <c r="H280" s="25" t="e">
        <f>VLOOKUP(C280,Facturation!B:H,7,FALSE)</f>
        <v>#REF!</v>
      </c>
      <c r="I280" s="26" t="e">
        <f>(H280*24)*Données!$G$1</f>
        <v>#REF!</v>
      </c>
    </row>
    <row r="281" spans="1:9" hidden="1" x14ac:dyDescent="0.25">
      <c r="A281" s="31" t="e">
        <f>VLOOKUP(C281,Facturation!B:C,2,FALSE)</f>
        <v>#REF!</v>
      </c>
      <c r="B281" s="40"/>
      <c r="C281" t="e">
        <f>Facturation!#REF!</f>
        <v>#REF!</v>
      </c>
      <c r="D281" t="e">
        <f>Facturation!#REF!</f>
        <v>#REF!</v>
      </c>
      <c r="E281" t="e">
        <f>Facturation!#REF!</f>
        <v>#REF!</v>
      </c>
      <c r="F281" s="25" t="e">
        <f>VLOOKUP(C281,Facturation!B:H,5,FALSE)</f>
        <v>#REF!</v>
      </c>
      <c r="G281" s="26" t="e">
        <f>VLOOKUP(C281,Facturation!B:H,6,FALSE)</f>
        <v>#REF!</v>
      </c>
      <c r="H281" s="25" t="e">
        <f>VLOOKUP(C281,Facturation!B:H,7,FALSE)</f>
        <v>#REF!</v>
      </c>
      <c r="I281" s="26" t="e">
        <f>(H281*24)*Données!$G$1</f>
        <v>#REF!</v>
      </c>
    </row>
    <row r="282" spans="1:9" hidden="1" x14ac:dyDescent="0.25">
      <c r="A282" s="31" t="e">
        <f>VLOOKUP(C282,Facturation!B:C,2,FALSE)</f>
        <v>#REF!</v>
      </c>
      <c r="B282" s="40"/>
      <c r="C282" t="e">
        <f>Facturation!#REF!</f>
        <v>#REF!</v>
      </c>
      <c r="D282" t="e">
        <f>Facturation!#REF!</f>
        <v>#REF!</v>
      </c>
      <c r="E282" t="e">
        <f>Facturation!#REF!</f>
        <v>#REF!</v>
      </c>
      <c r="F282" s="25" t="e">
        <f>VLOOKUP(C282,Facturation!B:H,5,FALSE)</f>
        <v>#REF!</v>
      </c>
      <c r="G282" s="26" t="e">
        <f>VLOOKUP(C282,Facturation!B:H,6,FALSE)</f>
        <v>#REF!</v>
      </c>
      <c r="H282" s="25" t="e">
        <f>VLOOKUP(C282,Facturation!B:H,7,FALSE)</f>
        <v>#REF!</v>
      </c>
      <c r="I282" s="26" t="e">
        <f>(H282*24)*Données!$G$1</f>
        <v>#REF!</v>
      </c>
    </row>
    <row r="283" spans="1:9" hidden="1" x14ac:dyDescent="0.25">
      <c r="A283" s="31" t="e">
        <f>VLOOKUP(C283,Facturation!B:C,2,FALSE)</f>
        <v>#REF!</v>
      </c>
      <c r="B283" s="40"/>
      <c r="C283" t="e">
        <f>Facturation!#REF!</f>
        <v>#REF!</v>
      </c>
      <c r="D283" t="e">
        <f>Facturation!#REF!</f>
        <v>#REF!</v>
      </c>
      <c r="E283" t="e">
        <f>Facturation!#REF!</f>
        <v>#REF!</v>
      </c>
      <c r="F283" s="25" t="e">
        <f>VLOOKUP(C283,Facturation!B:H,5,FALSE)</f>
        <v>#REF!</v>
      </c>
      <c r="G283" s="26" t="e">
        <f>VLOOKUP(C283,Facturation!B:H,6,FALSE)</f>
        <v>#REF!</v>
      </c>
      <c r="H283" s="25" t="e">
        <f>VLOOKUP(C283,Facturation!B:H,7,FALSE)</f>
        <v>#REF!</v>
      </c>
      <c r="I283" s="26" t="e">
        <f>(H283*24)*Données!$G$1</f>
        <v>#REF!</v>
      </c>
    </row>
    <row r="284" spans="1:9" hidden="1" x14ac:dyDescent="0.25">
      <c r="A284" s="31" t="e">
        <f>VLOOKUP(C284,Facturation!B:C,2,FALSE)</f>
        <v>#REF!</v>
      </c>
      <c r="B284" s="40"/>
      <c r="C284" t="e">
        <f>Facturation!#REF!</f>
        <v>#REF!</v>
      </c>
      <c r="D284" t="e">
        <f>Facturation!#REF!</f>
        <v>#REF!</v>
      </c>
      <c r="E284" t="e">
        <f>Facturation!#REF!</f>
        <v>#REF!</v>
      </c>
      <c r="F284" s="25" t="e">
        <f>VLOOKUP(C284,Facturation!B:H,5,FALSE)</f>
        <v>#REF!</v>
      </c>
      <c r="G284" s="26" t="e">
        <f>VLOOKUP(C284,Facturation!B:H,6,FALSE)</f>
        <v>#REF!</v>
      </c>
      <c r="H284" s="25" t="e">
        <f>VLOOKUP(C284,Facturation!B:H,7,FALSE)</f>
        <v>#REF!</v>
      </c>
      <c r="I284" s="26" t="e">
        <f>(H284*24)*Données!$G$1</f>
        <v>#REF!</v>
      </c>
    </row>
    <row r="285" spans="1:9" hidden="1" x14ac:dyDescent="0.25">
      <c r="A285" s="33" t="e">
        <f>VLOOKUP(C285,Facturation!B:C,2,FALSE)</f>
        <v>#REF!</v>
      </c>
      <c r="B285" s="42" t="e">
        <f>INDEX(Facturation!A:A,MATCH(Synthese!C285,Facturation!B:B,0))</f>
        <v>#REF!</v>
      </c>
      <c r="C285" t="e">
        <f>Facturation!#REF!</f>
        <v>#REF!</v>
      </c>
      <c r="D285" t="e">
        <f>Facturation!#REF!</f>
        <v>#REF!</v>
      </c>
      <c r="E285" t="e">
        <f>Facturation!#REF!</f>
        <v>#REF!</v>
      </c>
      <c r="F285" s="25" t="e">
        <f>VLOOKUP(C285,Facturation!B:H,5,FALSE)</f>
        <v>#REF!</v>
      </c>
      <c r="G285" s="26" t="e">
        <f>VLOOKUP(C285,Facturation!B:H,6,FALSE)</f>
        <v>#REF!</v>
      </c>
      <c r="H285" s="25" t="e">
        <f>VLOOKUP(C285,Facturation!B:H,7,FALSE)</f>
        <v>#REF!</v>
      </c>
      <c r="I285" s="26" t="e">
        <f>(H285*24)*Données!$G$1</f>
        <v>#REF!</v>
      </c>
    </row>
    <row r="286" spans="1:9" hidden="1" x14ac:dyDescent="0.25">
      <c r="A286" s="31" t="e">
        <f>VLOOKUP(C286,Facturation!B:C,2,FALSE)</f>
        <v>#REF!</v>
      </c>
      <c r="B286" s="40"/>
      <c r="C286" t="e">
        <f>Facturation!#REF!</f>
        <v>#REF!</v>
      </c>
      <c r="D286" t="e">
        <f>Facturation!#REF!</f>
        <v>#REF!</v>
      </c>
      <c r="E286" t="e">
        <f>Facturation!#REF!</f>
        <v>#REF!</v>
      </c>
      <c r="F286" s="25" t="e">
        <f>VLOOKUP(C286,Facturation!B:H,5,FALSE)</f>
        <v>#REF!</v>
      </c>
      <c r="G286" s="26" t="e">
        <f>VLOOKUP(C286,Facturation!B:H,6,FALSE)</f>
        <v>#REF!</v>
      </c>
      <c r="H286" s="25" t="e">
        <f>VLOOKUP(C286,Facturation!B:H,7,FALSE)</f>
        <v>#REF!</v>
      </c>
      <c r="I286" s="26" t="e">
        <f>(H286*24)*Données!$G$1</f>
        <v>#REF!</v>
      </c>
    </row>
    <row r="287" spans="1:9" hidden="1" x14ac:dyDescent="0.25">
      <c r="A287" s="31" t="e">
        <f>VLOOKUP(C287,Facturation!B:C,2,FALSE)</f>
        <v>#REF!</v>
      </c>
      <c r="B287" s="40"/>
      <c r="C287" t="e">
        <f>Facturation!#REF!</f>
        <v>#REF!</v>
      </c>
      <c r="D287" t="e">
        <f>Facturation!#REF!</f>
        <v>#REF!</v>
      </c>
      <c r="E287" t="e">
        <f>Facturation!#REF!</f>
        <v>#REF!</v>
      </c>
      <c r="F287" s="25" t="e">
        <f>VLOOKUP(C287,Facturation!B:H,5,FALSE)</f>
        <v>#REF!</v>
      </c>
      <c r="G287" s="26" t="e">
        <f>VLOOKUP(C287,Facturation!B:H,6,FALSE)</f>
        <v>#REF!</v>
      </c>
      <c r="H287" s="25" t="e">
        <f>VLOOKUP(C287,Facturation!B:H,7,FALSE)</f>
        <v>#REF!</v>
      </c>
      <c r="I287" s="26" t="e">
        <f>(H287*24)*Données!$G$1</f>
        <v>#REF!</v>
      </c>
    </row>
    <row r="288" spans="1:9" hidden="1" x14ac:dyDescent="0.25">
      <c r="A288" s="31" t="e">
        <f>VLOOKUP(C288,Facturation!B:C,2,FALSE)</f>
        <v>#REF!</v>
      </c>
      <c r="B288" s="40"/>
      <c r="C288" t="e">
        <f>Facturation!#REF!</f>
        <v>#REF!</v>
      </c>
      <c r="D288" t="e">
        <f>Facturation!#REF!</f>
        <v>#REF!</v>
      </c>
      <c r="E288" t="e">
        <f>Facturation!#REF!</f>
        <v>#REF!</v>
      </c>
      <c r="F288" s="25" t="e">
        <f>VLOOKUP(C288,Facturation!B:H,5,FALSE)</f>
        <v>#REF!</v>
      </c>
      <c r="G288" s="26" t="e">
        <f>VLOOKUP(C288,Facturation!B:H,6,FALSE)</f>
        <v>#REF!</v>
      </c>
      <c r="H288" s="25" t="e">
        <f>VLOOKUP(C288,Facturation!B:H,7,FALSE)</f>
        <v>#REF!</v>
      </c>
      <c r="I288" s="26" t="e">
        <f>(H288*24)*Données!$G$1</f>
        <v>#REF!</v>
      </c>
    </row>
    <row r="289" spans="1:9" hidden="1" x14ac:dyDescent="0.25">
      <c r="A289" s="31" t="e">
        <f>VLOOKUP(C289,Facturation!B:C,2,FALSE)</f>
        <v>#REF!</v>
      </c>
      <c r="B289" s="40"/>
      <c r="C289" t="e">
        <f>Facturation!#REF!</f>
        <v>#REF!</v>
      </c>
      <c r="D289" t="e">
        <f>Facturation!#REF!</f>
        <v>#REF!</v>
      </c>
      <c r="E289" t="e">
        <f>Facturation!#REF!</f>
        <v>#REF!</v>
      </c>
      <c r="F289" s="25" t="e">
        <f>VLOOKUP(C289,Facturation!B:H,5,FALSE)</f>
        <v>#REF!</v>
      </c>
      <c r="G289" s="26" t="e">
        <f>VLOOKUP(C289,Facturation!B:H,6,FALSE)</f>
        <v>#REF!</v>
      </c>
      <c r="H289" s="25" t="e">
        <f>VLOOKUP(C289,Facturation!B:H,7,FALSE)</f>
        <v>#REF!</v>
      </c>
      <c r="I289" s="26" t="e">
        <f>(H289*24)*Données!$G$1</f>
        <v>#REF!</v>
      </c>
    </row>
    <row r="290" spans="1:9" hidden="1" x14ac:dyDescent="0.25">
      <c r="A290" s="31" t="e">
        <f>VLOOKUP(C290,Facturation!B:C,2,FALSE)</f>
        <v>#REF!</v>
      </c>
      <c r="B290" s="40"/>
      <c r="C290" t="e">
        <f>Facturation!#REF!</f>
        <v>#REF!</v>
      </c>
      <c r="D290" t="e">
        <f>Facturation!#REF!</f>
        <v>#REF!</v>
      </c>
      <c r="E290" t="e">
        <f>Facturation!#REF!</f>
        <v>#REF!</v>
      </c>
      <c r="F290" s="25" t="e">
        <f>VLOOKUP(C290,Facturation!B:H,5,FALSE)</f>
        <v>#REF!</v>
      </c>
      <c r="G290" s="26" t="e">
        <f>VLOOKUP(C290,Facturation!B:H,6,FALSE)</f>
        <v>#REF!</v>
      </c>
      <c r="H290" s="25" t="e">
        <f>VLOOKUP(C290,Facturation!B:H,7,FALSE)</f>
        <v>#REF!</v>
      </c>
      <c r="I290" s="26" t="e">
        <f>(H290*24)*Données!$G$1</f>
        <v>#REF!</v>
      </c>
    </row>
    <row r="291" spans="1:9" hidden="1" x14ac:dyDescent="0.25">
      <c r="A291" s="31" t="e">
        <f>VLOOKUP(C291,Facturation!B:C,2,FALSE)</f>
        <v>#REF!</v>
      </c>
      <c r="B291" s="40"/>
      <c r="C291" t="e">
        <f>Facturation!#REF!</f>
        <v>#REF!</v>
      </c>
      <c r="D291" t="e">
        <f>Facturation!#REF!</f>
        <v>#REF!</v>
      </c>
      <c r="E291" t="e">
        <f>Facturation!#REF!</f>
        <v>#REF!</v>
      </c>
      <c r="F291" s="25" t="e">
        <f>VLOOKUP(C291,Facturation!B:H,5,FALSE)</f>
        <v>#REF!</v>
      </c>
      <c r="G291" s="26" t="e">
        <f>VLOOKUP(C291,Facturation!B:H,6,FALSE)</f>
        <v>#REF!</v>
      </c>
      <c r="H291" s="25" t="e">
        <f>VLOOKUP(C291,Facturation!B:H,7,FALSE)</f>
        <v>#REF!</v>
      </c>
      <c r="I291" s="26" t="e">
        <f>(H291*24)*Données!$G$1</f>
        <v>#REF!</v>
      </c>
    </row>
    <row r="292" spans="1:9" hidden="1" x14ac:dyDescent="0.25">
      <c r="A292" s="31" t="e">
        <f>VLOOKUP(C292,Facturation!B:C,2,FALSE)</f>
        <v>#REF!</v>
      </c>
      <c r="B292" s="40"/>
      <c r="C292" t="e">
        <f>Facturation!#REF!</f>
        <v>#REF!</v>
      </c>
      <c r="D292" t="e">
        <f>Facturation!#REF!</f>
        <v>#REF!</v>
      </c>
      <c r="E292" t="e">
        <f>Facturation!#REF!</f>
        <v>#REF!</v>
      </c>
      <c r="F292" s="25" t="e">
        <f>VLOOKUP(C292,Facturation!B:H,5,FALSE)</f>
        <v>#REF!</v>
      </c>
      <c r="G292" s="26" t="e">
        <f>VLOOKUP(C292,Facturation!B:H,6,FALSE)</f>
        <v>#REF!</v>
      </c>
      <c r="H292" s="25" t="e">
        <f>VLOOKUP(C292,Facturation!B:H,7,FALSE)</f>
        <v>#REF!</v>
      </c>
      <c r="I292" s="26" t="e">
        <f>(H292*24)*Données!$G$1</f>
        <v>#REF!</v>
      </c>
    </row>
    <row r="293" spans="1:9" hidden="1" x14ac:dyDescent="0.25">
      <c r="A293" s="31" t="e">
        <f>VLOOKUP(C293,Facturation!B:C,2,FALSE)</f>
        <v>#REF!</v>
      </c>
      <c r="B293" s="40"/>
      <c r="C293" t="e">
        <f>Facturation!#REF!</f>
        <v>#REF!</v>
      </c>
      <c r="D293" t="e">
        <f>Facturation!#REF!</f>
        <v>#REF!</v>
      </c>
      <c r="E293" t="e">
        <f>Facturation!#REF!</f>
        <v>#REF!</v>
      </c>
      <c r="F293" s="25" t="e">
        <f>VLOOKUP(C293,Facturation!B:H,5,FALSE)</f>
        <v>#REF!</v>
      </c>
      <c r="G293" s="26" t="e">
        <f>VLOOKUP(C293,Facturation!B:H,6,FALSE)</f>
        <v>#REF!</v>
      </c>
      <c r="H293" s="25" t="e">
        <f>VLOOKUP(C293,Facturation!B:H,7,FALSE)</f>
        <v>#REF!</v>
      </c>
      <c r="I293" s="26" t="e">
        <f>(H293*24)*Données!$G$1</f>
        <v>#REF!</v>
      </c>
    </row>
    <row r="294" spans="1:9" hidden="1" x14ac:dyDescent="0.25">
      <c r="A294" s="31" t="e">
        <f>VLOOKUP(C294,Facturation!B:C,2,FALSE)</f>
        <v>#REF!</v>
      </c>
      <c r="B294" s="40"/>
      <c r="C294" t="e">
        <f>Facturation!#REF!</f>
        <v>#REF!</v>
      </c>
      <c r="D294" t="e">
        <f>Facturation!#REF!</f>
        <v>#REF!</v>
      </c>
      <c r="E294" t="e">
        <f>Facturation!#REF!</f>
        <v>#REF!</v>
      </c>
      <c r="F294" s="25" t="e">
        <f>VLOOKUP(C294,Facturation!B:H,5,FALSE)</f>
        <v>#REF!</v>
      </c>
      <c r="G294" s="26" t="e">
        <f>VLOOKUP(C294,Facturation!B:H,6,FALSE)</f>
        <v>#REF!</v>
      </c>
      <c r="H294" s="25" t="e">
        <f>VLOOKUP(C294,Facturation!B:H,7,FALSE)</f>
        <v>#REF!</v>
      </c>
      <c r="I294" s="26" t="e">
        <f>(H294*24)*Données!$G$1</f>
        <v>#REF!</v>
      </c>
    </row>
    <row r="295" spans="1:9" hidden="1" x14ac:dyDescent="0.25">
      <c r="A295" s="31" t="e">
        <f>VLOOKUP(C295,Facturation!B:C,2,FALSE)</f>
        <v>#REF!</v>
      </c>
      <c r="B295" s="40"/>
      <c r="C295" t="e">
        <f>Facturation!#REF!</f>
        <v>#REF!</v>
      </c>
      <c r="D295" t="e">
        <f>Facturation!#REF!</f>
        <v>#REF!</v>
      </c>
      <c r="E295" t="e">
        <f>Facturation!#REF!</f>
        <v>#REF!</v>
      </c>
      <c r="F295" s="25" t="e">
        <f>VLOOKUP(C295,Facturation!B:H,5,FALSE)</f>
        <v>#REF!</v>
      </c>
      <c r="G295" s="26" t="e">
        <f>VLOOKUP(C295,Facturation!B:H,6,FALSE)</f>
        <v>#REF!</v>
      </c>
      <c r="H295" s="25" t="e">
        <f>VLOOKUP(C295,Facturation!B:H,7,FALSE)</f>
        <v>#REF!</v>
      </c>
      <c r="I295" s="26" t="e">
        <f>(H295*24)*Données!$G$1</f>
        <v>#REF!</v>
      </c>
    </row>
    <row r="296" spans="1:9" hidden="1" x14ac:dyDescent="0.25">
      <c r="A296" s="31" t="e">
        <f>VLOOKUP(C296,Facturation!B:C,2,FALSE)</f>
        <v>#REF!</v>
      </c>
      <c r="B296" s="40"/>
      <c r="C296" t="e">
        <f>Facturation!#REF!</f>
        <v>#REF!</v>
      </c>
      <c r="D296" t="e">
        <f>Facturation!#REF!</f>
        <v>#REF!</v>
      </c>
      <c r="E296" t="e">
        <f>Facturation!#REF!</f>
        <v>#REF!</v>
      </c>
      <c r="F296" s="25" t="e">
        <f>VLOOKUP(C296,Facturation!B:H,5,FALSE)</f>
        <v>#REF!</v>
      </c>
      <c r="G296" s="26" t="e">
        <f>VLOOKUP(C296,Facturation!B:H,6,FALSE)</f>
        <v>#REF!</v>
      </c>
      <c r="H296" s="25" t="e">
        <f>VLOOKUP(C296,Facturation!B:H,7,FALSE)</f>
        <v>#REF!</v>
      </c>
      <c r="I296" s="26" t="e">
        <f>(H296*24)*Données!$G$1</f>
        <v>#REF!</v>
      </c>
    </row>
    <row r="297" spans="1:9" hidden="1" x14ac:dyDescent="0.25">
      <c r="A297" s="31" t="e">
        <f>VLOOKUP(C297,Facturation!B:C,2,FALSE)</f>
        <v>#REF!</v>
      </c>
      <c r="B297" s="40"/>
      <c r="C297" t="e">
        <f>Facturation!#REF!</f>
        <v>#REF!</v>
      </c>
      <c r="D297" t="e">
        <f>Facturation!#REF!</f>
        <v>#REF!</v>
      </c>
      <c r="E297" t="e">
        <f>Facturation!#REF!</f>
        <v>#REF!</v>
      </c>
      <c r="F297" s="25" t="e">
        <f>VLOOKUP(C297,Facturation!B:H,5,FALSE)</f>
        <v>#REF!</v>
      </c>
      <c r="G297" s="26" t="e">
        <f>VLOOKUP(C297,Facturation!B:H,6,FALSE)</f>
        <v>#REF!</v>
      </c>
      <c r="H297" s="25" t="e">
        <f>VLOOKUP(C297,Facturation!B:H,7,FALSE)</f>
        <v>#REF!</v>
      </c>
      <c r="I297" s="26" t="e">
        <f>(H297*24)*Données!$G$1</f>
        <v>#REF!</v>
      </c>
    </row>
    <row r="298" spans="1:9" hidden="1" x14ac:dyDescent="0.25">
      <c r="A298" s="31" t="e">
        <f>VLOOKUP(C298,Facturation!B:C,2,FALSE)</f>
        <v>#REF!</v>
      </c>
      <c r="B298" s="40"/>
      <c r="C298" t="e">
        <f>Facturation!#REF!</f>
        <v>#REF!</v>
      </c>
      <c r="D298" t="e">
        <f>Facturation!#REF!</f>
        <v>#REF!</v>
      </c>
      <c r="E298" t="e">
        <f>Facturation!#REF!</f>
        <v>#REF!</v>
      </c>
      <c r="F298" s="25" t="e">
        <f>VLOOKUP(C298,Facturation!B:H,5,FALSE)</f>
        <v>#REF!</v>
      </c>
      <c r="G298" s="26" t="e">
        <f>VLOOKUP(C298,Facturation!B:H,6,FALSE)</f>
        <v>#REF!</v>
      </c>
      <c r="H298" s="25" t="e">
        <f>VLOOKUP(C298,Facturation!B:H,7,FALSE)</f>
        <v>#REF!</v>
      </c>
      <c r="I298" s="26" t="e">
        <f>(H298*24)*Données!$G$1</f>
        <v>#REF!</v>
      </c>
    </row>
    <row r="299" spans="1:9" hidden="1" x14ac:dyDescent="0.25">
      <c r="A299" s="31" t="e">
        <f>VLOOKUP(C299,Facturation!B:C,2,FALSE)</f>
        <v>#REF!</v>
      </c>
      <c r="B299" s="40"/>
      <c r="C299" t="e">
        <f>Facturation!#REF!</f>
        <v>#REF!</v>
      </c>
      <c r="D299" t="e">
        <f>Facturation!#REF!</f>
        <v>#REF!</v>
      </c>
      <c r="E299" t="e">
        <f>Facturation!#REF!</f>
        <v>#REF!</v>
      </c>
      <c r="F299" s="25" t="e">
        <f>VLOOKUP(C299,Facturation!B:H,5,FALSE)</f>
        <v>#REF!</v>
      </c>
      <c r="G299" s="26" t="e">
        <f>VLOOKUP(C299,Facturation!B:H,6,FALSE)</f>
        <v>#REF!</v>
      </c>
      <c r="H299" s="25" t="e">
        <f>VLOOKUP(C299,Facturation!B:H,7,FALSE)</f>
        <v>#REF!</v>
      </c>
      <c r="I299" s="26" t="e">
        <f>(H299*24)*Données!$G$1</f>
        <v>#REF!</v>
      </c>
    </row>
    <row r="300" spans="1:9" hidden="1" x14ac:dyDescent="0.25">
      <c r="A300" s="31" t="e">
        <f>VLOOKUP(C300,Facturation!B:C,2,FALSE)</f>
        <v>#REF!</v>
      </c>
      <c r="B300" s="40"/>
      <c r="C300" t="e">
        <f>Facturation!#REF!</f>
        <v>#REF!</v>
      </c>
      <c r="D300" t="e">
        <f>Facturation!#REF!</f>
        <v>#REF!</v>
      </c>
      <c r="E300" t="e">
        <f>Facturation!#REF!</f>
        <v>#REF!</v>
      </c>
      <c r="F300" s="25" t="e">
        <f>VLOOKUP(C300,Facturation!B:H,5,FALSE)</f>
        <v>#REF!</v>
      </c>
      <c r="G300" s="26" t="e">
        <f>VLOOKUP(C300,Facturation!B:H,6,FALSE)</f>
        <v>#REF!</v>
      </c>
      <c r="H300" s="25" t="e">
        <f>VLOOKUP(C300,Facturation!B:H,7,FALSE)</f>
        <v>#REF!</v>
      </c>
      <c r="I300" s="26" t="e">
        <f>(H300*24)*Données!$G$1</f>
        <v>#REF!</v>
      </c>
    </row>
    <row r="301" spans="1:9" hidden="1" x14ac:dyDescent="0.25">
      <c r="A301" s="31" t="e">
        <f>VLOOKUP(C301,Facturation!B:C,2,FALSE)</f>
        <v>#REF!</v>
      </c>
      <c r="B301" s="40"/>
      <c r="C301" t="e">
        <f>Facturation!#REF!</f>
        <v>#REF!</v>
      </c>
      <c r="D301" t="e">
        <f>Facturation!#REF!</f>
        <v>#REF!</v>
      </c>
      <c r="E301" t="e">
        <f>Facturation!#REF!</f>
        <v>#REF!</v>
      </c>
      <c r="F301" s="25" t="e">
        <f>VLOOKUP(C301,Facturation!B:H,5,FALSE)</f>
        <v>#REF!</v>
      </c>
      <c r="G301" s="26" t="e">
        <f>VLOOKUP(C301,Facturation!B:H,6,FALSE)</f>
        <v>#REF!</v>
      </c>
      <c r="H301" s="25" t="e">
        <f>VLOOKUP(C301,Facturation!B:H,7,FALSE)</f>
        <v>#REF!</v>
      </c>
      <c r="I301" s="26" t="e">
        <f>(H301*24)*Données!$G$1</f>
        <v>#REF!</v>
      </c>
    </row>
    <row r="302" spans="1:9" hidden="1" x14ac:dyDescent="0.25">
      <c r="A302" s="31" t="e">
        <f>VLOOKUP(C302,Facturation!B:C,2,FALSE)</f>
        <v>#REF!</v>
      </c>
      <c r="B302" s="40"/>
      <c r="C302" t="e">
        <f>Facturation!#REF!</f>
        <v>#REF!</v>
      </c>
      <c r="D302" t="e">
        <f>Facturation!#REF!</f>
        <v>#REF!</v>
      </c>
      <c r="E302" t="e">
        <f>Facturation!#REF!</f>
        <v>#REF!</v>
      </c>
      <c r="F302" s="25" t="e">
        <f>VLOOKUP(C302,Facturation!B:H,5,FALSE)</f>
        <v>#REF!</v>
      </c>
      <c r="G302" s="26" t="e">
        <f>VLOOKUP(C302,Facturation!B:H,6,FALSE)</f>
        <v>#REF!</v>
      </c>
      <c r="H302" s="25" t="e">
        <f>VLOOKUP(C302,Facturation!B:H,7,FALSE)</f>
        <v>#REF!</v>
      </c>
      <c r="I302" s="26" t="e">
        <f>(H302*24)*Données!$G$1</f>
        <v>#REF!</v>
      </c>
    </row>
    <row r="303" spans="1:9" hidden="1" x14ac:dyDescent="0.25">
      <c r="A303" s="31" t="e">
        <f>VLOOKUP(C303,Facturation!B:C,2,FALSE)</f>
        <v>#REF!</v>
      </c>
      <c r="B303" s="40"/>
      <c r="C303" t="e">
        <f>Facturation!#REF!</f>
        <v>#REF!</v>
      </c>
      <c r="D303" t="e">
        <f>Facturation!#REF!</f>
        <v>#REF!</v>
      </c>
      <c r="E303" t="e">
        <f>Facturation!#REF!</f>
        <v>#REF!</v>
      </c>
      <c r="F303" s="25" t="e">
        <f>VLOOKUP(C303,Facturation!B:H,5,FALSE)</f>
        <v>#REF!</v>
      </c>
      <c r="G303" s="26" t="e">
        <f>VLOOKUP(C303,Facturation!B:H,6,FALSE)</f>
        <v>#REF!</v>
      </c>
      <c r="H303" s="25" t="e">
        <f>VLOOKUP(C303,Facturation!B:H,7,FALSE)</f>
        <v>#REF!</v>
      </c>
      <c r="I303" s="26" t="e">
        <f>(H303*24)*Données!$G$1</f>
        <v>#REF!</v>
      </c>
    </row>
    <row r="304" spans="1:9" hidden="1" x14ac:dyDescent="0.25">
      <c r="A304" s="31" t="e">
        <f>VLOOKUP(C304,Facturation!B:C,2,FALSE)</f>
        <v>#REF!</v>
      </c>
      <c r="B304" s="40"/>
      <c r="C304" t="e">
        <f>Facturation!#REF!</f>
        <v>#REF!</v>
      </c>
      <c r="D304" t="e">
        <f>Facturation!#REF!</f>
        <v>#REF!</v>
      </c>
      <c r="E304" t="e">
        <f>Facturation!#REF!</f>
        <v>#REF!</v>
      </c>
      <c r="F304" s="25" t="e">
        <f>VLOOKUP(C304,Facturation!B:H,5,FALSE)</f>
        <v>#REF!</v>
      </c>
      <c r="G304" s="26" t="e">
        <f>VLOOKUP(C304,Facturation!B:H,6,FALSE)</f>
        <v>#REF!</v>
      </c>
      <c r="H304" s="25" t="e">
        <f>VLOOKUP(C304,Facturation!B:H,7,FALSE)</f>
        <v>#REF!</v>
      </c>
      <c r="I304" s="26" t="e">
        <f>(H304*24)*Données!$G$1</f>
        <v>#REF!</v>
      </c>
    </row>
    <row r="305" spans="1:9" hidden="1" x14ac:dyDescent="0.25">
      <c r="A305" s="31" t="e">
        <f>VLOOKUP(C305,Facturation!B:C,2,FALSE)</f>
        <v>#REF!</v>
      </c>
      <c r="B305" s="40"/>
      <c r="C305" t="e">
        <f>Facturation!#REF!</f>
        <v>#REF!</v>
      </c>
      <c r="D305" t="e">
        <f>Facturation!#REF!</f>
        <v>#REF!</v>
      </c>
      <c r="E305" t="e">
        <f>Facturation!#REF!</f>
        <v>#REF!</v>
      </c>
      <c r="F305" s="25" t="e">
        <f>VLOOKUP(C305,Facturation!B:H,5,FALSE)</f>
        <v>#REF!</v>
      </c>
      <c r="G305" s="26" t="e">
        <f>VLOOKUP(C305,Facturation!B:H,6,FALSE)</f>
        <v>#REF!</v>
      </c>
      <c r="H305" s="25" t="e">
        <f>VLOOKUP(C305,Facturation!B:H,7,FALSE)</f>
        <v>#REF!</v>
      </c>
      <c r="I305" s="26" t="e">
        <f>(H305*24)*Données!$G$1</f>
        <v>#REF!</v>
      </c>
    </row>
    <row r="306" spans="1:9" hidden="1" x14ac:dyDescent="0.25">
      <c r="A306" s="31" t="e">
        <f>VLOOKUP(C306,Facturation!B:C,2,FALSE)</f>
        <v>#REF!</v>
      </c>
      <c r="B306" s="40"/>
      <c r="C306" t="e">
        <f>Facturation!#REF!</f>
        <v>#REF!</v>
      </c>
      <c r="D306" t="e">
        <f>Facturation!#REF!</f>
        <v>#REF!</v>
      </c>
      <c r="E306" t="e">
        <f>Facturation!#REF!</f>
        <v>#REF!</v>
      </c>
      <c r="F306" s="25" t="e">
        <f>VLOOKUP(C306,Facturation!B:H,5,FALSE)</f>
        <v>#REF!</v>
      </c>
      <c r="G306" s="26" t="e">
        <f>VLOOKUP(C306,Facturation!B:H,6,FALSE)</f>
        <v>#REF!</v>
      </c>
      <c r="H306" s="25" t="e">
        <f>VLOOKUP(C306,Facturation!B:H,7,FALSE)</f>
        <v>#REF!</v>
      </c>
      <c r="I306" s="26" t="e">
        <f>(H306*24)*Données!$G$1</f>
        <v>#REF!</v>
      </c>
    </row>
    <row r="307" spans="1:9" hidden="1" x14ac:dyDescent="0.25">
      <c r="A307" s="31" t="e">
        <f>VLOOKUP(C307,Facturation!B:C,2,FALSE)</f>
        <v>#REF!</v>
      </c>
      <c r="B307" s="40"/>
      <c r="C307" t="e">
        <f>Facturation!#REF!</f>
        <v>#REF!</v>
      </c>
      <c r="D307" t="e">
        <f>Facturation!#REF!</f>
        <v>#REF!</v>
      </c>
      <c r="E307" t="e">
        <f>Facturation!#REF!</f>
        <v>#REF!</v>
      </c>
      <c r="F307" s="25" t="e">
        <f>VLOOKUP(C307,Facturation!B:H,5,FALSE)</f>
        <v>#REF!</v>
      </c>
      <c r="G307" s="26" t="e">
        <f>VLOOKUP(C307,Facturation!B:H,6,FALSE)</f>
        <v>#REF!</v>
      </c>
      <c r="H307" s="25" t="e">
        <f>VLOOKUP(C307,Facturation!B:H,7,FALSE)</f>
        <v>#REF!</v>
      </c>
      <c r="I307" s="26" t="e">
        <f>(H307*24)*Données!$G$1</f>
        <v>#REF!</v>
      </c>
    </row>
    <row r="308" spans="1:9" hidden="1" x14ac:dyDescent="0.25">
      <c r="A308" s="31" t="e">
        <f>VLOOKUP(C308,Facturation!B:C,2,FALSE)</f>
        <v>#REF!</v>
      </c>
      <c r="B308" s="40"/>
      <c r="C308" t="e">
        <f>Facturation!#REF!</f>
        <v>#REF!</v>
      </c>
      <c r="D308" t="e">
        <f>Facturation!#REF!</f>
        <v>#REF!</v>
      </c>
      <c r="E308" t="e">
        <f>Facturation!#REF!</f>
        <v>#REF!</v>
      </c>
      <c r="F308" s="25" t="e">
        <f>VLOOKUP(C308,Facturation!B:H,5,FALSE)</f>
        <v>#REF!</v>
      </c>
      <c r="G308" s="26" t="e">
        <f>VLOOKUP(C308,Facturation!B:H,6,FALSE)</f>
        <v>#REF!</v>
      </c>
      <c r="H308" s="25" t="e">
        <f>VLOOKUP(C308,Facturation!B:H,7,FALSE)</f>
        <v>#REF!</v>
      </c>
      <c r="I308" s="26" t="e">
        <f>(H308*24)*Données!$G$1</f>
        <v>#REF!</v>
      </c>
    </row>
    <row r="309" spans="1:9" hidden="1" x14ac:dyDescent="0.25">
      <c r="A309" s="31" t="e">
        <f>VLOOKUP(C309,Facturation!B:C,2,FALSE)</f>
        <v>#REF!</v>
      </c>
      <c r="B309" s="40"/>
      <c r="C309" t="e">
        <f>Facturation!#REF!</f>
        <v>#REF!</v>
      </c>
      <c r="D309" t="e">
        <f>Facturation!#REF!</f>
        <v>#REF!</v>
      </c>
      <c r="E309" t="e">
        <f>Facturation!#REF!</f>
        <v>#REF!</v>
      </c>
      <c r="F309" s="25" t="e">
        <f>VLOOKUP(C309,Facturation!B:H,5,FALSE)</f>
        <v>#REF!</v>
      </c>
      <c r="G309" s="26" t="e">
        <f>VLOOKUP(C309,Facturation!B:H,6,FALSE)</f>
        <v>#REF!</v>
      </c>
      <c r="H309" s="25" t="e">
        <f>VLOOKUP(C309,Facturation!B:H,7,FALSE)</f>
        <v>#REF!</v>
      </c>
      <c r="I309" s="26" t="e">
        <f>(H309*24)*Données!$G$1</f>
        <v>#REF!</v>
      </c>
    </row>
    <row r="310" spans="1:9" hidden="1" x14ac:dyDescent="0.25">
      <c r="A310" s="31" t="e">
        <f>VLOOKUP(C310,Facturation!B:C,2,FALSE)</f>
        <v>#REF!</v>
      </c>
      <c r="B310" s="40"/>
      <c r="C310" t="e">
        <f>Facturation!#REF!</f>
        <v>#REF!</v>
      </c>
      <c r="D310" t="e">
        <f>Facturation!#REF!</f>
        <v>#REF!</v>
      </c>
      <c r="E310" t="e">
        <f>Facturation!#REF!</f>
        <v>#REF!</v>
      </c>
      <c r="F310" s="25" t="e">
        <f>VLOOKUP(C310,Facturation!B:H,5,FALSE)</f>
        <v>#REF!</v>
      </c>
      <c r="G310" s="26" t="e">
        <f>VLOOKUP(C310,Facturation!B:H,6,FALSE)</f>
        <v>#REF!</v>
      </c>
      <c r="H310" s="25" t="e">
        <f>VLOOKUP(C310,Facturation!B:H,7,FALSE)</f>
        <v>#REF!</v>
      </c>
      <c r="I310" s="26" t="e">
        <f>(H310*24)*Données!$G$1</f>
        <v>#REF!</v>
      </c>
    </row>
    <row r="311" spans="1:9" hidden="1" x14ac:dyDescent="0.25">
      <c r="A311" s="31" t="e">
        <f>VLOOKUP(C311,Facturation!B:C,2,FALSE)</f>
        <v>#REF!</v>
      </c>
      <c r="B311" s="40"/>
      <c r="C311" t="e">
        <f>Facturation!#REF!</f>
        <v>#REF!</v>
      </c>
      <c r="D311" t="e">
        <f>Facturation!#REF!</f>
        <v>#REF!</v>
      </c>
      <c r="E311" t="e">
        <f>Facturation!#REF!</f>
        <v>#REF!</v>
      </c>
      <c r="F311" s="25" t="e">
        <f>VLOOKUP(C311,Facturation!B:H,5,FALSE)</f>
        <v>#REF!</v>
      </c>
      <c r="G311" s="26" t="e">
        <f>VLOOKUP(C311,Facturation!B:H,6,FALSE)</f>
        <v>#REF!</v>
      </c>
      <c r="H311" s="25" t="e">
        <f>VLOOKUP(C311,Facturation!B:H,7,FALSE)</f>
        <v>#REF!</v>
      </c>
      <c r="I311" s="26" t="e">
        <f>(H311*24)*Données!$G$1</f>
        <v>#REF!</v>
      </c>
    </row>
    <row r="312" spans="1:9" hidden="1" x14ac:dyDescent="0.25">
      <c r="A312" s="31" t="e">
        <f>VLOOKUP(C312,Facturation!B:C,2,FALSE)</f>
        <v>#REF!</v>
      </c>
      <c r="B312" s="40"/>
      <c r="C312" t="e">
        <f>Facturation!#REF!</f>
        <v>#REF!</v>
      </c>
      <c r="D312" t="e">
        <f>Facturation!#REF!</f>
        <v>#REF!</v>
      </c>
      <c r="E312" t="e">
        <f>Facturation!#REF!</f>
        <v>#REF!</v>
      </c>
      <c r="F312" s="25" t="e">
        <f>VLOOKUP(C312,Facturation!B:H,5,FALSE)</f>
        <v>#REF!</v>
      </c>
      <c r="G312" s="26" t="e">
        <f>VLOOKUP(C312,Facturation!B:H,6,FALSE)</f>
        <v>#REF!</v>
      </c>
      <c r="H312" s="25" t="e">
        <f>VLOOKUP(C312,Facturation!B:H,7,FALSE)</f>
        <v>#REF!</v>
      </c>
      <c r="I312" s="26" t="e">
        <f>(H312*24)*Données!$G$1</f>
        <v>#REF!</v>
      </c>
    </row>
    <row r="313" spans="1:9" hidden="1" x14ac:dyDescent="0.25">
      <c r="A313" s="31" t="e">
        <f>VLOOKUP(C313,Facturation!B:C,2,FALSE)</f>
        <v>#REF!</v>
      </c>
      <c r="B313" s="40"/>
      <c r="C313" t="e">
        <f>Facturation!#REF!</f>
        <v>#REF!</v>
      </c>
      <c r="D313" t="e">
        <f>Facturation!#REF!</f>
        <v>#REF!</v>
      </c>
      <c r="E313" t="e">
        <f>Facturation!#REF!</f>
        <v>#REF!</v>
      </c>
      <c r="F313" s="25" t="e">
        <f>VLOOKUP(C313,Facturation!B:H,5,FALSE)</f>
        <v>#REF!</v>
      </c>
      <c r="G313" s="26" t="e">
        <f>VLOOKUP(C313,Facturation!B:H,6,FALSE)</f>
        <v>#REF!</v>
      </c>
      <c r="H313" s="25" t="e">
        <f>VLOOKUP(C313,Facturation!B:H,7,FALSE)</f>
        <v>#REF!</v>
      </c>
      <c r="I313" s="26" t="e">
        <f>(H313*24)*Données!$G$1</f>
        <v>#REF!</v>
      </c>
    </row>
    <row r="314" spans="1:9" hidden="1" x14ac:dyDescent="0.25">
      <c r="A314" s="31" t="e">
        <f>VLOOKUP(C314,Facturation!B:C,2,FALSE)</f>
        <v>#REF!</v>
      </c>
      <c r="B314" s="40"/>
      <c r="C314" t="e">
        <f>Facturation!#REF!</f>
        <v>#REF!</v>
      </c>
      <c r="D314" t="e">
        <f>Facturation!#REF!</f>
        <v>#REF!</v>
      </c>
      <c r="E314" t="e">
        <f>Facturation!#REF!</f>
        <v>#REF!</v>
      </c>
      <c r="F314" s="25" t="e">
        <f>VLOOKUP(C314,Facturation!B:H,5,FALSE)</f>
        <v>#REF!</v>
      </c>
      <c r="G314" s="26" t="e">
        <f>VLOOKUP(C314,Facturation!B:H,6,FALSE)</f>
        <v>#REF!</v>
      </c>
      <c r="H314" s="25" t="e">
        <f>VLOOKUP(C314,Facturation!B:H,7,FALSE)</f>
        <v>#REF!</v>
      </c>
      <c r="I314" s="26" t="e">
        <f>(H314*24)*Données!$G$1</f>
        <v>#REF!</v>
      </c>
    </row>
    <row r="315" spans="1:9" hidden="1" x14ac:dyDescent="0.25">
      <c r="A315" s="31" t="e">
        <f>VLOOKUP(C315,Facturation!B:C,2,FALSE)</f>
        <v>#REF!</v>
      </c>
      <c r="B315" s="40"/>
      <c r="C315" t="e">
        <f>Facturation!#REF!</f>
        <v>#REF!</v>
      </c>
      <c r="D315" t="e">
        <f>Facturation!#REF!</f>
        <v>#REF!</v>
      </c>
      <c r="E315" t="e">
        <f>Facturation!#REF!</f>
        <v>#REF!</v>
      </c>
      <c r="F315" s="25" t="e">
        <f>VLOOKUP(C315,Facturation!B:H,5,FALSE)</f>
        <v>#REF!</v>
      </c>
      <c r="G315" s="26" t="e">
        <f>VLOOKUP(C315,Facturation!B:H,6,FALSE)</f>
        <v>#REF!</v>
      </c>
      <c r="H315" s="25" t="e">
        <f>VLOOKUP(C315,Facturation!B:H,7,FALSE)</f>
        <v>#REF!</v>
      </c>
      <c r="I315" s="26" t="e">
        <f>(H315*24)*Données!$G$1</f>
        <v>#REF!</v>
      </c>
    </row>
    <row r="316" spans="1:9" hidden="1" x14ac:dyDescent="0.25">
      <c r="A316" s="31" t="e">
        <f>VLOOKUP(C316,Facturation!B:C,2,FALSE)</f>
        <v>#REF!</v>
      </c>
      <c r="B316" s="40"/>
      <c r="C316" t="e">
        <f>Facturation!#REF!</f>
        <v>#REF!</v>
      </c>
      <c r="D316" t="e">
        <f>Facturation!#REF!</f>
        <v>#REF!</v>
      </c>
      <c r="E316" t="e">
        <f>Facturation!#REF!</f>
        <v>#REF!</v>
      </c>
      <c r="F316" s="25" t="e">
        <f>VLOOKUP(C316,Facturation!B:H,5,FALSE)</f>
        <v>#REF!</v>
      </c>
      <c r="G316" s="26" t="e">
        <f>VLOOKUP(C316,Facturation!B:H,6,FALSE)</f>
        <v>#REF!</v>
      </c>
      <c r="H316" s="25" t="e">
        <f>VLOOKUP(C316,Facturation!B:H,7,FALSE)</f>
        <v>#REF!</v>
      </c>
      <c r="I316" s="26" t="e">
        <f>(H316*24)*Données!$G$1</f>
        <v>#REF!</v>
      </c>
    </row>
    <row r="317" spans="1:9" hidden="1" x14ac:dyDescent="0.25">
      <c r="A317" s="31" t="e">
        <f>VLOOKUP(C317,Facturation!B:C,2,FALSE)</f>
        <v>#REF!</v>
      </c>
      <c r="B317" s="40"/>
      <c r="C317" t="e">
        <f>Facturation!#REF!</f>
        <v>#REF!</v>
      </c>
      <c r="D317" t="e">
        <f>Facturation!#REF!</f>
        <v>#REF!</v>
      </c>
      <c r="E317" t="e">
        <f>Facturation!#REF!</f>
        <v>#REF!</v>
      </c>
      <c r="F317" s="25" t="e">
        <f>VLOOKUP(C317,Facturation!B:H,5,FALSE)</f>
        <v>#REF!</v>
      </c>
      <c r="G317" s="26" t="e">
        <f>VLOOKUP(C317,Facturation!B:H,6,FALSE)</f>
        <v>#REF!</v>
      </c>
      <c r="H317" s="25" t="e">
        <f>VLOOKUP(C317,Facturation!B:H,7,FALSE)</f>
        <v>#REF!</v>
      </c>
      <c r="I317" s="26" t="e">
        <f>(H317*24)*Données!$G$1</f>
        <v>#REF!</v>
      </c>
    </row>
    <row r="318" spans="1:9" hidden="1" x14ac:dyDescent="0.25">
      <c r="A318" s="31" t="e">
        <f>VLOOKUP(C318,Facturation!B:C,2,FALSE)</f>
        <v>#REF!</v>
      </c>
      <c r="B318" s="40"/>
      <c r="C318" t="e">
        <f>Facturation!#REF!</f>
        <v>#REF!</v>
      </c>
      <c r="D318" t="e">
        <f>Facturation!#REF!</f>
        <v>#REF!</v>
      </c>
      <c r="E318" t="e">
        <f>Facturation!#REF!</f>
        <v>#REF!</v>
      </c>
      <c r="F318" s="25" t="e">
        <f>VLOOKUP(C318,Facturation!B:H,5,FALSE)</f>
        <v>#REF!</v>
      </c>
      <c r="G318" s="26" t="e">
        <f>VLOOKUP(C318,Facturation!B:H,6,FALSE)</f>
        <v>#REF!</v>
      </c>
      <c r="H318" s="25" t="e">
        <f>VLOOKUP(C318,Facturation!B:H,7,FALSE)</f>
        <v>#REF!</v>
      </c>
      <c r="I318" s="26" t="e">
        <f>(H318*24)*Données!$G$1</f>
        <v>#REF!</v>
      </c>
    </row>
    <row r="319" spans="1:9" hidden="1" x14ac:dyDescent="0.25">
      <c r="A319" s="31" t="e">
        <f>VLOOKUP(C319,Facturation!B:C,2,FALSE)</f>
        <v>#REF!</v>
      </c>
      <c r="B319" s="40"/>
      <c r="C319" t="e">
        <f>Facturation!#REF!</f>
        <v>#REF!</v>
      </c>
      <c r="D319" t="e">
        <f>Facturation!#REF!</f>
        <v>#REF!</v>
      </c>
      <c r="E319" t="e">
        <f>Facturation!#REF!</f>
        <v>#REF!</v>
      </c>
      <c r="F319" s="25" t="e">
        <f>VLOOKUP(C319,Facturation!B:H,5,FALSE)</f>
        <v>#REF!</v>
      </c>
      <c r="G319" s="26" t="e">
        <f>VLOOKUP(C319,Facturation!B:H,6,FALSE)</f>
        <v>#REF!</v>
      </c>
      <c r="H319" s="25" t="e">
        <f>VLOOKUP(C319,Facturation!B:H,7,FALSE)</f>
        <v>#REF!</v>
      </c>
      <c r="I319" s="26" t="e">
        <f>(H319*24)*Données!$G$1</f>
        <v>#REF!</v>
      </c>
    </row>
    <row r="320" spans="1:9" hidden="1" x14ac:dyDescent="0.25">
      <c r="A320" s="31" t="e">
        <f>VLOOKUP(C320,Facturation!B:C,2,FALSE)</f>
        <v>#REF!</v>
      </c>
      <c r="B320" s="40"/>
      <c r="C320" t="e">
        <f>Facturation!#REF!</f>
        <v>#REF!</v>
      </c>
      <c r="D320" t="e">
        <f>Facturation!#REF!</f>
        <v>#REF!</v>
      </c>
      <c r="E320" t="e">
        <f>Facturation!#REF!</f>
        <v>#REF!</v>
      </c>
      <c r="F320" s="25" t="e">
        <f>VLOOKUP(C320,Facturation!B:H,5,FALSE)</f>
        <v>#REF!</v>
      </c>
      <c r="G320" s="26" t="e">
        <f>VLOOKUP(C320,Facturation!B:H,6,FALSE)</f>
        <v>#REF!</v>
      </c>
      <c r="H320" s="25" t="e">
        <f>VLOOKUP(C320,Facturation!B:H,7,FALSE)</f>
        <v>#REF!</v>
      </c>
      <c r="I320" s="26" t="e">
        <f>(H320*24)*Données!$G$1</f>
        <v>#REF!</v>
      </c>
    </row>
    <row r="321" spans="1:9" hidden="1" x14ac:dyDescent="0.25">
      <c r="A321" s="31" t="e">
        <f>VLOOKUP(C321,Facturation!B:C,2,FALSE)</f>
        <v>#REF!</v>
      </c>
      <c r="B321" s="40"/>
      <c r="C321" t="e">
        <f>Facturation!#REF!</f>
        <v>#REF!</v>
      </c>
      <c r="D321" t="e">
        <f>Facturation!#REF!</f>
        <v>#REF!</v>
      </c>
      <c r="E321" t="e">
        <f>Facturation!#REF!</f>
        <v>#REF!</v>
      </c>
      <c r="F321" s="25" t="e">
        <f>VLOOKUP(C321,Facturation!B:H,5,FALSE)</f>
        <v>#REF!</v>
      </c>
      <c r="G321" s="26" t="e">
        <f>VLOOKUP(C321,Facturation!B:H,6,FALSE)</f>
        <v>#REF!</v>
      </c>
      <c r="H321" s="25" t="e">
        <f>VLOOKUP(C321,Facturation!B:H,7,FALSE)</f>
        <v>#REF!</v>
      </c>
      <c r="I321" s="26" t="e">
        <f>(H321*24)*Données!$G$1</f>
        <v>#REF!</v>
      </c>
    </row>
    <row r="322" spans="1:9" hidden="1" x14ac:dyDescent="0.25">
      <c r="A322" s="31" t="e">
        <f>VLOOKUP(C322,Facturation!B:C,2,FALSE)</f>
        <v>#REF!</v>
      </c>
      <c r="B322" s="40"/>
      <c r="C322" t="e">
        <f>Facturation!#REF!</f>
        <v>#REF!</v>
      </c>
      <c r="D322" t="e">
        <f>Facturation!#REF!</f>
        <v>#REF!</v>
      </c>
      <c r="E322" t="e">
        <f>Facturation!#REF!</f>
        <v>#REF!</v>
      </c>
      <c r="F322" s="25" t="e">
        <f>VLOOKUP(C322,Facturation!B:H,5,FALSE)</f>
        <v>#REF!</v>
      </c>
      <c r="G322" s="26" t="e">
        <f>VLOOKUP(C322,Facturation!B:H,6,FALSE)</f>
        <v>#REF!</v>
      </c>
      <c r="H322" s="25" t="e">
        <f>VLOOKUP(C322,Facturation!B:H,7,FALSE)</f>
        <v>#REF!</v>
      </c>
      <c r="I322" s="26" t="e">
        <f>(H322*24)*Données!$G$1</f>
        <v>#REF!</v>
      </c>
    </row>
    <row r="323" spans="1:9" hidden="1" x14ac:dyDescent="0.25">
      <c r="A323" s="31" t="e">
        <f>VLOOKUP(C323,Facturation!B:C,2,FALSE)</f>
        <v>#REF!</v>
      </c>
      <c r="B323" s="40"/>
      <c r="C323" t="e">
        <f>Facturation!#REF!</f>
        <v>#REF!</v>
      </c>
      <c r="D323" t="e">
        <f>Facturation!#REF!</f>
        <v>#REF!</v>
      </c>
      <c r="E323" t="e">
        <f>Facturation!#REF!</f>
        <v>#REF!</v>
      </c>
      <c r="F323" s="25" t="e">
        <f>VLOOKUP(C323,Facturation!B:H,5,FALSE)</f>
        <v>#REF!</v>
      </c>
      <c r="G323" s="26" t="e">
        <f>VLOOKUP(C323,Facturation!B:H,6,FALSE)</f>
        <v>#REF!</v>
      </c>
      <c r="H323" s="25" t="e">
        <f>VLOOKUP(C323,Facturation!B:H,7,FALSE)</f>
        <v>#REF!</v>
      </c>
      <c r="I323" s="26" t="e">
        <f>(H323*24)*Données!$G$1</f>
        <v>#REF!</v>
      </c>
    </row>
    <row r="324" spans="1:9" hidden="1" x14ac:dyDescent="0.25">
      <c r="A324" s="33" t="e">
        <f>VLOOKUP(C324,Facturation!B:C,2,FALSE)</f>
        <v>#REF!</v>
      </c>
      <c r="B324" s="42" t="e">
        <f>INDEX(Facturation!A:A,MATCH(Synthese!C324,Facturation!B:B,0))</f>
        <v>#REF!</v>
      </c>
      <c r="C324" t="e">
        <f>Facturation!#REF!</f>
        <v>#REF!</v>
      </c>
      <c r="D324" t="e">
        <f>Facturation!#REF!</f>
        <v>#REF!</v>
      </c>
      <c r="E324" t="e">
        <f>Facturation!#REF!</f>
        <v>#REF!</v>
      </c>
      <c r="F324" s="25" t="e">
        <f>VLOOKUP(C324,Facturation!B:H,5,FALSE)</f>
        <v>#REF!</v>
      </c>
      <c r="G324" s="26" t="e">
        <f>VLOOKUP(C324,Facturation!B:H,6,FALSE)</f>
        <v>#REF!</v>
      </c>
      <c r="H324" s="25" t="e">
        <f>VLOOKUP(C324,Facturation!B:H,7,FALSE)</f>
        <v>#REF!</v>
      </c>
      <c r="I324" s="26" t="e">
        <f>(H324*24)*Données!$G$1</f>
        <v>#REF!</v>
      </c>
    </row>
    <row r="325" spans="1:9" hidden="1" x14ac:dyDescent="0.25">
      <c r="A325" s="31" t="e">
        <f>VLOOKUP(C325,Facturation!B:C,2,FALSE)</f>
        <v>#REF!</v>
      </c>
      <c r="B325" s="40"/>
      <c r="C325" t="e">
        <f>Facturation!#REF!</f>
        <v>#REF!</v>
      </c>
      <c r="D325" t="e">
        <f>Facturation!#REF!</f>
        <v>#REF!</v>
      </c>
      <c r="E325" t="e">
        <f>Facturation!#REF!</f>
        <v>#REF!</v>
      </c>
      <c r="F325" s="25" t="e">
        <f>VLOOKUP(C325,Facturation!B:H,5,FALSE)</f>
        <v>#REF!</v>
      </c>
      <c r="G325" s="26" t="e">
        <f>VLOOKUP(C325,Facturation!B:H,6,FALSE)</f>
        <v>#REF!</v>
      </c>
      <c r="H325" s="25" t="e">
        <f>VLOOKUP(C325,Facturation!B:H,7,FALSE)</f>
        <v>#REF!</v>
      </c>
      <c r="I325" s="26" t="e">
        <f>(H325*24)*Données!$G$1</f>
        <v>#REF!</v>
      </c>
    </row>
    <row r="326" spans="1:9" hidden="1" x14ac:dyDescent="0.25">
      <c r="A326" s="31" t="e">
        <f>VLOOKUP(C326,Facturation!B:C,2,FALSE)</f>
        <v>#REF!</v>
      </c>
      <c r="B326" s="40"/>
      <c r="C326" t="e">
        <f>Facturation!#REF!</f>
        <v>#REF!</v>
      </c>
      <c r="D326" t="e">
        <f>Facturation!#REF!</f>
        <v>#REF!</v>
      </c>
      <c r="E326" t="e">
        <f>Facturation!#REF!</f>
        <v>#REF!</v>
      </c>
      <c r="F326" s="25" t="e">
        <f>VLOOKUP(C326,Facturation!B:H,5,FALSE)</f>
        <v>#REF!</v>
      </c>
      <c r="G326" s="26" t="e">
        <f>VLOOKUP(C326,Facturation!B:H,6,FALSE)</f>
        <v>#REF!</v>
      </c>
      <c r="H326" s="25" t="e">
        <f>VLOOKUP(C326,Facturation!B:H,7,FALSE)</f>
        <v>#REF!</v>
      </c>
      <c r="I326" s="26" t="e">
        <f>(H326*24)*Données!$G$1</f>
        <v>#REF!</v>
      </c>
    </row>
    <row r="327" spans="1:9" hidden="1" x14ac:dyDescent="0.25">
      <c r="A327" s="31" t="e">
        <f>VLOOKUP(C327,Facturation!B:C,2,FALSE)</f>
        <v>#REF!</v>
      </c>
      <c r="B327" s="40"/>
      <c r="C327" t="e">
        <f>Facturation!#REF!</f>
        <v>#REF!</v>
      </c>
      <c r="D327" t="e">
        <f>Facturation!#REF!</f>
        <v>#REF!</v>
      </c>
      <c r="E327" t="e">
        <f>Facturation!#REF!</f>
        <v>#REF!</v>
      </c>
      <c r="F327" s="25" t="e">
        <f>VLOOKUP(C327,Facturation!B:H,5,FALSE)</f>
        <v>#REF!</v>
      </c>
      <c r="G327" s="26" t="e">
        <f>VLOOKUP(C327,Facturation!B:H,6,FALSE)</f>
        <v>#REF!</v>
      </c>
      <c r="H327" s="25" t="e">
        <f>VLOOKUP(C327,Facturation!B:H,7,FALSE)</f>
        <v>#REF!</v>
      </c>
      <c r="I327" s="26" t="e">
        <f>(H327*24)*Données!$G$1</f>
        <v>#REF!</v>
      </c>
    </row>
    <row r="328" spans="1:9" hidden="1" x14ac:dyDescent="0.25">
      <c r="A328" s="31" t="e">
        <f>VLOOKUP(C328,Facturation!B:C,2,FALSE)</f>
        <v>#REF!</v>
      </c>
      <c r="B328" s="40"/>
      <c r="C328" t="e">
        <f>Facturation!#REF!</f>
        <v>#REF!</v>
      </c>
      <c r="D328" t="e">
        <f>Facturation!#REF!</f>
        <v>#REF!</v>
      </c>
      <c r="E328" t="e">
        <f>Facturation!#REF!</f>
        <v>#REF!</v>
      </c>
      <c r="F328" s="25" t="e">
        <f>VLOOKUP(C328,Facturation!B:H,5,FALSE)</f>
        <v>#REF!</v>
      </c>
      <c r="G328" s="26" t="e">
        <f>VLOOKUP(C328,Facturation!B:H,6,FALSE)</f>
        <v>#REF!</v>
      </c>
      <c r="H328" s="25" t="e">
        <f>VLOOKUP(C328,Facturation!B:H,7,FALSE)</f>
        <v>#REF!</v>
      </c>
      <c r="I328" s="26" t="e">
        <f>(H328*24)*Données!$G$1</f>
        <v>#REF!</v>
      </c>
    </row>
    <row r="329" spans="1:9" hidden="1" x14ac:dyDescent="0.25">
      <c r="A329" s="31" t="e">
        <f>VLOOKUP(C329,Facturation!B:C,2,FALSE)</f>
        <v>#REF!</v>
      </c>
      <c r="B329" s="40"/>
      <c r="C329" t="e">
        <f>Facturation!#REF!</f>
        <v>#REF!</v>
      </c>
      <c r="D329" t="e">
        <f>Facturation!#REF!</f>
        <v>#REF!</v>
      </c>
      <c r="E329" t="e">
        <f>Facturation!#REF!</f>
        <v>#REF!</v>
      </c>
      <c r="F329" s="25" t="e">
        <f>VLOOKUP(C329,Facturation!B:H,5,FALSE)</f>
        <v>#REF!</v>
      </c>
      <c r="G329" s="26" t="e">
        <f>VLOOKUP(C329,Facturation!B:H,6,FALSE)</f>
        <v>#REF!</v>
      </c>
      <c r="H329" s="25" t="e">
        <f>VLOOKUP(C329,Facturation!B:H,7,FALSE)</f>
        <v>#REF!</v>
      </c>
      <c r="I329" s="26" t="e">
        <f>(H329*24)*Données!$G$1</f>
        <v>#REF!</v>
      </c>
    </row>
    <row r="330" spans="1:9" hidden="1" x14ac:dyDescent="0.25">
      <c r="A330" s="31" t="e">
        <f>VLOOKUP(C330,Facturation!B:C,2,FALSE)</f>
        <v>#REF!</v>
      </c>
      <c r="B330" s="40"/>
      <c r="C330" t="e">
        <f>Facturation!#REF!</f>
        <v>#REF!</v>
      </c>
      <c r="D330" t="e">
        <f>Facturation!#REF!</f>
        <v>#REF!</v>
      </c>
      <c r="E330" t="e">
        <f>Facturation!#REF!</f>
        <v>#REF!</v>
      </c>
      <c r="F330" s="25" t="e">
        <f>VLOOKUP(C330,Facturation!B:H,5,FALSE)</f>
        <v>#REF!</v>
      </c>
      <c r="G330" s="26" t="e">
        <f>VLOOKUP(C330,Facturation!B:H,6,FALSE)</f>
        <v>#REF!</v>
      </c>
      <c r="H330" s="25" t="e">
        <f>VLOOKUP(C330,Facturation!B:H,7,FALSE)</f>
        <v>#REF!</v>
      </c>
      <c r="I330" s="26" t="e">
        <f>(H330*24)*Données!$G$1</f>
        <v>#REF!</v>
      </c>
    </row>
    <row r="331" spans="1:9" hidden="1" x14ac:dyDescent="0.25">
      <c r="A331" s="31" t="e">
        <f>VLOOKUP(C331,Facturation!B:C,2,FALSE)</f>
        <v>#REF!</v>
      </c>
      <c r="B331" s="40"/>
      <c r="C331" t="e">
        <f>Facturation!#REF!</f>
        <v>#REF!</v>
      </c>
      <c r="D331" t="e">
        <f>Facturation!#REF!</f>
        <v>#REF!</v>
      </c>
      <c r="E331" t="e">
        <f>Facturation!#REF!</f>
        <v>#REF!</v>
      </c>
      <c r="F331" s="25" t="e">
        <f>VLOOKUP(C331,Facturation!B:H,5,FALSE)</f>
        <v>#REF!</v>
      </c>
      <c r="G331" s="26" t="e">
        <f>VLOOKUP(C331,Facturation!B:H,6,FALSE)</f>
        <v>#REF!</v>
      </c>
      <c r="H331" s="25" t="e">
        <f>VLOOKUP(C331,Facturation!B:H,7,FALSE)</f>
        <v>#REF!</v>
      </c>
      <c r="I331" s="26" t="e">
        <f>(H331*24)*Données!$G$1</f>
        <v>#REF!</v>
      </c>
    </row>
    <row r="332" spans="1:9" hidden="1" x14ac:dyDescent="0.25">
      <c r="A332" s="31" t="e">
        <f>VLOOKUP(C332,Facturation!B:C,2,FALSE)</f>
        <v>#REF!</v>
      </c>
      <c r="B332" s="40"/>
      <c r="C332" t="e">
        <f>Facturation!#REF!</f>
        <v>#REF!</v>
      </c>
      <c r="D332" t="e">
        <f>Facturation!#REF!</f>
        <v>#REF!</v>
      </c>
      <c r="E332" t="e">
        <f>Facturation!#REF!</f>
        <v>#REF!</v>
      </c>
      <c r="F332" s="25" t="e">
        <f>VLOOKUP(C332,Facturation!B:H,5,FALSE)</f>
        <v>#REF!</v>
      </c>
      <c r="G332" s="26" t="e">
        <f>VLOOKUP(C332,Facturation!B:H,6,FALSE)</f>
        <v>#REF!</v>
      </c>
      <c r="H332" s="25" t="e">
        <f>VLOOKUP(C332,Facturation!B:H,7,FALSE)</f>
        <v>#REF!</v>
      </c>
      <c r="I332" s="26" t="e">
        <f>(H332*24)*Données!$G$1</f>
        <v>#REF!</v>
      </c>
    </row>
    <row r="333" spans="1:9" hidden="1" x14ac:dyDescent="0.25">
      <c r="A333" s="31" t="e">
        <f>VLOOKUP(C333,Facturation!B:C,2,FALSE)</f>
        <v>#REF!</v>
      </c>
      <c r="B333" s="40"/>
      <c r="C333" t="e">
        <f>Facturation!#REF!</f>
        <v>#REF!</v>
      </c>
      <c r="D333" t="e">
        <f>Facturation!#REF!</f>
        <v>#REF!</v>
      </c>
      <c r="E333" t="e">
        <f>Facturation!#REF!</f>
        <v>#REF!</v>
      </c>
      <c r="F333" s="25" t="e">
        <f>VLOOKUP(C333,Facturation!B:H,5,FALSE)</f>
        <v>#REF!</v>
      </c>
      <c r="G333" s="26" t="e">
        <f>VLOOKUP(C333,Facturation!B:H,6,FALSE)</f>
        <v>#REF!</v>
      </c>
      <c r="H333" s="25" t="e">
        <f>VLOOKUP(C333,Facturation!B:H,7,FALSE)</f>
        <v>#REF!</v>
      </c>
      <c r="I333" s="26" t="e">
        <f>(H333*24)*Données!$G$1</f>
        <v>#REF!</v>
      </c>
    </row>
    <row r="334" spans="1:9" hidden="1" x14ac:dyDescent="0.25">
      <c r="A334" s="31" t="e">
        <f>VLOOKUP(C334,Facturation!B:C,2,FALSE)</f>
        <v>#REF!</v>
      </c>
      <c r="B334" s="40"/>
      <c r="C334" t="e">
        <f>Facturation!#REF!</f>
        <v>#REF!</v>
      </c>
      <c r="D334" t="e">
        <f>Facturation!#REF!</f>
        <v>#REF!</v>
      </c>
      <c r="E334" t="e">
        <f>Facturation!#REF!</f>
        <v>#REF!</v>
      </c>
      <c r="F334" s="25" t="e">
        <f>VLOOKUP(C334,Facturation!B:H,5,FALSE)</f>
        <v>#REF!</v>
      </c>
      <c r="G334" s="26" t="e">
        <f>VLOOKUP(C334,Facturation!B:H,6,FALSE)</f>
        <v>#REF!</v>
      </c>
      <c r="H334" s="25" t="e">
        <f>VLOOKUP(C334,Facturation!B:H,7,FALSE)</f>
        <v>#REF!</v>
      </c>
      <c r="I334" s="26" t="e">
        <f>(H334*24)*Données!$G$1</f>
        <v>#REF!</v>
      </c>
    </row>
    <row r="335" spans="1:9" hidden="1" x14ac:dyDescent="0.25">
      <c r="A335" s="33" t="e">
        <f>VLOOKUP(C335,Facturation!B:C,2,FALSE)</f>
        <v>#REF!</v>
      </c>
      <c r="B335" s="42" t="e">
        <f>INDEX(Facturation!A:A,MATCH(Synthese!C335,Facturation!B:B,0))</f>
        <v>#REF!</v>
      </c>
      <c r="C335" t="e">
        <f>Facturation!#REF!</f>
        <v>#REF!</v>
      </c>
      <c r="D335" t="e">
        <f>Facturation!#REF!</f>
        <v>#REF!</v>
      </c>
      <c r="E335" t="e">
        <f>Facturation!#REF!</f>
        <v>#REF!</v>
      </c>
      <c r="F335" s="25" t="e">
        <f>VLOOKUP(C335,Facturation!B:H,5,FALSE)</f>
        <v>#REF!</v>
      </c>
      <c r="G335" s="26" t="e">
        <f>VLOOKUP(C335,Facturation!B:H,6,FALSE)</f>
        <v>#REF!</v>
      </c>
      <c r="H335" s="25" t="e">
        <f>VLOOKUP(C335,Facturation!B:H,7,FALSE)</f>
        <v>#REF!</v>
      </c>
      <c r="I335" s="26" t="e">
        <f>(H335*24)*Données!$G$1</f>
        <v>#REF!</v>
      </c>
    </row>
    <row r="336" spans="1:9" hidden="1" x14ac:dyDescent="0.25">
      <c r="A336" s="31" t="e">
        <f>VLOOKUP(C336,Facturation!B:C,2,FALSE)</f>
        <v>#REF!</v>
      </c>
      <c r="B336" s="40"/>
      <c r="C336" t="e">
        <f>Facturation!#REF!</f>
        <v>#REF!</v>
      </c>
      <c r="D336" t="e">
        <f>Facturation!#REF!</f>
        <v>#REF!</v>
      </c>
      <c r="E336" t="e">
        <f>Facturation!#REF!</f>
        <v>#REF!</v>
      </c>
      <c r="F336" s="25" t="e">
        <f>VLOOKUP(C336,Facturation!B:H,5,FALSE)</f>
        <v>#REF!</v>
      </c>
      <c r="G336" s="26" t="e">
        <f>VLOOKUP(C336,Facturation!B:H,6,FALSE)</f>
        <v>#REF!</v>
      </c>
      <c r="H336" s="25" t="e">
        <f>VLOOKUP(C336,Facturation!B:H,7,FALSE)</f>
        <v>#REF!</v>
      </c>
      <c r="I336" s="26" t="e">
        <f>(H336*24)*Données!$G$1</f>
        <v>#REF!</v>
      </c>
    </row>
    <row r="337" spans="1:9" hidden="1" x14ac:dyDescent="0.25">
      <c r="A337" s="31" t="e">
        <f>VLOOKUP(C337,Facturation!B:C,2,FALSE)</f>
        <v>#REF!</v>
      </c>
      <c r="B337" s="40"/>
      <c r="C337" t="e">
        <f>Facturation!#REF!</f>
        <v>#REF!</v>
      </c>
      <c r="D337" t="e">
        <f>Facturation!#REF!</f>
        <v>#REF!</v>
      </c>
      <c r="E337" t="e">
        <f>Facturation!#REF!</f>
        <v>#REF!</v>
      </c>
      <c r="F337" s="25" t="e">
        <f>VLOOKUP(C337,Facturation!B:H,5,FALSE)</f>
        <v>#REF!</v>
      </c>
      <c r="G337" s="26" t="e">
        <f>VLOOKUP(C337,Facturation!B:H,6,FALSE)</f>
        <v>#REF!</v>
      </c>
      <c r="H337" s="25" t="e">
        <f>VLOOKUP(C337,Facturation!B:H,7,FALSE)</f>
        <v>#REF!</v>
      </c>
      <c r="I337" s="26" t="e">
        <f>(H337*24)*Données!$G$1</f>
        <v>#REF!</v>
      </c>
    </row>
    <row r="338" spans="1:9" hidden="1" x14ac:dyDescent="0.25">
      <c r="A338" s="31" t="e">
        <f>VLOOKUP(C338,Facturation!B:C,2,FALSE)</f>
        <v>#REF!</v>
      </c>
      <c r="B338" s="40"/>
      <c r="C338" t="e">
        <f>Facturation!#REF!</f>
        <v>#REF!</v>
      </c>
      <c r="D338" t="e">
        <f>Facturation!#REF!</f>
        <v>#REF!</v>
      </c>
      <c r="E338" t="e">
        <f>Facturation!#REF!</f>
        <v>#REF!</v>
      </c>
      <c r="F338" s="25" t="e">
        <f>VLOOKUP(C338,Facturation!B:H,5,FALSE)</f>
        <v>#REF!</v>
      </c>
      <c r="G338" s="26" t="e">
        <f>VLOOKUP(C338,Facturation!B:H,6,FALSE)</f>
        <v>#REF!</v>
      </c>
      <c r="H338" s="25" t="e">
        <f>VLOOKUP(C338,Facturation!B:H,7,FALSE)</f>
        <v>#REF!</v>
      </c>
      <c r="I338" s="26" t="e">
        <f>(H338*24)*Données!$G$1</f>
        <v>#REF!</v>
      </c>
    </row>
    <row r="339" spans="1:9" hidden="1" x14ac:dyDescent="0.25">
      <c r="A339" s="31" t="e">
        <f>VLOOKUP(C339,Facturation!B:C,2,FALSE)</f>
        <v>#REF!</v>
      </c>
      <c r="B339" s="40"/>
      <c r="C339" t="e">
        <f>Facturation!#REF!</f>
        <v>#REF!</v>
      </c>
      <c r="D339" t="e">
        <f>Facturation!#REF!</f>
        <v>#REF!</v>
      </c>
      <c r="E339" t="e">
        <f>Facturation!#REF!</f>
        <v>#REF!</v>
      </c>
      <c r="F339" s="25" t="e">
        <f>VLOOKUP(C339,Facturation!B:H,5,FALSE)</f>
        <v>#REF!</v>
      </c>
      <c r="G339" s="26" t="e">
        <f>VLOOKUP(C339,Facturation!B:H,6,FALSE)</f>
        <v>#REF!</v>
      </c>
      <c r="H339" s="25" t="e">
        <f>VLOOKUP(C339,Facturation!B:H,7,FALSE)</f>
        <v>#REF!</v>
      </c>
      <c r="I339" s="26" t="e">
        <f>(H339*24)*Données!$G$1</f>
        <v>#REF!</v>
      </c>
    </row>
    <row r="340" spans="1:9" hidden="1" x14ac:dyDescent="0.25">
      <c r="A340" s="31" t="e">
        <f>VLOOKUP(C340,Facturation!B:C,2,FALSE)</f>
        <v>#REF!</v>
      </c>
      <c r="B340" s="40"/>
      <c r="C340" t="e">
        <f>Facturation!#REF!</f>
        <v>#REF!</v>
      </c>
      <c r="D340" t="e">
        <f>Facturation!#REF!</f>
        <v>#REF!</v>
      </c>
      <c r="E340" t="e">
        <f>Facturation!#REF!</f>
        <v>#REF!</v>
      </c>
      <c r="F340" s="25" t="e">
        <f>VLOOKUP(C340,Facturation!B:H,5,FALSE)</f>
        <v>#REF!</v>
      </c>
      <c r="G340" s="26" t="e">
        <f>VLOOKUP(C340,Facturation!B:H,6,FALSE)</f>
        <v>#REF!</v>
      </c>
      <c r="H340" s="25" t="e">
        <f>VLOOKUP(C340,Facturation!B:H,7,FALSE)</f>
        <v>#REF!</v>
      </c>
      <c r="I340" s="26" t="e">
        <f>(H340*24)*Données!$G$1</f>
        <v>#REF!</v>
      </c>
    </row>
    <row r="341" spans="1:9" hidden="1" x14ac:dyDescent="0.25">
      <c r="A341" s="31" t="e">
        <f>VLOOKUP(C341,Facturation!B:C,2,FALSE)</f>
        <v>#REF!</v>
      </c>
      <c r="B341" s="40"/>
      <c r="C341" t="e">
        <f>Facturation!#REF!</f>
        <v>#REF!</v>
      </c>
      <c r="D341" t="e">
        <f>Facturation!#REF!</f>
        <v>#REF!</v>
      </c>
      <c r="E341" t="e">
        <f>Facturation!#REF!</f>
        <v>#REF!</v>
      </c>
      <c r="F341" s="25" t="e">
        <f>VLOOKUP(C341,Facturation!B:H,5,FALSE)</f>
        <v>#REF!</v>
      </c>
      <c r="G341" s="26" t="e">
        <f>VLOOKUP(C341,Facturation!B:H,6,FALSE)</f>
        <v>#REF!</v>
      </c>
      <c r="H341" s="25" t="e">
        <f>VLOOKUP(C341,Facturation!B:H,7,FALSE)</f>
        <v>#REF!</v>
      </c>
      <c r="I341" s="26" t="e">
        <f>(H341*24)*Données!$G$1</f>
        <v>#REF!</v>
      </c>
    </row>
    <row r="342" spans="1:9" hidden="1" x14ac:dyDescent="0.25">
      <c r="A342" s="31" t="e">
        <f>VLOOKUP(C342,Facturation!B:C,2,FALSE)</f>
        <v>#REF!</v>
      </c>
      <c r="B342" s="40"/>
      <c r="C342" t="e">
        <f>Facturation!#REF!</f>
        <v>#REF!</v>
      </c>
      <c r="D342" t="e">
        <f>Facturation!#REF!</f>
        <v>#REF!</v>
      </c>
      <c r="E342" t="e">
        <f>Facturation!#REF!</f>
        <v>#REF!</v>
      </c>
      <c r="F342" s="25" t="e">
        <f>VLOOKUP(C342,Facturation!B:H,5,FALSE)</f>
        <v>#REF!</v>
      </c>
      <c r="G342" s="26" t="e">
        <f>VLOOKUP(C342,Facturation!B:H,6,FALSE)</f>
        <v>#REF!</v>
      </c>
      <c r="H342" s="25" t="e">
        <f>VLOOKUP(C342,Facturation!B:H,7,FALSE)</f>
        <v>#REF!</v>
      </c>
      <c r="I342" s="26" t="e">
        <f>(H342*24)*Données!$G$1</f>
        <v>#REF!</v>
      </c>
    </row>
    <row r="343" spans="1:9" hidden="1" x14ac:dyDescent="0.25">
      <c r="A343" s="31" t="e">
        <f>VLOOKUP(C343,Facturation!B:C,2,FALSE)</f>
        <v>#REF!</v>
      </c>
      <c r="B343" s="40"/>
      <c r="C343" t="e">
        <f>Facturation!#REF!</f>
        <v>#REF!</v>
      </c>
      <c r="D343" t="e">
        <f>Facturation!#REF!</f>
        <v>#REF!</v>
      </c>
      <c r="E343" t="e">
        <f>Facturation!#REF!</f>
        <v>#REF!</v>
      </c>
      <c r="F343" s="25" t="e">
        <f>VLOOKUP(C343,Facturation!B:H,5,FALSE)</f>
        <v>#REF!</v>
      </c>
      <c r="G343" s="26" t="e">
        <f>VLOOKUP(C343,Facturation!B:H,6,FALSE)</f>
        <v>#REF!</v>
      </c>
      <c r="H343" s="25" t="e">
        <f>VLOOKUP(C343,Facturation!B:H,7,FALSE)</f>
        <v>#REF!</v>
      </c>
      <c r="I343" s="26" t="e">
        <f>(H343*24)*Données!$G$1</f>
        <v>#REF!</v>
      </c>
    </row>
    <row r="344" spans="1:9" hidden="1" x14ac:dyDescent="0.25">
      <c r="A344" s="31" t="e">
        <f>VLOOKUP(C344,Facturation!B:C,2,FALSE)</f>
        <v>#REF!</v>
      </c>
      <c r="B344" s="40"/>
      <c r="C344" t="e">
        <f>Facturation!#REF!</f>
        <v>#REF!</v>
      </c>
      <c r="D344" t="e">
        <f>Facturation!#REF!</f>
        <v>#REF!</v>
      </c>
      <c r="E344" t="e">
        <f>Facturation!#REF!</f>
        <v>#REF!</v>
      </c>
      <c r="F344" s="25" t="e">
        <f>VLOOKUP(C344,Facturation!B:H,5,FALSE)</f>
        <v>#REF!</v>
      </c>
      <c r="G344" s="26" t="e">
        <f>VLOOKUP(C344,Facturation!B:H,6,FALSE)</f>
        <v>#REF!</v>
      </c>
      <c r="H344" s="25" t="e">
        <f>VLOOKUP(C344,Facturation!B:H,7,FALSE)</f>
        <v>#REF!</v>
      </c>
      <c r="I344" s="26" t="e">
        <f>(H344*24)*Données!$G$1</f>
        <v>#REF!</v>
      </c>
    </row>
    <row r="345" spans="1:9" hidden="1" x14ac:dyDescent="0.25">
      <c r="A345" s="31" t="e">
        <f>VLOOKUP(C345,Facturation!B:C,2,FALSE)</f>
        <v>#REF!</v>
      </c>
      <c r="B345" s="40"/>
      <c r="C345" t="e">
        <f>Facturation!#REF!</f>
        <v>#REF!</v>
      </c>
      <c r="D345" t="e">
        <f>Facturation!#REF!</f>
        <v>#REF!</v>
      </c>
      <c r="E345" t="e">
        <f>Facturation!#REF!</f>
        <v>#REF!</v>
      </c>
      <c r="F345" s="25" t="e">
        <f>VLOOKUP(C345,Facturation!B:H,5,FALSE)</f>
        <v>#REF!</v>
      </c>
      <c r="G345" s="26" t="e">
        <f>VLOOKUP(C345,Facturation!B:H,6,FALSE)</f>
        <v>#REF!</v>
      </c>
      <c r="H345" s="25" t="e">
        <f>VLOOKUP(C345,Facturation!B:H,7,FALSE)</f>
        <v>#REF!</v>
      </c>
      <c r="I345" s="26" t="e">
        <f>(H345*24)*Données!$G$1</f>
        <v>#REF!</v>
      </c>
    </row>
    <row r="346" spans="1:9" hidden="1" x14ac:dyDescent="0.25">
      <c r="A346" s="31" t="e">
        <f>VLOOKUP(C346,Facturation!B:C,2,FALSE)</f>
        <v>#REF!</v>
      </c>
      <c r="B346" s="40"/>
      <c r="C346" t="e">
        <f>Facturation!#REF!</f>
        <v>#REF!</v>
      </c>
      <c r="D346" t="e">
        <f>Facturation!#REF!</f>
        <v>#REF!</v>
      </c>
      <c r="E346" t="e">
        <f>Facturation!#REF!</f>
        <v>#REF!</v>
      </c>
      <c r="F346" s="25" t="e">
        <f>VLOOKUP(C346,Facturation!B:H,5,FALSE)</f>
        <v>#REF!</v>
      </c>
      <c r="G346" s="26" t="e">
        <f>VLOOKUP(C346,Facturation!B:H,6,FALSE)</f>
        <v>#REF!</v>
      </c>
      <c r="H346" s="25" t="e">
        <f>VLOOKUP(C346,Facturation!B:H,7,FALSE)</f>
        <v>#REF!</v>
      </c>
      <c r="I346" s="26" t="e">
        <f>(H346*24)*Données!$G$1</f>
        <v>#REF!</v>
      </c>
    </row>
    <row r="347" spans="1:9" hidden="1" x14ac:dyDescent="0.25">
      <c r="A347" s="31" t="e">
        <f>VLOOKUP(C347,Facturation!B:C,2,FALSE)</f>
        <v>#REF!</v>
      </c>
      <c r="B347" s="40"/>
      <c r="C347" t="e">
        <f>Facturation!#REF!</f>
        <v>#REF!</v>
      </c>
      <c r="D347" t="e">
        <f>Facturation!#REF!</f>
        <v>#REF!</v>
      </c>
      <c r="E347" t="e">
        <f>Facturation!#REF!</f>
        <v>#REF!</v>
      </c>
      <c r="F347" s="25" t="e">
        <f>VLOOKUP(C347,Facturation!B:H,5,FALSE)</f>
        <v>#REF!</v>
      </c>
      <c r="G347" s="26" t="e">
        <f>VLOOKUP(C347,Facturation!B:H,6,FALSE)</f>
        <v>#REF!</v>
      </c>
      <c r="H347" s="25" t="e">
        <f>VLOOKUP(C347,Facturation!B:H,7,FALSE)</f>
        <v>#REF!</v>
      </c>
      <c r="I347" s="26" t="e">
        <f>(H347*24)*Données!$G$1</f>
        <v>#REF!</v>
      </c>
    </row>
    <row r="348" spans="1:9" hidden="1" x14ac:dyDescent="0.25">
      <c r="A348" s="31" t="e">
        <f>VLOOKUP(C348,Facturation!B:C,2,FALSE)</f>
        <v>#REF!</v>
      </c>
      <c r="B348" s="40"/>
      <c r="C348" t="e">
        <f>Facturation!#REF!</f>
        <v>#REF!</v>
      </c>
      <c r="D348" t="e">
        <f>Facturation!#REF!</f>
        <v>#REF!</v>
      </c>
      <c r="E348" t="e">
        <f>Facturation!#REF!</f>
        <v>#REF!</v>
      </c>
      <c r="F348" s="25" t="e">
        <f>VLOOKUP(C348,Facturation!B:H,5,FALSE)</f>
        <v>#REF!</v>
      </c>
      <c r="G348" s="26" t="e">
        <f>VLOOKUP(C348,Facturation!B:H,6,FALSE)</f>
        <v>#REF!</v>
      </c>
      <c r="H348" s="25" t="e">
        <f>VLOOKUP(C348,Facturation!B:H,7,FALSE)</f>
        <v>#REF!</v>
      </c>
      <c r="I348" s="26" t="e">
        <f>(H348*24)*Données!$G$1</f>
        <v>#REF!</v>
      </c>
    </row>
    <row r="349" spans="1:9" hidden="1" x14ac:dyDescent="0.25">
      <c r="A349" s="31" t="e">
        <f>VLOOKUP(C349,Facturation!B:C,2,FALSE)</f>
        <v>#REF!</v>
      </c>
      <c r="B349" s="40"/>
      <c r="C349" t="e">
        <f>Facturation!#REF!</f>
        <v>#REF!</v>
      </c>
      <c r="D349" t="e">
        <f>Facturation!#REF!</f>
        <v>#REF!</v>
      </c>
      <c r="E349" t="e">
        <f>Facturation!#REF!</f>
        <v>#REF!</v>
      </c>
      <c r="F349" s="25" t="e">
        <f>VLOOKUP(C349,Facturation!B:H,5,FALSE)</f>
        <v>#REF!</v>
      </c>
      <c r="G349" s="26" t="e">
        <f>VLOOKUP(C349,Facturation!B:H,6,FALSE)</f>
        <v>#REF!</v>
      </c>
      <c r="H349" s="25" t="e">
        <f>VLOOKUP(C349,Facturation!B:H,7,FALSE)</f>
        <v>#REF!</v>
      </c>
      <c r="I349" s="26" t="e">
        <f>(H349*24)*Données!$G$1</f>
        <v>#REF!</v>
      </c>
    </row>
    <row r="350" spans="1:9" hidden="1" x14ac:dyDescent="0.25">
      <c r="A350" s="31" t="e">
        <f>VLOOKUP(C350,Facturation!B:C,2,FALSE)</f>
        <v>#REF!</v>
      </c>
      <c r="B350" s="40"/>
      <c r="C350" t="e">
        <f>Facturation!#REF!</f>
        <v>#REF!</v>
      </c>
      <c r="D350" t="e">
        <f>Facturation!#REF!</f>
        <v>#REF!</v>
      </c>
      <c r="E350" t="e">
        <f>Facturation!#REF!</f>
        <v>#REF!</v>
      </c>
      <c r="F350" s="25" t="e">
        <f>VLOOKUP(C350,Facturation!B:H,5,FALSE)</f>
        <v>#REF!</v>
      </c>
      <c r="G350" s="26" t="e">
        <f>VLOOKUP(C350,Facturation!B:H,6,FALSE)</f>
        <v>#REF!</v>
      </c>
      <c r="H350" s="25" t="e">
        <f>VLOOKUP(C350,Facturation!B:H,7,FALSE)</f>
        <v>#REF!</v>
      </c>
      <c r="I350" s="26" t="e">
        <f>(H350*24)*Données!$G$1</f>
        <v>#REF!</v>
      </c>
    </row>
    <row r="351" spans="1:9" hidden="1" x14ac:dyDescent="0.25">
      <c r="A351" s="31" t="e">
        <f>VLOOKUP(C351,Facturation!B:C,2,FALSE)</f>
        <v>#REF!</v>
      </c>
      <c r="B351" s="40"/>
      <c r="C351" t="e">
        <f>Facturation!#REF!</f>
        <v>#REF!</v>
      </c>
      <c r="D351" t="e">
        <f>Facturation!#REF!</f>
        <v>#REF!</v>
      </c>
      <c r="E351" t="e">
        <f>Facturation!#REF!</f>
        <v>#REF!</v>
      </c>
      <c r="F351" s="25" t="e">
        <f>VLOOKUP(C351,Facturation!B:H,5,FALSE)</f>
        <v>#REF!</v>
      </c>
      <c r="G351" s="26" t="e">
        <f>VLOOKUP(C351,Facturation!B:H,6,FALSE)</f>
        <v>#REF!</v>
      </c>
      <c r="H351" s="25" t="e">
        <f>VLOOKUP(C351,Facturation!B:H,7,FALSE)</f>
        <v>#REF!</v>
      </c>
      <c r="I351" s="26" t="e">
        <f>(H351*24)*Données!$G$1</f>
        <v>#REF!</v>
      </c>
    </row>
    <row r="352" spans="1:9" hidden="1" x14ac:dyDescent="0.25">
      <c r="A352" s="31" t="e">
        <f>VLOOKUP(C352,Facturation!B:C,2,FALSE)</f>
        <v>#REF!</v>
      </c>
      <c r="B352" s="40"/>
      <c r="C352" t="e">
        <f>Facturation!#REF!</f>
        <v>#REF!</v>
      </c>
      <c r="D352" t="e">
        <f>Facturation!#REF!</f>
        <v>#REF!</v>
      </c>
      <c r="E352" t="e">
        <f>Facturation!#REF!</f>
        <v>#REF!</v>
      </c>
      <c r="F352" s="25" t="e">
        <f>VLOOKUP(C352,Facturation!B:H,5,FALSE)</f>
        <v>#REF!</v>
      </c>
      <c r="G352" s="26" t="e">
        <f>VLOOKUP(C352,Facturation!B:H,6,FALSE)</f>
        <v>#REF!</v>
      </c>
      <c r="H352" s="25" t="e">
        <f>VLOOKUP(C352,Facturation!B:H,7,FALSE)</f>
        <v>#REF!</v>
      </c>
      <c r="I352" s="26" t="e">
        <f>(H352*24)*Données!$G$1</f>
        <v>#REF!</v>
      </c>
    </row>
    <row r="353" spans="1:9" hidden="1" x14ac:dyDescent="0.25">
      <c r="A353" s="31" t="e">
        <f>VLOOKUP(C353,Facturation!B:C,2,FALSE)</f>
        <v>#REF!</v>
      </c>
      <c r="B353" s="40"/>
      <c r="C353" t="e">
        <f>Facturation!#REF!</f>
        <v>#REF!</v>
      </c>
      <c r="D353" t="e">
        <f>Facturation!#REF!</f>
        <v>#REF!</v>
      </c>
      <c r="E353" t="e">
        <f>Facturation!#REF!</f>
        <v>#REF!</v>
      </c>
      <c r="F353" s="25" t="e">
        <f>VLOOKUP(C353,Facturation!B:H,5,FALSE)</f>
        <v>#REF!</v>
      </c>
      <c r="G353" s="26" t="e">
        <f>VLOOKUP(C353,Facturation!B:H,6,FALSE)</f>
        <v>#REF!</v>
      </c>
      <c r="H353" s="25" t="e">
        <f>VLOOKUP(C353,Facturation!B:H,7,FALSE)</f>
        <v>#REF!</v>
      </c>
      <c r="I353" s="26" t="e">
        <f>(H353*24)*Données!$G$1</f>
        <v>#REF!</v>
      </c>
    </row>
    <row r="354" spans="1:9" hidden="1" x14ac:dyDescent="0.25">
      <c r="A354" s="31" t="e">
        <f>VLOOKUP(C354,Facturation!B:C,2,FALSE)</f>
        <v>#REF!</v>
      </c>
      <c r="B354" s="40"/>
      <c r="C354" t="e">
        <f>Facturation!#REF!</f>
        <v>#REF!</v>
      </c>
      <c r="D354" t="e">
        <f>Facturation!#REF!</f>
        <v>#REF!</v>
      </c>
      <c r="E354" t="e">
        <f>Facturation!#REF!</f>
        <v>#REF!</v>
      </c>
      <c r="F354" s="25" t="e">
        <f>VLOOKUP(C354,Facturation!B:H,5,FALSE)</f>
        <v>#REF!</v>
      </c>
      <c r="G354" s="26" t="e">
        <f>VLOOKUP(C354,Facturation!B:H,6,FALSE)</f>
        <v>#REF!</v>
      </c>
      <c r="H354" s="25" t="e">
        <f>VLOOKUP(C354,Facturation!B:H,7,FALSE)</f>
        <v>#REF!</v>
      </c>
      <c r="I354" s="26" t="e">
        <f>(H354*24)*Données!$G$1</f>
        <v>#REF!</v>
      </c>
    </row>
    <row r="355" spans="1:9" hidden="1" x14ac:dyDescent="0.25">
      <c r="A355" s="31" t="e">
        <f>VLOOKUP(C355,Facturation!B:C,2,FALSE)</f>
        <v>#REF!</v>
      </c>
      <c r="B355" s="40"/>
      <c r="C355" t="e">
        <f>Facturation!#REF!</f>
        <v>#REF!</v>
      </c>
      <c r="D355" t="e">
        <f>Facturation!#REF!</f>
        <v>#REF!</v>
      </c>
      <c r="E355" t="e">
        <f>Facturation!#REF!</f>
        <v>#REF!</v>
      </c>
      <c r="F355" s="25" t="e">
        <f>VLOOKUP(C355,Facturation!B:H,5,FALSE)</f>
        <v>#REF!</v>
      </c>
      <c r="G355" s="26" t="e">
        <f>VLOOKUP(C355,Facturation!B:H,6,FALSE)</f>
        <v>#REF!</v>
      </c>
      <c r="H355" s="25" t="e">
        <f>VLOOKUP(C355,Facturation!B:H,7,FALSE)</f>
        <v>#REF!</v>
      </c>
      <c r="I355" s="26" t="e">
        <f>(H355*24)*Données!$G$1</f>
        <v>#REF!</v>
      </c>
    </row>
    <row r="356" spans="1:9" hidden="1" x14ac:dyDescent="0.25">
      <c r="A356" s="31" t="e">
        <f>VLOOKUP(C356,Facturation!B:C,2,FALSE)</f>
        <v>#REF!</v>
      </c>
      <c r="B356" s="40"/>
      <c r="C356" t="e">
        <f>Facturation!#REF!</f>
        <v>#REF!</v>
      </c>
      <c r="D356" t="e">
        <f>Facturation!#REF!</f>
        <v>#REF!</v>
      </c>
      <c r="E356" t="e">
        <f>Facturation!#REF!</f>
        <v>#REF!</v>
      </c>
      <c r="F356" s="25" t="e">
        <f>VLOOKUP(C356,Facturation!B:H,5,FALSE)</f>
        <v>#REF!</v>
      </c>
      <c r="G356" s="26" t="e">
        <f>VLOOKUP(C356,Facturation!B:H,6,FALSE)</f>
        <v>#REF!</v>
      </c>
      <c r="H356" s="25" t="e">
        <f>VLOOKUP(C356,Facturation!B:H,7,FALSE)</f>
        <v>#REF!</v>
      </c>
      <c r="I356" s="26" t="e">
        <f>(H356*24)*Données!$G$1</f>
        <v>#REF!</v>
      </c>
    </row>
    <row r="357" spans="1:9" hidden="1" x14ac:dyDescent="0.25">
      <c r="A357" s="31" t="e">
        <f>VLOOKUP(C357,Facturation!B:C,2,FALSE)</f>
        <v>#REF!</v>
      </c>
      <c r="B357" s="40"/>
      <c r="C357" t="e">
        <f>Facturation!#REF!</f>
        <v>#REF!</v>
      </c>
      <c r="D357" t="e">
        <f>Facturation!#REF!</f>
        <v>#REF!</v>
      </c>
      <c r="E357" t="e">
        <f>Facturation!#REF!</f>
        <v>#REF!</v>
      </c>
      <c r="F357" s="25" t="e">
        <f>VLOOKUP(C357,Facturation!B:H,5,FALSE)</f>
        <v>#REF!</v>
      </c>
      <c r="G357" s="26" t="e">
        <f>VLOOKUP(C357,Facturation!B:H,6,FALSE)</f>
        <v>#REF!</v>
      </c>
      <c r="H357" s="25" t="e">
        <f>VLOOKUP(C357,Facturation!B:H,7,FALSE)</f>
        <v>#REF!</v>
      </c>
      <c r="I357" s="26" t="e">
        <f>(H357*24)*Données!$G$1</f>
        <v>#REF!</v>
      </c>
    </row>
    <row r="358" spans="1:9" hidden="1" x14ac:dyDescent="0.25">
      <c r="A358" s="33" t="e">
        <f>VLOOKUP(C358,Facturation!B:C,2,FALSE)</f>
        <v>#REF!</v>
      </c>
      <c r="B358" s="42" t="e">
        <f>INDEX(Facturation!A:A,MATCH(Synthese!C358,Facturation!B:B,0))</f>
        <v>#REF!</v>
      </c>
      <c r="C358" t="e">
        <f>Facturation!#REF!</f>
        <v>#REF!</v>
      </c>
      <c r="D358" t="e">
        <f>Facturation!#REF!</f>
        <v>#REF!</v>
      </c>
      <c r="E358" t="e">
        <f>Facturation!#REF!</f>
        <v>#REF!</v>
      </c>
      <c r="F358" s="25" t="e">
        <f>VLOOKUP(C358,Facturation!B:H,5,FALSE)</f>
        <v>#REF!</v>
      </c>
      <c r="G358" s="26" t="e">
        <f>VLOOKUP(C358,Facturation!B:H,6,FALSE)</f>
        <v>#REF!</v>
      </c>
      <c r="H358" s="25" t="e">
        <f>VLOOKUP(C358,Facturation!B:H,7,FALSE)</f>
        <v>#REF!</v>
      </c>
      <c r="I358" s="26" t="e">
        <f>(H358*24)*Données!$G$1</f>
        <v>#REF!</v>
      </c>
    </row>
    <row r="359" spans="1:9" hidden="1" x14ac:dyDescent="0.25">
      <c r="A359" s="31" t="e">
        <f>VLOOKUP(C359,Facturation!B:C,2,FALSE)</f>
        <v>#REF!</v>
      </c>
      <c r="B359" s="40"/>
      <c r="C359" t="e">
        <f>Facturation!#REF!</f>
        <v>#REF!</v>
      </c>
      <c r="D359" t="e">
        <f>Facturation!#REF!</f>
        <v>#REF!</v>
      </c>
      <c r="E359" t="e">
        <f>Facturation!#REF!</f>
        <v>#REF!</v>
      </c>
      <c r="F359" s="25" t="e">
        <f>VLOOKUP(C359,Facturation!B:H,5,FALSE)</f>
        <v>#REF!</v>
      </c>
      <c r="G359" s="26" t="e">
        <f>VLOOKUP(C359,Facturation!B:H,6,FALSE)</f>
        <v>#REF!</v>
      </c>
      <c r="H359" s="25" t="e">
        <f>VLOOKUP(C359,Facturation!B:H,7,FALSE)</f>
        <v>#REF!</v>
      </c>
      <c r="I359" s="26" t="e">
        <f>(H359*24)*Données!$G$1</f>
        <v>#REF!</v>
      </c>
    </row>
    <row r="360" spans="1:9" hidden="1" x14ac:dyDescent="0.25">
      <c r="A360" s="31" t="e">
        <f>VLOOKUP(C360,Facturation!B:C,2,FALSE)</f>
        <v>#REF!</v>
      </c>
      <c r="B360" s="40"/>
      <c r="C360" t="e">
        <f>Facturation!#REF!</f>
        <v>#REF!</v>
      </c>
      <c r="D360" t="e">
        <f>Facturation!#REF!</f>
        <v>#REF!</v>
      </c>
      <c r="E360" t="e">
        <f>Facturation!#REF!</f>
        <v>#REF!</v>
      </c>
      <c r="F360" s="25" t="e">
        <f>VLOOKUP(C360,Facturation!B:H,5,FALSE)</f>
        <v>#REF!</v>
      </c>
      <c r="G360" s="26" t="e">
        <f>VLOOKUP(C360,Facturation!B:H,6,FALSE)</f>
        <v>#REF!</v>
      </c>
      <c r="H360" s="25" t="e">
        <f>VLOOKUP(C360,Facturation!B:H,7,FALSE)</f>
        <v>#REF!</v>
      </c>
      <c r="I360" s="26" t="e">
        <f>(H360*24)*Données!$G$1</f>
        <v>#REF!</v>
      </c>
    </row>
    <row r="361" spans="1:9" hidden="1" x14ac:dyDescent="0.25">
      <c r="A361" s="31" t="e">
        <f>VLOOKUP(C361,Facturation!B:C,2,FALSE)</f>
        <v>#REF!</v>
      </c>
      <c r="B361" s="40"/>
      <c r="C361" t="e">
        <f>Facturation!#REF!</f>
        <v>#REF!</v>
      </c>
      <c r="D361" t="e">
        <f>Facturation!#REF!</f>
        <v>#REF!</v>
      </c>
      <c r="E361" t="e">
        <f>Facturation!#REF!</f>
        <v>#REF!</v>
      </c>
      <c r="F361" s="25" t="e">
        <f>VLOOKUP(C361,Facturation!B:H,5,FALSE)</f>
        <v>#REF!</v>
      </c>
      <c r="G361" s="26" t="e">
        <f>VLOOKUP(C361,Facturation!B:H,6,FALSE)</f>
        <v>#REF!</v>
      </c>
      <c r="H361" s="25" t="e">
        <f>VLOOKUP(C361,Facturation!B:H,7,FALSE)</f>
        <v>#REF!</v>
      </c>
      <c r="I361" s="26" t="e">
        <f>(H361*24)*Données!$G$1</f>
        <v>#REF!</v>
      </c>
    </row>
    <row r="362" spans="1:9" hidden="1" x14ac:dyDescent="0.25">
      <c r="A362" s="31" t="e">
        <f>VLOOKUP(C362,Facturation!B:C,2,FALSE)</f>
        <v>#REF!</v>
      </c>
      <c r="B362" s="40"/>
      <c r="C362" t="e">
        <f>Facturation!#REF!</f>
        <v>#REF!</v>
      </c>
      <c r="D362" t="e">
        <f>Facturation!#REF!</f>
        <v>#REF!</v>
      </c>
      <c r="E362" t="e">
        <f>Facturation!#REF!</f>
        <v>#REF!</v>
      </c>
      <c r="F362" s="25" t="e">
        <f>VLOOKUP(C362,Facturation!B:H,5,FALSE)</f>
        <v>#REF!</v>
      </c>
      <c r="G362" s="26" t="e">
        <f>VLOOKUP(C362,Facturation!B:H,6,FALSE)</f>
        <v>#REF!</v>
      </c>
      <c r="H362" s="25" t="e">
        <f>VLOOKUP(C362,Facturation!B:H,7,FALSE)</f>
        <v>#REF!</v>
      </c>
      <c r="I362" s="26" t="e">
        <f>(H362*24)*Données!$G$1</f>
        <v>#REF!</v>
      </c>
    </row>
    <row r="363" spans="1:9" hidden="1" x14ac:dyDescent="0.25">
      <c r="A363" s="31" t="e">
        <f>VLOOKUP(C363,Facturation!B:C,2,FALSE)</f>
        <v>#REF!</v>
      </c>
      <c r="B363" s="40"/>
      <c r="C363" t="e">
        <f>Facturation!#REF!</f>
        <v>#REF!</v>
      </c>
      <c r="D363" t="e">
        <f>Facturation!#REF!</f>
        <v>#REF!</v>
      </c>
      <c r="E363" t="e">
        <f>Facturation!#REF!</f>
        <v>#REF!</v>
      </c>
      <c r="F363" s="25" t="e">
        <f>VLOOKUP(C363,Facturation!B:H,5,FALSE)</f>
        <v>#REF!</v>
      </c>
      <c r="G363" s="26" t="e">
        <f>VLOOKUP(C363,Facturation!B:H,6,FALSE)</f>
        <v>#REF!</v>
      </c>
      <c r="H363" s="25" t="e">
        <f>VLOOKUP(C363,Facturation!B:H,7,FALSE)</f>
        <v>#REF!</v>
      </c>
      <c r="I363" s="26" t="e">
        <f>(H363*24)*Données!$G$1</f>
        <v>#REF!</v>
      </c>
    </row>
    <row r="364" spans="1:9" hidden="1" x14ac:dyDescent="0.25">
      <c r="A364" s="31" t="e">
        <f>VLOOKUP(C364,Facturation!B:C,2,FALSE)</f>
        <v>#REF!</v>
      </c>
      <c r="B364" s="40"/>
      <c r="C364" t="e">
        <f>Facturation!#REF!</f>
        <v>#REF!</v>
      </c>
      <c r="D364" t="e">
        <f>Facturation!#REF!</f>
        <v>#REF!</v>
      </c>
      <c r="E364" t="e">
        <f>Facturation!#REF!</f>
        <v>#REF!</v>
      </c>
      <c r="F364" s="25" t="e">
        <f>VLOOKUP(C364,Facturation!B:H,5,FALSE)</f>
        <v>#REF!</v>
      </c>
      <c r="G364" s="26" t="e">
        <f>VLOOKUP(C364,Facturation!B:H,6,FALSE)</f>
        <v>#REF!</v>
      </c>
      <c r="H364" s="25" t="e">
        <f>VLOOKUP(C364,Facturation!B:H,7,FALSE)</f>
        <v>#REF!</v>
      </c>
      <c r="I364" s="26" t="e">
        <f>(H364*24)*Données!$G$1</f>
        <v>#REF!</v>
      </c>
    </row>
    <row r="365" spans="1:9" hidden="1" x14ac:dyDescent="0.25">
      <c r="A365" s="31" t="e">
        <f>VLOOKUP(C365,Facturation!B:C,2,FALSE)</f>
        <v>#REF!</v>
      </c>
      <c r="B365" s="40"/>
      <c r="C365" t="e">
        <f>Facturation!#REF!</f>
        <v>#REF!</v>
      </c>
      <c r="D365" t="e">
        <f>Facturation!#REF!</f>
        <v>#REF!</v>
      </c>
      <c r="E365" t="e">
        <f>Facturation!#REF!</f>
        <v>#REF!</v>
      </c>
      <c r="F365" s="25" t="e">
        <f>VLOOKUP(C365,Facturation!B:H,5,FALSE)</f>
        <v>#REF!</v>
      </c>
      <c r="G365" s="26" t="e">
        <f>VLOOKUP(C365,Facturation!B:H,6,FALSE)</f>
        <v>#REF!</v>
      </c>
      <c r="H365" s="25" t="e">
        <f>VLOOKUP(C365,Facturation!B:H,7,FALSE)</f>
        <v>#REF!</v>
      </c>
      <c r="I365" s="26" t="e">
        <f>(H365*24)*Données!$G$1</f>
        <v>#REF!</v>
      </c>
    </row>
    <row r="366" spans="1:9" hidden="1" x14ac:dyDescent="0.25">
      <c r="A366" s="31" t="e">
        <f>VLOOKUP(C366,Facturation!B:C,2,FALSE)</f>
        <v>#REF!</v>
      </c>
      <c r="B366" s="40"/>
      <c r="C366" t="e">
        <f>Facturation!#REF!</f>
        <v>#REF!</v>
      </c>
      <c r="D366" t="e">
        <f>Facturation!#REF!</f>
        <v>#REF!</v>
      </c>
      <c r="E366" t="e">
        <f>Facturation!#REF!</f>
        <v>#REF!</v>
      </c>
      <c r="F366" s="25" t="e">
        <f>VLOOKUP(C366,Facturation!B:H,5,FALSE)</f>
        <v>#REF!</v>
      </c>
      <c r="G366" s="26" t="e">
        <f>VLOOKUP(C366,Facturation!B:H,6,FALSE)</f>
        <v>#REF!</v>
      </c>
      <c r="H366" s="25" t="e">
        <f>VLOOKUP(C366,Facturation!B:H,7,FALSE)</f>
        <v>#REF!</v>
      </c>
      <c r="I366" s="26" t="e">
        <f>(H366*24)*Données!$G$1</f>
        <v>#REF!</v>
      </c>
    </row>
    <row r="367" spans="1:9" hidden="1" x14ac:dyDescent="0.25">
      <c r="A367" s="31" t="e">
        <f>VLOOKUP(C367,Facturation!B:C,2,FALSE)</f>
        <v>#REF!</v>
      </c>
      <c r="B367" s="40"/>
      <c r="C367" t="e">
        <f>Facturation!#REF!</f>
        <v>#REF!</v>
      </c>
      <c r="D367" t="e">
        <f>Facturation!#REF!</f>
        <v>#REF!</v>
      </c>
      <c r="E367" t="e">
        <f>Facturation!#REF!</f>
        <v>#REF!</v>
      </c>
      <c r="F367" s="25" t="e">
        <f>VLOOKUP(C367,Facturation!B:H,5,FALSE)</f>
        <v>#REF!</v>
      </c>
      <c r="G367" s="26" t="e">
        <f>VLOOKUP(C367,Facturation!B:H,6,FALSE)</f>
        <v>#REF!</v>
      </c>
      <c r="H367" s="25" t="e">
        <f>VLOOKUP(C367,Facturation!B:H,7,FALSE)</f>
        <v>#REF!</v>
      </c>
      <c r="I367" s="26" t="e">
        <f>(H367*24)*Données!$G$1</f>
        <v>#REF!</v>
      </c>
    </row>
    <row r="368" spans="1:9" hidden="1" x14ac:dyDescent="0.25">
      <c r="A368" s="31" t="e">
        <f>VLOOKUP(C368,Facturation!B:C,2,FALSE)</f>
        <v>#REF!</v>
      </c>
      <c r="B368" s="40"/>
      <c r="C368" t="e">
        <f>Facturation!#REF!</f>
        <v>#REF!</v>
      </c>
      <c r="D368" t="e">
        <f>Facturation!#REF!</f>
        <v>#REF!</v>
      </c>
      <c r="E368" t="e">
        <f>Facturation!#REF!</f>
        <v>#REF!</v>
      </c>
      <c r="F368" s="25" t="e">
        <f>VLOOKUP(C368,Facturation!B:H,5,FALSE)</f>
        <v>#REF!</v>
      </c>
      <c r="G368" s="26" t="e">
        <f>VLOOKUP(C368,Facturation!B:H,6,FALSE)</f>
        <v>#REF!</v>
      </c>
      <c r="H368" s="25" t="e">
        <f>VLOOKUP(C368,Facturation!B:H,7,FALSE)</f>
        <v>#REF!</v>
      </c>
      <c r="I368" s="26" t="e">
        <f>(H368*24)*Données!$G$1</f>
        <v>#REF!</v>
      </c>
    </row>
    <row r="369" spans="1:9" hidden="1" x14ac:dyDescent="0.25">
      <c r="A369" s="31" t="e">
        <f>VLOOKUP(C369,Facturation!B:C,2,FALSE)</f>
        <v>#REF!</v>
      </c>
      <c r="B369" s="40"/>
      <c r="C369" t="e">
        <f>Facturation!#REF!</f>
        <v>#REF!</v>
      </c>
      <c r="D369" t="e">
        <f>Facturation!#REF!</f>
        <v>#REF!</v>
      </c>
      <c r="E369" t="e">
        <f>Facturation!#REF!</f>
        <v>#REF!</v>
      </c>
      <c r="F369" s="25" t="e">
        <f>VLOOKUP(C369,Facturation!B:H,5,FALSE)</f>
        <v>#REF!</v>
      </c>
      <c r="G369" s="26" t="e">
        <f>VLOOKUP(C369,Facturation!B:H,6,FALSE)</f>
        <v>#REF!</v>
      </c>
      <c r="H369" s="25" t="e">
        <f>VLOOKUP(C369,Facturation!B:H,7,FALSE)</f>
        <v>#REF!</v>
      </c>
      <c r="I369" s="26" t="e">
        <f>(H369*24)*Données!$G$1</f>
        <v>#REF!</v>
      </c>
    </row>
    <row r="370" spans="1:9" hidden="1" x14ac:dyDescent="0.25">
      <c r="A370" s="31" t="e">
        <f>VLOOKUP(C370,Facturation!B:C,2,FALSE)</f>
        <v>#REF!</v>
      </c>
      <c r="B370" s="40"/>
      <c r="C370" t="e">
        <f>Facturation!#REF!</f>
        <v>#REF!</v>
      </c>
      <c r="D370" t="e">
        <f>Facturation!#REF!</f>
        <v>#REF!</v>
      </c>
      <c r="E370" t="e">
        <f>Facturation!#REF!</f>
        <v>#REF!</v>
      </c>
      <c r="F370" s="25" t="e">
        <f>VLOOKUP(C370,Facturation!B:H,5,FALSE)</f>
        <v>#REF!</v>
      </c>
      <c r="G370" s="26" t="e">
        <f>VLOOKUP(C370,Facturation!B:H,6,FALSE)</f>
        <v>#REF!</v>
      </c>
      <c r="H370" s="25" t="e">
        <f>VLOOKUP(C370,Facturation!B:H,7,FALSE)</f>
        <v>#REF!</v>
      </c>
      <c r="I370" s="26" t="e">
        <f>(H370*24)*Données!$G$1</f>
        <v>#REF!</v>
      </c>
    </row>
    <row r="371" spans="1:9" hidden="1" x14ac:dyDescent="0.25">
      <c r="A371" s="31" t="e">
        <f>VLOOKUP(C371,Facturation!B:C,2,FALSE)</f>
        <v>#REF!</v>
      </c>
      <c r="B371" s="40"/>
      <c r="C371" t="e">
        <f>Facturation!#REF!</f>
        <v>#REF!</v>
      </c>
      <c r="D371" t="e">
        <f>Facturation!#REF!</f>
        <v>#REF!</v>
      </c>
      <c r="E371" t="e">
        <f>Facturation!#REF!</f>
        <v>#REF!</v>
      </c>
      <c r="F371" s="25" t="e">
        <f>VLOOKUP(C371,Facturation!B:H,5,FALSE)</f>
        <v>#REF!</v>
      </c>
      <c r="G371" s="26" t="e">
        <f>VLOOKUP(C371,Facturation!B:H,6,FALSE)</f>
        <v>#REF!</v>
      </c>
      <c r="H371" s="25" t="e">
        <f>VLOOKUP(C371,Facturation!B:H,7,FALSE)</f>
        <v>#REF!</v>
      </c>
      <c r="I371" s="26" t="e">
        <f>(H371*24)*Données!$G$1</f>
        <v>#REF!</v>
      </c>
    </row>
    <row r="372" spans="1:9" hidden="1" x14ac:dyDescent="0.25">
      <c r="A372" s="34" t="e">
        <f>VLOOKUP(C372,Facturation!B:C,2,FALSE)</f>
        <v>#REF!</v>
      </c>
      <c r="B372" s="42" t="e">
        <f>INDEX(Facturation!A:A,MATCH(Synthese!C372,Facturation!B:B,0))</f>
        <v>#REF!</v>
      </c>
      <c r="C372" t="e">
        <f>Facturation!#REF!</f>
        <v>#REF!</v>
      </c>
      <c r="D372" t="e">
        <f>Facturation!#REF!</f>
        <v>#REF!</v>
      </c>
      <c r="E372" t="e">
        <f>Facturation!#REF!</f>
        <v>#REF!</v>
      </c>
      <c r="F372" s="25" t="e">
        <f>VLOOKUP(C372,Facturation!B:H,5,FALSE)</f>
        <v>#REF!</v>
      </c>
      <c r="G372" s="26" t="e">
        <f>VLOOKUP(C372,Facturation!B:H,6,FALSE)</f>
        <v>#REF!</v>
      </c>
      <c r="H372" s="25" t="e">
        <f>VLOOKUP(C372,Facturation!B:H,7,FALSE)</f>
        <v>#REF!</v>
      </c>
      <c r="I372" s="26" t="e">
        <f>(H372*24)*Données!$G$1</f>
        <v>#REF!</v>
      </c>
    </row>
    <row r="373" spans="1:9" hidden="1" x14ac:dyDescent="0.25">
      <c r="A373" s="31" t="e">
        <f>VLOOKUP(C373,Facturation!B:C,2,FALSE)</f>
        <v>#REF!</v>
      </c>
      <c r="B373" s="40"/>
      <c r="C373" t="e">
        <f>Facturation!#REF!</f>
        <v>#REF!</v>
      </c>
      <c r="D373" t="e">
        <f>Facturation!#REF!</f>
        <v>#REF!</v>
      </c>
      <c r="E373" t="e">
        <f>Facturation!#REF!</f>
        <v>#REF!</v>
      </c>
      <c r="F373" s="25" t="e">
        <f>VLOOKUP(C373,Facturation!B:H,5,FALSE)</f>
        <v>#REF!</v>
      </c>
      <c r="G373" s="26" t="e">
        <f>VLOOKUP(C373,Facturation!B:H,6,FALSE)</f>
        <v>#REF!</v>
      </c>
      <c r="H373" s="25" t="e">
        <f>VLOOKUP(C373,Facturation!B:H,7,FALSE)</f>
        <v>#REF!</v>
      </c>
      <c r="I373" s="26" t="e">
        <f>(H373*24)*Données!$G$1</f>
        <v>#REF!</v>
      </c>
    </row>
    <row r="374" spans="1:9" hidden="1" x14ac:dyDescent="0.25">
      <c r="A374" s="33" t="e">
        <f>VLOOKUP(C374,Facturation!B:C,2,FALSE)</f>
        <v>#REF!</v>
      </c>
      <c r="B374" s="40"/>
      <c r="C374" t="e">
        <f>Facturation!#REF!</f>
        <v>#REF!</v>
      </c>
      <c r="D374" t="e">
        <f>Facturation!#REF!</f>
        <v>#REF!</v>
      </c>
      <c r="E374" t="e">
        <f>Facturation!#REF!</f>
        <v>#REF!</v>
      </c>
      <c r="F374" s="25" t="e">
        <f>VLOOKUP(C374,Facturation!B:H,5,FALSE)</f>
        <v>#REF!</v>
      </c>
      <c r="G374" s="26" t="e">
        <f>VLOOKUP(C374,Facturation!B:H,6,FALSE)</f>
        <v>#REF!</v>
      </c>
      <c r="H374" s="25" t="e">
        <f>VLOOKUP(C374,Facturation!B:H,7,FALSE)</f>
        <v>#REF!</v>
      </c>
      <c r="I374" s="26" t="e">
        <f>(H374*24)*Données!$G$1</f>
        <v>#REF!</v>
      </c>
    </row>
    <row r="375" spans="1:9" hidden="1" x14ac:dyDescent="0.25">
      <c r="A375" s="31" t="e">
        <f>VLOOKUP(C375,Facturation!B:C,2,FALSE)</f>
        <v>#REF!</v>
      </c>
      <c r="B375" s="40"/>
      <c r="C375" t="e">
        <f>Facturation!#REF!</f>
        <v>#REF!</v>
      </c>
      <c r="D375" t="e">
        <f>Facturation!#REF!</f>
        <v>#REF!</v>
      </c>
      <c r="E375" t="e">
        <f>Facturation!#REF!</f>
        <v>#REF!</v>
      </c>
      <c r="F375" s="25" t="e">
        <f>VLOOKUP(C375,Facturation!B:H,5,FALSE)</f>
        <v>#REF!</v>
      </c>
      <c r="G375" s="26" t="e">
        <f>VLOOKUP(C375,Facturation!B:H,6,FALSE)</f>
        <v>#REF!</v>
      </c>
      <c r="H375" s="25" t="e">
        <f>VLOOKUP(C375,Facturation!B:H,7,FALSE)</f>
        <v>#REF!</v>
      </c>
      <c r="I375" s="26" t="e">
        <f>(H375*24)*Données!$G$1</f>
        <v>#REF!</v>
      </c>
    </row>
    <row r="376" spans="1:9" hidden="1" x14ac:dyDescent="0.25">
      <c r="A376" s="31" t="e">
        <f>VLOOKUP(C376,Facturation!B:C,2,FALSE)</f>
        <v>#REF!</v>
      </c>
      <c r="B376" s="40"/>
      <c r="C376" t="e">
        <f>Facturation!#REF!</f>
        <v>#REF!</v>
      </c>
      <c r="D376" t="e">
        <f>Facturation!#REF!</f>
        <v>#REF!</v>
      </c>
      <c r="E376" t="e">
        <f>Facturation!#REF!</f>
        <v>#REF!</v>
      </c>
      <c r="F376" s="25" t="e">
        <f>VLOOKUP(C376,Facturation!B:H,5,FALSE)</f>
        <v>#REF!</v>
      </c>
      <c r="G376" s="26" t="e">
        <f>VLOOKUP(C376,Facturation!B:H,6,FALSE)</f>
        <v>#REF!</v>
      </c>
      <c r="H376" s="25" t="e">
        <f>VLOOKUP(C376,Facturation!B:H,7,FALSE)</f>
        <v>#REF!</v>
      </c>
      <c r="I376" s="26" t="e">
        <f>(H376*24)*Données!$G$1</f>
        <v>#REF!</v>
      </c>
    </row>
    <row r="377" spans="1:9" hidden="1" x14ac:dyDescent="0.25">
      <c r="A377" s="31" t="e">
        <f>VLOOKUP(C377,Facturation!B:C,2,FALSE)</f>
        <v>#REF!</v>
      </c>
      <c r="B377" s="40"/>
      <c r="C377" t="e">
        <f>Facturation!#REF!</f>
        <v>#REF!</v>
      </c>
      <c r="D377" t="e">
        <f>Facturation!#REF!</f>
        <v>#REF!</v>
      </c>
      <c r="E377" t="e">
        <f>Facturation!#REF!</f>
        <v>#REF!</v>
      </c>
      <c r="F377" s="25" t="e">
        <f>VLOOKUP(C377,Facturation!B:H,5,FALSE)</f>
        <v>#REF!</v>
      </c>
      <c r="G377" s="26" t="e">
        <f>VLOOKUP(C377,Facturation!B:H,6,FALSE)</f>
        <v>#REF!</v>
      </c>
      <c r="H377" s="25" t="e">
        <f>VLOOKUP(C377,Facturation!B:H,7,FALSE)</f>
        <v>#REF!</v>
      </c>
      <c r="I377" s="26" t="e">
        <f>(H377*24)*Données!$G$1</f>
        <v>#REF!</v>
      </c>
    </row>
    <row r="378" spans="1:9" hidden="1" x14ac:dyDescent="0.25">
      <c r="A378" s="31" t="e">
        <f>VLOOKUP(C378,Facturation!B:C,2,FALSE)</f>
        <v>#REF!</v>
      </c>
      <c r="B378" s="40"/>
      <c r="C378" t="e">
        <f>Facturation!#REF!</f>
        <v>#REF!</v>
      </c>
      <c r="D378" t="e">
        <f>Facturation!#REF!</f>
        <v>#REF!</v>
      </c>
      <c r="E378" t="e">
        <f>Facturation!#REF!</f>
        <v>#REF!</v>
      </c>
      <c r="F378" s="25" t="e">
        <f>VLOOKUP(C378,Facturation!B:H,5,FALSE)</f>
        <v>#REF!</v>
      </c>
      <c r="G378" s="26" t="e">
        <f>VLOOKUP(C378,Facturation!B:H,6,FALSE)</f>
        <v>#REF!</v>
      </c>
      <c r="H378" s="25" t="e">
        <f>VLOOKUP(C378,Facturation!B:H,7,FALSE)</f>
        <v>#REF!</v>
      </c>
      <c r="I378" s="26" t="e">
        <f>(H378*24)*Données!$G$1</f>
        <v>#REF!</v>
      </c>
    </row>
    <row r="379" spans="1:9" hidden="1" x14ac:dyDescent="0.25">
      <c r="A379" s="31" t="e">
        <f>VLOOKUP(C379,Facturation!B:C,2,FALSE)</f>
        <v>#REF!</v>
      </c>
      <c r="B379" s="40"/>
      <c r="C379" t="e">
        <f>Facturation!#REF!</f>
        <v>#REF!</v>
      </c>
      <c r="D379" t="e">
        <f>Facturation!#REF!</f>
        <v>#REF!</v>
      </c>
      <c r="E379" t="e">
        <f>Facturation!#REF!</f>
        <v>#REF!</v>
      </c>
      <c r="F379" s="25" t="e">
        <f>VLOOKUP(C379,Facturation!B:H,5,FALSE)</f>
        <v>#REF!</v>
      </c>
      <c r="G379" s="26" t="e">
        <f>VLOOKUP(C379,Facturation!B:H,6,FALSE)</f>
        <v>#REF!</v>
      </c>
      <c r="H379" s="25" t="e">
        <f>VLOOKUP(C379,Facturation!B:H,7,FALSE)</f>
        <v>#REF!</v>
      </c>
      <c r="I379" s="26" t="e">
        <f>(H379*24)*Données!$G$1</f>
        <v>#REF!</v>
      </c>
    </row>
    <row r="380" spans="1:9" hidden="1" x14ac:dyDescent="0.25">
      <c r="A380" s="31" t="e">
        <f>VLOOKUP(C380,Facturation!B:C,2,FALSE)</f>
        <v>#REF!</v>
      </c>
      <c r="B380" s="40"/>
      <c r="C380" t="e">
        <f>Facturation!#REF!</f>
        <v>#REF!</v>
      </c>
      <c r="D380" t="e">
        <f>Facturation!#REF!</f>
        <v>#REF!</v>
      </c>
      <c r="E380" t="e">
        <f>Facturation!#REF!</f>
        <v>#REF!</v>
      </c>
      <c r="F380" s="25" t="e">
        <f>VLOOKUP(C380,Facturation!B:H,5,FALSE)</f>
        <v>#REF!</v>
      </c>
      <c r="G380" s="26" t="e">
        <f>VLOOKUP(C380,Facturation!B:H,6,FALSE)</f>
        <v>#REF!</v>
      </c>
      <c r="H380" s="25" t="e">
        <f>VLOOKUP(C380,Facturation!B:H,7,FALSE)</f>
        <v>#REF!</v>
      </c>
      <c r="I380" s="26" t="e">
        <f>(H380*24)*Données!$G$1</f>
        <v>#REF!</v>
      </c>
    </row>
    <row r="381" spans="1:9" hidden="1" x14ac:dyDescent="0.25">
      <c r="A381" s="31" t="e">
        <f>VLOOKUP(C381,Facturation!B:C,2,FALSE)</f>
        <v>#REF!</v>
      </c>
      <c r="B381" s="40"/>
      <c r="C381" t="e">
        <f>Facturation!#REF!</f>
        <v>#REF!</v>
      </c>
      <c r="D381" t="e">
        <f>Facturation!#REF!</f>
        <v>#REF!</v>
      </c>
      <c r="E381" t="e">
        <f>Facturation!#REF!</f>
        <v>#REF!</v>
      </c>
      <c r="F381" s="25" t="e">
        <f>VLOOKUP(C381,Facturation!B:H,5,FALSE)</f>
        <v>#REF!</v>
      </c>
      <c r="G381" s="26" t="e">
        <f>VLOOKUP(C381,Facturation!B:H,6,FALSE)</f>
        <v>#REF!</v>
      </c>
      <c r="H381" s="25" t="e">
        <f>VLOOKUP(C381,Facturation!B:H,7,FALSE)</f>
        <v>#REF!</v>
      </c>
      <c r="I381" s="26" t="e">
        <f>(H381*24)*Données!$G$1</f>
        <v>#REF!</v>
      </c>
    </row>
    <row r="382" spans="1:9" hidden="1" x14ac:dyDescent="0.25">
      <c r="A382" s="31" t="e">
        <f>VLOOKUP(C382,Facturation!B:C,2,FALSE)</f>
        <v>#REF!</v>
      </c>
      <c r="B382" s="40"/>
      <c r="C382" t="e">
        <f>Facturation!#REF!</f>
        <v>#REF!</v>
      </c>
      <c r="D382" t="e">
        <f>Facturation!#REF!</f>
        <v>#REF!</v>
      </c>
      <c r="E382" t="e">
        <f>Facturation!#REF!</f>
        <v>#REF!</v>
      </c>
      <c r="F382" s="25" t="e">
        <f>VLOOKUP(C382,Facturation!B:H,5,FALSE)</f>
        <v>#REF!</v>
      </c>
      <c r="G382" s="26" t="e">
        <f>VLOOKUP(C382,Facturation!B:H,6,FALSE)</f>
        <v>#REF!</v>
      </c>
      <c r="H382" s="25" t="e">
        <f>VLOOKUP(C382,Facturation!B:H,7,FALSE)</f>
        <v>#REF!</v>
      </c>
      <c r="I382" s="26" t="e">
        <f>(H382*24)*Données!$G$1</f>
        <v>#REF!</v>
      </c>
    </row>
    <row r="383" spans="1:9" hidden="1" x14ac:dyDescent="0.25">
      <c r="A383" s="31" t="e">
        <f>VLOOKUP(C383,Facturation!B:C,2,FALSE)</f>
        <v>#REF!</v>
      </c>
      <c r="B383" s="40"/>
      <c r="C383" t="e">
        <f>Facturation!#REF!</f>
        <v>#REF!</v>
      </c>
      <c r="D383" t="e">
        <f>Facturation!#REF!</f>
        <v>#REF!</v>
      </c>
      <c r="E383" t="e">
        <f>Facturation!#REF!</f>
        <v>#REF!</v>
      </c>
      <c r="F383" s="25" t="e">
        <f>VLOOKUP(C383,Facturation!B:H,5,FALSE)</f>
        <v>#REF!</v>
      </c>
      <c r="G383" s="26" t="e">
        <f>VLOOKUP(C383,Facturation!B:H,6,FALSE)</f>
        <v>#REF!</v>
      </c>
      <c r="H383" s="25" t="e">
        <f>VLOOKUP(C383,Facturation!B:H,7,FALSE)</f>
        <v>#REF!</v>
      </c>
      <c r="I383" s="26" t="e">
        <f>(H383*24)*Données!$G$1</f>
        <v>#REF!</v>
      </c>
    </row>
    <row r="384" spans="1:9" hidden="1" x14ac:dyDescent="0.25">
      <c r="A384" s="31" t="e">
        <f>VLOOKUP(C384,Facturation!B:C,2,FALSE)</f>
        <v>#REF!</v>
      </c>
      <c r="B384" s="40"/>
      <c r="C384" t="e">
        <f>Facturation!#REF!</f>
        <v>#REF!</v>
      </c>
      <c r="D384" t="e">
        <f>Facturation!#REF!</f>
        <v>#REF!</v>
      </c>
      <c r="E384" t="e">
        <f>Facturation!#REF!</f>
        <v>#REF!</v>
      </c>
      <c r="F384" s="25" t="e">
        <f>VLOOKUP(C384,Facturation!B:H,5,FALSE)</f>
        <v>#REF!</v>
      </c>
      <c r="G384" s="26" t="e">
        <f>VLOOKUP(C384,Facturation!B:H,6,FALSE)</f>
        <v>#REF!</v>
      </c>
      <c r="H384" s="25" t="e">
        <f>VLOOKUP(C384,Facturation!B:H,7,FALSE)</f>
        <v>#REF!</v>
      </c>
      <c r="I384" s="26" t="e">
        <f>(H384*24)*Données!$G$1</f>
        <v>#REF!</v>
      </c>
    </row>
    <row r="385" spans="1:9" hidden="1" x14ac:dyDescent="0.25">
      <c r="A385" s="31" t="e">
        <f>VLOOKUP(C385,Facturation!B:C,2,FALSE)</f>
        <v>#REF!</v>
      </c>
      <c r="B385" s="40"/>
      <c r="C385" t="e">
        <f>Facturation!#REF!</f>
        <v>#REF!</v>
      </c>
      <c r="D385" t="e">
        <f>Facturation!#REF!</f>
        <v>#REF!</v>
      </c>
      <c r="E385" t="e">
        <f>Facturation!#REF!</f>
        <v>#REF!</v>
      </c>
      <c r="F385" s="25" t="e">
        <f>VLOOKUP(C385,Facturation!B:H,5,FALSE)</f>
        <v>#REF!</v>
      </c>
      <c r="G385" s="26" t="e">
        <f>VLOOKUP(C385,Facturation!B:H,6,FALSE)</f>
        <v>#REF!</v>
      </c>
      <c r="H385" s="25" t="e">
        <f>VLOOKUP(C385,Facturation!B:H,7,FALSE)</f>
        <v>#REF!</v>
      </c>
      <c r="I385" s="26" t="e">
        <f>(H385*24)*Données!$G$1</f>
        <v>#REF!</v>
      </c>
    </row>
    <row r="386" spans="1:9" hidden="1" x14ac:dyDescent="0.25">
      <c r="A386" s="31" t="e">
        <f>VLOOKUP(C386,Facturation!B:C,2,FALSE)</f>
        <v>#REF!</v>
      </c>
      <c r="B386" s="40"/>
      <c r="C386" t="e">
        <f>Facturation!#REF!</f>
        <v>#REF!</v>
      </c>
      <c r="D386" t="e">
        <f>Facturation!#REF!</f>
        <v>#REF!</v>
      </c>
      <c r="E386" t="e">
        <f>Facturation!#REF!</f>
        <v>#REF!</v>
      </c>
      <c r="F386" s="25" t="e">
        <f>VLOOKUP(C386,Facturation!B:H,5,FALSE)</f>
        <v>#REF!</v>
      </c>
      <c r="G386" s="26" t="e">
        <f>VLOOKUP(C386,Facturation!B:H,6,FALSE)</f>
        <v>#REF!</v>
      </c>
      <c r="H386" s="25" t="e">
        <f>VLOOKUP(C386,Facturation!B:H,7,FALSE)</f>
        <v>#REF!</v>
      </c>
      <c r="I386" s="26" t="e">
        <f>(H386*24)*Données!$G$1</f>
        <v>#REF!</v>
      </c>
    </row>
    <row r="387" spans="1:9" hidden="1" x14ac:dyDescent="0.25">
      <c r="A387" s="31" t="e">
        <f>VLOOKUP(C387,Facturation!B:C,2,FALSE)</f>
        <v>#REF!</v>
      </c>
      <c r="B387" s="40"/>
      <c r="C387" t="e">
        <f>Facturation!#REF!</f>
        <v>#REF!</v>
      </c>
      <c r="D387" t="e">
        <f>Facturation!#REF!</f>
        <v>#REF!</v>
      </c>
      <c r="E387" t="e">
        <f>Facturation!#REF!</f>
        <v>#REF!</v>
      </c>
      <c r="F387" s="25" t="e">
        <f>VLOOKUP(C387,Facturation!B:H,5,FALSE)</f>
        <v>#REF!</v>
      </c>
      <c r="G387" s="26" t="e">
        <f>VLOOKUP(C387,Facturation!B:H,6,FALSE)</f>
        <v>#REF!</v>
      </c>
      <c r="H387" s="25" t="e">
        <f>VLOOKUP(C387,Facturation!B:H,7,FALSE)</f>
        <v>#REF!</v>
      </c>
      <c r="I387" s="26" t="e">
        <f>(H387*24)*Données!$G$1</f>
        <v>#REF!</v>
      </c>
    </row>
    <row r="388" spans="1:9" hidden="1" x14ac:dyDescent="0.25">
      <c r="A388" s="31" t="e">
        <f>VLOOKUP(C388,Facturation!B:C,2,FALSE)</f>
        <v>#REF!</v>
      </c>
      <c r="B388" s="40"/>
      <c r="C388" t="e">
        <f>Facturation!#REF!</f>
        <v>#REF!</v>
      </c>
      <c r="D388" t="e">
        <f>Facturation!#REF!</f>
        <v>#REF!</v>
      </c>
      <c r="E388" t="e">
        <f>Facturation!#REF!</f>
        <v>#REF!</v>
      </c>
      <c r="F388" s="25" t="e">
        <f>VLOOKUP(C388,Facturation!B:H,5,FALSE)</f>
        <v>#REF!</v>
      </c>
      <c r="G388" s="26" t="e">
        <f>VLOOKUP(C388,Facturation!B:H,6,FALSE)</f>
        <v>#REF!</v>
      </c>
      <c r="H388" s="25" t="e">
        <f>VLOOKUP(C388,Facturation!B:H,7,FALSE)</f>
        <v>#REF!</v>
      </c>
      <c r="I388" s="26" t="e">
        <f>(H388*24)*Données!$G$1</f>
        <v>#REF!</v>
      </c>
    </row>
    <row r="389" spans="1:9" hidden="1" x14ac:dyDescent="0.25">
      <c r="A389" s="31" t="e">
        <f>VLOOKUP(C389,Facturation!B:C,2,FALSE)</f>
        <v>#REF!</v>
      </c>
      <c r="B389" s="40"/>
      <c r="C389" t="e">
        <f>Facturation!#REF!</f>
        <v>#REF!</v>
      </c>
      <c r="D389" t="e">
        <f>Facturation!#REF!</f>
        <v>#REF!</v>
      </c>
      <c r="E389" t="e">
        <f>Facturation!#REF!</f>
        <v>#REF!</v>
      </c>
      <c r="F389" s="25" t="e">
        <f>VLOOKUP(C389,Facturation!B:H,5,FALSE)</f>
        <v>#REF!</v>
      </c>
      <c r="G389" s="26" t="e">
        <f>VLOOKUP(C389,Facturation!B:H,6,FALSE)</f>
        <v>#REF!</v>
      </c>
      <c r="H389" s="25" t="e">
        <f>VLOOKUP(C389,Facturation!B:H,7,FALSE)</f>
        <v>#REF!</v>
      </c>
      <c r="I389" s="26" t="e">
        <f>(H389*24)*Données!$G$1</f>
        <v>#REF!</v>
      </c>
    </row>
    <row r="390" spans="1:9" hidden="1" x14ac:dyDescent="0.25">
      <c r="A390" s="31" t="e">
        <f>VLOOKUP(C390,Facturation!B:C,2,FALSE)</f>
        <v>#REF!</v>
      </c>
      <c r="B390" s="40"/>
      <c r="C390" t="e">
        <f>Facturation!#REF!</f>
        <v>#REF!</v>
      </c>
      <c r="D390" t="e">
        <f>Facturation!#REF!</f>
        <v>#REF!</v>
      </c>
      <c r="E390" t="e">
        <f>Facturation!#REF!</f>
        <v>#REF!</v>
      </c>
      <c r="F390" s="25" t="e">
        <f>VLOOKUP(C390,Facturation!B:H,5,FALSE)</f>
        <v>#REF!</v>
      </c>
      <c r="G390" s="26" t="e">
        <f>VLOOKUP(C390,Facturation!B:H,6,FALSE)</f>
        <v>#REF!</v>
      </c>
      <c r="H390" s="25" t="e">
        <f>VLOOKUP(C390,Facturation!B:H,7,FALSE)</f>
        <v>#REF!</v>
      </c>
      <c r="I390" s="26" t="e">
        <f>(H390*24)*Données!$G$1</f>
        <v>#REF!</v>
      </c>
    </row>
    <row r="391" spans="1:9" hidden="1" x14ac:dyDescent="0.25">
      <c r="A391" s="31" t="e">
        <f>VLOOKUP(C391,Facturation!B:C,2,FALSE)</f>
        <v>#REF!</v>
      </c>
      <c r="B391" s="40"/>
      <c r="C391" t="e">
        <f>Facturation!#REF!</f>
        <v>#REF!</v>
      </c>
      <c r="D391" t="e">
        <f>Facturation!#REF!</f>
        <v>#REF!</v>
      </c>
      <c r="E391" t="e">
        <f>Facturation!#REF!</f>
        <v>#REF!</v>
      </c>
      <c r="F391" s="25" t="e">
        <f>VLOOKUP(C391,Facturation!B:H,5,FALSE)</f>
        <v>#REF!</v>
      </c>
      <c r="G391" s="26" t="e">
        <f>VLOOKUP(C391,Facturation!B:H,6,FALSE)</f>
        <v>#REF!</v>
      </c>
      <c r="H391" s="25" t="e">
        <f>VLOOKUP(C391,Facturation!B:H,7,FALSE)</f>
        <v>#REF!</v>
      </c>
      <c r="I391" s="26" t="e">
        <f>(H391*24)*Données!$G$1</f>
        <v>#REF!</v>
      </c>
    </row>
    <row r="392" spans="1:9" hidden="1" x14ac:dyDescent="0.25">
      <c r="A392" s="31" t="e">
        <f>VLOOKUP(C392,Facturation!B:C,2,FALSE)</f>
        <v>#REF!</v>
      </c>
      <c r="B392" s="40"/>
      <c r="C392" t="e">
        <f>Facturation!#REF!</f>
        <v>#REF!</v>
      </c>
      <c r="D392" t="e">
        <f>Facturation!#REF!</f>
        <v>#REF!</v>
      </c>
      <c r="E392" t="e">
        <f>Facturation!#REF!</f>
        <v>#REF!</v>
      </c>
      <c r="F392" s="25" t="e">
        <f>VLOOKUP(C392,Facturation!B:H,5,FALSE)</f>
        <v>#REF!</v>
      </c>
      <c r="G392" s="26" t="e">
        <f>VLOOKUP(C392,Facturation!B:H,6,FALSE)</f>
        <v>#REF!</v>
      </c>
      <c r="H392" s="25" t="e">
        <f>VLOOKUP(C392,Facturation!B:H,7,FALSE)</f>
        <v>#REF!</v>
      </c>
      <c r="I392" s="26" t="e">
        <f>(H392*24)*Données!$G$1</f>
        <v>#REF!</v>
      </c>
    </row>
    <row r="393" spans="1:9" hidden="1" x14ac:dyDescent="0.25">
      <c r="A393" s="31" t="e">
        <f>VLOOKUP(C393,Facturation!B:C,2,FALSE)</f>
        <v>#REF!</v>
      </c>
      <c r="B393" s="40"/>
      <c r="C393" t="e">
        <f>Facturation!#REF!</f>
        <v>#REF!</v>
      </c>
      <c r="D393" t="e">
        <f>Facturation!#REF!</f>
        <v>#REF!</v>
      </c>
      <c r="E393" t="e">
        <f>Facturation!#REF!</f>
        <v>#REF!</v>
      </c>
      <c r="F393" s="25" t="e">
        <f>VLOOKUP(C393,Facturation!B:H,5,FALSE)</f>
        <v>#REF!</v>
      </c>
      <c r="G393" s="26" t="e">
        <f>VLOOKUP(C393,Facturation!B:H,6,FALSE)</f>
        <v>#REF!</v>
      </c>
      <c r="H393" s="25" t="e">
        <f>VLOOKUP(C393,Facturation!B:H,7,FALSE)</f>
        <v>#REF!</v>
      </c>
      <c r="I393" s="26" t="e">
        <f>(H393*24)*Données!$G$1</f>
        <v>#REF!</v>
      </c>
    </row>
    <row r="394" spans="1:9" hidden="1" x14ac:dyDescent="0.25">
      <c r="A394" s="31" t="e">
        <f>VLOOKUP(C394,Facturation!B:C,2,FALSE)</f>
        <v>#REF!</v>
      </c>
      <c r="B394" s="40"/>
      <c r="C394" t="e">
        <f>Facturation!#REF!</f>
        <v>#REF!</v>
      </c>
      <c r="D394" t="e">
        <f>Facturation!#REF!</f>
        <v>#REF!</v>
      </c>
      <c r="E394" t="e">
        <f>Facturation!#REF!</f>
        <v>#REF!</v>
      </c>
      <c r="F394" s="25" t="e">
        <f>VLOOKUP(C394,Facturation!B:H,5,FALSE)</f>
        <v>#REF!</v>
      </c>
      <c r="G394" s="26" t="e">
        <f>VLOOKUP(C394,Facturation!B:H,6,FALSE)</f>
        <v>#REF!</v>
      </c>
      <c r="H394" s="25" t="e">
        <f>VLOOKUP(C394,Facturation!B:H,7,FALSE)</f>
        <v>#REF!</v>
      </c>
      <c r="I394" s="26" t="e">
        <f>(H394*24)*Données!$G$1</f>
        <v>#REF!</v>
      </c>
    </row>
    <row r="395" spans="1:9" hidden="1" x14ac:dyDescent="0.25">
      <c r="A395" s="31" t="e">
        <f>VLOOKUP(C395,Facturation!B:C,2,FALSE)</f>
        <v>#REF!</v>
      </c>
      <c r="B395" s="40"/>
      <c r="C395" t="e">
        <f>Facturation!#REF!</f>
        <v>#REF!</v>
      </c>
      <c r="D395" t="e">
        <f>Facturation!#REF!</f>
        <v>#REF!</v>
      </c>
      <c r="E395" t="e">
        <f>Facturation!#REF!</f>
        <v>#REF!</v>
      </c>
      <c r="F395" s="25" t="e">
        <f>VLOOKUP(C395,Facturation!B:H,5,FALSE)</f>
        <v>#REF!</v>
      </c>
      <c r="G395" s="26" t="e">
        <f>VLOOKUP(C395,Facturation!B:H,6,FALSE)</f>
        <v>#REF!</v>
      </c>
      <c r="H395" s="25" t="e">
        <f>VLOOKUP(C395,Facturation!B:H,7,FALSE)</f>
        <v>#REF!</v>
      </c>
      <c r="I395" s="26" t="e">
        <f>(H395*24)*Données!$G$1</f>
        <v>#REF!</v>
      </c>
    </row>
    <row r="396" spans="1:9" hidden="1" x14ac:dyDescent="0.25">
      <c r="A396" s="31" t="e">
        <f>VLOOKUP(C396,Facturation!B:C,2,FALSE)</f>
        <v>#REF!</v>
      </c>
      <c r="B396" s="40"/>
      <c r="C396" t="e">
        <f>Facturation!#REF!</f>
        <v>#REF!</v>
      </c>
      <c r="D396" t="e">
        <f>Facturation!#REF!</f>
        <v>#REF!</v>
      </c>
      <c r="E396" t="e">
        <f>Facturation!#REF!</f>
        <v>#REF!</v>
      </c>
      <c r="F396" s="25" t="e">
        <f>VLOOKUP(C396,Facturation!B:H,5,FALSE)</f>
        <v>#REF!</v>
      </c>
      <c r="G396" s="26" t="e">
        <f>VLOOKUP(C396,Facturation!B:H,6,FALSE)</f>
        <v>#REF!</v>
      </c>
      <c r="H396" s="25" t="e">
        <f>VLOOKUP(C396,Facturation!B:H,7,FALSE)</f>
        <v>#REF!</v>
      </c>
      <c r="I396" s="26" t="e">
        <f>(H396*24)*Données!$G$1</f>
        <v>#REF!</v>
      </c>
    </row>
    <row r="397" spans="1:9" hidden="1" x14ac:dyDescent="0.25">
      <c r="A397" s="31" t="e">
        <f>VLOOKUP(C397,Facturation!B:C,2,FALSE)</f>
        <v>#REF!</v>
      </c>
      <c r="B397" s="40"/>
      <c r="C397" t="e">
        <f>Facturation!#REF!</f>
        <v>#REF!</v>
      </c>
      <c r="D397" t="e">
        <f>Facturation!#REF!</f>
        <v>#REF!</v>
      </c>
      <c r="E397" t="e">
        <f>Facturation!#REF!</f>
        <v>#REF!</v>
      </c>
      <c r="F397" s="25" t="e">
        <f>VLOOKUP(C397,Facturation!B:H,5,FALSE)</f>
        <v>#REF!</v>
      </c>
      <c r="G397" s="26" t="e">
        <f>VLOOKUP(C397,Facturation!B:H,6,FALSE)</f>
        <v>#REF!</v>
      </c>
      <c r="H397" s="25" t="e">
        <f>VLOOKUP(C397,Facturation!B:H,7,FALSE)</f>
        <v>#REF!</v>
      </c>
      <c r="I397" s="26" t="e">
        <f>(H397*24)*Données!$G$1</f>
        <v>#REF!</v>
      </c>
    </row>
    <row r="398" spans="1:9" hidden="1" x14ac:dyDescent="0.25">
      <c r="A398" s="31" t="e">
        <f>VLOOKUP(C398,Facturation!B:C,2,FALSE)</f>
        <v>#REF!</v>
      </c>
      <c r="B398" s="40"/>
      <c r="C398" t="e">
        <f>Facturation!#REF!</f>
        <v>#REF!</v>
      </c>
      <c r="D398" t="e">
        <f>Facturation!#REF!</f>
        <v>#REF!</v>
      </c>
      <c r="E398" t="e">
        <f>Facturation!#REF!</f>
        <v>#REF!</v>
      </c>
      <c r="F398" s="25" t="e">
        <f>VLOOKUP(C398,Facturation!B:H,5,FALSE)</f>
        <v>#REF!</v>
      </c>
      <c r="G398" s="26" t="e">
        <f>VLOOKUP(C398,Facturation!B:H,6,FALSE)</f>
        <v>#REF!</v>
      </c>
      <c r="H398" s="25" t="e">
        <f>VLOOKUP(C398,Facturation!B:H,7,FALSE)</f>
        <v>#REF!</v>
      </c>
      <c r="I398" s="26" t="e">
        <f>(H398*24)*Données!$G$1</f>
        <v>#REF!</v>
      </c>
    </row>
    <row r="399" spans="1:9" hidden="1" x14ac:dyDescent="0.25">
      <c r="A399" s="31" t="e">
        <f>VLOOKUP(C399,Facturation!B:C,2,FALSE)</f>
        <v>#REF!</v>
      </c>
      <c r="B399" s="40"/>
      <c r="C399" t="e">
        <f>Facturation!#REF!</f>
        <v>#REF!</v>
      </c>
      <c r="D399" t="e">
        <f>Facturation!#REF!</f>
        <v>#REF!</v>
      </c>
      <c r="E399" t="e">
        <f>Facturation!#REF!</f>
        <v>#REF!</v>
      </c>
      <c r="F399" s="25" t="e">
        <f>VLOOKUP(C399,Facturation!B:H,5,FALSE)</f>
        <v>#REF!</v>
      </c>
      <c r="G399" s="26" t="e">
        <f>VLOOKUP(C399,Facturation!B:H,6,FALSE)</f>
        <v>#REF!</v>
      </c>
      <c r="H399" s="25" t="e">
        <f>VLOOKUP(C399,Facturation!B:H,7,FALSE)</f>
        <v>#REF!</v>
      </c>
      <c r="I399" s="26" t="e">
        <f>(H399*24)*Données!$G$1</f>
        <v>#REF!</v>
      </c>
    </row>
    <row r="400" spans="1:9" hidden="1" x14ac:dyDescent="0.25">
      <c r="A400" s="31" t="e">
        <f>VLOOKUP(C400,Facturation!B:C,2,FALSE)</f>
        <v>#REF!</v>
      </c>
      <c r="B400" s="40"/>
      <c r="C400" t="e">
        <f>Facturation!#REF!</f>
        <v>#REF!</v>
      </c>
      <c r="D400" t="e">
        <f>Facturation!#REF!</f>
        <v>#REF!</v>
      </c>
      <c r="E400" t="e">
        <f>Facturation!#REF!</f>
        <v>#REF!</v>
      </c>
      <c r="F400" s="25" t="e">
        <f>VLOOKUP(C400,Facturation!B:H,5,FALSE)</f>
        <v>#REF!</v>
      </c>
      <c r="G400" s="26" t="e">
        <f>VLOOKUP(C400,Facturation!B:H,6,FALSE)</f>
        <v>#REF!</v>
      </c>
      <c r="H400" s="25" t="e">
        <f>VLOOKUP(C400,Facturation!B:H,7,FALSE)</f>
        <v>#REF!</v>
      </c>
      <c r="I400" s="26" t="e">
        <f>(H400*24)*Données!$G$1</f>
        <v>#REF!</v>
      </c>
    </row>
    <row r="401" spans="1:9" hidden="1" x14ac:dyDescent="0.25">
      <c r="A401" s="31" t="e">
        <f>VLOOKUP(C401,Facturation!B:C,2,FALSE)</f>
        <v>#REF!</v>
      </c>
      <c r="B401" s="40"/>
      <c r="C401" t="e">
        <f>Facturation!#REF!</f>
        <v>#REF!</v>
      </c>
      <c r="D401" t="e">
        <f>Facturation!#REF!</f>
        <v>#REF!</v>
      </c>
      <c r="E401" t="e">
        <f>Facturation!#REF!</f>
        <v>#REF!</v>
      </c>
      <c r="F401" s="25" t="e">
        <f>VLOOKUP(C401,Facturation!B:H,5,FALSE)</f>
        <v>#REF!</v>
      </c>
      <c r="G401" s="26" t="e">
        <f>VLOOKUP(C401,Facturation!B:H,6,FALSE)</f>
        <v>#REF!</v>
      </c>
      <c r="H401" s="25" t="e">
        <f>VLOOKUP(C401,Facturation!B:H,7,FALSE)</f>
        <v>#REF!</v>
      </c>
      <c r="I401" s="26" t="e">
        <f>(H401*24)*Données!$G$1</f>
        <v>#REF!</v>
      </c>
    </row>
    <row r="402" spans="1:9" hidden="1" x14ac:dyDescent="0.25">
      <c r="A402" s="31" t="e">
        <f>VLOOKUP(C402,Facturation!B:C,2,FALSE)</f>
        <v>#REF!</v>
      </c>
      <c r="B402" s="40"/>
      <c r="C402" t="e">
        <f>Facturation!#REF!</f>
        <v>#REF!</v>
      </c>
      <c r="D402" t="e">
        <f>Facturation!#REF!</f>
        <v>#REF!</v>
      </c>
      <c r="E402" t="e">
        <f>Facturation!#REF!</f>
        <v>#REF!</v>
      </c>
      <c r="F402" s="25" t="e">
        <f>VLOOKUP(C402,Facturation!B:H,5,FALSE)</f>
        <v>#REF!</v>
      </c>
      <c r="G402" s="26" t="e">
        <f>VLOOKUP(C402,Facturation!B:H,6,FALSE)</f>
        <v>#REF!</v>
      </c>
      <c r="H402" s="25" t="e">
        <f>VLOOKUP(C402,Facturation!B:H,7,FALSE)</f>
        <v>#REF!</v>
      </c>
      <c r="I402" s="26" t="e">
        <f>(H402*24)*Données!$G$1</f>
        <v>#REF!</v>
      </c>
    </row>
    <row r="403" spans="1:9" hidden="1" x14ac:dyDescent="0.25">
      <c r="A403" s="31" t="e">
        <f>VLOOKUP(C403,Facturation!B:C,2,FALSE)</f>
        <v>#REF!</v>
      </c>
      <c r="B403" s="42" t="e">
        <f>INDEX(Facturation!A:A,MATCH(Synthese!C403,Facturation!B:B,0))</f>
        <v>#REF!</v>
      </c>
      <c r="C403" t="e">
        <f>Facturation!#REF!</f>
        <v>#REF!</v>
      </c>
      <c r="D403" t="e">
        <f>Facturation!#REF!</f>
        <v>#REF!</v>
      </c>
      <c r="E403" t="e">
        <f>Facturation!#REF!</f>
        <v>#REF!</v>
      </c>
      <c r="F403" s="25" t="e">
        <f>VLOOKUP(C403,Facturation!B:H,5,FALSE)</f>
        <v>#REF!</v>
      </c>
      <c r="G403" s="26" t="e">
        <f>VLOOKUP(C403,Facturation!B:H,6,FALSE)</f>
        <v>#REF!</v>
      </c>
      <c r="H403" s="25" t="e">
        <f>VLOOKUP(C403,Facturation!B:H,7,FALSE)</f>
        <v>#REF!</v>
      </c>
      <c r="I403" s="26" t="e">
        <f>(H403*24)*Données!$G$1</f>
        <v>#REF!</v>
      </c>
    </row>
    <row r="404" spans="1:9" hidden="1" x14ac:dyDescent="0.25">
      <c r="A404" s="31" t="e">
        <f>VLOOKUP(C404,Facturation!B:C,2,FALSE)</f>
        <v>#REF!</v>
      </c>
      <c r="B404" s="40"/>
      <c r="C404" t="e">
        <f>Facturation!#REF!</f>
        <v>#REF!</v>
      </c>
      <c r="D404" t="e">
        <f>Facturation!#REF!</f>
        <v>#REF!</v>
      </c>
      <c r="E404" t="e">
        <f>Facturation!#REF!</f>
        <v>#REF!</v>
      </c>
      <c r="F404" s="25" t="e">
        <f>VLOOKUP(C404,Facturation!B:H,5,FALSE)</f>
        <v>#REF!</v>
      </c>
      <c r="G404" s="26" t="e">
        <f>VLOOKUP(C404,Facturation!B:H,6,FALSE)</f>
        <v>#REF!</v>
      </c>
      <c r="H404" s="25" t="e">
        <f>VLOOKUP(C404,Facturation!B:H,7,FALSE)</f>
        <v>#REF!</v>
      </c>
      <c r="I404" s="26" t="e">
        <f>(H404*24)*Données!$G$1</f>
        <v>#REF!</v>
      </c>
    </row>
    <row r="405" spans="1:9" hidden="1" x14ac:dyDescent="0.25">
      <c r="A405" s="31" t="e">
        <f>VLOOKUP(C405,Facturation!B:C,2,FALSE)</f>
        <v>#REF!</v>
      </c>
      <c r="B405" s="40"/>
      <c r="C405" t="e">
        <f>Facturation!#REF!</f>
        <v>#REF!</v>
      </c>
      <c r="D405" t="e">
        <f>Facturation!#REF!</f>
        <v>#REF!</v>
      </c>
      <c r="E405" t="e">
        <f>Facturation!#REF!</f>
        <v>#REF!</v>
      </c>
      <c r="F405" s="25" t="e">
        <f>VLOOKUP(C405,Facturation!B:H,5,FALSE)</f>
        <v>#REF!</v>
      </c>
      <c r="G405" s="26" t="e">
        <f>VLOOKUP(C405,Facturation!B:H,6,FALSE)</f>
        <v>#REF!</v>
      </c>
      <c r="H405" s="25" t="e">
        <f>VLOOKUP(C405,Facturation!B:H,7,FALSE)</f>
        <v>#REF!</v>
      </c>
      <c r="I405" s="26" t="e">
        <f>(H405*24)*Données!$G$1</f>
        <v>#REF!</v>
      </c>
    </row>
    <row r="406" spans="1:9" hidden="1" x14ac:dyDescent="0.25">
      <c r="A406" s="31" t="e">
        <f>VLOOKUP(C406,Facturation!B:C,2,FALSE)</f>
        <v>#REF!</v>
      </c>
      <c r="B406" s="40"/>
      <c r="C406" t="e">
        <f>Facturation!#REF!</f>
        <v>#REF!</v>
      </c>
      <c r="D406" t="e">
        <f>Facturation!#REF!</f>
        <v>#REF!</v>
      </c>
      <c r="E406" t="e">
        <f>Facturation!#REF!</f>
        <v>#REF!</v>
      </c>
      <c r="F406" s="25" t="e">
        <f>VLOOKUP(C406,Facturation!B:H,5,FALSE)</f>
        <v>#REF!</v>
      </c>
      <c r="G406" s="26" t="e">
        <f>VLOOKUP(C406,Facturation!B:H,6,FALSE)</f>
        <v>#REF!</v>
      </c>
      <c r="H406" s="25" t="e">
        <f>VLOOKUP(C406,Facturation!B:H,7,FALSE)</f>
        <v>#REF!</v>
      </c>
      <c r="I406" s="26" t="e">
        <f>(H406*24)*Données!$G$1</f>
        <v>#REF!</v>
      </c>
    </row>
    <row r="407" spans="1:9" hidden="1" x14ac:dyDescent="0.25">
      <c r="A407" s="31" t="e">
        <f>VLOOKUP(C407,Facturation!B:C,2,FALSE)</f>
        <v>#REF!</v>
      </c>
      <c r="B407" s="40"/>
      <c r="C407" t="e">
        <f>Facturation!#REF!</f>
        <v>#REF!</v>
      </c>
      <c r="D407" t="e">
        <f>Facturation!#REF!</f>
        <v>#REF!</v>
      </c>
      <c r="E407" t="e">
        <f>Facturation!#REF!</f>
        <v>#REF!</v>
      </c>
      <c r="F407" s="25" t="e">
        <f>VLOOKUP(C407,Facturation!B:H,5,FALSE)</f>
        <v>#REF!</v>
      </c>
      <c r="G407" s="26" t="e">
        <f>VLOOKUP(C407,Facturation!B:H,6,FALSE)</f>
        <v>#REF!</v>
      </c>
      <c r="H407" s="25" t="e">
        <f>VLOOKUP(C407,Facturation!B:H,7,FALSE)</f>
        <v>#REF!</v>
      </c>
      <c r="I407" s="26" t="e">
        <f>(H407*24)*Données!$G$1</f>
        <v>#REF!</v>
      </c>
    </row>
    <row r="408" spans="1:9" hidden="1" x14ac:dyDescent="0.25">
      <c r="A408" s="31" t="e">
        <f>VLOOKUP(C408,Facturation!B:C,2,FALSE)</f>
        <v>#REF!</v>
      </c>
      <c r="B408" s="40"/>
      <c r="C408" t="e">
        <f>Facturation!#REF!</f>
        <v>#REF!</v>
      </c>
      <c r="D408" t="e">
        <f>Facturation!#REF!</f>
        <v>#REF!</v>
      </c>
      <c r="E408" t="e">
        <f>Facturation!#REF!</f>
        <v>#REF!</v>
      </c>
      <c r="F408" s="25" t="e">
        <f>VLOOKUP(C408,Facturation!B:H,5,FALSE)</f>
        <v>#REF!</v>
      </c>
      <c r="G408" s="26" t="e">
        <f>VLOOKUP(C408,Facturation!B:H,6,FALSE)</f>
        <v>#REF!</v>
      </c>
      <c r="H408" s="25" t="e">
        <f>VLOOKUP(C408,Facturation!B:H,7,FALSE)</f>
        <v>#REF!</v>
      </c>
      <c r="I408" s="26" t="e">
        <f>(H408*24)*Données!$G$1</f>
        <v>#REF!</v>
      </c>
    </row>
    <row r="409" spans="1:9" hidden="1" x14ac:dyDescent="0.25">
      <c r="A409" s="31" t="e">
        <f>VLOOKUP(C409,Facturation!B:C,2,FALSE)</f>
        <v>#REF!</v>
      </c>
      <c r="B409" s="40"/>
      <c r="C409" t="e">
        <f>Facturation!#REF!</f>
        <v>#REF!</v>
      </c>
      <c r="D409" t="e">
        <f>Facturation!#REF!</f>
        <v>#REF!</v>
      </c>
      <c r="E409" t="e">
        <f>Facturation!#REF!</f>
        <v>#REF!</v>
      </c>
      <c r="F409" s="25" t="e">
        <f>VLOOKUP(C409,Facturation!B:H,5,FALSE)</f>
        <v>#REF!</v>
      </c>
      <c r="G409" s="26" t="e">
        <f>VLOOKUP(C409,Facturation!B:H,6,FALSE)</f>
        <v>#REF!</v>
      </c>
      <c r="H409" s="25" t="e">
        <f>VLOOKUP(C409,Facturation!B:H,7,FALSE)</f>
        <v>#REF!</v>
      </c>
      <c r="I409" s="26" t="e">
        <f>(H409*24)*Données!$G$1</f>
        <v>#REF!</v>
      </c>
    </row>
    <row r="410" spans="1:9" hidden="1" x14ac:dyDescent="0.25">
      <c r="A410" s="31" t="e">
        <f>VLOOKUP(C410,Facturation!B:C,2,FALSE)</f>
        <v>#REF!</v>
      </c>
      <c r="B410" s="40"/>
      <c r="C410" t="e">
        <f>Facturation!#REF!</f>
        <v>#REF!</v>
      </c>
      <c r="D410" t="e">
        <f>Facturation!#REF!</f>
        <v>#REF!</v>
      </c>
      <c r="E410" t="e">
        <f>Facturation!#REF!</f>
        <v>#REF!</v>
      </c>
      <c r="F410" s="25" t="e">
        <f>VLOOKUP(C410,Facturation!B:H,5,FALSE)</f>
        <v>#REF!</v>
      </c>
      <c r="G410" s="26" t="e">
        <f>VLOOKUP(C410,Facturation!B:H,6,FALSE)</f>
        <v>#REF!</v>
      </c>
      <c r="H410" s="25" t="e">
        <f>VLOOKUP(C410,Facturation!B:H,7,FALSE)</f>
        <v>#REF!</v>
      </c>
      <c r="I410" s="26" t="e">
        <f>(H410*24)*Données!$G$1</f>
        <v>#REF!</v>
      </c>
    </row>
    <row r="411" spans="1:9" hidden="1" x14ac:dyDescent="0.25">
      <c r="A411" s="31" t="e">
        <f>VLOOKUP(C411,Facturation!B:C,2,FALSE)</f>
        <v>#REF!</v>
      </c>
      <c r="B411" s="40"/>
      <c r="C411" t="e">
        <f>Facturation!#REF!</f>
        <v>#REF!</v>
      </c>
      <c r="D411" t="e">
        <f>Facturation!#REF!</f>
        <v>#REF!</v>
      </c>
      <c r="E411" t="e">
        <f>Facturation!#REF!</f>
        <v>#REF!</v>
      </c>
      <c r="F411" s="25" t="e">
        <f>VLOOKUP(C411,Facturation!B:H,5,FALSE)</f>
        <v>#REF!</v>
      </c>
      <c r="G411" s="26" t="e">
        <f>VLOOKUP(C411,Facturation!B:H,6,FALSE)</f>
        <v>#REF!</v>
      </c>
      <c r="H411" s="25" t="e">
        <f>VLOOKUP(C411,Facturation!B:H,7,FALSE)</f>
        <v>#REF!</v>
      </c>
      <c r="I411" s="26" t="e">
        <f>(H411*24)*Données!$G$1</f>
        <v>#REF!</v>
      </c>
    </row>
    <row r="412" spans="1:9" hidden="1" x14ac:dyDescent="0.25">
      <c r="A412" s="31" t="e">
        <f>VLOOKUP(C412,Facturation!B:C,2,FALSE)</f>
        <v>#REF!</v>
      </c>
      <c r="B412" s="40"/>
      <c r="C412" t="e">
        <f>Facturation!#REF!</f>
        <v>#REF!</v>
      </c>
      <c r="D412" t="e">
        <f>Facturation!#REF!</f>
        <v>#REF!</v>
      </c>
      <c r="E412" t="e">
        <f>Facturation!#REF!</f>
        <v>#REF!</v>
      </c>
      <c r="F412" s="25" t="e">
        <f>VLOOKUP(C412,Facturation!B:H,5,FALSE)</f>
        <v>#REF!</v>
      </c>
      <c r="G412" s="26" t="e">
        <f>VLOOKUP(C412,Facturation!B:H,6,FALSE)</f>
        <v>#REF!</v>
      </c>
      <c r="H412" s="25" t="e">
        <f>VLOOKUP(C412,Facturation!B:H,7,FALSE)</f>
        <v>#REF!</v>
      </c>
      <c r="I412" s="26" t="e">
        <f>(H412*24)*Données!$G$1</f>
        <v>#REF!</v>
      </c>
    </row>
    <row r="413" spans="1:9" hidden="1" x14ac:dyDescent="0.25">
      <c r="A413" s="31" t="e">
        <f>VLOOKUP(C413,Facturation!B:C,2,FALSE)</f>
        <v>#REF!</v>
      </c>
      <c r="B413" s="40"/>
      <c r="C413" t="e">
        <f>Facturation!#REF!</f>
        <v>#REF!</v>
      </c>
      <c r="D413" t="e">
        <f>Facturation!#REF!</f>
        <v>#REF!</v>
      </c>
      <c r="E413" t="e">
        <f>Facturation!#REF!</f>
        <v>#REF!</v>
      </c>
      <c r="F413" s="25" t="e">
        <f>VLOOKUP(C413,Facturation!B:H,5,FALSE)</f>
        <v>#REF!</v>
      </c>
      <c r="G413" s="26" t="e">
        <f>VLOOKUP(C413,Facturation!B:H,6,FALSE)</f>
        <v>#REF!</v>
      </c>
      <c r="H413" s="25" t="e">
        <f>VLOOKUP(C413,Facturation!B:H,7,FALSE)</f>
        <v>#REF!</v>
      </c>
      <c r="I413" s="26" t="e">
        <f>(H413*24)*Données!$G$1</f>
        <v>#REF!</v>
      </c>
    </row>
    <row r="414" spans="1:9" hidden="1" x14ac:dyDescent="0.25">
      <c r="A414" s="31" t="e">
        <f>VLOOKUP(C414,Facturation!B:C,2,FALSE)</f>
        <v>#REF!</v>
      </c>
      <c r="B414" s="40"/>
      <c r="C414" t="e">
        <f>Facturation!#REF!</f>
        <v>#REF!</v>
      </c>
      <c r="D414" t="e">
        <f>Facturation!#REF!</f>
        <v>#REF!</v>
      </c>
      <c r="E414" t="e">
        <f>Facturation!#REF!</f>
        <v>#REF!</v>
      </c>
      <c r="F414" s="25" t="e">
        <f>VLOOKUP(C414,Facturation!B:H,5,FALSE)</f>
        <v>#REF!</v>
      </c>
      <c r="G414" s="26" t="e">
        <f>VLOOKUP(C414,Facturation!B:H,6,FALSE)</f>
        <v>#REF!</v>
      </c>
      <c r="H414" s="25" t="e">
        <f>VLOOKUP(C414,Facturation!B:H,7,FALSE)</f>
        <v>#REF!</v>
      </c>
      <c r="I414" s="26" t="e">
        <f>(H414*24)*Données!$G$1</f>
        <v>#REF!</v>
      </c>
    </row>
    <row r="415" spans="1:9" hidden="1" x14ac:dyDescent="0.25">
      <c r="A415" s="31" t="e">
        <f>VLOOKUP(C415,Facturation!B:C,2,FALSE)</f>
        <v>#REF!</v>
      </c>
      <c r="B415" s="40"/>
      <c r="C415" t="e">
        <f>Facturation!#REF!</f>
        <v>#REF!</v>
      </c>
      <c r="D415" t="e">
        <f>Facturation!#REF!</f>
        <v>#REF!</v>
      </c>
      <c r="E415" t="e">
        <f>Facturation!#REF!</f>
        <v>#REF!</v>
      </c>
      <c r="F415" s="25" t="e">
        <f>VLOOKUP(C415,Facturation!B:H,5,FALSE)</f>
        <v>#REF!</v>
      </c>
      <c r="G415" s="26" t="e">
        <f>VLOOKUP(C415,Facturation!B:H,6,FALSE)</f>
        <v>#REF!</v>
      </c>
      <c r="H415" s="25" t="e">
        <f>VLOOKUP(C415,Facturation!B:H,7,FALSE)</f>
        <v>#REF!</v>
      </c>
      <c r="I415" s="26" t="e">
        <f>(H415*24)*Données!$G$1</f>
        <v>#REF!</v>
      </c>
    </row>
    <row r="416" spans="1:9" hidden="1" x14ac:dyDescent="0.25">
      <c r="A416" s="31" t="e">
        <f>VLOOKUP(C416,Facturation!B:C,2,FALSE)</f>
        <v>#REF!</v>
      </c>
      <c r="B416" s="40"/>
      <c r="C416" t="e">
        <f>Facturation!#REF!</f>
        <v>#REF!</v>
      </c>
      <c r="D416" t="e">
        <f>Facturation!#REF!</f>
        <v>#REF!</v>
      </c>
      <c r="E416" t="e">
        <f>Facturation!#REF!</f>
        <v>#REF!</v>
      </c>
      <c r="F416" s="25" t="e">
        <f>VLOOKUP(C416,Facturation!B:H,5,FALSE)</f>
        <v>#REF!</v>
      </c>
      <c r="G416" s="26" t="e">
        <f>VLOOKUP(C416,Facturation!B:H,6,FALSE)</f>
        <v>#REF!</v>
      </c>
      <c r="H416" s="25" t="e">
        <f>VLOOKUP(C416,Facturation!B:H,7,FALSE)</f>
        <v>#REF!</v>
      </c>
      <c r="I416" s="26" t="e">
        <f>(H416*24)*Données!$G$1</f>
        <v>#REF!</v>
      </c>
    </row>
    <row r="417" spans="1:9" hidden="1" x14ac:dyDescent="0.25">
      <c r="A417" s="31" t="e">
        <f>VLOOKUP(C417,Facturation!B:C,2,FALSE)</f>
        <v>#REF!</v>
      </c>
      <c r="B417" s="40"/>
      <c r="C417" t="e">
        <f>Facturation!#REF!</f>
        <v>#REF!</v>
      </c>
      <c r="D417" t="e">
        <f>Facturation!#REF!</f>
        <v>#REF!</v>
      </c>
      <c r="E417" t="e">
        <f>Facturation!#REF!</f>
        <v>#REF!</v>
      </c>
      <c r="F417" s="25" t="e">
        <f>VLOOKUP(C417,Facturation!B:H,5,FALSE)</f>
        <v>#REF!</v>
      </c>
      <c r="G417" s="26" t="e">
        <f>VLOOKUP(C417,Facturation!B:H,6,FALSE)</f>
        <v>#REF!</v>
      </c>
      <c r="H417" s="25" t="e">
        <f>VLOOKUP(C417,Facturation!B:H,7,FALSE)</f>
        <v>#REF!</v>
      </c>
      <c r="I417" s="26" t="e">
        <f>(H417*24)*Données!$G$1</f>
        <v>#REF!</v>
      </c>
    </row>
    <row r="418" spans="1:9" hidden="1" x14ac:dyDescent="0.25">
      <c r="A418" s="31" t="e">
        <f>VLOOKUP(C418,Facturation!B:C,2,FALSE)</f>
        <v>#REF!</v>
      </c>
      <c r="B418" s="40"/>
      <c r="C418" t="e">
        <f>Facturation!#REF!</f>
        <v>#REF!</v>
      </c>
      <c r="D418" t="e">
        <f>Facturation!#REF!</f>
        <v>#REF!</v>
      </c>
      <c r="E418" t="e">
        <f>Facturation!#REF!</f>
        <v>#REF!</v>
      </c>
      <c r="F418" s="25" t="e">
        <f>VLOOKUP(C418,Facturation!B:H,5,FALSE)</f>
        <v>#REF!</v>
      </c>
      <c r="G418" s="26" t="e">
        <f>VLOOKUP(C418,Facturation!B:H,6,FALSE)</f>
        <v>#REF!</v>
      </c>
      <c r="H418" s="25" t="e">
        <f>VLOOKUP(C418,Facturation!B:H,7,FALSE)</f>
        <v>#REF!</v>
      </c>
      <c r="I418" s="26" t="e">
        <f>(H418*24)*Données!$G$1</f>
        <v>#REF!</v>
      </c>
    </row>
    <row r="419" spans="1:9" hidden="1" x14ac:dyDescent="0.25">
      <c r="A419" s="31" t="e">
        <f>VLOOKUP(C419,Facturation!B:C,2,FALSE)</f>
        <v>#REF!</v>
      </c>
      <c r="B419" s="40"/>
      <c r="C419" t="e">
        <f>Facturation!#REF!</f>
        <v>#REF!</v>
      </c>
      <c r="D419" t="e">
        <f>Facturation!#REF!</f>
        <v>#REF!</v>
      </c>
      <c r="E419" t="e">
        <f>Facturation!#REF!</f>
        <v>#REF!</v>
      </c>
      <c r="F419" s="25" t="e">
        <f>VLOOKUP(C419,Facturation!B:H,5,FALSE)</f>
        <v>#REF!</v>
      </c>
      <c r="G419" s="26" t="e">
        <f>VLOOKUP(C419,Facturation!B:H,6,FALSE)</f>
        <v>#REF!</v>
      </c>
      <c r="H419" s="25" t="e">
        <f>VLOOKUP(C419,Facturation!B:H,7,FALSE)</f>
        <v>#REF!</v>
      </c>
      <c r="I419" s="26" t="e">
        <f>(H419*24)*Données!$G$1</f>
        <v>#REF!</v>
      </c>
    </row>
    <row r="420" spans="1:9" hidden="1" x14ac:dyDescent="0.25">
      <c r="A420" s="31" t="e">
        <f>VLOOKUP(C420,Facturation!B:C,2,FALSE)</f>
        <v>#REF!</v>
      </c>
      <c r="B420" s="40"/>
      <c r="C420" t="e">
        <f>Facturation!#REF!</f>
        <v>#REF!</v>
      </c>
      <c r="D420" t="e">
        <f>Facturation!#REF!</f>
        <v>#REF!</v>
      </c>
      <c r="E420" t="e">
        <f>Facturation!#REF!</f>
        <v>#REF!</v>
      </c>
      <c r="F420" s="25" t="e">
        <f>VLOOKUP(C420,Facturation!B:H,5,FALSE)</f>
        <v>#REF!</v>
      </c>
      <c r="G420" s="26" t="e">
        <f>VLOOKUP(C420,Facturation!B:H,6,FALSE)</f>
        <v>#REF!</v>
      </c>
      <c r="H420" s="25" t="e">
        <f>VLOOKUP(C420,Facturation!B:H,7,FALSE)</f>
        <v>#REF!</v>
      </c>
      <c r="I420" s="26" t="e">
        <f>(H420*24)*Données!$G$1</f>
        <v>#REF!</v>
      </c>
    </row>
    <row r="421" spans="1:9" hidden="1" x14ac:dyDescent="0.25">
      <c r="A421" s="31" t="e">
        <f>VLOOKUP(C421,Facturation!B:C,2,FALSE)</f>
        <v>#REF!</v>
      </c>
      <c r="B421" s="40"/>
      <c r="C421" t="e">
        <f>Facturation!#REF!</f>
        <v>#REF!</v>
      </c>
      <c r="D421" t="e">
        <f>Facturation!#REF!</f>
        <v>#REF!</v>
      </c>
      <c r="E421" t="e">
        <f>Facturation!#REF!</f>
        <v>#REF!</v>
      </c>
      <c r="F421" s="25" t="e">
        <f>VLOOKUP(C421,Facturation!B:H,5,FALSE)</f>
        <v>#REF!</v>
      </c>
      <c r="G421" s="26" t="e">
        <f>VLOOKUP(C421,Facturation!B:H,6,FALSE)</f>
        <v>#REF!</v>
      </c>
      <c r="H421" s="25" t="e">
        <f>VLOOKUP(C421,Facturation!B:H,7,FALSE)</f>
        <v>#REF!</v>
      </c>
      <c r="I421" s="26" t="e">
        <f>(H421*24)*Données!$G$1</f>
        <v>#REF!</v>
      </c>
    </row>
    <row r="422" spans="1:9" hidden="1" x14ac:dyDescent="0.25">
      <c r="A422" s="31" t="e">
        <f>VLOOKUP(C422,Facturation!B:C,2,FALSE)</f>
        <v>#REF!</v>
      </c>
      <c r="B422" s="40"/>
      <c r="C422" t="e">
        <f>Facturation!#REF!</f>
        <v>#REF!</v>
      </c>
      <c r="D422" t="e">
        <f>Facturation!#REF!</f>
        <v>#REF!</v>
      </c>
      <c r="E422" t="e">
        <f>Facturation!#REF!</f>
        <v>#REF!</v>
      </c>
      <c r="F422" s="25" t="e">
        <f>VLOOKUP(C422,Facturation!B:H,5,FALSE)</f>
        <v>#REF!</v>
      </c>
      <c r="G422" s="26" t="e">
        <f>VLOOKUP(C422,Facturation!B:H,6,FALSE)</f>
        <v>#REF!</v>
      </c>
      <c r="H422" s="25" t="e">
        <f>VLOOKUP(C422,Facturation!B:H,7,FALSE)</f>
        <v>#REF!</v>
      </c>
      <c r="I422" s="26" t="e">
        <f>(H422*24)*Données!$G$1</f>
        <v>#REF!</v>
      </c>
    </row>
    <row r="423" spans="1:9" hidden="1" x14ac:dyDescent="0.25">
      <c r="A423" s="31" t="e">
        <f>VLOOKUP(C423,Facturation!B:C,2,FALSE)</f>
        <v>#REF!</v>
      </c>
      <c r="B423" s="40"/>
      <c r="C423" t="e">
        <f>Facturation!#REF!</f>
        <v>#REF!</v>
      </c>
      <c r="D423" t="e">
        <f>Facturation!#REF!</f>
        <v>#REF!</v>
      </c>
      <c r="E423" t="e">
        <f>Facturation!#REF!</f>
        <v>#REF!</v>
      </c>
      <c r="F423" s="25" t="e">
        <f>VLOOKUP(C423,Facturation!B:H,5,FALSE)</f>
        <v>#REF!</v>
      </c>
      <c r="G423" s="26" t="e">
        <f>VLOOKUP(C423,Facturation!B:H,6,FALSE)</f>
        <v>#REF!</v>
      </c>
      <c r="H423" s="25" t="e">
        <f>VLOOKUP(C423,Facturation!B:H,7,FALSE)</f>
        <v>#REF!</v>
      </c>
      <c r="I423" s="26" t="e">
        <f>(H423*24)*Données!$G$1</f>
        <v>#REF!</v>
      </c>
    </row>
    <row r="424" spans="1:9" hidden="1" x14ac:dyDescent="0.25">
      <c r="A424" s="31" t="e">
        <f>VLOOKUP(C424,Facturation!B:C,2,FALSE)</f>
        <v>#REF!</v>
      </c>
      <c r="B424" s="40"/>
      <c r="C424" t="e">
        <f>Facturation!#REF!</f>
        <v>#REF!</v>
      </c>
      <c r="D424" t="e">
        <f>Facturation!#REF!</f>
        <v>#REF!</v>
      </c>
      <c r="E424" t="e">
        <f>Facturation!#REF!</f>
        <v>#REF!</v>
      </c>
      <c r="F424" s="25" t="e">
        <f>VLOOKUP(C424,Facturation!B:H,5,FALSE)</f>
        <v>#REF!</v>
      </c>
      <c r="G424" s="26" t="e">
        <f>VLOOKUP(C424,Facturation!B:H,6,FALSE)</f>
        <v>#REF!</v>
      </c>
      <c r="H424" s="25" t="e">
        <f>VLOOKUP(C424,Facturation!B:H,7,FALSE)</f>
        <v>#REF!</v>
      </c>
      <c r="I424" s="26" t="e">
        <f>(H424*24)*Données!$G$1</f>
        <v>#REF!</v>
      </c>
    </row>
    <row r="425" spans="1:9" hidden="1" x14ac:dyDescent="0.25">
      <c r="A425" s="31" t="e">
        <f>VLOOKUP(C425,Facturation!B:C,2,FALSE)</f>
        <v>#REF!</v>
      </c>
      <c r="B425" s="40"/>
      <c r="C425" t="e">
        <f>Facturation!#REF!</f>
        <v>#REF!</v>
      </c>
      <c r="D425" t="e">
        <f>Facturation!#REF!</f>
        <v>#REF!</v>
      </c>
      <c r="E425" t="e">
        <f>Facturation!#REF!</f>
        <v>#REF!</v>
      </c>
      <c r="F425" s="25" t="e">
        <f>VLOOKUP(C425,Facturation!B:H,5,FALSE)</f>
        <v>#REF!</v>
      </c>
      <c r="G425" s="26" t="e">
        <f>VLOOKUP(C425,Facturation!B:H,6,FALSE)</f>
        <v>#REF!</v>
      </c>
      <c r="H425" s="25" t="e">
        <f>VLOOKUP(C425,Facturation!B:H,7,FALSE)</f>
        <v>#REF!</v>
      </c>
      <c r="I425" s="26" t="e">
        <f>(H425*24)*Données!$G$1</f>
        <v>#REF!</v>
      </c>
    </row>
    <row r="426" spans="1:9" hidden="1" x14ac:dyDescent="0.25">
      <c r="A426" s="31" t="e">
        <f>VLOOKUP(C426,Facturation!B:C,2,FALSE)</f>
        <v>#REF!</v>
      </c>
      <c r="B426" s="40"/>
      <c r="C426" t="e">
        <f>Facturation!#REF!</f>
        <v>#REF!</v>
      </c>
      <c r="D426" t="e">
        <f>Facturation!#REF!</f>
        <v>#REF!</v>
      </c>
      <c r="E426" t="e">
        <f>Facturation!#REF!</f>
        <v>#REF!</v>
      </c>
      <c r="F426" s="25" t="e">
        <f>VLOOKUP(C426,Facturation!B:H,5,FALSE)</f>
        <v>#REF!</v>
      </c>
      <c r="G426" s="26" t="e">
        <f>VLOOKUP(C426,Facturation!B:H,6,FALSE)</f>
        <v>#REF!</v>
      </c>
      <c r="H426" s="25" t="e">
        <f>VLOOKUP(C426,Facturation!B:H,7,FALSE)</f>
        <v>#REF!</v>
      </c>
      <c r="I426" s="26" t="e">
        <f>(H426*24)*Données!$G$1</f>
        <v>#REF!</v>
      </c>
    </row>
    <row r="427" spans="1:9" hidden="1" x14ac:dyDescent="0.25">
      <c r="A427" s="31" t="e">
        <f>VLOOKUP(C427,Facturation!B:C,2,FALSE)</f>
        <v>#REF!</v>
      </c>
      <c r="B427" s="40"/>
      <c r="C427" t="e">
        <f>Facturation!#REF!</f>
        <v>#REF!</v>
      </c>
      <c r="D427" t="e">
        <f>Facturation!#REF!</f>
        <v>#REF!</v>
      </c>
      <c r="E427" t="e">
        <f>Facturation!#REF!</f>
        <v>#REF!</v>
      </c>
      <c r="F427" s="25" t="e">
        <f>VLOOKUP(C427,Facturation!B:H,5,FALSE)</f>
        <v>#REF!</v>
      </c>
      <c r="G427" s="26" t="e">
        <f>VLOOKUP(C427,Facturation!B:H,6,FALSE)</f>
        <v>#REF!</v>
      </c>
      <c r="H427" s="25" t="e">
        <f>VLOOKUP(C427,Facturation!B:H,7,FALSE)</f>
        <v>#REF!</v>
      </c>
      <c r="I427" s="26" t="e">
        <f>(H427*24)*Données!$G$1</f>
        <v>#REF!</v>
      </c>
    </row>
    <row r="428" spans="1:9" hidden="1" x14ac:dyDescent="0.25">
      <c r="A428" s="31" t="e">
        <f>VLOOKUP(C428,Facturation!B:C,2,FALSE)</f>
        <v>#REF!</v>
      </c>
      <c r="B428" s="40"/>
      <c r="C428" t="e">
        <f>Facturation!#REF!</f>
        <v>#REF!</v>
      </c>
      <c r="D428" t="e">
        <f>Facturation!#REF!</f>
        <v>#REF!</v>
      </c>
      <c r="E428" t="e">
        <f>Facturation!#REF!</f>
        <v>#REF!</v>
      </c>
      <c r="F428" s="25" t="e">
        <f>VLOOKUP(C428,Facturation!B:H,5,FALSE)</f>
        <v>#REF!</v>
      </c>
      <c r="G428" s="26" t="e">
        <f>VLOOKUP(C428,Facturation!B:H,6,FALSE)</f>
        <v>#REF!</v>
      </c>
      <c r="H428" s="25" t="e">
        <f>VLOOKUP(C428,Facturation!B:H,7,FALSE)</f>
        <v>#REF!</v>
      </c>
      <c r="I428" s="26" t="e">
        <f>(H428*24)*Données!$G$1</f>
        <v>#REF!</v>
      </c>
    </row>
    <row r="429" spans="1:9" hidden="1" x14ac:dyDescent="0.25">
      <c r="A429" s="31" t="e">
        <f>VLOOKUP(C429,Facturation!B:C,2,FALSE)</f>
        <v>#REF!</v>
      </c>
      <c r="B429" s="40"/>
      <c r="C429" t="e">
        <f>Facturation!#REF!</f>
        <v>#REF!</v>
      </c>
      <c r="D429" t="e">
        <f>Facturation!#REF!</f>
        <v>#REF!</v>
      </c>
      <c r="E429" t="e">
        <f>Facturation!#REF!</f>
        <v>#REF!</v>
      </c>
      <c r="F429" s="25" t="e">
        <f>VLOOKUP(C429,Facturation!B:H,5,FALSE)</f>
        <v>#REF!</v>
      </c>
      <c r="G429" s="26" t="e">
        <f>VLOOKUP(C429,Facturation!B:H,6,FALSE)</f>
        <v>#REF!</v>
      </c>
      <c r="H429" s="25" t="e">
        <f>VLOOKUP(C429,Facturation!B:H,7,FALSE)</f>
        <v>#REF!</v>
      </c>
      <c r="I429" s="26" t="e">
        <f>(H429*24)*Données!$G$1</f>
        <v>#REF!</v>
      </c>
    </row>
    <row r="430" spans="1:9" hidden="1" x14ac:dyDescent="0.25">
      <c r="A430" s="31" t="e">
        <f>VLOOKUP(C430,Facturation!B:C,2,FALSE)</f>
        <v>#REF!</v>
      </c>
      <c r="B430" s="40"/>
      <c r="C430" t="e">
        <f>Facturation!#REF!</f>
        <v>#REF!</v>
      </c>
      <c r="D430" t="e">
        <f>Facturation!#REF!</f>
        <v>#REF!</v>
      </c>
      <c r="E430" t="e">
        <f>Facturation!#REF!</f>
        <v>#REF!</v>
      </c>
      <c r="F430" s="25" t="e">
        <f>VLOOKUP(C430,Facturation!B:H,5,FALSE)</f>
        <v>#REF!</v>
      </c>
      <c r="G430" s="26" t="e">
        <f>VLOOKUP(C430,Facturation!B:H,6,FALSE)</f>
        <v>#REF!</v>
      </c>
      <c r="H430" s="25" t="e">
        <f>VLOOKUP(C430,Facturation!B:H,7,FALSE)</f>
        <v>#REF!</v>
      </c>
      <c r="I430" s="26" t="e">
        <f>(H430*24)*Données!$G$1</f>
        <v>#REF!</v>
      </c>
    </row>
    <row r="431" spans="1:9" hidden="1" x14ac:dyDescent="0.25">
      <c r="A431" s="31" t="e">
        <f>VLOOKUP(C431,Facturation!B:C,2,FALSE)</f>
        <v>#REF!</v>
      </c>
      <c r="B431" s="40"/>
      <c r="C431" t="e">
        <f>Facturation!#REF!</f>
        <v>#REF!</v>
      </c>
      <c r="D431" t="e">
        <f>Facturation!#REF!</f>
        <v>#REF!</v>
      </c>
      <c r="E431" t="e">
        <f>Facturation!#REF!</f>
        <v>#REF!</v>
      </c>
      <c r="F431" s="25" t="e">
        <f>VLOOKUP(C431,Facturation!B:H,5,FALSE)</f>
        <v>#REF!</v>
      </c>
      <c r="G431" s="26" t="e">
        <f>VLOOKUP(C431,Facturation!B:H,6,FALSE)</f>
        <v>#REF!</v>
      </c>
      <c r="H431" s="25" t="e">
        <f>VLOOKUP(C431,Facturation!B:H,7,FALSE)</f>
        <v>#REF!</v>
      </c>
      <c r="I431" s="26" t="e">
        <f>(H431*24)*Données!$G$1</f>
        <v>#REF!</v>
      </c>
    </row>
    <row r="432" spans="1:9" hidden="1" x14ac:dyDescent="0.25">
      <c r="A432" s="31" t="e">
        <f>VLOOKUP(C432,Facturation!B:C,2,FALSE)</f>
        <v>#REF!</v>
      </c>
      <c r="B432" s="40"/>
      <c r="C432" t="e">
        <f>Facturation!#REF!</f>
        <v>#REF!</v>
      </c>
      <c r="D432" t="e">
        <f>Facturation!#REF!</f>
        <v>#REF!</v>
      </c>
      <c r="E432" t="e">
        <f>Facturation!#REF!</f>
        <v>#REF!</v>
      </c>
      <c r="F432" s="25" t="e">
        <f>VLOOKUP(C432,Facturation!B:H,5,FALSE)</f>
        <v>#REF!</v>
      </c>
      <c r="G432" s="26" t="e">
        <f>VLOOKUP(C432,Facturation!B:H,6,FALSE)</f>
        <v>#REF!</v>
      </c>
      <c r="H432" s="25" t="e">
        <f>VLOOKUP(C432,Facturation!B:H,7,FALSE)</f>
        <v>#REF!</v>
      </c>
      <c r="I432" s="26" t="e">
        <f>(H432*24)*Données!$G$1</f>
        <v>#REF!</v>
      </c>
    </row>
    <row r="433" spans="1:9" hidden="1" x14ac:dyDescent="0.25">
      <c r="A433" s="31" t="e">
        <f>VLOOKUP(C433,Facturation!B:C,2,FALSE)</f>
        <v>#REF!</v>
      </c>
      <c r="B433" s="40"/>
      <c r="C433" t="e">
        <f>Facturation!#REF!</f>
        <v>#REF!</v>
      </c>
      <c r="D433" t="e">
        <f>Facturation!#REF!</f>
        <v>#REF!</v>
      </c>
      <c r="E433" t="e">
        <f>Facturation!#REF!</f>
        <v>#REF!</v>
      </c>
      <c r="F433" s="25" t="e">
        <f>VLOOKUP(C433,Facturation!B:H,5,FALSE)</f>
        <v>#REF!</v>
      </c>
      <c r="G433" s="26" t="e">
        <f>VLOOKUP(C433,Facturation!B:H,6,FALSE)</f>
        <v>#REF!</v>
      </c>
      <c r="H433" s="25" t="e">
        <f>VLOOKUP(C433,Facturation!B:H,7,FALSE)</f>
        <v>#REF!</v>
      </c>
      <c r="I433" s="26" t="e">
        <f>(H433*24)*Données!$G$1</f>
        <v>#REF!</v>
      </c>
    </row>
    <row r="434" spans="1:9" hidden="1" x14ac:dyDescent="0.25">
      <c r="A434" s="31" t="e">
        <f>VLOOKUP(C434,Facturation!B:C,2,FALSE)</f>
        <v>#REF!</v>
      </c>
      <c r="B434" s="40"/>
      <c r="C434" t="e">
        <f>Facturation!#REF!</f>
        <v>#REF!</v>
      </c>
      <c r="D434" t="e">
        <f>Facturation!#REF!</f>
        <v>#REF!</v>
      </c>
      <c r="E434" t="e">
        <f>Facturation!#REF!</f>
        <v>#REF!</v>
      </c>
      <c r="F434" s="25" t="e">
        <f>VLOOKUP(C434,Facturation!B:H,5,FALSE)</f>
        <v>#REF!</v>
      </c>
      <c r="G434" s="26" t="e">
        <f>VLOOKUP(C434,Facturation!B:H,6,FALSE)</f>
        <v>#REF!</v>
      </c>
      <c r="H434" s="25" t="e">
        <f>VLOOKUP(C434,Facturation!B:H,7,FALSE)</f>
        <v>#REF!</v>
      </c>
      <c r="I434" s="26" t="e">
        <f>(H434*24)*Données!$G$1</f>
        <v>#REF!</v>
      </c>
    </row>
    <row r="435" spans="1:9" hidden="1" x14ac:dyDescent="0.25">
      <c r="A435" s="31" t="e">
        <f>VLOOKUP(C435,Facturation!B:C,2,FALSE)</f>
        <v>#REF!</v>
      </c>
      <c r="B435" s="40"/>
      <c r="C435" t="e">
        <f>Facturation!#REF!</f>
        <v>#REF!</v>
      </c>
      <c r="D435" t="e">
        <f>Facturation!#REF!</f>
        <v>#REF!</v>
      </c>
      <c r="E435" t="e">
        <f>Facturation!#REF!</f>
        <v>#REF!</v>
      </c>
      <c r="F435" s="25" t="e">
        <f>VLOOKUP(C435,Facturation!B:H,5,FALSE)</f>
        <v>#REF!</v>
      </c>
      <c r="G435" s="26" t="e">
        <f>VLOOKUP(C435,Facturation!B:H,6,FALSE)</f>
        <v>#REF!</v>
      </c>
      <c r="H435" s="25" t="e">
        <f>VLOOKUP(C435,Facturation!B:H,7,FALSE)</f>
        <v>#REF!</v>
      </c>
      <c r="I435" s="26" t="e">
        <f>(H435*24)*Données!$G$1</f>
        <v>#REF!</v>
      </c>
    </row>
    <row r="436" spans="1:9" hidden="1" x14ac:dyDescent="0.25">
      <c r="A436" s="31" t="e">
        <f>VLOOKUP(C436,Facturation!B:C,2,FALSE)</f>
        <v>#REF!</v>
      </c>
      <c r="B436" s="40"/>
      <c r="C436" t="e">
        <f>Facturation!#REF!</f>
        <v>#REF!</v>
      </c>
      <c r="D436" t="e">
        <f>Facturation!#REF!</f>
        <v>#REF!</v>
      </c>
      <c r="E436" t="e">
        <f>Facturation!#REF!</f>
        <v>#REF!</v>
      </c>
      <c r="F436" s="25" t="e">
        <f>VLOOKUP(C436,Facturation!B:H,5,FALSE)</f>
        <v>#REF!</v>
      </c>
      <c r="G436" s="26" t="e">
        <f>VLOOKUP(C436,Facturation!B:H,6,FALSE)</f>
        <v>#REF!</v>
      </c>
      <c r="H436" s="25" t="e">
        <f>VLOOKUP(C436,Facturation!B:H,7,FALSE)</f>
        <v>#REF!</v>
      </c>
      <c r="I436" s="26" t="e">
        <f>(H436*24)*Données!$G$1</f>
        <v>#REF!</v>
      </c>
    </row>
    <row r="437" spans="1:9" hidden="1" x14ac:dyDescent="0.25">
      <c r="A437" s="31" t="e">
        <f>VLOOKUP(C437,Facturation!B:C,2,FALSE)</f>
        <v>#REF!</v>
      </c>
      <c r="B437" s="40"/>
      <c r="C437" t="e">
        <f>Facturation!#REF!</f>
        <v>#REF!</v>
      </c>
      <c r="D437" t="e">
        <f>Facturation!#REF!</f>
        <v>#REF!</v>
      </c>
      <c r="E437" t="e">
        <f>Facturation!#REF!</f>
        <v>#REF!</v>
      </c>
      <c r="F437" s="25" t="e">
        <f>VLOOKUP(C437,Facturation!B:H,5,FALSE)</f>
        <v>#REF!</v>
      </c>
      <c r="G437" s="26" t="e">
        <f>VLOOKUP(C437,Facturation!B:H,6,FALSE)</f>
        <v>#REF!</v>
      </c>
      <c r="H437" s="25" t="e">
        <f>VLOOKUP(C437,Facturation!B:H,7,FALSE)</f>
        <v>#REF!</v>
      </c>
      <c r="I437" s="26" t="e">
        <f>(H437*24)*Données!$G$1</f>
        <v>#REF!</v>
      </c>
    </row>
    <row r="438" spans="1:9" hidden="1" x14ac:dyDescent="0.25">
      <c r="A438" s="31" t="e">
        <f>VLOOKUP(C438,Facturation!B:C,2,FALSE)</f>
        <v>#REF!</v>
      </c>
      <c r="B438" s="40"/>
      <c r="C438" t="e">
        <f>Facturation!#REF!</f>
        <v>#REF!</v>
      </c>
      <c r="D438" t="e">
        <f>Facturation!#REF!</f>
        <v>#REF!</v>
      </c>
      <c r="E438" t="e">
        <f>Facturation!#REF!</f>
        <v>#REF!</v>
      </c>
      <c r="F438" s="25" t="e">
        <f>VLOOKUP(C438,Facturation!B:H,5,FALSE)</f>
        <v>#REF!</v>
      </c>
      <c r="G438" s="26" t="e">
        <f>VLOOKUP(C438,Facturation!B:H,6,FALSE)</f>
        <v>#REF!</v>
      </c>
      <c r="H438" s="25" t="e">
        <f>VLOOKUP(C438,Facturation!B:H,7,FALSE)</f>
        <v>#REF!</v>
      </c>
      <c r="I438" s="26" t="e">
        <f>(H438*24)*Données!$G$1</f>
        <v>#REF!</v>
      </c>
    </row>
    <row r="439" spans="1:9" hidden="1" x14ac:dyDescent="0.25">
      <c r="A439" s="31" t="e">
        <f>VLOOKUP(C439,Facturation!B:C,2,FALSE)</f>
        <v>#REF!</v>
      </c>
      <c r="B439" s="40"/>
      <c r="C439" t="e">
        <f>Facturation!#REF!</f>
        <v>#REF!</v>
      </c>
      <c r="D439" t="e">
        <f>Facturation!#REF!</f>
        <v>#REF!</v>
      </c>
      <c r="E439" t="e">
        <f>Facturation!#REF!</f>
        <v>#REF!</v>
      </c>
      <c r="F439" s="25" t="e">
        <f>VLOOKUP(C439,Facturation!B:H,5,FALSE)</f>
        <v>#REF!</v>
      </c>
      <c r="G439" s="26" t="e">
        <f>VLOOKUP(C439,Facturation!B:H,6,FALSE)</f>
        <v>#REF!</v>
      </c>
      <c r="H439" s="25" t="e">
        <f>VLOOKUP(C439,Facturation!B:H,7,FALSE)</f>
        <v>#REF!</v>
      </c>
      <c r="I439" s="26" t="e">
        <f>(H439*24)*Données!$G$1</f>
        <v>#REF!</v>
      </c>
    </row>
    <row r="440" spans="1:9" hidden="1" x14ac:dyDescent="0.25">
      <c r="A440" s="31" t="e">
        <f>VLOOKUP(C440,Facturation!B:C,2,FALSE)</f>
        <v>#REF!</v>
      </c>
      <c r="B440" s="40"/>
      <c r="C440" t="e">
        <f>Facturation!#REF!</f>
        <v>#REF!</v>
      </c>
      <c r="D440" t="e">
        <f>Facturation!#REF!</f>
        <v>#REF!</v>
      </c>
      <c r="E440" t="e">
        <f>Facturation!#REF!</f>
        <v>#REF!</v>
      </c>
      <c r="F440" s="25" t="e">
        <f>VLOOKUP(C440,Facturation!B:H,5,FALSE)</f>
        <v>#REF!</v>
      </c>
      <c r="G440" s="26" t="e">
        <f>VLOOKUP(C440,Facturation!B:H,6,FALSE)</f>
        <v>#REF!</v>
      </c>
      <c r="H440" s="25" t="e">
        <f>VLOOKUP(C440,Facturation!B:H,7,FALSE)</f>
        <v>#REF!</v>
      </c>
      <c r="I440" s="26" t="e">
        <f>(H440*24)*Données!$G$1</f>
        <v>#REF!</v>
      </c>
    </row>
    <row r="441" spans="1:9" hidden="1" x14ac:dyDescent="0.25">
      <c r="A441" s="31" t="e">
        <f>VLOOKUP(C441,Facturation!B:C,2,FALSE)</f>
        <v>#REF!</v>
      </c>
      <c r="B441" s="40"/>
      <c r="C441" t="e">
        <f>Facturation!#REF!</f>
        <v>#REF!</v>
      </c>
      <c r="D441" t="e">
        <f>Facturation!#REF!</f>
        <v>#REF!</v>
      </c>
      <c r="E441" t="e">
        <f>Facturation!#REF!</f>
        <v>#REF!</v>
      </c>
      <c r="F441" s="25" t="e">
        <f>VLOOKUP(C441,Facturation!B:H,5,FALSE)</f>
        <v>#REF!</v>
      </c>
      <c r="G441" s="26" t="e">
        <f>VLOOKUP(C441,Facturation!B:H,6,FALSE)</f>
        <v>#REF!</v>
      </c>
      <c r="H441" s="25" t="e">
        <f>VLOOKUP(C441,Facturation!B:H,7,FALSE)</f>
        <v>#REF!</v>
      </c>
      <c r="I441" s="26" t="e">
        <f>(H441*24)*Données!$G$1</f>
        <v>#REF!</v>
      </c>
    </row>
    <row r="442" spans="1:9" hidden="1" x14ac:dyDescent="0.25">
      <c r="A442" s="31" t="e">
        <f>VLOOKUP(C442,Facturation!B:C,2,FALSE)</f>
        <v>#REF!</v>
      </c>
      <c r="B442" s="40"/>
      <c r="C442" t="e">
        <f>Facturation!#REF!</f>
        <v>#REF!</v>
      </c>
      <c r="D442" t="e">
        <f>Facturation!#REF!</f>
        <v>#REF!</v>
      </c>
      <c r="E442" t="e">
        <f>Facturation!#REF!</f>
        <v>#REF!</v>
      </c>
      <c r="F442" s="25" t="e">
        <f>VLOOKUP(C442,Facturation!B:H,5,FALSE)</f>
        <v>#REF!</v>
      </c>
      <c r="G442" s="26" t="e">
        <f>VLOOKUP(C442,Facturation!B:H,6,FALSE)</f>
        <v>#REF!</v>
      </c>
      <c r="H442" s="25" t="e">
        <f>VLOOKUP(C442,Facturation!B:H,7,FALSE)</f>
        <v>#REF!</v>
      </c>
      <c r="I442" s="26" t="e">
        <f>(H442*24)*Données!$G$1</f>
        <v>#REF!</v>
      </c>
    </row>
    <row r="443" spans="1:9" hidden="1" x14ac:dyDescent="0.25">
      <c r="A443" s="31" t="e">
        <f>VLOOKUP(C443,Facturation!B:C,2,FALSE)</f>
        <v>#REF!</v>
      </c>
      <c r="B443" s="42" t="e">
        <f>INDEX(Facturation!A:A,MATCH(Synthese!C443,Facturation!B:B,0))</f>
        <v>#REF!</v>
      </c>
      <c r="C443" t="e">
        <f>Facturation!#REF!</f>
        <v>#REF!</v>
      </c>
      <c r="D443" t="e">
        <f>Facturation!#REF!</f>
        <v>#REF!</v>
      </c>
      <c r="E443" t="e">
        <f>Facturation!#REF!</f>
        <v>#REF!</v>
      </c>
      <c r="F443" s="25" t="e">
        <f>VLOOKUP(C443,Facturation!B:H,5,FALSE)</f>
        <v>#REF!</v>
      </c>
      <c r="G443" s="26" t="e">
        <f>VLOOKUP(C443,Facturation!B:H,6,FALSE)</f>
        <v>#REF!</v>
      </c>
      <c r="H443" s="25" t="e">
        <f>VLOOKUP(C443,Facturation!B:H,7,FALSE)</f>
        <v>#REF!</v>
      </c>
      <c r="I443" s="26" t="e">
        <f>(H443*24)*Données!$G$1</f>
        <v>#REF!</v>
      </c>
    </row>
    <row r="444" spans="1:9" hidden="1" x14ac:dyDescent="0.25">
      <c r="A444" s="31" t="e">
        <f>VLOOKUP(C444,Facturation!B:C,2,FALSE)</f>
        <v>#REF!</v>
      </c>
      <c r="B444" s="40"/>
      <c r="C444" t="e">
        <f>Facturation!#REF!</f>
        <v>#REF!</v>
      </c>
      <c r="D444" t="e">
        <f>Facturation!#REF!</f>
        <v>#REF!</v>
      </c>
      <c r="E444" t="e">
        <f>Facturation!#REF!</f>
        <v>#REF!</v>
      </c>
      <c r="F444" s="25" t="e">
        <f>VLOOKUP(C444,Facturation!B:H,5,FALSE)</f>
        <v>#REF!</v>
      </c>
      <c r="G444" s="26" t="e">
        <f>VLOOKUP(C444,Facturation!B:H,6,FALSE)</f>
        <v>#REF!</v>
      </c>
      <c r="H444" s="25" t="e">
        <f>VLOOKUP(C444,Facturation!B:H,7,FALSE)</f>
        <v>#REF!</v>
      </c>
      <c r="I444" s="26" t="e">
        <f>(H444*24)*Données!$G$1</f>
        <v>#REF!</v>
      </c>
    </row>
    <row r="445" spans="1:9" hidden="1" x14ac:dyDescent="0.25">
      <c r="A445" s="31" t="e">
        <f>VLOOKUP(C445,Facturation!B:C,2,FALSE)</f>
        <v>#REF!</v>
      </c>
      <c r="B445" s="40"/>
      <c r="C445" t="e">
        <f>Facturation!#REF!</f>
        <v>#REF!</v>
      </c>
      <c r="D445" t="e">
        <f>Facturation!#REF!</f>
        <v>#REF!</v>
      </c>
      <c r="E445" t="e">
        <f>Facturation!#REF!</f>
        <v>#REF!</v>
      </c>
      <c r="F445" s="25" t="e">
        <f>VLOOKUP(C445,Facturation!B:H,5,FALSE)</f>
        <v>#REF!</v>
      </c>
      <c r="G445" s="26" t="e">
        <f>VLOOKUP(C445,Facturation!B:H,6,FALSE)</f>
        <v>#REF!</v>
      </c>
      <c r="H445" s="25" t="e">
        <f>VLOOKUP(C445,Facturation!B:H,7,FALSE)</f>
        <v>#REF!</v>
      </c>
      <c r="I445" s="26" t="e">
        <f>(H445*24)*Données!$G$1</f>
        <v>#REF!</v>
      </c>
    </row>
    <row r="446" spans="1:9" hidden="1" x14ac:dyDescent="0.25">
      <c r="A446" s="31" t="e">
        <f>VLOOKUP(C446,Facturation!B:C,2,FALSE)</f>
        <v>#REF!</v>
      </c>
      <c r="B446" s="40"/>
      <c r="C446" t="e">
        <f>Facturation!#REF!</f>
        <v>#REF!</v>
      </c>
      <c r="D446" t="e">
        <f>Facturation!#REF!</f>
        <v>#REF!</v>
      </c>
      <c r="E446" t="e">
        <f>Facturation!#REF!</f>
        <v>#REF!</v>
      </c>
      <c r="F446" s="25" t="e">
        <f>VLOOKUP(C446,Facturation!B:H,5,FALSE)</f>
        <v>#REF!</v>
      </c>
      <c r="G446" s="26" t="e">
        <f>VLOOKUP(C446,Facturation!B:H,6,FALSE)</f>
        <v>#REF!</v>
      </c>
      <c r="H446" s="25" t="e">
        <f>VLOOKUP(C446,Facturation!B:H,7,FALSE)</f>
        <v>#REF!</v>
      </c>
      <c r="I446" s="26" t="e">
        <f>(H446*24)*Données!$G$1</f>
        <v>#REF!</v>
      </c>
    </row>
    <row r="447" spans="1:9" hidden="1" x14ac:dyDescent="0.25">
      <c r="A447" s="31" t="e">
        <f>VLOOKUP(C447,Facturation!B:C,2,FALSE)</f>
        <v>#REF!</v>
      </c>
      <c r="B447" s="42" t="e">
        <f>INDEX(Facturation!A:A,MATCH(Synthese!C447,Facturation!B:B,0))</f>
        <v>#REF!</v>
      </c>
      <c r="C447" t="e">
        <f>Facturation!#REF!</f>
        <v>#REF!</v>
      </c>
      <c r="D447" t="e">
        <f>Facturation!#REF!</f>
        <v>#REF!</v>
      </c>
      <c r="E447" t="e">
        <f>Facturation!#REF!</f>
        <v>#REF!</v>
      </c>
      <c r="F447" s="25" t="e">
        <f>VLOOKUP(C447,Facturation!B:H,5,FALSE)</f>
        <v>#REF!</v>
      </c>
      <c r="G447" s="26" t="e">
        <f>VLOOKUP(C447,Facturation!B:H,6,FALSE)</f>
        <v>#REF!</v>
      </c>
      <c r="H447" s="25" t="e">
        <f>VLOOKUP(C447,Facturation!B:H,7,FALSE)</f>
        <v>#REF!</v>
      </c>
      <c r="I447" s="26" t="e">
        <f>(H447*24)*Données!$G$1</f>
        <v>#REF!</v>
      </c>
    </row>
    <row r="448" spans="1:9" hidden="1" x14ac:dyDescent="0.25">
      <c r="A448" s="31" t="e">
        <f>VLOOKUP(C448,Facturation!B:C,2,FALSE)</f>
        <v>#REF!</v>
      </c>
      <c r="B448" s="40"/>
      <c r="C448" t="e">
        <f>Facturation!#REF!</f>
        <v>#REF!</v>
      </c>
      <c r="D448" t="e">
        <f>Facturation!#REF!</f>
        <v>#REF!</v>
      </c>
      <c r="E448" t="e">
        <f>Facturation!#REF!</f>
        <v>#REF!</v>
      </c>
      <c r="F448" s="25" t="e">
        <f>VLOOKUP(C448,Facturation!B:H,5,FALSE)</f>
        <v>#REF!</v>
      </c>
      <c r="G448" s="26" t="e">
        <f>VLOOKUP(C448,Facturation!B:H,6,FALSE)</f>
        <v>#REF!</v>
      </c>
      <c r="H448" s="25" t="e">
        <f>VLOOKUP(C448,Facturation!B:H,7,FALSE)</f>
        <v>#REF!</v>
      </c>
      <c r="I448" s="26" t="e">
        <f>(H448*24)*Données!$G$1</f>
        <v>#REF!</v>
      </c>
    </row>
    <row r="449" spans="1:9" hidden="1" x14ac:dyDescent="0.25">
      <c r="A449" s="31" t="e">
        <f>VLOOKUP(C449,Facturation!B:C,2,FALSE)</f>
        <v>#REF!</v>
      </c>
      <c r="B449" s="40"/>
      <c r="C449" t="e">
        <f>Facturation!#REF!</f>
        <v>#REF!</v>
      </c>
      <c r="D449" t="e">
        <f>Facturation!#REF!</f>
        <v>#REF!</v>
      </c>
      <c r="E449" t="e">
        <f>Facturation!#REF!</f>
        <v>#REF!</v>
      </c>
      <c r="F449" s="25" t="e">
        <f>VLOOKUP(C449,Facturation!B:H,5,FALSE)</f>
        <v>#REF!</v>
      </c>
      <c r="G449" s="26" t="e">
        <f>VLOOKUP(C449,Facturation!B:H,6,FALSE)</f>
        <v>#REF!</v>
      </c>
      <c r="H449" s="25" t="e">
        <f>VLOOKUP(C449,Facturation!B:H,7,FALSE)</f>
        <v>#REF!</v>
      </c>
      <c r="I449" s="26" t="e">
        <f>(H449*24)*Données!$G$1</f>
        <v>#REF!</v>
      </c>
    </row>
    <row r="450" spans="1:9" hidden="1" x14ac:dyDescent="0.25">
      <c r="A450" s="31" t="e">
        <f>VLOOKUP(C450,Facturation!B:C,2,FALSE)</f>
        <v>#REF!</v>
      </c>
      <c r="B450" s="40"/>
      <c r="C450" t="e">
        <f>Facturation!#REF!</f>
        <v>#REF!</v>
      </c>
      <c r="D450" t="e">
        <f>Facturation!#REF!</f>
        <v>#REF!</v>
      </c>
      <c r="E450" t="e">
        <f>Facturation!#REF!</f>
        <v>#REF!</v>
      </c>
      <c r="F450" s="25" t="e">
        <f>VLOOKUP(C450,Facturation!B:H,5,FALSE)</f>
        <v>#REF!</v>
      </c>
      <c r="G450" s="26" t="e">
        <f>VLOOKUP(C450,Facturation!B:H,6,FALSE)</f>
        <v>#REF!</v>
      </c>
      <c r="H450" s="25" t="e">
        <f>VLOOKUP(C450,Facturation!B:H,7,FALSE)</f>
        <v>#REF!</v>
      </c>
      <c r="I450" s="26" t="e">
        <f>(H450*24)*Données!$G$1</f>
        <v>#REF!</v>
      </c>
    </row>
    <row r="451" spans="1:9" hidden="1" x14ac:dyDescent="0.25">
      <c r="A451" s="31" t="e">
        <f>VLOOKUP(C451,Facturation!B:C,2,FALSE)</f>
        <v>#REF!</v>
      </c>
      <c r="B451" s="40"/>
      <c r="C451" t="e">
        <f>Facturation!#REF!</f>
        <v>#REF!</v>
      </c>
      <c r="D451" t="e">
        <f>Facturation!#REF!</f>
        <v>#REF!</v>
      </c>
      <c r="E451" t="e">
        <f>Facturation!#REF!</f>
        <v>#REF!</v>
      </c>
      <c r="F451" s="25" t="e">
        <f>VLOOKUP(C451,Facturation!B:H,5,FALSE)</f>
        <v>#REF!</v>
      </c>
      <c r="G451" s="26" t="e">
        <f>VLOOKUP(C451,Facturation!B:H,6,FALSE)</f>
        <v>#REF!</v>
      </c>
      <c r="H451" s="25" t="e">
        <f>VLOOKUP(C451,Facturation!B:H,7,FALSE)</f>
        <v>#REF!</v>
      </c>
      <c r="I451" s="26" t="e">
        <f>(H451*24)*Données!$G$1</f>
        <v>#REF!</v>
      </c>
    </row>
    <row r="452" spans="1:9" hidden="1" x14ac:dyDescent="0.25">
      <c r="A452" s="31" t="e">
        <f>VLOOKUP(C452,Facturation!B:C,2,FALSE)</f>
        <v>#REF!</v>
      </c>
      <c r="B452" s="40"/>
      <c r="C452" t="e">
        <f>Facturation!#REF!</f>
        <v>#REF!</v>
      </c>
      <c r="D452" t="e">
        <f>Facturation!#REF!</f>
        <v>#REF!</v>
      </c>
      <c r="E452" t="e">
        <f>Facturation!#REF!</f>
        <v>#REF!</v>
      </c>
      <c r="F452" s="25" t="e">
        <f>VLOOKUP(C452,Facturation!B:H,5,FALSE)</f>
        <v>#REF!</v>
      </c>
      <c r="G452" s="26" t="e">
        <f>VLOOKUP(C452,Facturation!B:H,6,FALSE)</f>
        <v>#REF!</v>
      </c>
      <c r="H452" s="25" t="e">
        <f>VLOOKUP(C452,Facturation!B:H,7,FALSE)</f>
        <v>#REF!</v>
      </c>
      <c r="I452" s="26" t="e">
        <f>(H452*24)*Données!$G$1</f>
        <v>#REF!</v>
      </c>
    </row>
    <row r="453" spans="1:9" hidden="1" x14ac:dyDescent="0.25">
      <c r="A453" s="31" t="e">
        <f>VLOOKUP(C453,Facturation!B:C,2,FALSE)</f>
        <v>#REF!</v>
      </c>
      <c r="B453" s="40"/>
      <c r="C453" t="e">
        <f>Facturation!#REF!</f>
        <v>#REF!</v>
      </c>
      <c r="D453" t="e">
        <f>Facturation!#REF!</f>
        <v>#REF!</v>
      </c>
      <c r="E453" t="e">
        <f>Facturation!#REF!</f>
        <v>#REF!</v>
      </c>
      <c r="F453" s="25" t="e">
        <f>VLOOKUP(C453,Facturation!B:H,5,FALSE)</f>
        <v>#REF!</v>
      </c>
      <c r="G453" s="26" t="e">
        <f>VLOOKUP(C453,Facturation!B:H,6,FALSE)</f>
        <v>#REF!</v>
      </c>
      <c r="H453" s="25" t="e">
        <f>VLOOKUP(C453,Facturation!B:H,7,FALSE)</f>
        <v>#REF!</v>
      </c>
      <c r="I453" s="26" t="e">
        <f>(H453*24)*Données!$G$1</f>
        <v>#REF!</v>
      </c>
    </row>
    <row r="454" spans="1:9" hidden="1" x14ac:dyDescent="0.25">
      <c r="A454" s="31" t="e">
        <f>VLOOKUP(C454,Facturation!B:C,2,FALSE)</f>
        <v>#REF!</v>
      </c>
      <c r="B454" s="40"/>
      <c r="C454" t="e">
        <f>Facturation!#REF!</f>
        <v>#REF!</v>
      </c>
      <c r="D454" t="e">
        <f>Facturation!#REF!</f>
        <v>#REF!</v>
      </c>
      <c r="E454" t="e">
        <f>Facturation!#REF!</f>
        <v>#REF!</v>
      </c>
      <c r="F454" s="25" t="e">
        <f>VLOOKUP(C454,Facturation!B:H,5,FALSE)</f>
        <v>#REF!</v>
      </c>
      <c r="G454" s="26" t="e">
        <f>VLOOKUP(C454,Facturation!B:H,6,FALSE)</f>
        <v>#REF!</v>
      </c>
      <c r="H454" s="25" t="e">
        <f>VLOOKUP(C454,Facturation!B:H,7,FALSE)</f>
        <v>#REF!</v>
      </c>
      <c r="I454" s="26" t="e">
        <f>(H454*24)*Données!$G$1</f>
        <v>#REF!</v>
      </c>
    </row>
    <row r="455" spans="1:9" hidden="1" x14ac:dyDescent="0.25">
      <c r="A455" s="31" t="e">
        <f>VLOOKUP(C455,Facturation!B:C,2,FALSE)</f>
        <v>#REF!</v>
      </c>
      <c r="B455" s="40"/>
      <c r="C455" t="e">
        <f>Facturation!#REF!</f>
        <v>#REF!</v>
      </c>
      <c r="D455" t="e">
        <f>Facturation!#REF!</f>
        <v>#REF!</v>
      </c>
      <c r="E455" t="e">
        <f>Facturation!#REF!</f>
        <v>#REF!</v>
      </c>
      <c r="F455" s="25" t="e">
        <f>VLOOKUP(C455,Facturation!B:H,5,FALSE)</f>
        <v>#REF!</v>
      </c>
      <c r="G455" s="26" t="e">
        <f>VLOOKUP(C455,Facturation!B:H,6,FALSE)</f>
        <v>#REF!</v>
      </c>
      <c r="H455" s="25" t="e">
        <f>VLOOKUP(C455,Facturation!B:H,7,FALSE)</f>
        <v>#REF!</v>
      </c>
      <c r="I455" s="26" t="e">
        <f>(H455*24)*Données!$G$1</f>
        <v>#REF!</v>
      </c>
    </row>
    <row r="456" spans="1:9" hidden="1" x14ac:dyDescent="0.25">
      <c r="A456" s="31" t="e">
        <f>VLOOKUP(C456,Facturation!B:C,2,FALSE)</f>
        <v>#REF!</v>
      </c>
      <c r="B456" s="40"/>
      <c r="C456" t="e">
        <f>Facturation!#REF!</f>
        <v>#REF!</v>
      </c>
      <c r="D456" t="e">
        <f>Facturation!#REF!</f>
        <v>#REF!</v>
      </c>
      <c r="E456" t="e">
        <f>Facturation!#REF!</f>
        <v>#REF!</v>
      </c>
      <c r="F456" s="25" t="e">
        <f>VLOOKUP(C456,Facturation!B:H,5,FALSE)</f>
        <v>#REF!</v>
      </c>
      <c r="G456" s="26" t="e">
        <f>VLOOKUP(C456,Facturation!B:H,6,FALSE)</f>
        <v>#REF!</v>
      </c>
      <c r="H456" s="25" t="e">
        <f>VLOOKUP(C456,Facturation!B:H,7,FALSE)</f>
        <v>#REF!</v>
      </c>
      <c r="I456" s="26" t="e">
        <f>(H456*24)*Données!$G$1</f>
        <v>#REF!</v>
      </c>
    </row>
    <row r="457" spans="1:9" hidden="1" x14ac:dyDescent="0.25">
      <c r="A457" s="31" t="e">
        <f>VLOOKUP(C457,Facturation!B:C,2,FALSE)</f>
        <v>#REF!</v>
      </c>
      <c r="B457" s="40"/>
      <c r="C457" t="e">
        <f>Facturation!#REF!</f>
        <v>#REF!</v>
      </c>
      <c r="D457" t="e">
        <f>Facturation!#REF!</f>
        <v>#REF!</v>
      </c>
      <c r="E457" t="e">
        <f>Facturation!#REF!</f>
        <v>#REF!</v>
      </c>
      <c r="F457" s="25" t="e">
        <f>VLOOKUP(C457,Facturation!B:H,5,FALSE)</f>
        <v>#REF!</v>
      </c>
      <c r="G457" s="26" t="e">
        <f>VLOOKUP(C457,Facturation!B:H,6,FALSE)</f>
        <v>#REF!</v>
      </c>
      <c r="H457" s="25" t="e">
        <f>VLOOKUP(C457,Facturation!B:H,7,FALSE)</f>
        <v>#REF!</v>
      </c>
      <c r="I457" s="26" t="e">
        <f>(H457*24)*Données!$G$1</f>
        <v>#REF!</v>
      </c>
    </row>
    <row r="458" spans="1:9" hidden="1" x14ac:dyDescent="0.25">
      <c r="A458" s="31" t="e">
        <f>VLOOKUP(C458,Facturation!B:C,2,FALSE)</f>
        <v>#REF!</v>
      </c>
      <c r="B458" s="40"/>
      <c r="C458" t="e">
        <f>Facturation!#REF!</f>
        <v>#REF!</v>
      </c>
      <c r="D458" t="e">
        <f>Facturation!#REF!</f>
        <v>#REF!</v>
      </c>
      <c r="E458" t="e">
        <f>Facturation!#REF!</f>
        <v>#REF!</v>
      </c>
      <c r="F458" s="25" t="e">
        <f>VLOOKUP(C458,Facturation!B:H,5,FALSE)</f>
        <v>#REF!</v>
      </c>
      <c r="G458" s="26" t="e">
        <f>VLOOKUP(C458,Facturation!B:H,6,FALSE)</f>
        <v>#REF!</v>
      </c>
      <c r="H458" s="25" t="e">
        <f>VLOOKUP(C458,Facturation!B:H,7,FALSE)</f>
        <v>#REF!</v>
      </c>
      <c r="I458" s="26" t="e">
        <f>(H458*24)*Données!$G$1</f>
        <v>#REF!</v>
      </c>
    </row>
    <row r="459" spans="1:9" hidden="1" x14ac:dyDescent="0.25">
      <c r="A459" s="31" t="e">
        <f>VLOOKUP(C459,Facturation!B:C,2,FALSE)</f>
        <v>#REF!</v>
      </c>
      <c r="B459" s="40"/>
      <c r="C459" t="e">
        <f>Facturation!#REF!</f>
        <v>#REF!</v>
      </c>
      <c r="D459" t="e">
        <f>Facturation!#REF!</f>
        <v>#REF!</v>
      </c>
      <c r="E459" t="e">
        <f>Facturation!#REF!</f>
        <v>#REF!</v>
      </c>
      <c r="F459" s="25" t="e">
        <f>VLOOKUP(C459,Facturation!B:H,5,FALSE)</f>
        <v>#REF!</v>
      </c>
      <c r="G459" s="26" t="e">
        <f>VLOOKUP(C459,Facturation!B:H,6,FALSE)</f>
        <v>#REF!</v>
      </c>
      <c r="H459" s="25" t="e">
        <f>VLOOKUP(C459,Facturation!B:H,7,FALSE)</f>
        <v>#REF!</v>
      </c>
      <c r="I459" s="26" t="e">
        <f>(H459*24)*Données!$G$1</f>
        <v>#REF!</v>
      </c>
    </row>
    <row r="460" spans="1:9" hidden="1" x14ac:dyDescent="0.25">
      <c r="A460" s="31" t="e">
        <f>VLOOKUP(C460,Facturation!B:C,2,FALSE)</f>
        <v>#REF!</v>
      </c>
      <c r="B460" s="40"/>
      <c r="C460" t="e">
        <f>Facturation!#REF!</f>
        <v>#REF!</v>
      </c>
      <c r="D460" t="e">
        <f>Facturation!#REF!</f>
        <v>#REF!</v>
      </c>
      <c r="E460" t="e">
        <f>Facturation!#REF!</f>
        <v>#REF!</v>
      </c>
      <c r="F460" s="25" t="e">
        <f>VLOOKUP(C460,Facturation!B:H,5,FALSE)</f>
        <v>#REF!</v>
      </c>
      <c r="G460" s="26" t="e">
        <f>VLOOKUP(C460,Facturation!B:H,6,FALSE)</f>
        <v>#REF!</v>
      </c>
      <c r="H460" s="25" t="e">
        <f>VLOOKUP(C460,Facturation!B:H,7,FALSE)</f>
        <v>#REF!</v>
      </c>
      <c r="I460" s="26" t="e">
        <f>(H460*24)*Données!$G$1</f>
        <v>#REF!</v>
      </c>
    </row>
    <row r="461" spans="1:9" hidden="1" x14ac:dyDescent="0.25">
      <c r="A461" s="31" t="e">
        <f>VLOOKUP(C461,Facturation!B:C,2,FALSE)</f>
        <v>#REF!</v>
      </c>
      <c r="B461" s="40"/>
      <c r="C461" t="e">
        <f>Facturation!#REF!</f>
        <v>#REF!</v>
      </c>
      <c r="D461" t="e">
        <f>Facturation!#REF!</f>
        <v>#REF!</v>
      </c>
      <c r="E461" t="e">
        <f>Facturation!#REF!</f>
        <v>#REF!</v>
      </c>
      <c r="F461" s="25" t="e">
        <f>VLOOKUP(C461,Facturation!B:H,5,FALSE)</f>
        <v>#REF!</v>
      </c>
      <c r="G461" s="26" t="e">
        <f>VLOOKUP(C461,Facturation!B:H,6,FALSE)</f>
        <v>#REF!</v>
      </c>
      <c r="H461" s="25" t="e">
        <f>VLOOKUP(C461,Facturation!B:H,7,FALSE)</f>
        <v>#REF!</v>
      </c>
      <c r="I461" s="26" t="e">
        <f>(H461*24)*Données!$G$1</f>
        <v>#REF!</v>
      </c>
    </row>
    <row r="462" spans="1:9" hidden="1" x14ac:dyDescent="0.25">
      <c r="A462" s="31" t="e">
        <f>VLOOKUP(C462,Facturation!B:C,2,FALSE)</f>
        <v>#REF!</v>
      </c>
      <c r="B462" s="40"/>
      <c r="C462" t="e">
        <f>Facturation!#REF!</f>
        <v>#REF!</v>
      </c>
      <c r="D462" t="e">
        <f>Facturation!#REF!</f>
        <v>#REF!</v>
      </c>
      <c r="E462" t="e">
        <f>Facturation!#REF!</f>
        <v>#REF!</v>
      </c>
      <c r="F462" s="25" t="e">
        <f>VLOOKUP(C462,Facturation!B:H,5,FALSE)</f>
        <v>#REF!</v>
      </c>
      <c r="G462" s="26" t="e">
        <f>VLOOKUP(C462,Facturation!B:H,6,FALSE)</f>
        <v>#REF!</v>
      </c>
      <c r="H462" s="25" t="e">
        <f>VLOOKUP(C462,Facturation!B:H,7,FALSE)</f>
        <v>#REF!</v>
      </c>
      <c r="I462" s="26" t="e">
        <f>(H462*24)*Données!$G$1</f>
        <v>#REF!</v>
      </c>
    </row>
    <row r="463" spans="1:9" hidden="1" x14ac:dyDescent="0.25">
      <c r="A463" s="31" t="e">
        <f>VLOOKUP(C463,Facturation!B:C,2,FALSE)</f>
        <v>#REF!</v>
      </c>
      <c r="B463" s="40"/>
      <c r="C463" t="e">
        <f>Facturation!#REF!</f>
        <v>#REF!</v>
      </c>
      <c r="D463" t="e">
        <f>Facturation!#REF!</f>
        <v>#REF!</v>
      </c>
      <c r="E463" t="e">
        <f>Facturation!#REF!</f>
        <v>#REF!</v>
      </c>
      <c r="F463" s="25" t="e">
        <f>VLOOKUP(C463,Facturation!B:H,5,FALSE)</f>
        <v>#REF!</v>
      </c>
      <c r="G463" s="26" t="e">
        <f>VLOOKUP(C463,Facturation!B:H,6,FALSE)</f>
        <v>#REF!</v>
      </c>
      <c r="H463" s="25" t="e">
        <f>VLOOKUP(C463,Facturation!B:H,7,FALSE)</f>
        <v>#REF!</v>
      </c>
      <c r="I463" s="26" t="e">
        <f>(H463*24)*Données!$G$1</f>
        <v>#REF!</v>
      </c>
    </row>
    <row r="464" spans="1:9" hidden="1" x14ac:dyDescent="0.25">
      <c r="A464" s="31" t="e">
        <f>VLOOKUP(C464,Facturation!B:C,2,FALSE)</f>
        <v>#REF!</v>
      </c>
      <c r="B464" s="40"/>
      <c r="C464" t="e">
        <f>Facturation!#REF!</f>
        <v>#REF!</v>
      </c>
      <c r="D464" t="e">
        <f>Facturation!#REF!</f>
        <v>#REF!</v>
      </c>
      <c r="E464" t="e">
        <f>Facturation!#REF!</f>
        <v>#REF!</v>
      </c>
      <c r="F464" s="25" t="e">
        <f>VLOOKUP(C464,Facturation!B:H,5,FALSE)</f>
        <v>#REF!</v>
      </c>
      <c r="G464" s="26" t="e">
        <f>VLOOKUP(C464,Facturation!B:H,6,FALSE)</f>
        <v>#REF!</v>
      </c>
      <c r="H464" s="25" t="e">
        <f>VLOOKUP(C464,Facturation!B:H,7,FALSE)</f>
        <v>#REF!</v>
      </c>
      <c r="I464" s="26" t="e">
        <f>(H464*24)*Données!$G$1</f>
        <v>#REF!</v>
      </c>
    </row>
    <row r="465" spans="1:9" hidden="1" x14ac:dyDescent="0.25">
      <c r="A465" s="31" t="e">
        <f>VLOOKUP(C465,Facturation!B:C,2,FALSE)</f>
        <v>#REF!</v>
      </c>
      <c r="B465" s="40"/>
      <c r="C465" t="e">
        <f>Facturation!#REF!</f>
        <v>#REF!</v>
      </c>
      <c r="D465" t="e">
        <f>Facturation!#REF!</f>
        <v>#REF!</v>
      </c>
      <c r="E465" t="e">
        <f>Facturation!#REF!</f>
        <v>#REF!</v>
      </c>
      <c r="F465" s="25" t="e">
        <f>VLOOKUP(C465,Facturation!B:H,5,FALSE)</f>
        <v>#REF!</v>
      </c>
      <c r="G465" s="26" t="e">
        <f>VLOOKUP(C465,Facturation!B:H,6,FALSE)</f>
        <v>#REF!</v>
      </c>
      <c r="H465" s="25" t="e">
        <f>VLOOKUP(C465,Facturation!B:H,7,FALSE)</f>
        <v>#REF!</v>
      </c>
      <c r="I465" s="26" t="e">
        <f>(H465*24)*Données!$G$1</f>
        <v>#REF!</v>
      </c>
    </row>
    <row r="466" spans="1:9" hidden="1" x14ac:dyDescent="0.25">
      <c r="A466" s="31" t="e">
        <f>VLOOKUP(C466,Facturation!B:C,2,FALSE)</f>
        <v>#REF!</v>
      </c>
      <c r="B466" s="40"/>
      <c r="C466" t="e">
        <f>Facturation!#REF!</f>
        <v>#REF!</v>
      </c>
      <c r="D466" t="e">
        <f>Facturation!#REF!</f>
        <v>#REF!</v>
      </c>
      <c r="E466" t="e">
        <f>Facturation!#REF!</f>
        <v>#REF!</v>
      </c>
      <c r="F466" s="25" t="e">
        <f>VLOOKUP(C466,Facturation!B:H,5,FALSE)</f>
        <v>#REF!</v>
      </c>
      <c r="G466" s="26" t="e">
        <f>VLOOKUP(C466,Facturation!B:H,6,FALSE)</f>
        <v>#REF!</v>
      </c>
      <c r="H466" s="25" t="e">
        <f>VLOOKUP(C466,Facturation!B:H,7,FALSE)</f>
        <v>#REF!</v>
      </c>
      <c r="I466" s="26" t="e">
        <f>(H466*24)*Données!$G$1</f>
        <v>#REF!</v>
      </c>
    </row>
    <row r="467" spans="1:9" hidden="1" x14ac:dyDescent="0.25">
      <c r="A467" s="31" t="e">
        <f>VLOOKUP(C467,Facturation!B:C,2,FALSE)</f>
        <v>#REF!</v>
      </c>
      <c r="B467" s="40"/>
      <c r="C467" t="e">
        <f>Facturation!#REF!</f>
        <v>#REF!</v>
      </c>
      <c r="D467" t="e">
        <f>Facturation!#REF!</f>
        <v>#REF!</v>
      </c>
      <c r="E467" t="e">
        <f>Facturation!#REF!</f>
        <v>#REF!</v>
      </c>
      <c r="F467" s="25" t="e">
        <f>VLOOKUP(C467,Facturation!B:H,5,FALSE)</f>
        <v>#REF!</v>
      </c>
      <c r="G467" s="26" t="e">
        <f>VLOOKUP(C467,Facturation!B:H,6,FALSE)</f>
        <v>#REF!</v>
      </c>
      <c r="H467" s="25" t="e">
        <f>VLOOKUP(C467,Facturation!B:H,7,FALSE)</f>
        <v>#REF!</v>
      </c>
      <c r="I467" s="26" t="e">
        <f>(H467*24)*Données!$G$1</f>
        <v>#REF!</v>
      </c>
    </row>
    <row r="468" spans="1:9" hidden="1" x14ac:dyDescent="0.25">
      <c r="A468" s="31" t="e">
        <f>VLOOKUP(C468,Facturation!B:C,2,FALSE)</f>
        <v>#REF!</v>
      </c>
      <c r="B468" s="40"/>
      <c r="C468" t="e">
        <f>Facturation!#REF!</f>
        <v>#REF!</v>
      </c>
      <c r="D468" t="e">
        <f>Facturation!#REF!</f>
        <v>#REF!</v>
      </c>
      <c r="E468" t="e">
        <f>Facturation!#REF!</f>
        <v>#REF!</v>
      </c>
      <c r="F468" s="25" t="e">
        <f>VLOOKUP(C468,Facturation!B:H,5,FALSE)</f>
        <v>#REF!</v>
      </c>
      <c r="G468" s="26" t="e">
        <f>VLOOKUP(C468,Facturation!B:H,6,FALSE)</f>
        <v>#REF!</v>
      </c>
      <c r="H468" s="25" t="e">
        <f>VLOOKUP(C468,Facturation!B:H,7,FALSE)</f>
        <v>#REF!</v>
      </c>
      <c r="I468" s="26" t="e">
        <f>(H468*24)*Données!$G$1</f>
        <v>#REF!</v>
      </c>
    </row>
    <row r="469" spans="1:9" hidden="1" x14ac:dyDescent="0.25">
      <c r="A469" s="31" t="e">
        <f>VLOOKUP(C469,Facturation!B:C,2,FALSE)</f>
        <v>#REF!</v>
      </c>
      <c r="B469" s="40"/>
      <c r="C469" t="e">
        <f>Facturation!#REF!</f>
        <v>#REF!</v>
      </c>
      <c r="D469" t="e">
        <f>Facturation!#REF!</f>
        <v>#REF!</v>
      </c>
      <c r="E469" t="e">
        <f>Facturation!#REF!</f>
        <v>#REF!</v>
      </c>
      <c r="F469" s="25" t="e">
        <f>VLOOKUP(C469,Facturation!B:H,5,FALSE)</f>
        <v>#REF!</v>
      </c>
      <c r="G469" s="26" t="e">
        <f>VLOOKUP(C469,Facturation!B:H,6,FALSE)</f>
        <v>#REF!</v>
      </c>
      <c r="H469" s="25" t="e">
        <f>VLOOKUP(C469,Facturation!B:H,7,FALSE)</f>
        <v>#REF!</v>
      </c>
      <c r="I469" s="26" t="e">
        <f>(H469*24)*Données!$G$1</f>
        <v>#REF!</v>
      </c>
    </row>
    <row r="470" spans="1:9" hidden="1" x14ac:dyDescent="0.25">
      <c r="A470" s="31" t="e">
        <f>VLOOKUP(C470,Facturation!B:C,2,FALSE)</f>
        <v>#REF!</v>
      </c>
      <c r="B470" s="40"/>
      <c r="C470" t="e">
        <f>Facturation!#REF!</f>
        <v>#REF!</v>
      </c>
      <c r="D470" t="e">
        <f>Facturation!#REF!</f>
        <v>#REF!</v>
      </c>
      <c r="E470" t="e">
        <f>Facturation!#REF!</f>
        <v>#REF!</v>
      </c>
      <c r="F470" s="25" t="e">
        <f>VLOOKUP(C470,Facturation!B:H,5,FALSE)</f>
        <v>#REF!</v>
      </c>
      <c r="G470" s="26" t="e">
        <f>VLOOKUP(C470,Facturation!B:H,6,FALSE)</f>
        <v>#REF!</v>
      </c>
      <c r="H470" s="25" t="e">
        <f>VLOOKUP(C470,Facturation!B:H,7,FALSE)</f>
        <v>#REF!</v>
      </c>
      <c r="I470" s="26" t="e">
        <f>(H470*24)*Données!$G$1</f>
        <v>#REF!</v>
      </c>
    </row>
    <row r="471" spans="1:9" hidden="1" x14ac:dyDescent="0.25">
      <c r="A471" s="31" t="e">
        <f>VLOOKUP(C471,Facturation!B:C,2,FALSE)</f>
        <v>#REF!</v>
      </c>
      <c r="B471" s="40"/>
      <c r="C471" t="e">
        <f>Facturation!#REF!</f>
        <v>#REF!</v>
      </c>
      <c r="D471" t="e">
        <f>Facturation!#REF!</f>
        <v>#REF!</v>
      </c>
      <c r="E471" t="e">
        <f>Facturation!#REF!</f>
        <v>#REF!</v>
      </c>
      <c r="F471" s="25" t="e">
        <f>VLOOKUP(C471,Facturation!B:H,5,FALSE)</f>
        <v>#REF!</v>
      </c>
      <c r="G471" s="26" t="e">
        <f>VLOOKUP(C471,Facturation!B:H,6,FALSE)</f>
        <v>#REF!</v>
      </c>
      <c r="H471" s="25" t="e">
        <f>VLOOKUP(C471,Facturation!B:H,7,FALSE)</f>
        <v>#REF!</v>
      </c>
      <c r="I471" s="26" t="e">
        <f>(H471*24)*Données!$G$1</f>
        <v>#REF!</v>
      </c>
    </row>
    <row r="472" spans="1:9" hidden="1" x14ac:dyDescent="0.25">
      <c r="A472" s="31" t="e">
        <f>VLOOKUP(C472,Facturation!B:C,2,FALSE)</f>
        <v>#REF!</v>
      </c>
      <c r="B472" s="40"/>
      <c r="C472" t="e">
        <f>Facturation!#REF!</f>
        <v>#REF!</v>
      </c>
      <c r="D472" t="e">
        <f>Facturation!#REF!</f>
        <v>#REF!</v>
      </c>
      <c r="E472" t="e">
        <f>Facturation!#REF!</f>
        <v>#REF!</v>
      </c>
      <c r="F472" s="25" t="e">
        <f>VLOOKUP(C472,Facturation!B:H,5,FALSE)</f>
        <v>#REF!</v>
      </c>
      <c r="G472" s="26" t="e">
        <f>VLOOKUP(C472,Facturation!B:H,6,FALSE)</f>
        <v>#REF!</v>
      </c>
      <c r="H472" s="25" t="e">
        <f>VLOOKUP(C472,Facturation!B:H,7,FALSE)</f>
        <v>#REF!</v>
      </c>
      <c r="I472" s="26" t="e">
        <f>(H472*24)*Données!$G$1</f>
        <v>#REF!</v>
      </c>
    </row>
    <row r="473" spans="1:9" hidden="1" x14ac:dyDescent="0.25">
      <c r="A473" s="31" t="e">
        <f>VLOOKUP(C473,Facturation!B:C,2,FALSE)</f>
        <v>#REF!</v>
      </c>
      <c r="B473" s="40"/>
      <c r="C473" t="e">
        <f>Facturation!#REF!</f>
        <v>#REF!</v>
      </c>
      <c r="D473" t="e">
        <f>Facturation!#REF!</f>
        <v>#REF!</v>
      </c>
      <c r="E473" t="e">
        <f>Facturation!#REF!</f>
        <v>#REF!</v>
      </c>
      <c r="F473" s="25" t="e">
        <f>VLOOKUP(C473,Facturation!B:H,5,FALSE)</f>
        <v>#REF!</v>
      </c>
      <c r="G473" s="26" t="e">
        <f>VLOOKUP(C473,Facturation!B:H,6,FALSE)</f>
        <v>#REF!</v>
      </c>
      <c r="H473" s="25" t="e">
        <f>VLOOKUP(C473,Facturation!B:H,7,FALSE)</f>
        <v>#REF!</v>
      </c>
      <c r="I473" s="26" t="e">
        <f>(H473*24)*Données!$G$1</f>
        <v>#REF!</v>
      </c>
    </row>
    <row r="474" spans="1:9" hidden="1" x14ac:dyDescent="0.25">
      <c r="A474" s="31" t="e">
        <f>VLOOKUP(C474,Facturation!B:C,2,FALSE)</f>
        <v>#REF!</v>
      </c>
      <c r="B474" s="40"/>
      <c r="C474" t="e">
        <f>Facturation!#REF!</f>
        <v>#REF!</v>
      </c>
      <c r="D474" t="e">
        <f>Facturation!#REF!</f>
        <v>#REF!</v>
      </c>
      <c r="E474" t="e">
        <f>Facturation!#REF!</f>
        <v>#REF!</v>
      </c>
      <c r="F474" s="25" t="e">
        <f>VLOOKUP(C474,Facturation!B:H,5,FALSE)</f>
        <v>#REF!</v>
      </c>
      <c r="G474" s="26" t="e">
        <f>VLOOKUP(C474,Facturation!B:H,6,FALSE)</f>
        <v>#REF!</v>
      </c>
      <c r="H474" s="25" t="e">
        <f>VLOOKUP(C474,Facturation!B:H,7,FALSE)</f>
        <v>#REF!</v>
      </c>
      <c r="I474" s="26" t="e">
        <f>(H474*24)*Données!$G$1</f>
        <v>#REF!</v>
      </c>
    </row>
    <row r="475" spans="1:9" hidden="1" x14ac:dyDescent="0.25">
      <c r="A475" s="31" t="e">
        <f>VLOOKUP(C475,Facturation!B:C,2,FALSE)</f>
        <v>#REF!</v>
      </c>
      <c r="B475" s="40"/>
      <c r="C475" t="e">
        <f>Facturation!#REF!</f>
        <v>#REF!</v>
      </c>
      <c r="D475" t="e">
        <f>Facturation!#REF!</f>
        <v>#REF!</v>
      </c>
      <c r="E475" t="e">
        <f>Facturation!#REF!</f>
        <v>#REF!</v>
      </c>
      <c r="F475" s="25" t="e">
        <f>VLOOKUP(C475,Facturation!B:H,5,FALSE)</f>
        <v>#REF!</v>
      </c>
      <c r="G475" s="26" t="e">
        <f>VLOOKUP(C475,Facturation!B:H,6,FALSE)</f>
        <v>#REF!</v>
      </c>
      <c r="H475" s="25" t="e">
        <f>VLOOKUP(C475,Facturation!B:H,7,FALSE)</f>
        <v>#REF!</v>
      </c>
      <c r="I475" s="26" t="e">
        <f>(H475*24)*Données!$G$1</f>
        <v>#REF!</v>
      </c>
    </row>
    <row r="476" spans="1:9" hidden="1" x14ac:dyDescent="0.25">
      <c r="A476" s="31" t="e">
        <f>VLOOKUP(C476,Facturation!B:C,2,FALSE)</f>
        <v>#REF!</v>
      </c>
      <c r="B476" s="40"/>
      <c r="C476" t="e">
        <f>Facturation!#REF!</f>
        <v>#REF!</v>
      </c>
      <c r="D476" t="e">
        <f>Facturation!#REF!</f>
        <v>#REF!</v>
      </c>
      <c r="E476" t="e">
        <f>Facturation!#REF!</f>
        <v>#REF!</v>
      </c>
      <c r="F476" s="25" t="e">
        <f>VLOOKUP(C476,Facturation!B:H,5,FALSE)</f>
        <v>#REF!</v>
      </c>
      <c r="G476" s="26" t="e">
        <f>VLOOKUP(C476,Facturation!B:H,6,FALSE)</f>
        <v>#REF!</v>
      </c>
      <c r="H476" s="25" t="e">
        <f>VLOOKUP(C476,Facturation!B:H,7,FALSE)</f>
        <v>#REF!</v>
      </c>
      <c r="I476" s="26" t="e">
        <f>(H476*24)*Données!$G$1</f>
        <v>#REF!</v>
      </c>
    </row>
    <row r="477" spans="1:9" hidden="1" x14ac:dyDescent="0.25">
      <c r="A477" s="31" t="e">
        <f>VLOOKUP(C477,Facturation!B:C,2,FALSE)</f>
        <v>#REF!</v>
      </c>
      <c r="B477" s="40"/>
      <c r="C477" t="e">
        <f>Facturation!#REF!</f>
        <v>#REF!</v>
      </c>
      <c r="D477" t="e">
        <f>Facturation!#REF!</f>
        <v>#REF!</v>
      </c>
      <c r="E477" t="e">
        <f>Facturation!#REF!</f>
        <v>#REF!</v>
      </c>
      <c r="F477" s="25" t="e">
        <f>VLOOKUP(C477,Facturation!B:H,5,FALSE)</f>
        <v>#REF!</v>
      </c>
      <c r="G477" s="26" t="e">
        <f>VLOOKUP(C477,Facturation!B:H,6,FALSE)</f>
        <v>#REF!</v>
      </c>
      <c r="H477" s="25" t="e">
        <f>VLOOKUP(C477,Facturation!B:H,7,FALSE)</f>
        <v>#REF!</v>
      </c>
      <c r="I477" s="26" t="e">
        <f>(H477*24)*Données!$G$1</f>
        <v>#REF!</v>
      </c>
    </row>
    <row r="478" spans="1:9" hidden="1" x14ac:dyDescent="0.25">
      <c r="A478" s="31" t="e">
        <f>VLOOKUP(C478,Facturation!B:C,2,FALSE)</f>
        <v>#REF!</v>
      </c>
      <c r="B478" s="40"/>
      <c r="C478" t="e">
        <f>Facturation!#REF!</f>
        <v>#REF!</v>
      </c>
      <c r="D478" t="e">
        <f>Facturation!#REF!</f>
        <v>#REF!</v>
      </c>
      <c r="E478" t="e">
        <f>Facturation!#REF!</f>
        <v>#REF!</v>
      </c>
      <c r="F478" s="25" t="e">
        <f>VLOOKUP(C478,Facturation!B:H,5,FALSE)</f>
        <v>#REF!</v>
      </c>
      <c r="G478" s="26" t="e">
        <f>VLOOKUP(C478,Facturation!B:H,6,FALSE)</f>
        <v>#REF!</v>
      </c>
      <c r="H478" s="25" t="e">
        <f>VLOOKUP(C478,Facturation!B:H,7,FALSE)</f>
        <v>#REF!</v>
      </c>
      <c r="I478" s="26" t="e">
        <f>(H478*24)*Données!$G$1</f>
        <v>#REF!</v>
      </c>
    </row>
    <row r="479" spans="1:9" hidden="1" x14ac:dyDescent="0.25">
      <c r="A479" s="31" t="e">
        <f>VLOOKUP(C479,Facturation!B:C,2,FALSE)</f>
        <v>#REF!</v>
      </c>
      <c r="B479" s="40"/>
      <c r="C479" t="e">
        <f>Facturation!#REF!</f>
        <v>#REF!</v>
      </c>
      <c r="D479" t="e">
        <f>Facturation!#REF!</f>
        <v>#REF!</v>
      </c>
      <c r="E479" t="e">
        <f>Facturation!#REF!</f>
        <v>#REF!</v>
      </c>
      <c r="F479" s="25" t="e">
        <f>VLOOKUP(C479,Facturation!B:H,5,FALSE)</f>
        <v>#REF!</v>
      </c>
      <c r="G479" s="26" t="e">
        <f>VLOOKUP(C479,Facturation!B:H,6,FALSE)</f>
        <v>#REF!</v>
      </c>
      <c r="H479" s="25" t="e">
        <f>VLOOKUP(C479,Facturation!B:H,7,FALSE)</f>
        <v>#REF!</v>
      </c>
      <c r="I479" s="26" t="e">
        <f>(H479*24)*Données!$G$1</f>
        <v>#REF!</v>
      </c>
    </row>
    <row r="480" spans="1:9" hidden="1" x14ac:dyDescent="0.25">
      <c r="A480" s="31" t="e">
        <f>VLOOKUP(C480,Facturation!B:C,2,FALSE)</f>
        <v>#REF!</v>
      </c>
      <c r="B480" s="40"/>
      <c r="C480" t="e">
        <f>Facturation!#REF!</f>
        <v>#REF!</v>
      </c>
      <c r="D480" t="e">
        <f>Facturation!#REF!</f>
        <v>#REF!</v>
      </c>
      <c r="E480" t="e">
        <f>Facturation!#REF!</f>
        <v>#REF!</v>
      </c>
      <c r="F480" s="25" t="e">
        <f>VLOOKUP(C480,Facturation!B:H,5,FALSE)</f>
        <v>#REF!</v>
      </c>
      <c r="G480" s="26" t="e">
        <f>VLOOKUP(C480,Facturation!B:H,6,FALSE)</f>
        <v>#REF!</v>
      </c>
      <c r="H480" s="25" t="e">
        <f>VLOOKUP(C480,Facturation!B:H,7,FALSE)</f>
        <v>#REF!</v>
      </c>
      <c r="I480" s="26" t="e">
        <f>(H480*24)*Données!$G$1</f>
        <v>#REF!</v>
      </c>
    </row>
    <row r="481" spans="1:9" hidden="1" x14ac:dyDescent="0.25">
      <c r="A481" s="31" t="e">
        <f>VLOOKUP(C481,Facturation!B:C,2,FALSE)</f>
        <v>#REF!</v>
      </c>
      <c r="B481" s="40"/>
      <c r="C481" t="e">
        <f>Facturation!#REF!</f>
        <v>#REF!</v>
      </c>
      <c r="D481" t="e">
        <f>Facturation!#REF!</f>
        <v>#REF!</v>
      </c>
      <c r="E481" t="e">
        <f>Facturation!#REF!</f>
        <v>#REF!</v>
      </c>
      <c r="F481" s="25" t="e">
        <f>VLOOKUP(C481,Facturation!B:H,5,FALSE)</f>
        <v>#REF!</v>
      </c>
      <c r="G481" s="26" t="e">
        <f>VLOOKUP(C481,Facturation!B:H,6,FALSE)</f>
        <v>#REF!</v>
      </c>
      <c r="H481" s="25" t="e">
        <f>VLOOKUP(C481,Facturation!B:H,7,FALSE)</f>
        <v>#REF!</v>
      </c>
      <c r="I481" s="26" t="e">
        <f>(H481*24)*Données!$G$1</f>
        <v>#REF!</v>
      </c>
    </row>
    <row r="482" spans="1:9" hidden="1" x14ac:dyDescent="0.25">
      <c r="A482" s="31" t="e">
        <f>VLOOKUP(C482,Facturation!B:C,2,FALSE)</f>
        <v>#REF!</v>
      </c>
      <c r="B482" s="40"/>
      <c r="C482" t="e">
        <f>Facturation!#REF!</f>
        <v>#REF!</v>
      </c>
      <c r="D482" t="e">
        <f>Facturation!#REF!</f>
        <v>#REF!</v>
      </c>
      <c r="E482" t="e">
        <f>Facturation!#REF!</f>
        <v>#REF!</v>
      </c>
      <c r="F482" s="25" t="e">
        <f>VLOOKUP(C482,Facturation!B:H,5,FALSE)</f>
        <v>#REF!</v>
      </c>
      <c r="G482" s="26" t="e">
        <f>VLOOKUP(C482,Facturation!B:H,6,FALSE)</f>
        <v>#REF!</v>
      </c>
      <c r="H482" s="25" t="e">
        <f>VLOOKUP(C482,Facturation!B:H,7,FALSE)</f>
        <v>#REF!</v>
      </c>
      <c r="I482" s="26" t="e">
        <f>(H482*24)*Données!$G$1</f>
        <v>#REF!</v>
      </c>
    </row>
    <row r="483" spans="1:9" hidden="1" x14ac:dyDescent="0.25">
      <c r="A483" s="31" t="e">
        <f>VLOOKUP(C483,Facturation!B:C,2,FALSE)</f>
        <v>#REF!</v>
      </c>
      <c r="B483" s="40"/>
      <c r="C483" t="e">
        <f>Facturation!#REF!</f>
        <v>#REF!</v>
      </c>
      <c r="D483" t="e">
        <f>Facturation!#REF!</f>
        <v>#REF!</v>
      </c>
      <c r="E483" t="e">
        <f>Facturation!#REF!</f>
        <v>#REF!</v>
      </c>
      <c r="F483" s="25" t="e">
        <f>VLOOKUP(C483,Facturation!B:H,5,FALSE)</f>
        <v>#REF!</v>
      </c>
      <c r="G483" s="26" t="e">
        <f>VLOOKUP(C483,Facturation!B:H,6,FALSE)</f>
        <v>#REF!</v>
      </c>
      <c r="H483" s="25" t="e">
        <f>VLOOKUP(C483,Facturation!B:H,7,FALSE)</f>
        <v>#REF!</v>
      </c>
      <c r="I483" s="26" t="e">
        <f>(H483*24)*Données!$G$1</f>
        <v>#REF!</v>
      </c>
    </row>
    <row r="484" spans="1:9" hidden="1" x14ac:dyDescent="0.25">
      <c r="A484" s="31" t="e">
        <f>VLOOKUP(C484,Facturation!B:C,2,FALSE)</f>
        <v>#REF!</v>
      </c>
      <c r="B484" s="40"/>
      <c r="C484" t="e">
        <f>Facturation!#REF!</f>
        <v>#REF!</v>
      </c>
      <c r="D484" t="e">
        <f>Facturation!#REF!</f>
        <v>#REF!</v>
      </c>
      <c r="E484" t="e">
        <f>Facturation!#REF!</f>
        <v>#REF!</v>
      </c>
      <c r="F484" s="25" t="e">
        <f>VLOOKUP(C484,Facturation!B:H,5,FALSE)</f>
        <v>#REF!</v>
      </c>
      <c r="G484" s="26" t="e">
        <f>VLOOKUP(C484,Facturation!B:H,6,FALSE)</f>
        <v>#REF!</v>
      </c>
      <c r="H484" s="25" t="e">
        <f>VLOOKUP(C484,Facturation!B:H,7,FALSE)</f>
        <v>#REF!</v>
      </c>
      <c r="I484" s="26" t="e">
        <f>(H484*24)*Données!$G$1</f>
        <v>#REF!</v>
      </c>
    </row>
    <row r="485" spans="1:9" hidden="1" x14ac:dyDescent="0.25">
      <c r="A485" s="31" t="e">
        <f>VLOOKUP(C485,Facturation!B:C,2,FALSE)</f>
        <v>#REF!</v>
      </c>
      <c r="B485" s="42" t="e">
        <f>INDEX(Facturation!A:A,MATCH(Synthese!C485,Facturation!B:B,0))</f>
        <v>#REF!</v>
      </c>
      <c r="C485" t="e">
        <f>Facturation!#REF!</f>
        <v>#REF!</v>
      </c>
      <c r="D485" t="e">
        <f>Facturation!#REF!</f>
        <v>#REF!</v>
      </c>
      <c r="E485" t="e">
        <f>Facturation!#REF!</f>
        <v>#REF!</v>
      </c>
      <c r="F485" s="25" t="e">
        <f>VLOOKUP(C485,Facturation!B:H,5,FALSE)</f>
        <v>#REF!</v>
      </c>
      <c r="G485" s="26" t="e">
        <f>VLOOKUP(C485,Facturation!B:H,6,FALSE)</f>
        <v>#REF!</v>
      </c>
      <c r="H485" s="25" t="e">
        <f>VLOOKUP(C485,Facturation!B:H,7,FALSE)</f>
        <v>#REF!</v>
      </c>
      <c r="I485" s="26" t="e">
        <f>(H485*24)*Données!$G$1</f>
        <v>#REF!</v>
      </c>
    </row>
    <row r="486" spans="1:9" hidden="1" x14ac:dyDescent="0.25">
      <c r="A486" s="31" t="e">
        <f>VLOOKUP(C486,Facturation!B:C,2,FALSE)</f>
        <v>#REF!</v>
      </c>
      <c r="B486" s="40"/>
      <c r="C486" t="e">
        <f>Facturation!#REF!</f>
        <v>#REF!</v>
      </c>
      <c r="D486" t="e">
        <f>Facturation!#REF!</f>
        <v>#REF!</v>
      </c>
      <c r="E486" t="e">
        <f>Facturation!#REF!</f>
        <v>#REF!</v>
      </c>
      <c r="F486" s="25" t="e">
        <f>VLOOKUP(C486,Facturation!B:H,5,FALSE)</f>
        <v>#REF!</v>
      </c>
      <c r="G486" s="26" t="e">
        <f>VLOOKUP(C486,Facturation!B:H,6,FALSE)</f>
        <v>#REF!</v>
      </c>
      <c r="H486" s="25" t="e">
        <f>VLOOKUP(C486,Facturation!B:H,7,FALSE)</f>
        <v>#REF!</v>
      </c>
      <c r="I486" s="26" t="e">
        <f>(H486*24)*Données!$G$1</f>
        <v>#REF!</v>
      </c>
    </row>
    <row r="487" spans="1:9" hidden="1" x14ac:dyDescent="0.25">
      <c r="A487" s="31" t="e">
        <f>VLOOKUP(C487,Facturation!B:C,2,FALSE)</f>
        <v>#REF!</v>
      </c>
      <c r="B487" s="40"/>
      <c r="C487" t="e">
        <f>Facturation!#REF!</f>
        <v>#REF!</v>
      </c>
      <c r="D487" t="e">
        <f>Facturation!#REF!</f>
        <v>#REF!</v>
      </c>
      <c r="E487" t="e">
        <f>Facturation!#REF!</f>
        <v>#REF!</v>
      </c>
      <c r="F487" s="25" t="e">
        <f>VLOOKUP(C487,Facturation!B:H,5,FALSE)</f>
        <v>#REF!</v>
      </c>
      <c r="G487" s="26" t="e">
        <f>VLOOKUP(C487,Facturation!B:H,6,FALSE)</f>
        <v>#REF!</v>
      </c>
      <c r="H487" s="25" t="e">
        <f>VLOOKUP(C487,Facturation!B:H,7,FALSE)</f>
        <v>#REF!</v>
      </c>
      <c r="I487" s="26" t="e">
        <f>(H487*24)*Données!$G$1</f>
        <v>#REF!</v>
      </c>
    </row>
    <row r="488" spans="1:9" hidden="1" x14ac:dyDescent="0.25">
      <c r="A488" s="31" t="e">
        <f>VLOOKUP(C488,Facturation!B:C,2,FALSE)</f>
        <v>#N/A</v>
      </c>
      <c r="B488" s="40"/>
      <c r="C488" t="str">
        <f>[1]Feuil1!B1</f>
        <v>LOT XPO</v>
      </c>
      <c r="D488" t="e">
        <f>Facturation!#REF!</f>
        <v>#REF!</v>
      </c>
      <c r="E488" t="e">
        <f>Facturation!#REF!</f>
        <v>#REF!</v>
      </c>
      <c r="F488" s="25" t="e">
        <f>VLOOKUP(C488,Facturation!B:H,5,FALSE)</f>
        <v>#N/A</v>
      </c>
      <c r="G488" s="26" t="e">
        <f>VLOOKUP(C488,Facturation!B:H,6,FALSE)</f>
        <v>#N/A</v>
      </c>
      <c r="H488" s="25" t="e">
        <f>VLOOKUP(C488,Facturation!B:H,7,FALSE)</f>
        <v>#N/A</v>
      </c>
      <c r="I488" s="26" t="e">
        <f>(H488*24)*Données!$G$1</f>
        <v>#N/A</v>
      </c>
    </row>
    <row r="489" spans="1:9" hidden="1" x14ac:dyDescent="0.25">
      <c r="A489" s="31" t="e">
        <f>VLOOKUP(C489,Facturation!B:C,2,FALSE)</f>
        <v>#REF!</v>
      </c>
      <c r="B489" s="40"/>
      <c r="C489" t="e">
        <f>Facturation!#REF!</f>
        <v>#REF!</v>
      </c>
      <c r="D489" t="e">
        <f>Facturation!#REF!</f>
        <v>#REF!</v>
      </c>
      <c r="E489" t="e">
        <f>Facturation!#REF!</f>
        <v>#REF!</v>
      </c>
      <c r="F489" s="25" t="e">
        <f>VLOOKUP(C489,Facturation!B:H,5,FALSE)</f>
        <v>#REF!</v>
      </c>
      <c r="G489" s="26" t="e">
        <f>VLOOKUP(C489,Facturation!B:H,6,FALSE)</f>
        <v>#REF!</v>
      </c>
      <c r="H489" s="25" t="e">
        <f>VLOOKUP(C489,Facturation!B:H,7,FALSE)</f>
        <v>#REF!</v>
      </c>
      <c r="I489" s="26" t="e">
        <f>(H489*24)*Données!$G$1</f>
        <v>#REF!</v>
      </c>
    </row>
    <row r="490" spans="1:9" hidden="1" x14ac:dyDescent="0.25">
      <c r="A490" s="31" t="e">
        <f>VLOOKUP(C490,Facturation!B:C,2,FALSE)</f>
        <v>#REF!</v>
      </c>
      <c r="B490" s="40"/>
      <c r="C490" t="e">
        <f>Facturation!#REF!</f>
        <v>#REF!</v>
      </c>
      <c r="D490" t="e">
        <f>Facturation!#REF!</f>
        <v>#REF!</v>
      </c>
      <c r="E490" t="e">
        <f>Facturation!#REF!</f>
        <v>#REF!</v>
      </c>
      <c r="F490" s="25" t="e">
        <f>VLOOKUP(C490,Facturation!B:H,5,FALSE)</f>
        <v>#REF!</v>
      </c>
      <c r="G490" s="26" t="e">
        <f>VLOOKUP(C490,Facturation!B:H,6,FALSE)</f>
        <v>#REF!</v>
      </c>
      <c r="H490" s="25" t="e">
        <f>VLOOKUP(C490,Facturation!B:H,7,FALSE)</f>
        <v>#REF!</v>
      </c>
      <c r="I490" s="26" t="e">
        <f>(H490*24)*Données!$G$1</f>
        <v>#REF!</v>
      </c>
    </row>
    <row r="491" spans="1:9" hidden="1" x14ac:dyDescent="0.25">
      <c r="A491" s="31" t="e">
        <f>VLOOKUP(C491,Facturation!B:C,2,FALSE)</f>
        <v>#REF!</v>
      </c>
      <c r="B491" s="40"/>
      <c r="C491" t="e">
        <f>Facturation!#REF!</f>
        <v>#REF!</v>
      </c>
      <c r="D491" t="e">
        <f>Facturation!#REF!</f>
        <v>#REF!</v>
      </c>
      <c r="E491" t="e">
        <f>Facturation!#REF!</f>
        <v>#REF!</v>
      </c>
      <c r="F491" s="25" t="e">
        <f>VLOOKUP(C491,Facturation!B:H,5,FALSE)</f>
        <v>#REF!</v>
      </c>
      <c r="G491" s="26" t="e">
        <f>VLOOKUP(C491,Facturation!B:H,6,FALSE)</f>
        <v>#REF!</v>
      </c>
      <c r="H491" s="25" t="e">
        <f>VLOOKUP(C491,Facturation!B:H,7,FALSE)</f>
        <v>#REF!</v>
      </c>
      <c r="I491" s="26" t="e">
        <f>(H491*24)*Données!$G$1</f>
        <v>#REF!</v>
      </c>
    </row>
    <row r="492" spans="1:9" hidden="1" x14ac:dyDescent="0.25">
      <c r="A492" s="31" t="e">
        <f>VLOOKUP(C492,Facturation!B:C,2,FALSE)</f>
        <v>#REF!</v>
      </c>
      <c r="B492" s="40"/>
      <c r="C492" t="e">
        <f>Facturation!#REF!</f>
        <v>#REF!</v>
      </c>
      <c r="D492" t="e">
        <f>Facturation!#REF!</f>
        <v>#REF!</v>
      </c>
      <c r="E492" t="e">
        <f>Facturation!#REF!</f>
        <v>#REF!</v>
      </c>
      <c r="F492" s="25" t="e">
        <f>VLOOKUP(C492,Facturation!B:H,5,FALSE)</f>
        <v>#REF!</v>
      </c>
      <c r="G492" s="26" t="e">
        <f>VLOOKUP(C492,Facturation!B:H,6,FALSE)</f>
        <v>#REF!</v>
      </c>
      <c r="H492" s="25" t="e">
        <f>VLOOKUP(C492,Facturation!B:H,7,FALSE)</f>
        <v>#REF!</v>
      </c>
      <c r="I492" s="26" t="e">
        <f>(H492*24)*Données!$G$1</f>
        <v>#REF!</v>
      </c>
    </row>
    <row r="493" spans="1:9" hidden="1" x14ac:dyDescent="0.25">
      <c r="A493" s="31" t="e">
        <f>VLOOKUP(C493,Facturation!B:C,2,FALSE)</f>
        <v>#REF!</v>
      </c>
      <c r="B493" s="40"/>
      <c r="C493" t="e">
        <f>Facturation!#REF!</f>
        <v>#REF!</v>
      </c>
      <c r="D493" t="e">
        <f>Facturation!#REF!</f>
        <v>#REF!</v>
      </c>
      <c r="E493" t="e">
        <f>Facturation!#REF!</f>
        <v>#REF!</v>
      </c>
      <c r="F493" s="25" t="e">
        <f>VLOOKUP(C493,Facturation!B:H,5,FALSE)</f>
        <v>#REF!</v>
      </c>
      <c r="G493" s="26" t="e">
        <f>VLOOKUP(C493,Facturation!B:H,6,FALSE)</f>
        <v>#REF!</v>
      </c>
      <c r="H493" s="25" t="e">
        <f>VLOOKUP(C493,Facturation!B:H,7,FALSE)</f>
        <v>#REF!</v>
      </c>
      <c r="I493" s="26" t="e">
        <f>(H493*24)*Données!$G$1</f>
        <v>#REF!</v>
      </c>
    </row>
    <row r="494" spans="1:9" hidden="1" x14ac:dyDescent="0.25">
      <c r="A494" s="31" t="e">
        <f>VLOOKUP(C494,Facturation!B:C,2,FALSE)</f>
        <v>#REF!</v>
      </c>
      <c r="B494" s="40"/>
      <c r="C494" t="e">
        <f>Facturation!#REF!</f>
        <v>#REF!</v>
      </c>
      <c r="D494" t="e">
        <f>Facturation!#REF!</f>
        <v>#REF!</v>
      </c>
      <c r="E494" t="e">
        <f>Facturation!#REF!</f>
        <v>#REF!</v>
      </c>
      <c r="F494" s="25" t="e">
        <f>VLOOKUP(C494,Facturation!B:H,5,FALSE)</f>
        <v>#REF!</v>
      </c>
      <c r="G494" s="26" t="e">
        <f>VLOOKUP(C494,Facturation!B:H,6,FALSE)</f>
        <v>#REF!</v>
      </c>
      <c r="H494" s="25" t="e">
        <f>VLOOKUP(C494,Facturation!B:H,7,FALSE)</f>
        <v>#REF!</v>
      </c>
      <c r="I494" s="26" t="e">
        <f>(H494*24)*Données!$G$1</f>
        <v>#REF!</v>
      </c>
    </row>
    <row r="495" spans="1:9" hidden="1" x14ac:dyDescent="0.25">
      <c r="A495" s="31" t="e">
        <f>VLOOKUP(C495,Facturation!B:C,2,FALSE)</f>
        <v>#REF!</v>
      </c>
      <c r="B495" s="40"/>
      <c r="C495" t="e">
        <f>Facturation!#REF!</f>
        <v>#REF!</v>
      </c>
      <c r="D495" t="e">
        <f>Facturation!#REF!</f>
        <v>#REF!</v>
      </c>
      <c r="E495" t="e">
        <f>Facturation!#REF!</f>
        <v>#REF!</v>
      </c>
      <c r="F495" s="25" t="e">
        <f>VLOOKUP(C495,Facturation!B:H,5,FALSE)</f>
        <v>#REF!</v>
      </c>
      <c r="G495" s="26" t="e">
        <f>VLOOKUP(C495,Facturation!B:H,6,FALSE)</f>
        <v>#REF!</v>
      </c>
      <c r="H495" s="25" t="e">
        <f>VLOOKUP(C495,Facturation!B:H,7,FALSE)</f>
        <v>#REF!</v>
      </c>
      <c r="I495" s="26" t="e">
        <f>(H495*24)*Données!$G$1</f>
        <v>#REF!</v>
      </c>
    </row>
    <row r="496" spans="1:9" hidden="1" x14ac:dyDescent="0.25">
      <c r="A496" s="31" t="e">
        <f>VLOOKUP(C496,Facturation!B:C,2,FALSE)</f>
        <v>#REF!</v>
      </c>
      <c r="B496" s="40"/>
      <c r="C496" t="e">
        <f>Facturation!#REF!</f>
        <v>#REF!</v>
      </c>
      <c r="D496" t="e">
        <f>Facturation!#REF!</f>
        <v>#REF!</v>
      </c>
      <c r="E496" t="e">
        <f>Facturation!#REF!</f>
        <v>#REF!</v>
      </c>
      <c r="F496" s="25" t="e">
        <f>VLOOKUP(C496,Facturation!B:H,5,FALSE)</f>
        <v>#REF!</v>
      </c>
      <c r="G496" s="26" t="e">
        <f>VLOOKUP(C496,Facturation!B:H,6,FALSE)</f>
        <v>#REF!</v>
      </c>
      <c r="H496" s="25" t="e">
        <f>VLOOKUP(C496,Facturation!B:H,7,FALSE)</f>
        <v>#REF!</v>
      </c>
      <c r="I496" s="26" t="e">
        <f>(H496*24)*Données!$G$1</f>
        <v>#REF!</v>
      </c>
    </row>
    <row r="497" spans="1:9" hidden="1" x14ac:dyDescent="0.25">
      <c r="A497" s="31" t="e">
        <f>VLOOKUP(C497,Facturation!B:C,2,FALSE)</f>
        <v>#REF!</v>
      </c>
      <c r="B497" s="40"/>
      <c r="C497" t="e">
        <f>Facturation!#REF!</f>
        <v>#REF!</v>
      </c>
      <c r="D497" t="e">
        <f>Facturation!#REF!</f>
        <v>#REF!</v>
      </c>
      <c r="E497" t="e">
        <f>Facturation!#REF!</f>
        <v>#REF!</v>
      </c>
      <c r="F497" s="25" t="e">
        <f>VLOOKUP(C497,Facturation!B:H,5,FALSE)</f>
        <v>#REF!</v>
      </c>
      <c r="G497" s="26" t="e">
        <f>VLOOKUP(C497,Facturation!B:H,6,FALSE)</f>
        <v>#REF!</v>
      </c>
      <c r="H497" s="25" t="e">
        <f>VLOOKUP(C497,Facturation!B:H,7,FALSE)</f>
        <v>#REF!</v>
      </c>
      <c r="I497" s="26" t="e">
        <f>(H497*24)*Données!$G$1</f>
        <v>#REF!</v>
      </c>
    </row>
    <row r="498" spans="1:9" hidden="1" x14ac:dyDescent="0.25">
      <c r="A498" s="31" t="e">
        <f>VLOOKUP(C498,Facturation!B:C,2,FALSE)</f>
        <v>#REF!</v>
      </c>
      <c r="B498" s="40"/>
      <c r="C498" t="e">
        <f>Facturation!#REF!</f>
        <v>#REF!</v>
      </c>
      <c r="D498" t="e">
        <f>Facturation!#REF!</f>
        <v>#REF!</v>
      </c>
      <c r="E498" t="e">
        <f>Facturation!#REF!</f>
        <v>#REF!</v>
      </c>
      <c r="F498" s="25" t="e">
        <f>VLOOKUP(C498,Facturation!B:H,5,FALSE)</f>
        <v>#REF!</v>
      </c>
      <c r="G498" s="26" t="e">
        <f>VLOOKUP(C498,Facturation!B:H,6,FALSE)</f>
        <v>#REF!</v>
      </c>
      <c r="H498" s="25" t="e">
        <f>VLOOKUP(C498,Facturation!B:H,7,FALSE)</f>
        <v>#REF!</v>
      </c>
      <c r="I498" s="26" t="e">
        <f>(H498*24)*Données!$G$1</f>
        <v>#REF!</v>
      </c>
    </row>
    <row r="499" spans="1:9" hidden="1" x14ac:dyDescent="0.25">
      <c r="A499" s="31" t="e">
        <f>VLOOKUP(C499,Facturation!B:C,2,FALSE)</f>
        <v>#REF!</v>
      </c>
      <c r="B499" s="40"/>
      <c r="C499" t="e">
        <f>Facturation!#REF!</f>
        <v>#REF!</v>
      </c>
      <c r="D499" t="e">
        <f>Facturation!#REF!</f>
        <v>#REF!</v>
      </c>
      <c r="E499" t="e">
        <f>Facturation!#REF!</f>
        <v>#REF!</v>
      </c>
      <c r="F499" s="25" t="e">
        <f>VLOOKUP(C499,Facturation!B:H,5,FALSE)</f>
        <v>#REF!</v>
      </c>
      <c r="G499" s="26" t="e">
        <f>VLOOKUP(C499,Facturation!B:H,6,FALSE)</f>
        <v>#REF!</v>
      </c>
      <c r="H499" s="25" t="e">
        <f>VLOOKUP(C499,Facturation!B:H,7,FALSE)</f>
        <v>#REF!</v>
      </c>
      <c r="I499" s="26" t="e">
        <f>(H499*24)*Données!$G$1</f>
        <v>#REF!</v>
      </c>
    </row>
    <row r="500" spans="1:9" hidden="1" x14ac:dyDescent="0.25">
      <c r="A500" s="31" t="e">
        <f>VLOOKUP(C500,Facturation!B:C,2,FALSE)</f>
        <v>#REF!</v>
      </c>
      <c r="B500" s="40"/>
      <c r="C500" t="e">
        <f>Facturation!#REF!</f>
        <v>#REF!</v>
      </c>
      <c r="D500" t="e">
        <f>Facturation!#REF!</f>
        <v>#REF!</v>
      </c>
      <c r="E500" t="e">
        <f>Facturation!#REF!</f>
        <v>#REF!</v>
      </c>
      <c r="F500" s="25" t="e">
        <f>VLOOKUP(C500,Facturation!B:H,5,FALSE)</f>
        <v>#REF!</v>
      </c>
      <c r="G500" s="26" t="e">
        <f>VLOOKUP(C500,Facturation!B:H,6,FALSE)</f>
        <v>#REF!</v>
      </c>
      <c r="H500" s="25" t="e">
        <f>VLOOKUP(C500,Facturation!B:H,7,FALSE)</f>
        <v>#REF!</v>
      </c>
      <c r="I500" s="26" t="e">
        <f>(H500*24)*Données!$G$1</f>
        <v>#REF!</v>
      </c>
    </row>
    <row r="501" spans="1:9" hidden="1" x14ac:dyDescent="0.25">
      <c r="A501" s="31" t="e">
        <f>VLOOKUP(C501,Facturation!B:C,2,FALSE)</f>
        <v>#REF!</v>
      </c>
      <c r="B501" s="40"/>
      <c r="C501" t="e">
        <f>Facturation!#REF!</f>
        <v>#REF!</v>
      </c>
      <c r="D501" t="e">
        <f>Facturation!#REF!</f>
        <v>#REF!</v>
      </c>
      <c r="E501" t="e">
        <f>Facturation!#REF!</f>
        <v>#REF!</v>
      </c>
      <c r="F501" s="25" t="e">
        <f>VLOOKUP(C501,Facturation!B:H,5,FALSE)</f>
        <v>#REF!</v>
      </c>
      <c r="G501" s="26" t="e">
        <f>VLOOKUP(C501,Facturation!B:H,6,FALSE)</f>
        <v>#REF!</v>
      </c>
      <c r="H501" s="25" t="e">
        <f>VLOOKUP(C501,Facturation!B:H,7,FALSE)</f>
        <v>#REF!</v>
      </c>
      <c r="I501" s="26" t="e">
        <f>(H501*24)*Données!$G$1</f>
        <v>#REF!</v>
      </c>
    </row>
    <row r="502" spans="1:9" hidden="1" x14ac:dyDescent="0.25">
      <c r="A502" s="31" t="e">
        <f>VLOOKUP(C502,Facturation!B:C,2,FALSE)</f>
        <v>#REF!</v>
      </c>
      <c r="B502" s="40"/>
      <c r="C502" t="e">
        <f>Facturation!#REF!</f>
        <v>#REF!</v>
      </c>
      <c r="D502" t="e">
        <f>Facturation!#REF!</f>
        <v>#REF!</v>
      </c>
      <c r="E502" t="e">
        <f>Facturation!#REF!</f>
        <v>#REF!</v>
      </c>
      <c r="F502" s="25" t="e">
        <f>VLOOKUP(C502,Facturation!B:H,5,FALSE)</f>
        <v>#REF!</v>
      </c>
      <c r="G502" s="26" t="e">
        <f>VLOOKUP(C502,Facturation!B:H,6,FALSE)</f>
        <v>#REF!</v>
      </c>
      <c r="H502" s="25" t="e">
        <f>VLOOKUP(C502,Facturation!B:H,7,FALSE)</f>
        <v>#REF!</v>
      </c>
      <c r="I502" s="26" t="e">
        <f>(H502*24)*Données!$G$1</f>
        <v>#REF!</v>
      </c>
    </row>
    <row r="503" spans="1:9" hidden="1" x14ac:dyDescent="0.25">
      <c r="A503" s="31" t="e">
        <f>VLOOKUP(C503,Facturation!B:C,2,FALSE)</f>
        <v>#REF!</v>
      </c>
      <c r="B503" s="40"/>
      <c r="C503" t="e">
        <f>Facturation!#REF!</f>
        <v>#REF!</v>
      </c>
      <c r="D503" t="e">
        <f>Facturation!#REF!</f>
        <v>#REF!</v>
      </c>
      <c r="E503" t="e">
        <f>Facturation!#REF!</f>
        <v>#REF!</v>
      </c>
      <c r="F503" s="25" t="e">
        <f>VLOOKUP(C503,Facturation!B:H,5,FALSE)</f>
        <v>#REF!</v>
      </c>
      <c r="G503" s="26" t="e">
        <f>VLOOKUP(C503,Facturation!B:H,6,FALSE)</f>
        <v>#REF!</v>
      </c>
      <c r="H503" s="25" t="e">
        <f>VLOOKUP(C503,Facturation!B:H,7,FALSE)</f>
        <v>#REF!</v>
      </c>
      <c r="I503" s="26" t="e">
        <f>(H503*24)*Données!$G$1</f>
        <v>#REF!</v>
      </c>
    </row>
    <row r="504" spans="1:9" hidden="1" x14ac:dyDescent="0.25">
      <c r="A504" s="31" t="e">
        <f>VLOOKUP(C504,Facturation!B:C,2,FALSE)</f>
        <v>#REF!</v>
      </c>
      <c r="B504" s="40"/>
      <c r="C504" t="e">
        <f>Facturation!#REF!</f>
        <v>#REF!</v>
      </c>
      <c r="D504" t="e">
        <f>Facturation!#REF!</f>
        <v>#REF!</v>
      </c>
      <c r="E504" t="e">
        <f>Facturation!#REF!</f>
        <v>#REF!</v>
      </c>
      <c r="F504" s="25" t="e">
        <f>VLOOKUP(C504,Facturation!B:H,5,FALSE)</f>
        <v>#REF!</v>
      </c>
      <c r="G504" s="26" t="e">
        <f>VLOOKUP(C504,Facturation!B:H,6,FALSE)</f>
        <v>#REF!</v>
      </c>
      <c r="H504" s="25" t="e">
        <f>VLOOKUP(C504,Facturation!B:H,7,FALSE)</f>
        <v>#REF!</v>
      </c>
      <c r="I504" s="26" t="e">
        <f>(H504*24)*Données!$G$1</f>
        <v>#REF!</v>
      </c>
    </row>
    <row r="505" spans="1:9" hidden="1" x14ac:dyDescent="0.25">
      <c r="A505" s="31" t="e">
        <f>VLOOKUP(C505,Facturation!B:C,2,FALSE)</f>
        <v>#REF!</v>
      </c>
      <c r="B505" s="40"/>
      <c r="C505" t="e">
        <f>Facturation!#REF!</f>
        <v>#REF!</v>
      </c>
      <c r="D505" t="e">
        <f>Facturation!#REF!</f>
        <v>#REF!</v>
      </c>
      <c r="E505" t="e">
        <f>Facturation!#REF!</f>
        <v>#REF!</v>
      </c>
      <c r="F505" s="25" t="e">
        <f>VLOOKUP(C505,Facturation!B:H,5,FALSE)</f>
        <v>#REF!</v>
      </c>
      <c r="G505" s="26" t="e">
        <f>VLOOKUP(C505,Facturation!B:H,6,FALSE)</f>
        <v>#REF!</v>
      </c>
      <c r="H505" s="25" t="e">
        <f>VLOOKUP(C505,Facturation!B:H,7,FALSE)</f>
        <v>#REF!</v>
      </c>
      <c r="I505" s="26" t="e">
        <f>(H505*24)*Données!$G$1</f>
        <v>#REF!</v>
      </c>
    </row>
    <row r="506" spans="1:9" hidden="1" x14ac:dyDescent="0.25">
      <c r="A506" s="31" t="e">
        <f>VLOOKUP(C506,Facturation!B:C,2,FALSE)</f>
        <v>#REF!</v>
      </c>
      <c r="B506" s="40"/>
      <c r="C506" t="e">
        <f>Facturation!#REF!</f>
        <v>#REF!</v>
      </c>
      <c r="D506" t="e">
        <f>Facturation!#REF!</f>
        <v>#REF!</v>
      </c>
      <c r="E506" t="e">
        <f>Facturation!#REF!</f>
        <v>#REF!</v>
      </c>
      <c r="F506" s="25" t="e">
        <f>VLOOKUP(C506,Facturation!B:H,5,FALSE)</f>
        <v>#REF!</v>
      </c>
      <c r="G506" s="26" t="e">
        <f>VLOOKUP(C506,Facturation!B:H,6,FALSE)</f>
        <v>#REF!</v>
      </c>
      <c r="H506" s="25" t="e">
        <f>VLOOKUP(C506,Facturation!B:H,7,FALSE)</f>
        <v>#REF!</v>
      </c>
      <c r="I506" s="26" t="e">
        <f>(H506*24)*Données!$G$1</f>
        <v>#REF!</v>
      </c>
    </row>
    <row r="507" spans="1:9" hidden="1" x14ac:dyDescent="0.25">
      <c r="A507" s="31" t="e">
        <f>VLOOKUP(C507,Facturation!B:C,2,FALSE)</f>
        <v>#REF!</v>
      </c>
      <c r="B507" s="40"/>
      <c r="C507" t="e">
        <f>Facturation!#REF!</f>
        <v>#REF!</v>
      </c>
      <c r="D507" t="e">
        <f>Facturation!#REF!</f>
        <v>#REF!</v>
      </c>
      <c r="E507" t="e">
        <f>Facturation!#REF!</f>
        <v>#REF!</v>
      </c>
      <c r="F507" s="25" t="e">
        <f>VLOOKUP(C507,Facturation!B:H,5,FALSE)</f>
        <v>#REF!</v>
      </c>
      <c r="G507" s="26" t="e">
        <f>VLOOKUP(C507,Facturation!B:H,6,FALSE)</f>
        <v>#REF!</v>
      </c>
      <c r="H507" s="25" t="e">
        <f>VLOOKUP(C507,Facturation!B:H,7,FALSE)</f>
        <v>#REF!</v>
      </c>
      <c r="I507" s="26" t="e">
        <f>(H507*24)*Données!$G$1</f>
        <v>#REF!</v>
      </c>
    </row>
    <row r="508" spans="1:9" hidden="1" x14ac:dyDescent="0.25">
      <c r="A508" s="31" t="e">
        <f>VLOOKUP(C508,Facturation!B:C,2,FALSE)</f>
        <v>#REF!</v>
      </c>
      <c r="B508" s="40"/>
      <c r="C508" t="e">
        <f>Facturation!#REF!</f>
        <v>#REF!</v>
      </c>
      <c r="D508" t="e">
        <f>Facturation!#REF!</f>
        <v>#REF!</v>
      </c>
      <c r="E508" t="e">
        <f>Facturation!#REF!</f>
        <v>#REF!</v>
      </c>
      <c r="F508" s="25" t="e">
        <f>VLOOKUP(C508,Facturation!B:H,5,FALSE)</f>
        <v>#REF!</v>
      </c>
      <c r="G508" s="26" t="e">
        <f>VLOOKUP(C508,Facturation!B:H,6,FALSE)</f>
        <v>#REF!</v>
      </c>
      <c r="H508" s="25" t="e">
        <f>VLOOKUP(C508,Facturation!B:H,7,FALSE)</f>
        <v>#REF!</v>
      </c>
      <c r="I508" s="26" t="e">
        <f>(H508*24)*Données!$G$1</f>
        <v>#REF!</v>
      </c>
    </row>
    <row r="509" spans="1:9" hidden="1" x14ac:dyDescent="0.25">
      <c r="A509" s="31" t="e">
        <f>VLOOKUP(C509,Facturation!B:C,2,FALSE)</f>
        <v>#REF!</v>
      </c>
      <c r="B509" s="40"/>
      <c r="C509" t="e">
        <f>Facturation!#REF!</f>
        <v>#REF!</v>
      </c>
      <c r="D509" t="e">
        <f>Facturation!#REF!</f>
        <v>#REF!</v>
      </c>
      <c r="E509" t="e">
        <f>Facturation!#REF!</f>
        <v>#REF!</v>
      </c>
      <c r="F509" s="25" t="e">
        <f>VLOOKUP(C509,Facturation!B:H,5,FALSE)</f>
        <v>#REF!</v>
      </c>
      <c r="G509" s="26" t="e">
        <f>VLOOKUP(C509,Facturation!B:H,6,FALSE)</f>
        <v>#REF!</v>
      </c>
      <c r="H509" s="25" t="e">
        <f>VLOOKUP(C509,Facturation!B:H,7,FALSE)</f>
        <v>#REF!</v>
      </c>
      <c r="I509" s="26" t="e">
        <f>(H509*24)*Données!$G$1</f>
        <v>#REF!</v>
      </c>
    </row>
    <row r="510" spans="1:9" hidden="1" x14ac:dyDescent="0.25">
      <c r="A510" s="31" t="e">
        <f>VLOOKUP(C510,Facturation!B:C,2,FALSE)</f>
        <v>#REF!</v>
      </c>
      <c r="B510" s="40"/>
      <c r="C510" t="e">
        <f>Facturation!#REF!</f>
        <v>#REF!</v>
      </c>
      <c r="D510" t="e">
        <f>Facturation!#REF!</f>
        <v>#REF!</v>
      </c>
      <c r="E510" t="e">
        <f>Facturation!#REF!</f>
        <v>#REF!</v>
      </c>
      <c r="F510" s="25" t="e">
        <f>VLOOKUP(C510,Facturation!B:H,5,FALSE)</f>
        <v>#REF!</v>
      </c>
      <c r="G510" s="26" t="e">
        <f>VLOOKUP(C510,Facturation!B:H,6,FALSE)</f>
        <v>#REF!</v>
      </c>
      <c r="H510" s="25" t="e">
        <f>VLOOKUP(C510,Facturation!B:H,7,FALSE)</f>
        <v>#REF!</v>
      </c>
      <c r="I510" s="26" t="e">
        <f>(H510*24)*Données!$G$1</f>
        <v>#REF!</v>
      </c>
    </row>
    <row r="511" spans="1:9" hidden="1" x14ac:dyDescent="0.25">
      <c r="A511" s="31" t="e">
        <f>VLOOKUP(C511,Facturation!B:C,2,FALSE)</f>
        <v>#REF!</v>
      </c>
      <c r="B511" s="40"/>
      <c r="C511" t="e">
        <f>Facturation!#REF!</f>
        <v>#REF!</v>
      </c>
      <c r="D511" t="e">
        <f>Facturation!#REF!</f>
        <v>#REF!</v>
      </c>
      <c r="E511" t="e">
        <f>Facturation!#REF!</f>
        <v>#REF!</v>
      </c>
      <c r="F511" s="25" t="e">
        <f>VLOOKUP(C511,Facturation!B:H,5,FALSE)</f>
        <v>#REF!</v>
      </c>
      <c r="G511" s="26" t="e">
        <f>VLOOKUP(C511,Facturation!B:H,6,FALSE)</f>
        <v>#REF!</v>
      </c>
      <c r="H511" s="25" t="e">
        <f>VLOOKUP(C511,Facturation!B:H,7,FALSE)</f>
        <v>#REF!</v>
      </c>
      <c r="I511" s="26" t="e">
        <f>(H511*24)*Données!$G$1</f>
        <v>#REF!</v>
      </c>
    </row>
    <row r="512" spans="1:9" hidden="1" x14ac:dyDescent="0.25">
      <c r="A512" s="31" t="e">
        <f>VLOOKUP(C512,Facturation!B:C,2,FALSE)</f>
        <v>#REF!</v>
      </c>
      <c r="B512" s="40"/>
      <c r="C512" t="e">
        <f>Facturation!#REF!</f>
        <v>#REF!</v>
      </c>
      <c r="D512" t="e">
        <f>Facturation!#REF!</f>
        <v>#REF!</v>
      </c>
      <c r="E512" t="e">
        <f>Facturation!#REF!</f>
        <v>#REF!</v>
      </c>
      <c r="F512" s="25" t="e">
        <f>VLOOKUP(C512,Facturation!B:H,5,FALSE)</f>
        <v>#REF!</v>
      </c>
      <c r="G512" s="26" t="e">
        <f>VLOOKUP(C512,Facturation!B:H,6,FALSE)</f>
        <v>#REF!</v>
      </c>
      <c r="H512" s="25" t="e">
        <f>VLOOKUP(C512,Facturation!B:H,7,FALSE)</f>
        <v>#REF!</v>
      </c>
      <c r="I512" s="26" t="e">
        <f>(H512*24)*Données!$G$1</f>
        <v>#REF!</v>
      </c>
    </row>
    <row r="513" spans="1:9" hidden="1" x14ac:dyDescent="0.25">
      <c r="A513" s="31" t="e">
        <f>VLOOKUP(C513,Facturation!B:C,2,FALSE)</f>
        <v>#REF!</v>
      </c>
      <c r="B513" s="40"/>
      <c r="C513" t="e">
        <f>Facturation!#REF!</f>
        <v>#REF!</v>
      </c>
      <c r="D513" t="e">
        <f>Facturation!#REF!</f>
        <v>#REF!</v>
      </c>
      <c r="E513" t="e">
        <f>Facturation!#REF!</f>
        <v>#REF!</v>
      </c>
      <c r="F513" s="25" t="e">
        <f>VLOOKUP(C513,Facturation!B:H,5,FALSE)</f>
        <v>#REF!</v>
      </c>
      <c r="G513" s="26" t="e">
        <f>VLOOKUP(C513,Facturation!B:H,6,FALSE)</f>
        <v>#REF!</v>
      </c>
      <c r="H513" s="25" t="e">
        <f>VLOOKUP(C513,Facturation!B:H,7,FALSE)</f>
        <v>#REF!</v>
      </c>
      <c r="I513" s="26" t="e">
        <f>(H513*24)*Données!$G$1</f>
        <v>#REF!</v>
      </c>
    </row>
    <row r="514" spans="1:9" hidden="1" x14ac:dyDescent="0.25">
      <c r="A514" s="31" t="e">
        <f>VLOOKUP(C514,Facturation!B:C,2,FALSE)</f>
        <v>#REF!</v>
      </c>
      <c r="B514" s="40"/>
      <c r="C514" t="e">
        <f>Facturation!#REF!</f>
        <v>#REF!</v>
      </c>
      <c r="D514" t="e">
        <f>Facturation!#REF!</f>
        <v>#REF!</v>
      </c>
      <c r="E514" t="e">
        <f>Facturation!#REF!</f>
        <v>#REF!</v>
      </c>
      <c r="F514" s="25" t="e">
        <f>VLOOKUP(C514,Facturation!B:H,5,FALSE)</f>
        <v>#REF!</v>
      </c>
      <c r="G514" s="26" t="e">
        <f>VLOOKUP(C514,Facturation!B:H,6,FALSE)</f>
        <v>#REF!</v>
      </c>
      <c r="H514" s="25" t="e">
        <f>VLOOKUP(C514,Facturation!B:H,7,FALSE)</f>
        <v>#REF!</v>
      </c>
      <c r="I514" s="26" t="e">
        <f>(H514*24)*Données!$G$1</f>
        <v>#REF!</v>
      </c>
    </row>
    <row r="515" spans="1:9" hidden="1" x14ac:dyDescent="0.25">
      <c r="A515" s="31" t="e">
        <f>VLOOKUP(C515,Facturation!B:C,2,FALSE)</f>
        <v>#REF!</v>
      </c>
      <c r="B515" s="40"/>
      <c r="C515" t="e">
        <f>Facturation!#REF!</f>
        <v>#REF!</v>
      </c>
      <c r="D515" t="e">
        <f>Facturation!#REF!</f>
        <v>#REF!</v>
      </c>
      <c r="E515" t="e">
        <f>Facturation!#REF!</f>
        <v>#REF!</v>
      </c>
      <c r="F515" s="25" t="e">
        <f>VLOOKUP(C515,Facturation!B:H,5,FALSE)</f>
        <v>#REF!</v>
      </c>
      <c r="G515" s="26" t="e">
        <f>VLOOKUP(C515,Facturation!B:H,6,FALSE)</f>
        <v>#REF!</v>
      </c>
      <c r="H515" s="25" t="e">
        <f>VLOOKUP(C515,Facturation!B:H,7,FALSE)</f>
        <v>#REF!</v>
      </c>
      <c r="I515" s="26" t="e">
        <f>(H515*24)*Données!$G$1</f>
        <v>#REF!</v>
      </c>
    </row>
    <row r="516" spans="1:9" hidden="1" x14ac:dyDescent="0.25">
      <c r="A516" s="31" t="e">
        <f>VLOOKUP(C516,Facturation!B:C,2,FALSE)</f>
        <v>#REF!</v>
      </c>
      <c r="B516" s="40"/>
      <c r="C516" t="e">
        <f>Facturation!#REF!</f>
        <v>#REF!</v>
      </c>
      <c r="D516" t="e">
        <f>Facturation!#REF!</f>
        <v>#REF!</v>
      </c>
      <c r="E516" t="e">
        <f>Facturation!#REF!</f>
        <v>#REF!</v>
      </c>
      <c r="F516" s="25" t="e">
        <f>VLOOKUP(C516,Facturation!B:H,5,FALSE)</f>
        <v>#REF!</v>
      </c>
      <c r="G516" s="26" t="e">
        <f>VLOOKUP(C516,Facturation!B:H,6,FALSE)</f>
        <v>#REF!</v>
      </c>
      <c r="H516" s="25" t="e">
        <f>VLOOKUP(C516,Facturation!B:H,7,FALSE)</f>
        <v>#REF!</v>
      </c>
      <c r="I516" s="26" t="e">
        <f>(H516*24)*Données!$G$1</f>
        <v>#REF!</v>
      </c>
    </row>
    <row r="517" spans="1:9" hidden="1" x14ac:dyDescent="0.25">
      <c r="A517" s="31" t="e">
        <f>VLOOKUP(C517,Facturation!B:C,2,FALSE)</f>
        <v>#REF!</v>
      </c>
      <c r="B517" s="40"/>
      <c r="C517" t="e">
        <f>Facturation!#REF!</f>
        <v>#REF!</v>
      </c>
      <c r="D517" t="e">
        <f>Facturation!#REF!</f>
        <v>#REF!</v>
      </c>
      <c r="E517" t="e">
        <f>Facturation!#REF!</f>
        <v>#REF!</v>
      </c>
      <c r="F517" s="25" t="e">
        <f>VLOOKUP(C517,Facturation!B:H,5,FALSE)</f>
        <v>#REF!</v>
      </c>
      <c r="G517" s="26" t="e">
        <f>VLOOKUP(C517,Facturation!B:H,6,FALSE)</f>
        <v>#REF!</v>
      </c>
      <c r="H517" s="25" t="e">
        <f>VLOOKUP(C517,Facturation!B:H,7,FALSE)</f>
        <v>#REF!</v>
      </c>
      <c r="I517" s="26" t="e">
        <f>(H517*24)*Données!$G$1</f>
        <v>#REF!</v>
      </c>
    </row>
    <row r="518" spans="1:9" hidden="1" x14ac:dyDescent="0.25">
      <c r="A518" s="31" t="e">
        <f>VLOOKUP(C518,Facturation!B:C,2,FALSE)</f>
        <v>#REF!</v>
      </c>
      <c r="B518" s="40"/>
      <c r="C518" t="e">
        <f>Facturation!#REF!</f>
        <v>#REF!</v>
      </c>
      <c r="D518" t="e">
        <f>Facturation!#REF!</f>
        <v>#REF!</v>
      </c>
      <c r="E518" t="e">
        <f>Facturation!#REF!</f>
        <v>#REF!</v>
      </c>
      <c r="F518" s="25" t="e">
        <f>VLOOKUP(C518,Facturation!B:H,5,FALSE)</f>
        <v>#REF!</v>
      </c>
      <c r="G518" s="26" t="e">
        <f>VLOOKUP(C518,Facturation!B:H,6,FALSE)</f>
        <v>#REF!</v>
      </c>
      <c r="H518" s="25" t="e">
        <f>VLOOKUP(C518,Facturation!B:H,7,FALSE)</f>
        <v>#REF!</v>
      </c>
      <c r="I518" s="26" t="e">
        <f>(H518*24)*Données!$G$1</f>
        <v>#REF!</v>
      </c>
    </row>
    <row r="519" spans="1:9" hidden="1" x14ac:dyDescent="0.25">
      <c r="A519" s="31" t="e">
        <f>VLOOKUP(C519,Facturation!B:C,2,FALSE)</f>
        <v>#REF!</v>
      </c>
      <c r="B519" s="40"/>
      <c r="C519" t="e">
        <f>Facturation!#REF!</f>
        <v>#REF!</v>
      </c>
      <c r="D519" t="e">
        <f>Facturation!#REF!</f>
        <v>#REF!</v>
      </c>
      <c r="E519" t="e">
        <f>Facturation!#REF!</f>
        <v>#REF!</v>
      </c>
      <c r="F519" s="25" t="e">
        <f>VLOOKUP(C519,Facturation!B:H,5,FALSE)</f>
        <v>#REF!</v>
      </c>
      <c r="G519" s="26" t="e">
        <f>VLOOKUP(C519,Facturation!B:H,6,FALSE)</f>
        <v>#REF!</v>
      </c>
      <c r="H519" s="25" t="e">
        <f>VLOOKUP(C519,Facturation!B:H,7,FALSE)</f>
        <v>#REF!</v>
      </c>
      <c r="I519" s="26" t="e">
        <f>(H519*24)*Données!$G$1</f>
        <v>#REF!</v>
      </c>
    </row>
    <row r="520" spans="1:9" hidden="1" x14ac:dyDescent="0.25">
      <c r="A520" s="31" t="e">
        <f>VLOOKUP(C520,Facturation!B:C,2,FALSE)</f>
        <v>#REF!</v>
      </c>
      <c r="B520" s="40"/>
      <c r="C520" t="e">
        <f>Facturation!#REF!</f>
        <v>#REF!</v>
      </c>
      <c r="D520" t="e">
        <f>Facturation!#REF!</f>
        <v>#REF!</v>
      </c>
      <c r="E520" t="e">
        <f>Facturation!#REF!</f>
        <v>#REF!</v>
      </c>
      <c r="F520" s="25" t="e">
        <f>VLOOKUP(C520,Facturation!B:H,5,FALSE)</f>
        <v>#REF!</v>
      </c>
      <c r="G520" s="26" t="e">
        <f>VLOOKUP(C520,Facturation!B:H,6,FALSE)</f>
        <v>#REF!</v>
      </c>
      <c r="H520" s="25" t="e">
        <f>VLOOKUP(C520,Facturation!B:H,7,FALSE)</f>
        <v>#REF!</v>
      </c>
      <c r="I520" s="26" t="e">
        <f>(H520*24)*Données!$G$1</f>
        <v>#REF!</v>
      </c>
    </row>
    <row r="521" spans="1:9" hidden="1" x14ac:dyDescent="0.25">
      <c r="A521" s="31" t="e">
        <f>VLOOKUP(C521,Facturation!B:C,2,FALSE)</f>
        <v>#REF!</v>
      </c>
      <c r="B521" s="40"/>
      <c r="C521" t="e">
        <f>Facturation!#REF!</f>
        <v>#REF!</v>
      </c>
      <c r="D521" t="e">
        <f>Facturation!#REF!</f>
        <v>#REF!</v>
      </c>
      <c r="E521" t="e">
        <f>Facturation!#REF!</f>
        <v>#REF!</v>
      </c>
      <c r="F521" s="25" t="e">
        <f>VLOOKUP(C521,Facturation!B:H,5,FALSE)</f>
        <v>#REF!</v>
      </c>
      <c r="G521" s="26" t="e">
        <f>VLOOKUP(C521,Facturation!B:H,6,FALSE)</f>
        <v>#REF!</v>
      </c>
      <c r="H521" s="25" t="e">
        <f>VLOOKUP(C521,Facturation!B:H,7,FALSE)</f>
        <v>#REF!</v>
      </c>
      <c r="I521" s="26" t="e">
        <f>(H521*24)*Données!$G$1</f>
        <v>#REF!</v>
      </c>
    </row>
    <row r="522" spans="1:9" hidden="1" x14ac:dyDescent="0.25">
      <c r="A522" s="31" t="e">
        <f>VLOOKUP(C522,Facturation!B:C,2,FALSE)</f>
        <v>#REF!</v>
      </c>
      <c r="B522" s="40"/>
      <c r="C522" t="e">
        <f>Facturation!#REF!</f>
        <v>#REF!</v>
      </c>
      <c r="D522" t="e">
        <f>Facturation!#REF!</f>
        <v>#REF!</v>
      </c>
      <c r="E522" t="e">
        <f>Facturation!#REF!</f>
        <v>#REF!</v>
      </c>
      <c r="F522" s="25" t="e">
        <f>VLOOKUP(C522,Facturation!B:H,5,FALSE)</f>
        <v>#REF!</v>
      </c>
      <c r="G522" s="26" t="e">
        <f>VLOOKUP(C522,Facturation!B:H,6,FALSE)</f>
        <v>#REF!</v>
      </c>
      <c r="H522" s="25" t="e">
        <f>VLOOKUP(C522,Facturation!B:H,7,FALSE)</f>
        <v>#REF!</v>
      </c>
      <c r="I522" s="26" t="e">
        <f>(H522*24)*Données!$G$1</f>
        <v>#REF!</v>
      </c>
    </row>
    <row r="523" spans="1:9" hidden="1" x14ac:dyDescent="0.25">
      <c r="A523" s="31" t="e">
        <f>VLOOKUP(C523,Facturation!B:C,2,FALSE)</f>
        <v>#REF!</v>
      </c>
      <c r="B523" s="42" t="e">
        <f>INDEX(Facturation!A:A,MATCH(Synthese!C523,Facturation!B:B,0))</f>
        <v>#REF!</v>
      </c>
      <c r="C523" t="e">
        <f>Facturation!#REF!</f>
        <v>#REF!</v>
      </c>
      <c r="D523" t="e">
        <f>Facturation!#REF!</f>
        <v>#REF!</v>
      </c>
      <c r="E523" t="e">
        <f>Facturation!#REF!</f>
        <v>#REF!</v>
      </c>
      <c r="F523" s="25" t="e">
        <f>VLOOKUP(C523,Facturation!B:H,5,FALSE)</f>
        <v>#REF!</v>
      </c>
      <c r="G523" s="26" t="e">
        <f>VLOOKUP(C523,Facturation!B:H,6,FALSE)</f>
        <v>#REF!</v>
      </c>
      <c r="H523" s="25" t="e">
        <f>VLOOKUP(C523,Facturation!B:H,7,FALSE)</f>
        <v>#REF!</v>
      </c>
      <c r="I523" s="26" t="e">
        <f>(H523*24)*Données!$G$1</f>
        <v>#REF!</v>
      </c>
    </row>
    <row r="524" spans="1:9" hidden="1" x14ac:dyDescent="0.25">
      <c r="A524" s="31" t="e">
        <f>VLOOKUP(C524,Facturation!B:C,2,FALSE)</f>
        <v>#REF!</v>
      </c>
      <c r="B524" s="40"/>
      <c r="C524" t="e">
        <f>Facturation!#REF!</f>
        <v>#REF!</v>
      </c>
      <c r="D524" t="e">
        <f>Facturation!#REF!</f>
        <v>#REF!</v>
      </c>
      <c r="E524" t="e">
        <f>Facturation!#REF!</f>
        <v>#REF!</v>
      </c>
      <c r="F524" s="25" t="e">
        <f>VLOOKUP(C524,Facturation!B:H,5,FALSE)</f>
        <v>#REF!</v>
      </c>
      <c r="G524" s="26" t="e">
        <f>VLOOKUP(C524,Facturation!B:H,6,FALSE)</f>
        <v>#REF!</v>
      </c>
      <c r="H524" s="25" t="e">
        <f>VLOOKUP(C524,Facturation!B:H,7,FALSE)</f>
        <v>#REF!</v>
      </c>
      <c r="I524" s="26" t="e">
        <f>(H524*24)*Données!$G$1</f>
        <v>#REF!</v>
      </c>
    </row>
    <row r="525" spans="1:9" hidden="1" x14ac:dyDescent="0.25">
      <c r="A525" s="31" t="e">
        <f>VLOOKUP(C525,Facturation!B:C,2,FALSE)</f>
        <v>#REF!</v>
      </c>
      <c r="B525" s="40"/>
      <c r="C525" t="e">
        <f>Facturation!#REF!</f>
        <v>#REF!</v>
      </c>
      <c r="D525" t="e">
        <f>Facturation!#REF!</f>
        <v>#REF!</v>
      </c>
      <c r="E525" t="e">
        <f>Facturation!#REF!</f>
        <v>#REF!</v>
      </c>
      <c r="F525" s="25" t="e">
        <f>VLOOKUP(C525,Facturation!B:H,5,FALSE)</f>
        <v>#REF!</v>
      </c>
      <c r="G525" s="26" t="e">
        <f>VLOOKUP(C525,Facturation!B:H,6,FALSE)</f>
        <v>#REF!</v>
      </c>
      <c r="H525" s="25" t="e">
        <f>VLOOKUP(C525,Facturation!B:H,7,FALSE)</f>
        <v>#REF!</v>
      </c>
      <c r="I525" s="26" t="e">
        <f>(H525*24)*Données!$G$1</f>
        <v>#REF!</v>
      </c>
    </row>
    <row r="526" spans="1:9" hidden="1" x14ac:dyDescent="0.25">
      <c r="A526" s="31" t="e">
        <f>VLOOKUP(C526,Facturation!B:C,2,FALSE)</f>
        <v>#REF!</v>
      </c>
      <c r="B526" s="40"/>
      <c r="C526" t="e">
        <f>Facturation!#REF!</f>
        <v>#REF!</v>
      </c>
      <c r="D526" t="e">
        <f>Facturation!#REF!</f>
        <v>#REF!</v>
      </c>
      <c r="E526" t="e">
        <f>Facturation!#REF!</f>
        <v>#REF!</v>
      </c>
      <c r="F526" s="25" t="e">
        <f>VLOOKUP(C526,Facturation!B:H,5,FALSE)</f>
        <v>#REF!</v>
      </c>
      <c r="G526" s="26" t="e">
        <f>VLOOKUP(C526,Facturation!B:H,6,FALSE)</f>
        <v>#REF!</v>
      </c>
      <c r="H526" s="25" t="e">
        <f>VLOOKUP(C526,Facturation!B:H,7,FALSE)</f>
        <v>#REF!</v>
      </c>
      <c r="I526" s="26" t="e">
        <f>(H526*24)*Données!$G$1</f>
        <v>#REF!</v>
      </c>
    </row>
    <row r="527" spans="1:9" hidden="1" x14ac:dyDescent="0.25">
      <c r="A527" s="31" t="e">
        <f>VLOOKUP(C527,Facturation!B:C,2,FALSE)</f>
        <v>#REF!</v>
      </c>
      <c r="B527" s="40"/>
      <c r="C527" t="e">
        <f>Facturation!#REF!</f>
        <v>#REF!</v>
      </c>
      <c r="D527" t="e">
        <f>Facturation!#REF!</f>
        <v>#REF!</v>
      </c>
      <c r="E527" t="e">
        <f>Facturation!#REF!</f>
        <v>#REF!</v>
      </c>
      <c r="F527" s="25" t="e">
        <f>VLOOKUP(C527,Facturation!B:H,5,FALSE)</f>
        <v>#REF!</v>
      </c>
      <c r="G527" s="26" t="e">
        <f>VLOOKUP(C527,Facturation!B:H,6,FALSE)</f>
        <v>#REF!</v>
      </c>
      <c r="H527" s="25" t="e">
        <f>VLOOKUP(C527,Facturation!B:H,7,FALSE)</f>
        <v>#REF!</v>
      </c>
      <c r="I527" s="26" t="e">
        <f>(H527*24)*Données!$G$1</f>
        <v>#REF!</v>
      </c>
    </row>
    <row r="528" spans="1:9" hidden="1" x14ac:dyDescent="0.25">
      <c r="A528" s="31" t="e">
        <f>VLOOKUP(C528,Facturation!B:C,2,FALSE)</f>
        <v>#REF!</v>
      </c>
      <c r="B528" s="40"/>
      <c r="C528" t="e">
        <f>Facturation!#REF!</f>
        <v>#REF!</v>
      </c>
      <c r="D528" t="e">
        <f>Facturation!#REF!</f>
        <v>#REF!</v>
      </c>
      <c r="E528" t="e">
        <f>Facturation!#REF!</f>
        <v>#REF!</v>
      </c>
      <c r="F528" s="25" t="e">
        <f>VLOOKUP(C528,Facturation!B:H,5,FALSE)</f>
        <v>#REF!</v>
      </c>
      <c r="G528" s="26" t="e">
        <f>VLOOKUP(C528,Facturation!B:H,6,FALSE)</f>
        <v>#REF!</v>
      </c>
      <c r="H528" s="25" t="e">
        <f>VLOOKUP(C528,Facturation!B:H,7,FALSE)</f>
        <v>#REF!</v>
      </c>
      <c r="I528" s="26" t="e">
        <f>(H528*24)*Données!$G$1</f>
        <v>#REF!</v>
      </c>
    </row>
    <row r="529" spans="1:9" hidden="1" x14ac:dyDescent="0.25">
      <c r="A529" s="31" t="e">
        <f>VLOOKUP(C529,Facturation!B:C,2,FALSE)</f>
        <v>#REF!</v>
      </c>
      <c r="B529" s="40"/>
      <c r="C529" t="e">
        <f>Facturation!#REF!</f>
        <v>#REF!</v>
      </c>
      <c r="D529" t="e">
        <f>Facturation!#REF!</f>
        <v>#REF!</v>
      </c>
      <c r="E529" t="e">
        <f>Facturation!#REF!</f>
        <v>#REF!</v>
      </c>
      <c r="F529" s="25" t="e">
        <f>VLOOKUP(C529,Facturation!B:H,5,FALSE)</f>
        <v>#REF!</v>
      </c>
      <c r="G529" s="26" t="e">
        <f>VLOOKUP(C529,Facturation!B:H,6,FALSE)</f>
        <v>#REF!</v>
      </c>
      <c r="H529" s="25" t="e">
        <f>VLOOKUP(C529,Facturation!B:H,7,FALSE)</f>
        <v>#REF!</v>
      </c>
      <c r="I529" s="26" t="e">
        <f>(H529*24)*Données!$G$1</f>
        <v>#REF!</v>
      </c>
    </row>
    <row r="530" spans="1:9" hidden="1" x14ac:dyDescent="0.25">
      <c r="A530" s="31" t="e">
        <f>VLOOKUP(C530,Facturation!B:C,2,FALSE)</f>
        <v>#REF!</v>
      </c>
      <c r="B530" s="40"/>
      <c r="C530" t="e">
        <f>Facturation!#REF!</f>
        <v>#REF!</v>
      </c>
      <c r="D530" t="e">
        <f>Facturation!#REF!</f>
        <v>#REF!</v>
      </c>
      <c r="E530" t="e">
        <f>Facturation!#REF!</f>
        <v>#REF!</v>
      </c>
      <c r="F530" s="25" t="e">
        <f>VLOOKUP(C530,Facturation!B:H,5,FALSE)</f>
        <v>#REF!</v>
      </c>
      <c r="G530" s="26" t="e">
        <f>VLOOKUP(C530,Facturation!B:H,6,FALSE)</f>
        <v>#REF!</v>
      </c>
      <c r="H530" s="25" t="e">
        <f>VLOOKUP(C530,Facturation!B:H,7,FALSE)</f>
        <v>#REF!</v>
      </c>
      <c r="I530" s="26" t="e">
        <f>(H530*24)*Données!$G$1</f>
        <v>#REF!</v>
      </c>
    </row>
    <row r="531" spans="1:9" hidden="1" x14ac:dyDescent="0.25">
      <c r="A531" s="31" t="e">
        <f>VLOOKUP(C531,Facturation!B:C,2,FALSE)</f>
        <v>#REF!</v>
      </c>
      <c r="B531" s="40"/>
      <c r="C531" t="e">
        <f>Facturation!#REF!</f>
        <v>#REF!</v>
      </c>
      <c r="D531" t="e">
        <f>Facturation!#REF!</f>
        <v>#REF!</v>
      </c>
      <c r="E531" t="e">
        <f>Facturation!#REF!</f>
        <v>#REF!</v>
      </c>
      <c r="F531" s="25" t="e">
        <f>VLOOKUP(C531,Facturation!B:H,5,FALSE)</f>
        <v>#REF!</v>
      </c>
      <c r="G531" s="26" t="e">
        <f>VLOOKUP(C531,Facturation!B:H,6,FALSE)</f>
        <v>#REF!</v>
      </c>
      <c r="H531" s="25" t="e">
        <f>VLOOKUP(C531,Facturation!B:H,7,FALSE)</f>
        <v>#REF!</v>
      </c>
      <c r="I531" s="26" t="e">
        <f>(H531*24)*Données!$G$1</f>
        <v>#REF!</v>
      </c>
    </row>
    <row r="532" spans="1:9" hidden="1" x14ac:dyDescent="0.25">
      <c r="A532" s="31" t="e">
        <f>VLOOKUP(C532,Facturation!B:C,2,FALSE)</f>
        <v>#REF!</v>
      </c>
      <c r="B532" s="40"/>
      <c r="C532" t="e">
        <f>Facturation!#REF!</f>
        <v>#REF!</v>
      </c>
      <c r="D532" t="e">
        <f>Facturation!#REF!</f>
        <v>#REF!</v>
      </c>
      <c r="E532" t="e">
        <f>Facturation!#REF!</f>
        <v>#REF!</v>
      </c>
      <c r="F532" s="25" t="e">
        <f>VLOOKUP(C532,Facturation!B:H,5,FALSE)</f>
        <v>#REF!</v>
      </c>
      <c r="G532" s="26" t="e">
        <f>VLOOKUP(C532,Facturation!B:H,6,FALSE)</f>
        <v>#REF!</v>
      </c>
      <c r="H532" s="25" t="e">
        <f>VLOOKUP(C532,Facturation!B:H,7,FALSE)</f>
        <v>#REF!</v>
      </c>
      <c r="I532" s="26" t="e">
        <f>(H532*24)*Données!$G$1</f>
        <v>#REF!</v>
      </c>
    </row>
    <row r="533" spans="1:9" hidden="1" x14ac:dyDescent="0.25">
      <c r="A533" s="31" t="e">
        <f>VLOOKUP(C533,Facturation!B:C,2,FALSE)</f>
        <v>#REF!</v>
      </c>
      <c r="B533" s="40"/>
      <c r="C533" t="e">
        <f>Facturation!#REF!</f>
        <v>#REF!</v>
      </c>
      <c r="D533" t="e">
        <f>Facturation!#REF!</f>
        <v>#REF!</v>
      </c>
      <c r="E533" t="e">
        <f>Facturation!#REF!</f>
        <v>#REF!</v>
      </c>
      <c r="F533" s="25" t="e">
        <f>VLOOKUP(C533,Facturation!B:H,5,FALSE)</f>
        <v>#REF!</v>
      </c>
      <c r="G533" s="26" t="e">
        <f>VLOOKUP(C533,Facturation!B:H,6,FALSE)</f>
        <v>#REF!</v>
      </c>
      <c r="H533" s="25" t="e">
        <f>VLOOKUP(C533,Facturation!B:H,7,FALSE)</f>
        <v>#REF!</v>
      </c>
      <c r="I533" s="26" t="e">
        <f>(H533*24)*Données!$G$1</f>
        <v>#REF!</v>
      </c>
    </row>
    <row r="534" spans="1:9" hidden="1" x14ac:dyDescent="0.25">
      <c r="A534" s="31" t="e">
        <f>VLOOKUP(C534,Facturation!B:C,2,FALSE)</f>
        <v>#REF!</v>
      </c>
      <c r="B534" s="40"/>
      <c r="C534" t="e">
        <f>Facturation!#REF!</f>
        <v>#REF!</v>
      </c>
      <c r="D534" t="e">
        <f>Facturation!#REF!</f>
        <v>#REF!</v>
      </c>
      <c r="E534" t="e">
        <f>Facturation!#REF!</f>
        <v>#REF!</v>
      </c>
      <c r="F534" s="25" t="e">
        <f>VLOOKUP(C534,Facturation!B:H,5,FALSE)</f>
        <v>#REF!</v>
      </c>
      <c r="G534" s="26" t="e">
        <f>VLOOKUP(C534,Facturation!B:H,6,FALSE)</f>
        <v>#REF!</v>
      </c>
      <c r="H534" s="25" t="e">
        <f>VLOOKUP(C534,Facturation!B:H,7,FALSE)</f>
        <v>#REF!</v>
      </c>
      <c r="I534" s="26" t="e">
        <f>(H534*24)*Données!$G$1</f>
        <v>#REF!</v>
      </c>
    </row>
    <row r="535" spans="1:9" hidden="1" x14ac:dyDescent="0.25">
      <c r="A535" s="31" t="e">
        <f>VLOOKUP(C535,Facturation!B:C,2,FALSE)</f>
        <v>#REF!</v>
      </c>
      <c r="B535" s="40"/>
      <c r="C535" t="e">
        <f>Facturation!#REF!</f>
        <v>#REF!</v>
      </c>
      <c r="D535" t="e">
        <f>Facturation!#REF!</f>
        <v>#REF!</v>
      </c>
      <c r="E535" t="e">
        <f>Facturation!#REF!</f>
        <v>#REF!</v>
      </c>
      <c r="F535" s="25" t="e">
        <f>VLOOKUP(C535,Facturation!B:H,5,FALSE)</f>
        <v>#REF!</v>
      </c>
      <c r="G535" s="26" t="e">
        <f>VLOOKUP(C535,Facturation!B:H,6,FALSE)</f>
        <v>#REF!</v>
      </c>
      <c r="H535" s="25" t="e">
        <f>VLOOKUP(C535,Facturation!B:H,7,FALSE)</f>
        <v>#REF!</v>
      </c>
      <c r="I535" s="26" t="e">
        <f>(H535*24)*Données!$G$1</f>
        <v>#REF!</v>
      </c>
    </row>
    <row r="536" spans="1:9" hidden="1" x14ac:dyDescent="0.25">
      <c r="A536" s="31" t="e">
        <f>VLOOKUP(C536,Facturation!B:C,2,FALSE)</f>
        <v>#REF!</v>
      </c>
      <c r="B536" s="40"/>
      <c r="C536" t="e">
        <f>Facturation!#REF!</f>
        <v>#REF!</v>
      </c>
      <c r="D536" t="e">
        <f>Facturation!#REF!</f>
        <v>#REF!</v>
      </c>
      <c r="E536" t="e">
        <f>Facturation!#REF!</f>
        <v>#REF!</v>
      </c>
      <c r="F536" s="25" t="e">
        <f>VLOOKUP(C536,Facturation!B:H,5,FALSE)</f>
        <v>#REF!</v>
      </c>
      <c r="G536" s="26" t="e">
        <f>VLOOKUP(C536,Facturation!B:H,6,FALSE)</f>
        <v>#REF!</v>
      </c>
      <c r="H536" s="25" t="e">
        <f>VLOOKUP(C536,Facturation!B:H,7,FALSE)</f>
        <v>#REF!</v>
      </c>
      <c r="I536" s="26" t="e">
        <f>(H536*24)*Données!$G$1</f>
        <v>#REF!</v>
      </c>
    </row>
    <row r="537" spans="1:9" hidden="1" x14ac:dyDescent="0.25">
      <c r="A537" s="31" t="e">
        <f>VLOOKUP(C537,Facturation!B:C,2,FALSE)</f>
        <v>#REF!</v>
      </c>
      <c r="B537" s="40"/>
      <c r="C537" t="e">
        <f>Facturation!#REF!</f>
        <v>#REF!</v>
      </c>
      <c r="D537" t="e">
        <f>Facturation!#REF!</f>
        <v>#REF!</v>
      </c>
      <c r="E537" t="e">
        <f>Facturation!#REF!</f>
        <v>#REF!</v>
      </c>
      <c r="F537" s="25" t="e">
        <f>VLOOKUP(C537,Facturation!B:H,5,FALSE)</f>
        <v>#REF!</v>
      </c>
      <c r="G537" s="26" t="e">
        <f>VLOOKUP(C537,Facturation!B:H,6,FALSE)</f>
        <v>#REF!</v>
      </c>
      <c r="H537" s="25" t="e">
        <f>VLOOKUP(C537,Facturation!B:H,7,FALSE)</f>
        <v>#REF!</v>
      </c>
      <c r="I537" s="26" t="e">
        <f>(H537*24)*Données!$G$1</f>
        <v>#REF!</v>
      </c>
    </row>
    <row r="538" spans="1:9" hidden="1" x14ac:dyDescent="0.25">
      <c r="A538" s="31" t="e">
        <f>VLOOKUP(C538,Facturation!B:C,2,FALSE)</f>
        <v>#REF!</v>
      </c>
      <c r="B538" s="40"/>
      <c r="C538" t="e">
        <f>Facturation!#REF!</f>
        <v>#REF!</v>
      </c>
      <c r="D538" t="e">
        <f>Facturation!#REF!</f>
        <v>#REF!</v>
      </c>
      <c r="E538" t="e">
        <f>Facturation!#REF!</f>
        <v>#REF!</v>
      </c>
      <c r="F538" s="25" t="e">
        <f>VLOOKUP(C538,Facturation!B:H,5,FALSE)</f>
        <v>#REF!</v>
      </c>
      <c r="G538" s="26" t="e">
        <f>VLOOKUP(C538,Facturation!B:H,6,FALSE)</f>
        <v>#REF!</v>
      </c>
      <c r="H538" s="25" t="e">
        <f>VLOOKUP(C538,Facturation!B:H,7,FALSE)</f>
        <v>#REF!</v>
      </c>
      <c r="I538" s="26" t="e">
        <f>(H538*24)*Données!$G$1</f>
        <v>#REF!</v>
      </c>
    </row>
    <row r="539" spans="1:9" hidden="1" x14ac:dyDescent="0.25">
      <c r="A539" s="31" t="e">
        <f>VLOOKUP(C539,Facturation!B:C,2,FALSE)</f>
        <v>#REF!</v>
      </c>
      <c r="B539" s="40"/>
      <c r="C539" t="e">
        <f>Facturation!#REF!</f>
        <v>#REF!</v>
      </c>
      <c r="D539" t="e">
        <f>Facturation!#REF!</f>
        <v>#REF!</v>
      </c>
      <c r="E539" t="e">
        <f>Facturation!#REF!</f>
        <v>#REF!</v>
      </c>
      <c r="F539" s="25" t="e">
        <f>VLOOKUP(C539,Facturation!B:H,5,FALSE)</f>
        <v>#REF!</v>
      </c>
      <c r="G539" s="26" t="e">
        <f>VLOOKUP(C539,Facturation!B:H,6,FALSE)</f>
        <v>#REF!</v>
      </c>
      <c r="H539" s="25" t="e">
        <f>VLOOKUP(C539,Facturation!B:H,7,FALSE)</f>
        <v>#REF!</v>
      </c>
      <c r="I539" s="26" t="e">
        <f>(H539*24)*Données!$G$1</f>
        <v>#REF!</v>
      </c>
    </row>
    <row r="540" spans="1:9" hidden="1" x14ac:dyDescent="0.25">
      <c r="A540" s="31" t="e">
        <f>VLOOKUP(C540,Facturation!B:C,2,FALSE)</f>
        <v>#REF!</v>
      </c>
      <c r="B540" s="40"/>
      <c r="C540" t="e">
        <f>Facturation!#REF!</f>
        <v>#REF!</v>
      </c>
      <c r="D540" t="e">
        <f>Facturation!#REF!</f>
        <v>#REF!</v>
      </c>
      <c r="E540" t="e">
        <f>Facturation!#REF!</f>
        <v>#REF!</v>
      </c>
      <c r="F540" s="25" t="e">
        <f>VLOOKUP(C540,Facturation!B:H,5,FALSE)</f>
        <v>#REF!</v>
      </c>
      <c r="G540" s="26" t="e">
        <f>VLOOKUP(C540,Facturation!B:H,6,FALSE)</f>
        <v>#REF!</v>
      </c>
      <c r="H540" s="25" t="e">
        <f>VLOOKUP(C540,Facturation!B:H,7,FALSE)</f>
        <v>#REF!</v>
      </c>
      <c r="I540" s="26" t="e">
        <f>(H540*24)*Données!$G$1</f>
        <v>#REF!</v>
      </c>
    </row>
    <row r="541" spans="1:9" hidden="1" x14ac:dyDescent="0.25">
      <c r="A541" s="31" t="e">
        <f>VLOOKUP(C541,Facturation!B:C,2,FALSE)</f>
        <v>#REF!</v>
      </c>
      <c r="B541" s="40"/>
      <c r="C541" t="e">
        <f>Facturation!#REF!</f>
        <v>#REF!</v>
      </c>
      <c r="D541" t="e">
        <f>Facturation!#REF!</f>
        <v>#REF!</v>
      </c>
      <c r="E541" t="e">
        <f>Facturation!#REF!</f>
        <v>#REF!</v>
      </c>
      <c r="F541" s="25" t="e">
        <f>VLOOKUP(C541,Facturation!B:H,5,FALSE)</f>
        <v>#REF!</v>
      </c>
      <c r="G541" s="26" t="e">
        <f>VLOOKUP(C541,Facturation!B:H,6,FALSE)</f>
        <v>#REF!</v>
      </c>
      <c r="H541" s="25" t="e">
        <f>VLOOKUP(C541,Facturation!B:H,7,FALSE)</f>
        <v>#REF!</v>
      </c>
      <c r="I541" s="26" t="e">
        <f>(H541*24)*Données!$G$1</f>
        <v>#REF!</v>
      </c>
    </row>
    <row r="542" spans="1:9" hidden="1" x14ac:dyDescent="0.25">
      <c r="A542" s="31" t="e">
        <f>VLOOKUP(C542,Facturation!B:C,2,FALSE)</f>
        <v>#REF!</v>
      </c>
      <c r="B542" s="40"/>
      <c r="C542" t="e">
        <f>Facturation!#REF!</f>
        <v>#REF!</v>
      </c>
      <c r="D542" t="e">
        <f>Facturation!#REF!</f>
        <v>#REF!</v>
      </c>
      <c r="E542" t="e">
        <f>Facturation!#REF!</f>
        <v>#REF!</v>
      </c>
      <c r="F542" s="25" t="e">
        <f>VLOOKUP(C542,Facturation!B:H,5,FALSE)</f>
        <v>#REF!</v>
      </c>
      <c r="G542" s="26" t="e">
        <f>VLOOKUP(C542,Facturation!B:H,6,FALSE)</f>
        <v>#REF!</v>
      </c>
      <c r="H542" s="25" t="e">
        <f>VLOOKUP(C542,Facturation!B:H,7,FALSE)</f>
        <v>#REF!</v>
      </c>
      <c r="I542" s="26" t="e">
        <f>(H542*24)*Données!$G$1</f>
        <v>#REF!</v>
      </c>
    </row>
    <row r="543" spans="1:9" hidden="1" x14ac:dyDescent="0.25">
      <c r="A543" s="31" t="e">
        <f>VLOOKUP(C543,Facturation!B:C,2,FALSE)</f>
        <v>#REF!</v>
      </c>
      <c r="B543" s="40"/>
      <c r="C543" t="e">
        <f>Facturation!#REF!</f>
        <v>#REF!</v>
      </c>
      <c r="D543" t="e">
        <f>Facturation!#REF!</f>
        <v>#REF!</v>
      </c>
      <c r="E543" t="e">
        <f>Facturation!#REF!</f>
        <v>#REF!</v>
      </c>
      <c r="F543" s="25" t="e">
        <f>VLOOKUP(C543,Facturation!B:H,5,FALSE)</f>
        <v>#REF!</v>
      </c>
      <c r="G543" s="26" t="e">
        <f>VLOOKUP(C543,Facturation!B:H,6,FALSE)</f>
        <v>#REF!</v>
      </c>
      <c r="H543" s="25" t="e">
        <f>VLOOKUP(C543,Facturation!B:H,7,FALSE)</f>
        <v>#REF!</v>
      </c>
      <c r="I543" s="26" t="e">
        <f>(H543*24)*Données!$G$1</f>
        <v>#REF!</v>
      </c>
    </row>
    <row r="544" spans="1:9" hidden="1" x14ac:dyDescent="0.25">
      <c r="A544" s="31" t="e">
        <f>VLOOKUP(C544,Facturation!B:C,2,FALSE)</f>
        <v>#REF!</v>
      </c>
      <c r="B544" s="40"/>
      <c r="C544" t="e">
        <f>Facturation!#REF!</f>
        <v>#REF!</v>
      </c>
      <c r="D544" t="e">
        <f>Facturation!#REF!</f>
        <v>#REF!</v>
      </c>
      <c r="E544" t="e">
        <f>Facturation!#REF!</f>
        <v>#REF!</v>
      </c>
      <c r="F544" s="25" t="e">
        <f>VLOOKUP(C544,Facturation!B:H,5,FALSE)</f>
        <v>#REF!</v>
      </c>
      <c r="G544" s="26" t="e">
        <f>VLOOKUP(C544,Facturation!B:H,6,FALSE)</f>
        <v>#REF!</v>
      </c>
      <c r="H544" s="25" t="e">
        <f>VLOOKUP(C544,Facturation!B:H,7,FALSE)</f>
        <v>#REF!</v>
      </c>
      <c r="I544" s="26" t="e">
        <f>(H544*24)*Données!$G$1</f>
        <v>#REF!</v>
      </c>
    </row>
    <row r="545" spans="1:9" hidden="1" x14ac:dyDescent="0.25">
      <c r="A545" s="31" t="e">
        <f>VLOOKUP(C545,Facturation!B:C,2,FALSE)</f>
        <v>#REF!</v>
      </c>
      <c r="B545" s="40"/>
      <c r="C545" t="e">
        <f>Facturation!#REF!</f>
        <v>#REF!</v>
      </c>
      <c r="D545" t="e">
        <f>Facturation!#REF!</f>
        <v>#REF!</v>
      </c>
      <c r="E545" t="e">
        <f>Facturation!#REF!</f>
        <v>#REF!</v>
      </c>
      <c r="F545" s="25" t="e">
        <f>VLOOKUP(C545,Facturation!B:H,5,FALSE)</f>
        <v>#REF!</v>
      </c>
      <c r="G545" s="26" t="e">
        <f>VLOOKUP(C545,Facturation!B:H,6,FALSE)</f>
        <v>#REF!</v>
      </c>
      <c r="H545" s="25" t="e">
        <f>VLOOKUP(C545,Facturation!B:H,7,FALSE)</f>
        <v>#REF!</v>
      </c>
      <c r="I545" s="26" t="e">
        <f>(H545*24)*Données!$G$1</f>
        <v>#REF!</v>
      </c>
    </row>
    <row r="546" spans="1:9" hidden="1" x14ac:dyDescent="0.25">
      <c r="A546" s="31" t="e">
        <f>VLOOKUP(C546,Facturation!B:C,2,FALSE)</f>
        <v>#REF!</v>
      </c>
      <c r="B546" s="40"/>
      <c r="C546" t="e">
        <f>Facturation!#REF!</f>
        <v>#REF!</v>
      </c>
      <c r="D546" t="e">
        <f>Facturation!#REF!</f>
        <v>#REF!</v>
      </c>
      <c r="E546" t="e">
        <f>Facturation!#REF!</f>
        <v>#REF!</v>
      </c>
      <c r="F546" s="25" t="e">
        <f>VLOOKUP(C546,Facturation!B:H,5,FALSE)</f>
        <v>#REF!</v>
      </c>
      <c r="G546" s="26" t="e">
        <f>VLOOKUP(C546,Facturation!B:H,6,FALSE)</f>
        <v>#REF!</v>
      </c>
      <c r="H546" s="25" t="e">
        <f>VLOOKUP(C546,Facturation!B:H,7,FALSE)</f>
        <v>#REF!</v>
      </c>
      <c r="I546" s="26" t="e">
        <f>(H546*24)*Données!$G$1</f>
        <v>#REF!</v>
      </c>
    </row>
    <row r="547" spans="1:9" hidden="1" x14ac:dyDescent="0.25">
      <c r="A547" s="31" t="e">
        <f>VLOOKUP(C547,Facturation!B:C,2,FALSE)</f>
        <v>#REF!</v>
      </c>
      <c r="B547" s="40"/>
      <c r="C547" t="e">
        <f>Facturation!#REF!</f>
        <v>#REF!</v>
      </c>
      <c r="D547" t="e">
        <f>Facturation!#REF!</f>
        <v>#REF!</v>
      </c>
      <c r="E547" t="e">
        <f>Facturation!#REF!</f>
        <v>#REF!</v>
      </c>
      <c r="F547" s="25" t="e">
        <f>VLOOKUP(C547,Facturation!B:H,5,FALSE)</f>
        <v>#REF!</v>
      </c>
      <c r="G547" s="26" t="e">
        <f>VLOOKUP(C547,Facturation!B:H,6,FALSE)</f>
        <v>#REF!</v>
      </c>
      <c r="H547" s="25" t="e">
        <f>VLOOKUP(C547,Facturation!B:H,7,FALSE)</f>
        <v>#REF!</v>
      </c>
      <c r="I547" s="26" t="e">
        <f>(H547*24)*Données!$G$1</f>
        <v>#REF!</v>
      </c>
    </row>
    <row r="548" spans="1:9" hidden="1" x14ac:dyDescent="0.25">
      <c r="A548" s="31" t="e">
        <f>VLOOKUP(C548,Facturation!B:C,2,FALSE)</f>
        <v>#REF!</v>
      </c>
      <c r="B548" s="42" t="e">
        <f>INDEX(Facturation!A:A,MATCH(Synthese!C548,Facturation!B:B,0))</f>
        <v>#REF!</v>
      </c>
      <c r="C548" t="e">
        <f>Facturation!#REF!</f>
        <v>#REF!</v>
      </c>
      <c r="D548" t="e">
        <f>Facturation!#REF!</f>
        <v>#REF!</v>
      </c>
      <c r="E548" t="e">
        <f>Facturation!#REF!</f>
        <v>#REF!</v>
      </c>
      <c r="F548" s="25" t="e">
        <f>VLOOKUP(C548,Facturation!B:H,5,FALSE)</f>
        <v>#REF!</v>
      </c>
      <c r="G548" s="26" t="e">
        <f>VLOOKUP(C548,Facturation!B:H,6,FALSE)</f>
        <v>#REF!</v>
      </c>
      <c r="H548" s="25" t="e">
        <f>VLOOKUP(C548,Facturation!B:H,7,FALSE)</f>
        <v>#REF!</v>
      </c>
      <c r="I548" s="26" t="e">
        <f>(H548*24)*Données!$G$1</f>
        <v>#REF!</v>
      </c>
    </row>
    <row r="549" spans="1:9" hidden="1" x14ac:dyDescent="0.25">
      <c r="A549" s="31" t="e">
        <f>VLOOKUP(C549,Facturation!B:C,2,FALSE)</f>
        <v>#REF!</v>
      </c>
      <c r="B549" s="40"/>
      <c r="C549" t="e">
        <f>Facturation!#REF!</f>
        <v>#REF!</v>
      </c>
      <c r="D549" t="e">
        <f>Facturation!#REF!</f>
        <v>#REF!</v>
      </c>
      <c r="E549" t="e">
        <f>Facturation!#REF!</f>
        <v>#REF!</v>
      </c>
      <c r="F549" s="25" t="e">
        <f>VLOOKUP(C549,Facturation!B:H,5,FALSE)</f>
        <v>#REF!</v>
      </c>
      <c r="G549" s="26" t="e">
        <f>VLOOKUP(C549,Facturation!B:H,6,FALSE)</f>
        <v>#REF!</v>
      </c>
      <c r="H549" s="25" t="e">
        <f>VLOOKUP(C549,Facturation!B:H,7,FALSE)</f>
        <v>#REF!</v>
      </c>
      <c r="I549" s="26" t="e">
        <f>(H549*24)*Données!$G$1</f>
        <v>#REF!</v>
      </c>
    </row>
    <row r="550" spans="1:9" hidden="1" x14ac:dyDescent="0.25">
      <c r="A550" s="31" t="e">
        <f>VLOOKUP(C550,Facturation!B:C,2,FALSE)</f>
        <v>#REF!</v>
      </c>
      <c r="B550" s="40"/>
      <c r="C550" t="e">
        <f>Facturation!#REF!</f>
        <v>#REF!</v>
      </c>
      <c r="D550" t="e">
        <f>Facturation!#REF!</f>
        <v>#REF!</v>
      </c>
      <c r="E550" t="e">
        <f>Facturation!#REF!</f>
        <v>#REF!</v>
      </c>
      <c r="F550" s="25" t="e">
        <f>VLOOKUP(C550,Facturation!B:H,5,FALSE)</f>
        <v>#REF!</v>
      </c>
      <c r="G550" s="26" t="e">
        <f>VLOOKUP(C550,Facturation!B:H,6,FALSE)</f>
        <v>#REF!</v>
      </c>
      <c r="H550" s="25" t="e">
        <f>VLOOKUP(C550,Facturation!B:H,7,FALSE)</f>
        <v>#REF!</v>
      </c>
      <c r="I550" s="26" t="e">
        <f>(H550*24)*Données!$G$1</f>
        <v>#REF!</v>
      </c>
    </row>
    <row r="551" spans="1:9" hidden="1" x14ac:dyDescent="0.25">
      <c r="A551" s="31" t="e">
        <f>VLOOKUP(C551,Facturation!B:C,2,FALSE)</f>
        <v>#REF!</v>
      </c>
      <c r="B551" s="40"/>
      <c r="C551" t="e">
        <f>Facturation!#REF!</f>
        <v>#REF!</v>
      </c>
      <c r="D551" t="e">
        <f>Facturation!#REF!</f>
        <v>#REF!</v>
      </c>
      <c r="E551" t="e">
        <f>Facturation!#REF!</f>
        <v>#REF!</v>
      </c>
      <c r="F551" s="25" t="e">
        <f>VLOOKUP(C551,Facturation!B:H,5,FALSE)</f>
        <v>#REF!</v>
      </c>
      <c r="G551" s="26" t="e">
        <f>VLOOKUP(C551,Facturation!B:H,6,FALSE)</f>
        <v>#REF!</v>
      </c>
      <c r="H551" s="25" t="e">
        <f>VLOOKUP(C551,Facturation!B:H,7,FALSE)</f>
        <v>#REF!</v>
      </c>
      <c r="I551" s="26" t="e">
        <f>(H551*24)*Données!$G$1</f>
        <v>#REF!</v>
      </c>
    </row>
    <row r="552" spans="1:9" hidden="1" x14ac:dyDescent="0.25">
      <c r="A552" s="31" t="e">
        <f>VLOOKUP(C552,Facturation!B:C,2,FALSE)</f>
        <v>#REF!</v>
      </c>
      <c r="B552" s="40"/>
      <c r="C552" t="e">
        <f>Facturation!#REF!</f>
        <v>#REF!</v>
      </c>
      <c r="D552" t="e">
        <f>Facturation!#REF!</f>
        <v>#REF!</v>
      </c>
      <c r="E552" t="e">
        <f>Facturation!#REF!</f>
        <v>#REF!</v>
      </c>
      <c r="F552" s="25" t="e">
        <f>VLOOKUP(C552,Facturation!B:H,5,FALSE)</f>
        <v>#REF!</v>
      </c>
      <c r="G552" s="26" t="e">
        <f>VLOOKUP(C552,Facturation!B:H,6,FALSE)</f>
        <v>#REF!</v>
      </c>
      <c r="H552" s="25" t="e">
        <f>VLOOKUP(C552,Facturation!B:H,7,FALSE)</f>
        <v>#REF!</v>
      </c>
      <c r="I552" s="26" t="e">
        <f>(H552*24)*Données!$G$1</f>
        <v>#REF!</v>
      </c>
    </row>
    <row r="553" spans="1:9" hidden="1" x14ac:dyDescent="0.25">
      <c r="A553" s="31" t="e">
        <f>VLOOKUP(C553,Facturation!B:C,2,FALSE)</f>
        <v>#REF!</v>
      </c>
      <c r="B553" s="40"/>
      <c r="C553" t="e">
        <f>Facturation!#REF!</f>
        <v>#REF!</v>
      </c>
      <c r="D553" t="e">
        <f>Facturation!#REF!</f>
        <v>#REF!</v>
      </c>
      <c r="E553" t="e">
        <f>Facturation!#REF!</f>
        <v>#REF!</v>
      </c>
      <c r="F553" s="25" t="e">
        <f>VLOOKUP(C553,Facturation!B:H,5,FALSE)</f>
        <v>#REF!</v>
      </c>
      <c r="G553" s="26" t="e">
        <f>VLOOKUP(C553,Facturation!B:H,6,FALSE)</f>
        <v>#REF!</v>
      </c>
      <c r="H553" s="25" t="e">
        <f>VLOOKUP(C553,Facturation!B:H,7,FALSE)</f>
        <v>#REF!</v>
      </c>
      <c r="I553" s="26" t="e">
        <f>(H553*24)*Données!$G$1</f>
        <v>#REF!</v>
      </c>
    </row>
    <row r="554" spans="1:9" hidden="1" x14ac:dyDescent="0.25">
      <c r="A554" s="31" t="e">
        <f>VLOOKUP(C554,Facturation!B:C,2,FALSE)</f>
        <v>#REF!</v>
      </c>
      <c r="B554" s="40"/>
      <c r="C554" t="e">
        <f>Facturation!#REF!</f>
        <v>#REF!</v>
      </c>
      <c r="D554" t="e">
        <f>Facturation!#REF!</f>
        <v>#REF!</v>
      </c>
      <c r="E554" t="e">
        <f>Facturation!#REF!</f>
        <v>#REF!</v>
      </c>
      <c r="F554" s="25" t="e">
        <f>VLOOKUP(C554,Facturation!B:H,5,FALSE)</f>
        <v>#REF!</v>
      </c>
      <c r="G554" s="26" t="e">
        <f>VLOOKUP(C554,Facturation!B:H,6,FALSE)</f>
        <v>#REF!</v>
      </c>
      <c r="H554" s="25" t="e">
        <f>VLOOKUP(C554,Facturation!B:H,7,FALSE)</f>
        <v>#REF!</v>
      </c>
      <c r="I554" s="26" t="e">
        <f>(H554*24)*Données!$G$1</f>
        <v>#REF!</v>
      </c>
    </row>
    <row r="555" spans="1:9" hidden="1" x14ac:dyDescent="0.25">
      <c r="A555" s="31" t="e">
        <f>VLOOKUP(C555,Facturation!B:C,2,FALSE)</f>
        <v>#REF!</v>
      </c>
      <c r="B555" s="40"/>
      <c r="C555" t="e">
        <f>Facturation!#REF!</f>
        <v>#REF!</v>
      </c>
      <c r="D555" t="e">
        <f>Facturation!#REF!</f>
        <v>#REF!</v>
      </c>
      <c r="E555" t="e">
        <f>Facturation!#REF!</f>
        <v>#REF!</v>
      </c>
      <c r="F555" s="25" t="e">
        <f>VLOOKUP(C555,Facturation!B:H,5,FALSE)</f>
        <v>#REF!</v>
      </c>
      <c r="G555" s="26" t="e">
        <f>VLOOKUP(C555,Facturation!B:H,6,FALSE)</f>
        <v>#REF!</v>
      </c>
      <c r="H555" s="25" t="e">
        <f>VLOOKUP(C555,Facturation!B:H,7,FALSE)</f>
        <v>#REF!</v>
      </c>
      <c r="I555" s="26" t="e">
        <f>(H555*24)*Données!$G$1</f>
        <v>#REF!</v>
      </c>
    </row>
    <row r="556" spans="1:9" hidden="1" x14ac:dyDescent="0.25">
      <c r="A556" s="31" t="e">
        <f>VLOOKUP(C556,Facturation!B:C,2,FALSE)</f>
        <v>#REF!</v>
      </c>
      <c r="B556" s="40"/>
      <c r="C556" t="e">
        <f>Facturation!#REF!</f>
        <v>#REF!</v>
      </c>
      <c r="D556" t="e">
        <f>Facturation!#REF!</f>
        <v>#REF!</v>
      </c>
      <c r="E556" t="e">
        <f>Facturation!#REF!</f>
        <v>#REF!</v>
      </c>
      <c r="F556" s="25" t="e">
        <f>VLOOKUP(C556,Facturation!B:H,5,FALSE)</f>
        <v>#REF!</v>
      </c>
      <c r="G556" s="26" t="e">
        <f>VLOOKUP(C556,Facturation!B:H,6,FALSE)</f>
        <v>#REF!</v>
      </c>
      <c r="H556" s="25" t="e">
        <f>VLOOKUP(C556,Facturation!B:H,7,FALSE)</f>
        <v>#REF!</v>
      </c>
      <c r="I556" s="26" t="e">
        <f>(H556*24)*Données!$G$1</f>
        <v>#REF!</v>
      </c>
    </row>
    <row r="557" spans="1:9" hidden="1" x14ac:dyDescent="0.25">
      <c r="A557" s="31" t="e">
        <f>VLOOKUP(C557,Facturation!B:C,2,FALSE)</f>
        <v>#REF!</v>
      </c>
      <c r="B557" s="40"/>
      <c r="C557" t="e">
        <f>Facturation!#REF!</f>
        <v>#REF!</v>
      </c>
      <c r="D557" t="e">
        <f>Facturation!#REF!</f>
        <v>#REF!</v>
      </c>
      <c r="E557" t="e">
        <f>Facturation!#REF!</f>
        <v>#REF!</v>
      </c>
      <c r="F557" s="25" t="e">
        <f>VLOOKUP(C557,Facturation!B:H,5,FALSE)</f>
        <v>#REF!</v>
      </c>
      <c r="G557" s="26" t="e">
        <f>VLOOKUP(C557,Facturation!B:H,6,FALSE)</f>
        <v>#REF!</v>
      </c>
      <c r="H557" s="25" t="e">
        <f>VLOOKUP(C557,Facturation!B:H,7,FALSE)</f>
        <v>#REF!</v>
      </c>
      <c r="I557" s="26" t="e">
        <f>(H557*24)*Données!$G$1</f>
        <v>#REF!</v>
      </c>
    </row>
    <row r="558" spans="1:9" hidden="1" x14ac:dyDescent="0.25">
      <c r="A558" s="31" t="e">
        <f>VLOOKUP(C558,Facturation!B:C,2,FALSE)</f>
        <v>#REF!</v>
      </c>
      <c r="B558" s="40"/>
      <c r="C558" t="e">
        <f>Facturation!#REF!</f>
        <v>#REF!</v>
      </c>
      <c r="D558" t="e">
        <f>Facturation!#REF!</f>
        <v>#REF!</v>
      </c>
      <c r="E558" t="e">
        <f>Facturation!#REF!</f>
        <v>#REF!</v>
      </c>
      <c r="F558" s="25" t="e">
        <f>VLOOKUP(C558,Facturation!B:H,5,FALSE)</f>
        <v>#REF!</v>
      </c>
      <c r="G558" s="26" t="e">
        <f>VLOOKUP(C558,Facturation!B:H,6,FALSE)</f>
        <v>#REF!</v>
      </c>
      <c r="H558" s="25" t="e">
        <f>VLOOKUP(C558,Facturation!B:H,7,FALSE)</f>
        <v>#REF!</v>
      </c>
      <c r="I558" s="26" t="e">
        <f>(H558*24)*Données!$G$1</f>
        <v>#REF!</v>
      </c>
    </row>
    <row r="559" spans="1:9" hidden="1" x14ac:dyDescent="0.25">
      <c r="A559" s="31" t="e">
        <f>VLOOKUP(C559,Facturation!B:C,2,FALSE)</f>
        <v>#REF!</v>
      </c>
      <c r="B559" s="40"/>
      <c r="C559" t="e">
        <f>Facturation!#REF!</f>
        <v>#REF!</v>
      </c>
      <c r="D559" t="e">
        <f>Facturation!#REF!</f>
        <v>#REF!</v>
      </c>
      <c r="E559" t="e">
        <f>Facturation!#REF!</f>
        <v>#REF!</v>
      </c>
      <c r="F559" s="25" t="e">
        <f>VLOOKUP(C559,Facturation!B:H,5,FALSE)</f>
        <v>#REF!</v>
      </c>
      <c r="G559" s="26" t="e">
        <f>VLOOKUP(C559,Facturation!B:H,6,FALSE)</f>
        <v>#REF!</v>
      </c>
      <c r="H559" s="25" t="e">
        <f>VLOOKUP(C559,Facturation!B:H,7,FALSE)</f>
        <v>#REF!</v>
      </c>
      <c r="I559" s="26" t="e">
        <f>(H559*24)*Données!$G$1</f>
        <v>#REF!</v>
      </c>
    </row>
    <row r="560" spans="1:9" hidden="1" x14ac:dyDescent="0.25">
      <c r="A560" s="31" t="e">
        <f>VLOOKUP(C560,Facturation!B:C,2,FALSE)</f>
        <v>#REF!</v>
      </c>
      <c r="B560" s="40"/>
      <c r="C560" t="e">
        <f>Facturation!#REF!</f>
        <v>#REF!</v>
      </c>
      <c r="D560" t="e">
        <f>Facturation!#REF!</f>
        <v>#REF!</v>
      </c>
      <c r="E560" t="e">
        <f>Facturation!#REF!</f>
        <v>#REF!</v>
      </c>
      <c r="F560" s="25" t="e">
        <f>VLOOKUP(C560,Facturation!B:H,5,FALSE)</f>
        <v>#REF!</v>
      </c>
      <c r="G560" s="26" t="e">
        <f>VLOOKUP(C560,Facturation!B:H,6,FALSE)</f>
        <v>#REF!</v>
      </c>
      <c r="H560" s="25" t="e">
        <f>VLOOKUP(C560,Facturation!B:H,7,FALSE)</f>
        <v>#REF!</v>
      </c>
      <c r="I560" s="26" t="e">
        <f>(H560*24)*Données!$G$1</f>
        <v>#REF!</v>
      </c>
    </row>
    <row r="561" spans="1:9" hidden="1" x14ac:dyDescent="0.25">
      <c r="A561" s="31" t="e">
        <f>VLOOKUP(C561,Facturation!B:C,2,FALSE)</f>
        <v>#REF!</v>
      </c>
      <c r="B561" s="40"/>
      <c r="C561" t="e">
        <f>Facturation!#REF!</f>
        <v>#REF!</v>
      </c>
      <c r="D561" t="e">
        <f>Facturation!#REF!</f>
        <v>#REF!</v>
      </c>
      <c r="E561" t="e">
        <f>Facturation!#REF!</f>
        <v>#REF!</v>
      </c>
      <c r="F561" s="25" t="e">
        <f>VLOOKUP(C561,Facturation!B:H,5,FALSE)</f>
        <v>#REF!</v>
      </c>
      <c r="G561" s="26" t="e">
        <f>VLOOKUP(C561,Facturation!B:H,6,FALSE)</f>
        <v>#REF!</v>
      </c>
      <c r="H561" s="25" t="e">
        <f>VLOOKUP(C561,Facturation!B:H,7,FALSE)</f>
        <v>#REF!</v>
      </c>
      <c r="I561" s="26" t="e">
        <f>(H561*24)*Données!$G$1</f>
        <v>#REF!</v>
      </c>
    </row>
    <row r="562" spans="1:9" hidden="1" x14ac:dyDescent="0.25">
      <c r="A562" s="31" t="e">
        <f>VLOOKUP(C562,Facturation!B:C,2,FALSE)</f>
        <v>#REF!</v>
      </c>
      <c r="B562" s="40"/>
      <c r="C562" t="e">
        <f>Facturation!#REF!</f>
        <v>#REF!</v>
      </c>
      <c r="D562" t="e">
        <f>Facturation!#REF!</f>
        <v>#REF!</v>
      </c>
      <c r="E562" t="e">
        <f>Facturation!#REF!</f>
        <v>#REF!</v>
      </c>
      <c r="F562" s="25" t="e">
        <f>VLOOKUP(C562,Facturation!B:H,5,FALSE)</f>
        <v>#REF!</v>
      </c>
      <c r="G562" s="26" t="e">
        <f>VLOOKUP(C562,Facturation!B:H,6,FALSE)</f>
        <v>#REF!</v>
      </c>
      <c r="H562" s="25" t="e">
        <f>VLOOKUP(C562,Facturation!B:H,7,FALSE)</f>
        <v>#REF!</v>
      </c>
      <c r="I562" s="26" t="e">
        <f>(H562*24)*Données!$G$1</f>
        <v>#REF!</v>
      </c>
    </row>
    <row r="563" spans="1:9" hidden="1" x14ac:dyDescent="0.25">
      <c r="A563" s="31" t="e">
        <f>VLOOKUP(C563,Facturation!B:C,2,FALSE)</f>
        <v>#REF!</v>
      </c>
      <c r="B563" s="40"/>
      <c r="C563" t="e">
        <f>Facturation!#REF!</f>
        <v>#REF!</v>
      </c>
      <c r="D563" t="e">
        <f>Facturation!#REF!</f>
        <v>#REF!</v>
      </c>
      <c r="E563" t="e">
        <f>Facturation!#REF!</f>
        <v>#REF!</v>
      </c>
      <c r="F563" s="25" t="e">
        <f>VLOOKUP(C563,Facturation!B:H,5,FALSE)</f>
        <v>#REF!</v>
      </c>
      <c r="G563" s="26" t="e">
        <f>VLOOKUP(C563,Facturation!B:H,6,FALSE)</f>
        <v>#REF!</v>
      </c>
      <c r="H563" s="25" t="e">
        <f>VLOOKUP(C563,Facturation!B:H,7,FALSE)</f>
        <v>#REF!</v>
      </c>
      <c r="I563" s="26" t="e">
        <f>(H563*24)*Données!$G$1</f>
        <v>#REF!</v>
      </c>
    </row>
    <row r="564" spans="1:9" hidden="1" x14ac:dyDescent="0.25">
      <c r="A564" s="31" t="e">
        <f>VLOOKUP(C564,Facturation!B:C,2,FALSE)</f>
        <v>#REF!</v>
      </c>
      <c r="B564" s="40"/>
      <c r="C564" t="e">
        <f>Facturation!#REF!</f>
        <v>#REF!</v>
      </c>
      <c r="D564" t="e">
        <f>Facturation!#REF!</f>
        <v>#REF!</v>
      </c>
      <c r="E564" t="e">
        <f>Facturation!#REF!</f>
        <v>#REF!</v>
      </c>
      <c r="F564" s="25" t="e">
        <f>VLOOKUP(C564,Facturation!B:H,5,FALSE)</f>
        <v>#REF!</v>
      </c>
      <c r="G564" s="26" t="e">
        <f>VLOOKUP(C564,Facturation!B:H,6,FALSE)</f>
        <v>#REF!</v>
      </c>
      <c r="H564" s="25" t="e">
        <f>VLOOKUP(C564,Facturation!B:H,7,FALSE)</f>
        <v>#REF!</v>
      </c>
      <c r="I564" s="26" t="e">
        <f>(H564*24)*Données!$G$1</f>
        <v>#REF!</v>
      </c>
    </row>
    <row r="565" spans="1:9" hidden="1" x14ac:dyDescent="0.25">
      <c r="A565" s="31" t="e">
        <f>VLOOKUP(C565,Facturation!B:C,2,FALSE)</f>
        <v>#REF!</v>
      </c>
      <c r="B565" s="40"/>
      <c r="C565" t="e">
        <f>Facturation!#REF!</f>
        <v>#REF!</v>
      </c>
      <c r="D565" t="e">
        <f>Facturation!#REF!</f>
        <v>#REF!</v>
      </c>
      <c r="E565" t="e">
        <f>Facturation!#REF!</f>
        <v>#REF!</v>
      </c>
      <c r="F565" s="25" t="e">
        <f>VLOOKUP(C565,Facturation!B:H,5,FALSE)</f>
        <v>#REF!</v>
      </c>
      <c r="G565" s="26" t="e">
        <f>VLOOKUP(C565,Facturation!B:H,6,FALSE)</f>
        <v>#REF!</v>
      </c>
      <c r="H565" s="25" t="e">
        <f>VLOOKUP(C565,Facturation!B:H,7,FALSE)</f>
        <v>#REF!</v>
      </c>
      <c r="I565" s="26" t="e">
        <f>(H565*24)*Données!$G$1</f>
        <v>#REF!</v>
      </c>
    </row>
    <row r="566" spans="1:9" hidden="1" x14ac:dyDescent="0.25">
      <c r="A566" s="31" t="e">
        <f>VLOOKUP(C566,Facturation!B:C,2,FALSE)</f>
        <v>#REF!</v>
      </c>
      <c r="B566" s="40"/>
      <c r="C566" t="e">
        <f>Facturation!#REF!</f>
        <v>#REF!</v>
      </c>
      <c r="D566" t="e">
        <f>Facturation!#REF!</f>
        <v>#REF!</v>
      </c>
      <c r="E566" t="e">
        <f>Facturation!#REF!</f>
        <v>#REF!</v>
      </c>
      <c r="F566" s="25" t="e">
        <f>VLOOKUP(C566,Facturation!B:H,5,FALSE)</f>
        <v>#REF!</v>
      </c>
      <c r="G566" s="26" t="e">
        <f>VLOOKUP(C566,Facturation!B:H,6,FALSE)</f>
        <v>#REF!</v>
      </c>
      <c r="H566" s="25" t="e">
        <f>VLOOKUP(C566,Facturation!B:H,7,FALSE)</f>
        <v>#REF!</v>
      </c>
      <c r="I566" s="26" t="e">
        <f>(H566*24)*Données!$G$1</f>
        <v>#REF!</v>
      </c>
    </row>
    <row r="567" spans="1:9" hidden="1" x14ac:dyDescent="0.25">
      <c r="A567" s="31" t="e">
        <f>VLOOKUP(C567,Facturation!B:C,2,FALSE)</f>
        <v>#REF!</v>
      </c>
      <c r="B567" s="40"/>
      <c r="C567" t="e">
        <f>Facturation!#REF!</f>
        <v>#REF!</v>
      </c>
      <c r="D567" t="e">
        <f>Facturation!#REF!</f>
        <v>#REF!</v>
      </c>
      <c r="E567" t="e">
        <f>Facturation!#REF!</f>
        <v>#REF!</v>
      </c>
      <c r="F567" s="25" t="e">
        <f>VLOOKUP(C567,Facturation!B:H,5,FALSE)</f>
        <v>#REF!</v>
      </c>
      <c r="G567" s="26" t="e">
        <f>VLOOKUP(C567,Facturation!B:H,6,FALSE)</f>
        <v>#REF!</v>
      </c>
      <c r="H567" s="25" t="e">
        <f>VLOOKUP(C567,Facturation!B:H,7,FALSE)</f>
        <v>#REF!</v>
      </c>
      <c r="I567" s="26" t="e">
        <f>(H567*24)*Données!$G$1</f>
        <v>#REF!</v>
      </c>
    </row>
    <row r="568" spans="1:9" hidden="1" x14ac:dyDescent="0.25">
      <c r="A568" s="31" t="e">
        <f>VLOOKUP(C568,Facturation!B:C,2,FALSE)</f>
        <v>#REF!</v>
      </c>
      <c r="B568" s="40"/>
      <c r="C568" t="e">
        <f>Facturation!#REF!</f>
        <v>#REF!</v>
      </c>
      <c r="D568" t="e">
        <f>Facturation!#REF!</f>
        <v>#REF!</v>
      </c>
      <c r="E568" t="e">
        <f>Facturation!#REF!</f>
        <v>#REF!</v>
      </c>
      <c r="F568" s="25" t="e">
        <f>VLOOKUP(C568,Facturation!B:H,5,FALSE)</f>
        <v>#REF!</v>
      </c>
      <c r="G568" s="26" t="e">
        <f>VLOOKUP(C568,Facturation!B:H,6,FALSE)</f>
        <v>#REF!</v>
      </c>
      <c r="H568" s="25" t="e">
        <f>VLOOKUP(C568,Facturation!B:H,7,FALSE)</f>
        <v>#REF!</v>
      </c>
      <c r="I568" s="26" t="e">
        <f>(H568*24)*Données!$G$1</f>
        <v>#REF!</v>
      </c>
    </row>
    <row r="569" spans="1:9" hidden="1" x14ac:dyDescent="0.25">
      <c r="A569" s="31" t="e">
        <f>VLOOKUP(C569,Facturation!B:C,2,FALSE)</f>
        <v>#REF!</v>
      </c>
      <c r="B569" s="40"/>
      <c r="C569" t="e">
        <f>Facturation!#REF!</f>
        <v>#REF!</v>
      </c>
      <c r="D569" t="e">
        <f>Facturation!#REF!</f>
        <v>#REF!</v>
      </c>
      <c r="E569" t="e">
        <f>Facturation!#REF!</f>
        <v>#REF!</v>
      </c>
      <c r="F569" s="25" t="e">
        <f>VLOOKUP(C569,Facturation!B:H,5,FALSE)</f>
        <v>#REF!</v>
      </c>
      <c r="G569" s="26" t="e">
        <f>VLOOKUP(C569,Facturation!B:H,6,FALSE)</f>
        <v>#REF!</v>
      </c>
      <c r="H569" s="25" t="e">
        <f>VLOOKUP(C569,Facturation!B:H,7,FALSE)</f>
        <v>#REF!</v>
      </c>
      <c r="I569" s="26" t="e">
        <f>(H569*24)*Données!$G$1</f>
        <v>#REF!</v>
      </c>
    </row>
    <row r="570" spans="1:9" hidden="1" x14ac:dyDescent="0.25">
      <c r="A570" s="31" t="e">
        <f>VLOOKUP(C570,Facturation!B:C,2,FALSE)</f>
        <v>#REF!</v>
      </c>
      <c r="B570" s="40"/>
      <c r="C570" t="e">
        <f>Facturation!#REF!</f>
        <v>#REF!</v>
      </c>
      <c r="D570" t="e">
        <f>Facturation!#REF!</f>
        <v>#REF!</v>
      </c>
      <c r="E570" t="e">
        <f>Facturation!#REF!</f>
        <v>#REF!</v>
      </c>
      <c r="F570" s="25" t="e">
        <f>VLOOKUP(C570,Facturation!B:H,5,FALSE)</f>
        <v>#REF!</v>
      </c>
      <c r="G570" s="26" t="e">
        <f>VLOOKUP(C570,Facturation!B:H,6,FALSE)</f>
        <v>#REF!</v>
      </c>
      <c r="H570" s="25" t="e">
        <f>VLOOKUP(C570,Facturation!B:H,7,FALSE)</f>
        <v>#REF!</v>
      </c>
      <c r="I570" s="26" t="e">
        <f>(H570*24)*Données!$G$1</f>
        <v>#REF!</v>
      </c>
    </row>
    <row r="571" spans="1:9" hidden="1" x14ac:dyDescent="0.25">
      <c r="A571" s="31" t="e">
        <f>VLOOKUP(C571,Facturation!B:C,2,FALSE)</f>
        <v>#REF!</v>
      </c>
      <c r="B571" s="40"/>
      <c r="C571" t="e">
        <f>Facturation!#REF!</f>
        <v>#REF!</v>
      </c>
      <c r="D571" t="e">
        <f>Facturation!#REF!</f>
        <v>#REF!</v>
      </c>
      <c r="E571" t="e">
        <f>Facturation!#REF!</f>
        <v>#REF!</v>
      </c>
      <c r="F571" s="25" t="e">
        <f>VLOOKUP(C571,Facturation!B:H,5,FALSE)</f>
        <v>#REF!</v>
      </c>
      <c r="G571" s="26" t="e">
        <f>VLOOKUP(C571,Facturation!B:H,6,FALSE)</f>
        <v>#REF!</v>
      </c>
      <c r="H571" s="25" t="e">
        <f>VLOOKUP(C571,Facturation!B:H,7,FALSE)</f>
        <v>#REF!</v>
      </c>
      <c r="I571" s="26" t="e">
        <f>(H571*24)*Données!$G$1</f>
        <v>#REF!</v>
      </c>
    </row>
    <row r="572" spans="1:9" hidden="1" x14ac:dyDescent="0.25">
      <c r="A572" s="31" t="e">
        <f>VLOOKUP(C572,Facturation!B:C,2,FALSE)</f>
        <v>#REF!</v>
      </c>
      <c r="B572" s="40"/>
      <c r="C572" t="e">
        <f>Facturation!#REF!</f>
        <v>#REF!</v>
      </c>
      <c r="D572" t="e">
        <f>Facturation!#REF!</f>
        <v>#REF!</v>
      </c>
      <c r="E572" t="e">
        <f>Facturation!#REF!</f>
        <v>#REF!</v>
      </c>
      <c r="F572" s="25" t="e">
        <f>VLOOKUP(C572,Facturation!B:H,5,FALSE)</f>
        <v>#REF!</v>
      </c>
      <c r="G572" s="26" t="e">
        <f>VLOOKUP(C572,Facturation!B:H,6,FALSE)</f>
        <v>#REF!</v>
      </c>
      <c r="H572" s="25" t="e">
        <f>VLOOKUP(C572,Facturation!B:H,7,FALSE)</f>
        <v>#REF!</v>
      </c>
      <c r="I572" s="26" t="e">
        <f>(H572*24)*Données!$G$1</f>
        <v>#REF!</v>
      </c>
    </row>
    <row r="573" spans="1:9" hidden="1" x14ac:dyDescent="0.25">
      <c r="A573" s="31" t="e">
        <f>VLOOKUP(C573,Facturation!B:C,2,FALSE)</f>
        <v>#REF!</v>
      </c>
      <c r="B573" s="42" t="e">
        <f>INDEX(Facturation!A:A,MATCH(Synthese!C573,Facturation!B:B,0))</f>
        <v>#REF!</v>
      </c>
      <c r="C573" t="e">
        <f>Facturation!#REF!</f>
        <v>#REF!</v>
      </c>
      <c r="D573" t="e">
        <f>Facturation!#REF!</f>
        <v>#REF!</v>
      </c>
      <c r="E573" t="e">
        <f>Facturation!#REF!</f>
        <v>#REF!</v>
      </c>
      <c r="F573" s="25" t="e">
        <f>VLOOKUP(C573,Facturation!B:H,5,FALSE)</f>
        <v>#REF!</v>
      </c>
      <c r="G573" s="26" t="e">
        <f>VLOOKUP(C573,Facturation!B:H,6,FALSE)</f>
        <v>#REF!</v>
      </c>
      <c r="H573" s="25" t="e">
        <f>VLOOKUP(C573,Facturation!B:H,7,FALSE)</f>
        <v>#REF!</v>
      </c>
      <c r="I573" s="26" t="e">
        <f>(H573*24)*Données!$G$1</f>
        <v>#REF!</v>
      </c>
    </row>
    <row r="574" spans="1:9" hidden="1" x14ac:dyDescent="0.25">
      <c r="A574" s="31" t="e">
        <f>VLOOKUP(C574,Facturation!B:C,2,FALSE)</f>
        <v>#REF!</v>
      </c>
      <c r="B574" s="40"/>
      <c r="C574" t="e">
        <f>Facturation!#REF!</f>
        <v>#REF!</v>
      </c>
      <c r="D574" t="e">
        <f>Facturation!#REF!</f>
        <v>#REF!</v>
      </c>
      <c r="E574" t="e">
        <f>Facturation!#REF!</f>
        <v>#REF!</v>
      </c>
      <c r="F574" s="25" t="e">
        <f>VLOOKUP(C574,Facturation!B:H,5,FALSE)</f>
        <v>#REF!</v>
      </c>
      <c r="G574" s="26" t="e">
        <f>VLOOKUP(C574,Facturation!B:H,6,FALSE)</f>
        <v>#REF!</v>
      </c>
      <c r="H574" s="25" t="e">
        <f>VLOOKUP(C574,Facturation!B:H,7,FALSE)</f>
        <v>#REF!</v>
      </c>
      <c r="I574" s="26" t="e">
        <f>(H574*24)*Données!$G$1</f>
        <v>#REF!</v>
      </c>
    </row>
    <row r="575" spans="1:9" hidden="1" x14ac:dyDescent="0.25">
      <c r="A575" s="31" t="e">
        <f>VLOOKUP(C575,Facturation!B:C,2,FALSE)</f>
        <v>#REF!</v>
      </c>
      <c r="B575" s="40"/>
      <c r="C575" t="e">
        <f>Facturation!#REF!</f>
        <v>#REF!</v>
      </c>
      <c r="D575" t="e">
        <f>Facturation!#REF!</f>
        <v>#REF!</v>
      </c>
      <c r="E575" t="e">
        <f>Facturation!#REF!</f>
        <v>#REF!</v>
      </c>
      <c r="F575" s="25" t="e">
        <f>VLOOKUP(C575,Facturation!B:H,5,FALSE)</f>
        <v>#REF!</v>
      </c>
      <c r="G575" s="26" t="e">
        <f>VLOOKUP(C575,Facturation!B:H,6,FALSE)</f>
        <v>#REF!</v>
      </c>
      <c r="H575" s="25" t="e">
        <f>VLOOKUP(C575,Facturation!B:H,7,FALSE)</f>
        <v>#REF!</v>
      </c>
      <c r="I575" s="26" t="e">
        <f>(H575*24)*Données!$G$1</f>
        <v>#REF!</v>
      </c>
    </row>
    <row r="576" spans="1:9" hidden="1" x14ac:dyDescent="0.25">
      <c r="A576" s="31" t="e">
        <f>VLOOKUP(C576,Facturation!B:C,2,FALSE)</f>
        <v>#REF!</v>
      </c>
      <c r="B576" s="40"/>
      <c r="C576" t="e">
        <f>Facturation!#REF!</f>
        <v>#REF!</v>
      </c>
      <c r="D576" t="e">
        <f>Facturation!#REF!</f>
        <v>#REF!</v>
      </c>
      <c r="E576" t="e">
        <f>Facturation!#REF!</f>
        <v>#REF!</v>
      </c>
      <c r="F576" s="25" t="e">
        <f>VLOOKUP(C576,Facturation!B:H,5,FALSE)</f>
        <v>#REF!</v>
      </c>
      <c r="G576" s="26" t="e">
        <f>VLOOKUP(C576,Facturation!B:H,6,FALSE)</f>
        <v>#REF!</v>
      </c>
      <c r="H576" s="25" t="e">
        <f>VLOOKUP(C576,Facturation!B:H,7,FALSE)</f>
        <v>#REF!</v>
      </c>
      <c r="I576" s="26" t="e">
        <f>(H576*24)*Données!$G$1</f>
        <v>#REF!</v>
      </c>
    </row>
    <row r="577" spans="1:9" hidden="1" x14ac:dyDescent="0.25">
      <c r="A577" s="31" t="e">
        <f>VLOOKUP(C577,Facturation!B:C,2,FALSE)</f>
        <v>#REF!</v>
      </c>
      <c r="B577" s="40"/>
      <c r="C577" t="e">
        <f>Facturation!#REF!</f>
        <v>#REF!</v>
      </c>
      <c r="D577" t="e">
        <f>Facturation!#REF!</f>
        <v>#REF!</v>
      </c>
      <c r="E577" t="e">
        <f>Facturation!#REF!</f>
        <v>#REF!</v>
      </c>
      <c r="F577" s="25" t="e">
        <f>VLOOKUP(C577,Facturation!B:H,5,FALSE)</f>
        <v>#REF!</v>
      </c>
      <c r="G577" s="26" t="e">
        <f>VLOOKUP(C577,Facturation!B:H,6,FALSE)</f>
        <v>#REF!</v>
      </c>
      <c r="H577" s="25" t="e">
        <f>VLOOKUP(C577,Facturation!B:H,7,FALSE)</f>
        <v>#REF!</v>
      </c>
      <c r="I577" s="26" t="e">
        <f>(H577*24)*Données!$G$1</f>
        <v>#REF!</v>
      </c>
    </row>
    <row r="578" spans="1:9" hidden="1" x14ac:dyDescent="0.25">
      <c r="A578" s="31" t="e">
        <f>VLOOKUP(C578,Facturation!B:C,2,FALSE)</f>
        <v>#REF!</v>
      </c>
      <c r="B578" s="40"/>
      <c r="C578" t="e">
        <f>Facturation!#REF!</f>
        <v>#REF!</v>
      </c>
      <c r="D578" t="e">
        <f>Facturation!#REF!</f>
        <v>#REF!</v>
      </c>
      <c r="E578" t="e">
        <f>Facturation!#REF!</f>
        <v>#REF!</v>
      </c>
      <c r="F578" s="25" t="e">
        <f>VLOOKUP(C578,Facturation!B:H,5,FALSE)</f>
        <v>#REF!</v>
      </c>
      <c r="G578" s="26" t="e">
        <f>VLOOKUP(C578,Facturation!B:H,6,FALSE)</f>
        <v>#REF!</v>
      </c>
      <c r="H578" s="25" t="e">
        <f>VLOOKUP(C578,Facturation!B:H,7,FALSE)</f>
        <v>#REF!</v>
      </c>
      <c r="I578" s="26" t="e">
        <f>(H578*24)*Données!$G$1</f>
        <v>#REF!</v>
      </c>
    </row>
    <row r="579" spans="1:9" hidden="1" x14ac:dyDescent="0.25">
      <c r="A579" s="31" t="e">
        <f>VLOOKUP(C579,Facturation!B:C,2,FALSE)</f>
        <v>#REF!</v>
      </c>
      <c r="B579" s="40"/>
      <c r="C579" t="e">
        <f>Facturation!#REF!</f>
        <v>#REF!</v>
      </c>
      <c r="D579" t="e">
        <f>Facturation!#REF!</f>
        <v>#REF!</v>
      </c>
      <c r="E579" t="e">
        <f>Facturation!#REF!</f>
        <v>#REF!</v>
      </c>
      <c r="F579" s="25" t="e">
        <f>VLOOKUP(C579,Facturation!B:H,5,FALSE)</f>
        <v>#REF!</v>
      </c>
      <c r="G579" s="26" t="e">
        <f>VLOOKUP(C579,Facturation!B:H,6,FALSE)</f>
        <v>#REF!</v>
      </c>
      <c r="H579" s="25" t="e">
        <f>VLOOKUP(C579,Facturation!B:H,7,FALSE)</f>
        <v>#REF!</v>
      </c>
      <c r="I579" s="26" t="e">
        <f>(H579*24)*Données!$G$1</f>
        <v>#REF!</v>
      </c>
    </row>
    <row r="580" spans="1:9" hidden="1" x14ac:dyDescent="0.25">
      <c r="A580" s="31" t="e">
        <f>VLOOKUP(C580,Facturation!B:C,2,FALSE)</f>
        <v>#REF!</v>
      </c>
      <c r="B580" s="40"/>
      <c r="C580" t="e">
        <f>Facturation!#REF!</f>
        <v>#REF!</v>
      </c>
      <c r="D580" t="e">
        <f>Facturation!#REF!</f>
        <v>#REF!</v>
      </c>
      <c r="E580" t="e">
        <f>Facturation!#REF!</f>
        <v>#REF!</v>
      </c>
      <c r="F580" s="25" t="e">
        <f>VLOOKUP(C580,Facturation!B:H,5,FALSE)</f>
        <v>#REF!</v>
      </c>
      <c r="G580" s="26" t="e">
        <f>VLOOKUP(C580,Facturation!B:H,6,FALSE)</f>
        <v>#REF!</v>
      </c>
      <c r="H580" s="25" t="e">
        <f>VLOOKUP(C580,Facturation!B:H,7,FALSE)</f>
        <v>#REF!</v>
      </c>
      <c r="I580" s="26" t="e">
        <f>(H580*24)*Données!$G$1</f>
        <v>#REF!</v>
      </c>
    </row>
    <row r="581" spans="1:9" hidden="1" x14ac:dyDescent="0.25">
      <c r="A581" s="31" t="e">
        <f>VLOOKUP(C581,Facturation!B:C,2,FALSE)</f>
        <v>#REF!</v>
      </c>
      <c r="B581" s="40"/>
      <c r="C581" t="e">
        <f>Facturation!#REF!</f>
        <v>#REF!</v>
      </c>
      <c r="D581" t="e">
        <f>Facturation!#REF!</f>
        <v>#REF!</v>
      </c>
      <c r="E581" t="e">
        <f>Facturation!#REF!</f>
        <v>#REF!</v>
      </c>
      <c r="F581" s="25" t="e">
        <f>VLOOKUP(C581,Facturation!B:H,5,FALSE)</f>
        <v>#REF!</v>
      </c>
      <c r="G581" s="26" t="e">
        <f>VLOOKUP(C581,Facturation!B:H,6,FALSE)</f>
        <v>#REF!</v>
      </c>
      <c r="H581" s="25" t="e">
        <f>VLOOKUP(C581,Facturation!B:H,7,FALSE)</f>
        <v>#REF!</v>
      </c>
      <c r="I581" s="26" t="e">
        <f>(H581*24)*Données!$G$1</f>
        <v>#REF!</v>
      </c>
    </row>
    <row r="582" spans="1:9" hidden="1" x14ac:dyDescent="0.25">
      <c r="A582" s="31" t="e">
        <f>VLOOKUP(C582,Facturation!B:C,2,FALSE)</f>
        <v>#REF!</v>
      </c>
      <c r="B582" s="40"/>
      <c r="C582" t="e">
        <f>Facturation!#REF!</f>
        <v>#REF!</v>
      </c>
      <c r="D582" t="e">
        <f>Facturation!#REF!</f>
        <v>#REF!</v>
      </c>
      <c r="E582" t="e">
        <f>Facturation!#REF!</f>
        <v>#REF!</v>
      </c>
      <c r="F582" s="25" t="e">
        <f>VLOOKUP(C582,Facturation!B:H,5,FALSE)</f>
        <v>#REF!</v>
      </c>
      <c r="G582" s="26" t="e">
        <f>VLOOKUP(C582,Facturation!B:H,6,FALSE)</f>
        <v>#REF!</v>
      </c>
      <c r="H582" s="25" t="e">
        <f>VLOOKUP(C582,Facturation!B:H,7,FALSE)</f>
        <v>#REF!</v>
      </c>
      <c r="I582" s="26" t="e">
        <f>(H582*24)*Données!$G$1</f>
        <v>#REF!</v>
      </c>
    </row>
    <row r="583" spans="1:9" hidden="1" x14ac:dyDescent="0.25">
      <c r="A583" s="31" t="e">
        <f>VLOOKUP(C583,Facturation!B:C,2,FALSE)</f>
        <v>#REF!</v>
      </c>
      <c r="B583" s="40"/>
      <c r="C583" t="e">
        <f>Facturation!#REF!</f>
        <v>#REF!</v>
      </c>
      <c r="D583" t="e">
        <f>Facturation!#REF!</f>
        <v>#REF!</v>
      </c>
      <c r="E583" t="e">
        <f>Facturation!#REF!</f>
        <v>#REF!</v>
      </c>
      <c r="F583" s="25" t="e">
        <f>VLOOKUP(C583,Facturation!B:H,5,FALSE)</f>
        <v>#REF!</v>
      </c>
      <c r="G583" s="26" t="e">
        <f>VLOOKUP(C583,Facturation!B:H,6,FALSE)</f>
        <v>#REF!</v>
      </c>
      <c r="H583" s="25" t="e">
        <f>VLOOKUP(C583,Facturation!B:H,7,FALSE)</f>
        <v>#REF!</v>
      </c>
      <c r="I583" s="26" t="e">
        <f>(H583*24)*Données!$G$1</f>
        <v>#REF!</v>
      </c>
    </row>
    <row r="584" spans="1:9" hidden="1" x14ac:dyDescent="0.25">
      <c r="A584" s="31" t="e">
        <f>VLOOKUP(C584,Facturation!B:C,2,FALSE)</f>
        <v>#REF!</v>
      </c>
      <c r="B584" s="40"/>
      <c r="C584" t="e">
        <f>Facturation!#REF!</f>
        <v>#REF!</v>
      </c>
      <c r="D584" t="e">
        <f>Facturation!#REF!</f>
        <v>#REF!</v>
      </c>
      <c r="E584" t="e">
        <f>Facturation!#REF!</f>
        <v>#REF!</v>
      </c>
      <c r="F584" s="25" t="e">
        <f>VLOOKUP(C584,Facturation!B:H,5,FALSE)</f>
        <v>#REF!</v>
      </c>
      <c r="G584" s="26" t="e">
        <f>VLOOKUP(C584,Facturation!B:H,6,FALSE)</f>
        <v>#REF!</v>
      </c>
      <c r="H584" s="25" t="e">
        <f>VLOOKUP(C584,Facturation!B:H,7,FALSE)</f>
        <v>#REF!</v>
      </c>
      <c r="I584" s="26" t="e">
        <f>(H584*24)*Données!$G$1</f>
        <v>#REF!</v>
      </c>
    </row>
    <row r="585" spans="1:9" hidden="1" x14ac:dyDescent="0.25">
      <c r="A585" s="31" t="e">
        <f>VLOOKUP(C585,Facturation!B:C,2,FALSE)</f>
        <v>#REF!</v>
      </c>
      <c r="B585" s="40"/>
      <c r="C585" t="e">
        <f>Facturation!#REF!</f>
        <v>#REF!</v>
      </c>
      <c r="D585" t="e">
        <f>Facturation!#REF!</f>
        <v>#REF!</v>
      </c>
      <c r="E585" t="e">
        <f>Facturation!#REF!</f>
        <v>#REF!</v>
      </c>
      <c r="F585" s="25" t="e">
        <f>VLOOKUP(C585,Facturation!B:H,5,FALSE)</f>
        <v>#REF!</v>
      </c>
      <c r="G585" s="26" t="e">
        <f>VLOOKUP(C585,Facturation!B:H,6,FALSE)</f>
        <v>#REF!</v>
      </c>
      <c r="H585" s="25" t="e">
        <f>VLOOKUP(C585,Facturation!B:H,7,FALSE)</f>
        <v>#REF!</v>
      </c>
      <c r="I585" s="26" t="e">
        <f>(H585*24)*Données!$G$1</f>
        <v>#REF!</v>
      </c>
    </row>
    <row r="586" spans="1:9" hidden="1" x14ac:dyDescent="0.25">
      <c r="A586" s="31" t="e">
        <f>VLOOKUP(C586,Facturation!B:C,2,FALSE)</f>
        <v>#REF!</v>
      </c>
      <c r="B586" s="40"/>
      <c r="C586" t="e">
        <f>Facturation!#REF!</f>
        <v>#REF!</v>
      </c>
      <c r="D586" t="e">
        <f>Facturation!#REF!</f>
        <v>#REF!</v>
      </c>
      <c r="E586" t="e">
        <f>Facturation!#REF!</f>
        <v>#REF!</v>
      </c>
      <c r="F586" s="25" t="e">
        <f>VLOOKUP(C586,Facturation!B:H,5,FALSE)</f>
        <v>#REF!</v>
      </c>
      <c r="G586" s="26" t="e">
        <f>VLOOKUP(C586,Facturation!B:H,6,FALSE)</f>
        <v>#REF!</v>
      </c>
      <c r="H586" s="25" t="e">
        <f>VLOOKUP(C586,Facturation!B:H,7,FALSE)</f>
        <v>#REF!</v>
      </c>
      <c r="I586" s="26" t="e">
        <f>(H586*24)*Données!$G$1</f>
        <v>#REF!</v>
      </c>
    </row>
    <row r="587" spans="1:9" hidden="1" x14ac:dyDescent="0.25">
      <c r="A587" s="31" t="e">
        <f>VLOOKUP(C587,Facturation!B:C,2,FALSE)</f>
        <v>#REF!</v>
      </c>
      <c r="B587" s="40"/>
      <c r="C587" t="e">
        <f>Facturation!#REF!</f>
        <v>#REF!</v>
      </c>
      <c r="D587" t="e">
        <f>Facturation!#REF!</f>
        <v>#REF!</v>
      </c>
      <c r="E587" t="e">
        <f>Facturation!#REF!</f>
        <v>#REF!</v>
      </c>
      <c r="F587" s="25" t="e">
        <f>VLOOKUP(C587,Facturation!B:H,5,FALSE)</f>
        <v>#REF!</v>
      </c>
      <c r="G587" s="26" t="e">
        <f>VLOOKUP(C587,Facturation!B:H,6,FALSE)</f>
        <v>#REF!</v>
      </c>
      <c r="H587" s="25" t="e">
        <f>VLOOKUP(C587,Facturation!B:H,7,FALSE)</f>
        <v>#REF!</v>
      </c>
      <c r="I587" s="26" t="e">
        <f>(H587*24)*Données!$G$1</f>
        <v>#REF!</v>
      </c>
    </row>
    <row r="588" spans="1:9" hidden="1" x14ac:dyDescent="0.25">
      <c r="A588" s="31" t="e">
        <f>VLOOKUP(C588,Facturation!B:C,2,FALSE)</f>
        <v>#REF!</v>
      </c>
      <c r="B588" s="40"/>
      <c r="C588" t="e">
        <f>Facturation!#REF!</f>
        <v>#REF!</v>
      </c>
      <c r="D588" t="e">
        <f>Facturation!#REF!</f>
        <v>#REF!</v>
      </c>
      <c r="E588" t="e">
        <f>Facturation!#REF!</f>
        <v>#REF!</v>
      </c>
      <c r="F588" s="25" t="e">
        <f>VLOOKUP(C588,Facturation!B:H,5,FALSE)</f>
        <v>#REF!</v>
      </c>
      <c r="G588" s="26" t="e">
        <f>VLOOKUP(C588,Facturation!B:H,6,FALSE)</f>
        <v>#REF!</v>
      </c>
      <c r="H588" s="25" t="e">
        <f>VLOOKUP(C588,Facturation!B:H,7,FALSE)</f>
        <v>#REF!</v>
      </c>
      <c r="I588" s="26" t="e">
        <f>(H588*24)*Données!$G$1</f>
        <v>#REF!</v>
      </c>
    </row>
    <row r="589" spans="1:9" hidden="1" x14ac:dyDescent="0.25">
      <c r="A589" s="31" t="e">
        <f>VLOOKUP(C589,Facturation!B:C,2,FALSE)</f>
        <v>#REF!</v>
      </c>
      <c r="B589" s="40"/>
      <c r="C589" t="e">
        <f>Facturation!#REF!</f>
        <v>#REF!</v>
      </c>
      <c r="D589" t="e">
        <f>Facturation!#REF!</f>
        <v>#REF!</v>
      </c>
      <c r="E589" t="e">
        <f>Facturation!#REF!</f>
        <v>#REF!</v>
      </c>
      <c r="F589" s="25" t="e">
        <f>VLOOKUP(C589,Facturation!B:H,5,FALSE)</f>
        <v>#REF!</v>
      </c>
      <c r="G589" s="26" t="e">
        <f>VLOOKUP(C589,Facturation!B:H,6,FALSE)</f>
        <v>#REF!</v>
      </c>
      <c r="H589" s="25" t="e">
        <f>VLOOKUP(C589,Facturation!B:H,7,FALSE)</f>
        <v>#REF!</v>
      </c>
      <c r="I589" s="26" t="e">
        <f>(H589*24)*Données!$G$1</f>
        <v>#REF!</v>
      </c>
    </row>
    <row r="590" spans="1:9" hidden="1" x14ac:dyDescent="0.25">
      <c r="A590" s="31" t="e">
        <f>VLOOKUP(C590,Facturation!B:C,2,FALSE)</f>
        <v>#REF!</v>
      </c>
      <c r="B590" s="40"/>
      <c r="C590" t="e">
        <f>Facturation!#REF!</f>
        <v>#REF!</v>
      </c>
      <c r="D590" t="e">
        <f>Facturation!#REF!</f>
        <v>#REF!</v>
      </c>
      <c r="E590" t="e">
        <f>Facturation!#REF!</f>
        <v>#REF!</v>
      </c>
      <c r="F590" s="25" t="e">
        <f>VLOOKUP(C590,Facturation!B:H,5,FALSE)</f>
        <v>#REF!</v>
      </c>
      <c r="G590" s="26" t="e">
        <f>VLOOKUP(C590,Facturation!B:H,6,FALSE)</f>
        <v>#REF!</v>
      </c>
      <c r="H590" s="25" t="e">
        <f>VLOOKUP(C590,Facturation!B:H,7,FALSE)</f>
        <v>#REF!</v>
      </c>
      <c r="I590" s="26" t="e">
        <f>(H590*24)*Données!$G$1</f>
        <v>#REF!</v>
      </c>
    </row>
    <row r="591" spans="1:9" hidden="1" x14ac:dyDescent="0.25">
      <c r="A591" s="31" t="e">
        <f>VLOOKUP(C591,Facturation!B:C,2,FALSE)</f>
        <v>#REF!</v>
      </c>
      <c r="B591" s="40"/>
      <c r="C591" t="e">
        <f>Facturation!#REF!</f>
        <v>#REF!</v>
      </c>
      <c r="D591" t="e">
        <f>Facturation!#REF!</f>
        <v>#REF!</v>
      </c>
      <c r="E591" t="e">
        <f>Facturation!#REF!</f>
        <v>#REF!</v>
      </c>
      <c r="F591" s="25" t="e">
        <f>VLOOKUP(C591,Facturation!B:H,5,FALSE)</f>
        <v>#REF!</v>
      </c>
      <c r="G591" s="26" t="e">
        <f>VLOOKUP(C591,Facturation!B:H,6,FALSE)</f>
        <v>#REF!</v>
      </c>
      <c r="H591" s="25" t="e">
        <f>VLOOKUP(C591,Facturation!B:H,7,FALSE)</f>
        <v>#REF!</v>
      </c>
      <c r="I591" s="26" t="e">
        <f>(H591*24)*Données!$G$1</f>
        <v>#REF!</v>
      </c>
    </row>
    <row r="592" spans="1:9" hidden="1" x14ac:dyDescent="0.25">
      <c r="A592" s="31" t="e">
        <f>VLOOKUP(C592,Facturation!B:C,2,FALSE)</f>
        <v>#REF!</v>
      </c>
      <c r="B592" s="40"/>
      <c r="C592" t="e">
        <f>Facturation!#REF!</f>
        <v>#REF!</v>
      </c>
      <c r="D592" t="e">
        <f>Facturation!#REF!</f>
        <v>#REF!</v>
      </c>
      <c r="E592" t="e">
        <f>Facturation!#REF!</f>
        <v>#REF!</v>
      </c>
      <c r="F592" s="25" t="e">
        <f>VLOOKUP(C592,Facturation!B:H,5,FALSE)</f>
        <v>#REF!</v>
      </c>
      <c r="G592" s="26" t="e">
        <f>VLOOKUP(C592,Facturation!B:H,6,FALSE)</f>
        <v>#REF!</v>
      </c>
      <c r="H592" s="25" t="e">
        <f>VLOOKUP(C592,Facturation!B:H,7,FALSE)</f>
        <v>#REF!</v>
      </c>
      <c r="I592" s="26" t="e">
        <f>(H592*24)*Données!$G$1</f>
        <v>#REF!</v>
      </c>
    </row>
    <row r="593" spans="1:9" hidden="1" x14ac:dyDescent="0.25">
      <c r="A593" s="31" t="e">
        <f>VLOOKUP(C593,Facturation!B:C,2,FALSE)</f>
        <v>#REF!</v>
      </c>
      <c r="B593" s="40"/>
      <c r="C593" t="e">
        <f>Facturation!#REF!</f>
        <v>#REF!</v>
      </c>
      <c r="D593" t="e">
        <f>Facturation!#REF!</f>
        <v>#REF!</v>
      </c>
      <c r="E593" t="e">
        <f>Facturation!#REF!</f>
        <v>#REF!</v>
      </c>
      <c r="F593" s="25" t="e">
        <f>VLOOKUP(C593,Facturation!B:H,5,FALSE)</f>
        <v>#REF!</v>
      </c>
      <c r="G593" s="26" t="e">
        <f>VLOOKUP(C593,Facturation!B:H,6,FALSE)</f>
        <v>#REF!</v>
      </c>
      <c r="H593" s="25" t="e">
        <f>VLOOKUP(C593,Facturation!B:H,7,FALSE)</f>
        <v>#REF!</v>
      </c>
      <c r="I593" s="26" t="e">
        <f>(H593*24)*Données!$G$1</f>
        <v>#REF!</v>
      </c>
    </row>
    <row r="594" spans="1:9" hidden="1" x14ac:dyDescent="0.25">
      <c r="A594" s="31" t="e">
        <f>VLOOKUP(C594,Facturation!B:C,2,FALSE)</f>
        <v>#REF!</v>
      </c>
      <c r="B594" s="40"/>
      <c r="C594" t="e">
        <f>Facturation!#REF!</f>
        <v>#REF!</v>
      </c>
      <c r="D594" t="e">
        <f>Facturation!#REF!</f>
        <v>#REF!</v>
      </c>
      <c r="E594" t="e">
        <f>Facturation!#REF!</f>
        <v>#REF!</v>
      </c>
      <c r="F594" s="25" t="e">
        <f>VLOOKUP(C594,Facturation!B:H,5,FALSE)</f>
        <v>#REF!</v>
      </c>
      <c r="G594" s="26" t="e">
        <f>VLOOKUP(C594,Facturation!B:H,6,FALSE)</f>
        <v>#REF!</v>
      </c>
      <c r="H594" s="25" t="e">
        <f>VLOOKUP(C594,Facturation!B:H,7,FALSE)</f>
        <v>#REF!</v>
      </c>
      <c r="I594" s="26" t="e">
        <f>(H594*24)*Données!$G$1</f>
        <v>#REF!</v>
      </c>
    </row>
    <row r="595" spans="1:9" hidden="1" x14ac:dyDescent="0.25">
      <c r="A595" s="31" t="e">
        <f>VLOOKUP(C595,Facturation!B:C,2,FALSE)</f>
        <v>#REF!</v>
      </c>
      <c r="B595" s="40"/>
      <c r="C595" t="e">
        <f>Facturation!#REF!</f>
        <v>#REF!</v>
      </c>
      <c r="D595" t="e">
        <f>Facturation!#REF!</f>
        <v>#REF!</v>
      </c>
      <c r="E595" t="e">
        <f>Facturation!#REF!</f>
        <v>#REF!</v>
      </c>
      <c r="F595" s="25" t="e">
        <f>VLOOKUP(C595,Facturation!B:H,5,FALSE)</f>
        <v>#REF!</v>
      </c>
      <c r="G595" s="26" t="e">
        <f>VLOOKUP(C595,Facturation!B:H,6,FALSE)</f>
        <v>#REF!</v>
      </c>
      <c r="H595" s="25" t="e">
        <f>VLOOKUP(C595,Facturation!B:H,7,FALSE)</f>
        <v>#REF!</v>
      </c>
      <c r="I595" s="26" t="e">
        <f>(H595*24)*Données!$G$1</f>
        <v>#REF!</v>
      </c>
    </row>
    <row r="596" spans="1:9" hidden="1" x14ac:dyDescent="0.25">
      <c r="A596" s="31" t="e">
        <f>VLOOKUP(C596,Facturation!B:C,2,FALSE)</f>
        <v>#REF!</v>
      </c>
      <c r="B596" s="40"/>
      <c r="C596" t="e">
        <f>Facturation!#REF!</f>
        <v>#REF!</v>
      </c>
      <c r="D596" t="e">
        <f>Facturation!#REF!</f>
        <v>#REF!</v>
      </c>
      <c r="E596" t="e">
        <f>Facturation!#REF!</f>
        <v>#REF!</v>
      </c>
      <c r="F596" s="25" t="e">
        <f>VLOOKUP(C596,Facturation!B:H,5,FALSE)</f>
        <v>#REF!</v>
      </c>
      <c r="G596" s="26" t="e">
        <f>VLOOKUP(C596,Facturation!B:H,6,FALSE)</f>
        <v>#REF!</v>
      </c>
      <c r="H596" s="25" t="e">
        <f>VLOOKUP(C596,Facturation!B:H,7,FALSE)</f>
        <v>#REF!</v>
      </c>
      <c r="I596" s="26" t="e">
        <f>(H596*24)*Données!$G$1</f>
        <v>#REF!</v>
      </c>
    </row>
    <row r="597" spans="1:9" hidden="1" x14ac:dyDescent="0.25">
      <c r="A597" s="31" t="e">
        <f>VLOOKUP(C597,Facturation!B:C,2,FALSE)</f>
        <v>#REF!</v>
      </c>
      <c r="B597" s="40"/>
      <c r="C597" t="e">
        <f>Facturation!#REF!</f>
        <v>#REF!</v>
      </c>
      <c r="D597" t="e">
        <f>Facturation!#REF!</f>
        <v>#REF!</v>
      </c>
      <c r="E597" t="e">
        <f>Facturation!#REF!</f>
        <v>#REF!</v>
      </c>
      <c r="F597" s="25" t="e">
        <f>VLOOKUP(C597,Facturation!B:H,5,FALSE)</f>
        <v>#REF!</v>
      </c>
      <c r="G597" s="26" t="e">
        <f>VLOOKUP(C597,Facturation!B:H,6,FALSE)</f>
        <v>#REF!</v>
      </c>
      <c r="H597" s="25" t="e">
        <f>VLOOKUP(C597,Facturation!B:H,7,FALSE)</f>
        <v>#REF!</v>
      </c>
      <c r="I597" s="26" t="e">
        <f>(H597*24)*Données!$G$1</f>
        <v>#REF!</v>
      </c>
    </row>
    <row r="598" spans="1:9" hidden="1" x14ac:dyDescent="0.25">
      <c r="A598" s="31" t="e">
        <f>VLOOKUP(C598,Facturation!B:C,2,FALSE)</f>
        <v>#REF!</v>
      </c>
      <c r="B598" s="40"/>
      <c r="C598" t="e">
        <f>Facturation!#REF!</f>
        <v>#REF!</v>
      </c>
      <c r="D598" t="e">
        <f>Facturation!#REF!</f>
        <v>#REF!</v>
      </c>
      <c r="E598" t="e">
        <f>Facturation!#REF!</f>
        <v>#REF!</v>
      </c>
      <c r="F598" s="25" t="e">
        <f>VLOOKUP(C598,Facturation!B:H,5,FALSE)</f>
        <v>#REF!</v>
      </c>
      <c r="G598" s="26" t="e">
        <f>VLOOKUP(C598,Facturation!B:H,6,FALSE)</f>
        <v>#REF!</v>
      </c>
      <c r="H598" s="25" t="e">
        <f>VLOOKUP(C598,Facturation!B:H,7,FALSE)</f>
        <v>#REF!</v>
      </c>
      <c r="I598" s="26" t="e">
        <f>(H598*24)*Données!$G$1</f>
        <v>#REF!</v>
      </c>
    </row>
    <row r="599" spans="1:9" hidden="1" x14ac:dyDescent="0.25">
      <c r="A599" s="31" t="e">
        <f>VLOOKUP(C599,Facturation!B:C,2,FALSE)</f>
        <v>#REF!</v>
      </c>
      <c r="B599" s="40"/>
      <c r="C599" t="e">
        <f>Facturation!#REF!</f>
        <v>#REF!</v>
      </c>
      <c r="D599" t="e">
        <f>Facturation!#REF!</f>
        <v>#REF!</v>
      </c>
      <c r="E599" t="e">
        <f>Facturation!#REF!</f>
        <v>#REF!</v>
      </c>
      <c r="F599" s="25" t="e">
        <f>VLOOKUP(C599,Facturation!B:H,5,FALSE)</f>
        <v>#REF!</v>
      </c>
      <c r="G599" s="26" t="e">
        <f>VLOOKUP(C599,Facturation!B:H,6,FALSE)</f>
        <v>#REF!</v>
      </c>
      <c r="H599" s="25" t="e">
        <f>VLOOKUP(C599,Facturation!B:H,7,FALSE)</f>
        <v>#REF!</v>
      </c>
      <c r="I599" s="26" t="e">
        <f>(H599*24)*Données!$G$1</f>
        <v>#REF!</v>
      </c>
    </row>
    <row r="600" spans="1:9" hidden="1" x14ac:dyDescent="0.25">
      <c r="A600" s="31" t="e">
        <f>VLOOKUP(C600,Facturation!B:C,2,FALSE)</f>
        <v>#REF!</v>
      </c>
      <c r="B600" s="40"/>
      <c r="C600" t="e">
        <f>Facturation!#REF!</f>
        <v>#REF!</v>
      </c>
      <c r="D600" t="e">
        <f>Facturation!#REF!</f>
        <v>#REF!</v>
      </c>
      <c r="E600" t="e">
        <f>Facturation!#REF!</f>
        <v>#REF!</v>
      </c>
      <c r="F600" s="25" t="e">
        <f>VLOOKUP(C600,Facturation!B:H,5,FALSE)</f>
        <v>#REF!</v>
      </c>
      <c r="G600" s="26" t="e">
        <f>VLOOKUP(C600,Facturation!B:H,6,FALSE)</f>
        <v>#REF!</v>
      </c>
      <c r="H600" s="25" t="e">
        <f>VLOOKUP(C600,Facturation!B:H,7,FALSE)</f>
        <v>#REF!</v>
      </c>
      <c r="I600" s="26" t="e">
        <f>(H600*24)*Données!$G$1</f>
        <v>#REF!</v>
      </c>
    </row>
    <row r="601" spans="1:9" hidden="1" x14ac:dyDescent="0.25">
      <c r="A601" s="31" t="e">
        <f>VLOOKUP(C601,Facturation!B:C,2,FALSE)</f>
        <v>#REF!</v>
      </c>
      <c r="B601" s="40"/>
      <c r="C601" t="e">
        <f>Facturation!#REF!</f>
        <v>#REF!</v>
      </c>
      <c r="D601" t="e">
        <f>Facturation!#REF!</f>
        <v>#REF!</v>
      </c>
      <c r="E601" t="e">
        <f>Facturation!#REF!</f>
        <v>#REF!</v>
      </c>
      <c r="F601" s="25" t="e">
        <f>VLOOKUP(C601,Facturation!B:H,5,FALSE)</f>
        <v>#REF!</v>
      </c>
      <c r="G601" s="26" t="e">
        <f>VLOOKUP(C601,Facturation!B:H,6,FALSE)</f>
        <v>#REF!</v>
      </c>
      <c r="H601" s="25" t="e">
        <f>VLOOKUP(C601,Facturation!B:H,7,FALSE)</f>
        <v>#REF!</v>
      </c>
      <c r="I601" s="26" t="e">
        <f>(H601*24)*Données!$G$1</f>
        <v>#REF!</v>
      </c>
    </row>
    <row r="602" spans="1:9" hidden="1" x14ac:dyDescent="0.25">
      <c r="A602" s="31" t="e">
        <f>VLOOKUP(C602,Facturation!B:C,2,FALSE)</f>
        <v>#REF!</v>
      </c>
      <c r="B602" s="40"/>
      <c r="C602" t="e">
        <f>Facturation!#REF!</f>
        <v>#REF!</v>
      </c>
      <c r="D602" t="e">
        <f>Facturation!#REF!</f>
        <v>#REF!</v>
      </c>
      <c r="E602" t="e">
        <f>Facturation!#REF!</f>
        <v>#REF!</v>
      </c>
      <c r="F602" s="25" t="e">
        <f>VLOOKUP(C602,Facturation!B:H,5,FALSE)</f>
        <v>#REF!</v>
      </c>
      <c r="G602" s="26" t="e">
        <f>VLOOKUP(C602,Facturation!B:H,6,FALSE)</f>
        <v>#REF!</v>
      </c>
      <c r="H602" s="25" t="e">
        <f>VLOOKUP(C602,Facturation!B:H,7,FALSE)</f>
        <v>#REF!</v>
      </c>
      <c r="I602" s="26" t="e">
        <f>(H602*24)*Données!$G$1</f>
        <v>#REF!</v>
      </c>
    </row>
    <row r="603" spans="1:9" hidden="1" x14ac:dyDescent="0.25">
      <c r="A603" s="31" t="e">
        <f>VLOOKUP(C603,Facturation!B:C,2,FALSE)</f>
        <v>#REF!</v>
      </c>
      <c r="B603" s="40"/>
      <c r="C603" t="e">
        <f>Facturation!#REF!</f>
        <v>#REF!</v>
      </c>
      <c r="D603" t="e">
        <f>Facturation!#REF!</f>
        <v>#REF!</v>
      </c>
      <c r="E603" t="e">
        <f>Facturation!#REF!</f>
        <v>#REF!</v>
      </c>
      <c r="F603" s="25" t="e">
        <f>VLOOKUP(C603,Facturation!B:H,5,FALSE)</f>
        <v>#REF!</v>
      </c>
      <c r="G603" s="26" t="e">
        <f>VLOOKUP(C603,Facturation!B:H,6,FALSE)</f>
        <v>#REF!</v>
      </c>
      <c r="H603" s="25" t="e">
        <f>VLOOKUP(C603,Facturation!B:H,7,FALSE)</f>
        <v>#REF!</v>
      </c>
      <c r="I603" s="26" t="e">
        <f>(H603*24)*Données!$G$1</f>
        <v>#REF!</v>
      </c>
    </row>
    <row r="604" spans="1:9" hidden="1" x14ac:dyDescent="0.25">
      <c r="A604" s="31" t="e">
        <f>VLOOKUP(C604,Facturation!B:C,2,FALSE)</f>
        <v>#REF!</v>
      </c>
      <c r="B604" s="40"/>
      <c r="C604" t="e">
        <f>Facturation!#REF!</f>
        <v>#REF!</v>
      </c>
      <c r="D604" t="e">
        <f>Facturation!#REF!</f>
        <v>#REF!</v>
      </c>
      <c r="E604" t="e">
        <f>Facturation!#REF!</f>
        <v>#REF!</v>
      </c>
      <c r="F604" s="25" t="e">
        <f>VLOOKUP(C604,Facturation!B:H,5,FALSE)</f>
        <v>#REF!</v>
      </c>
      <c r="G604" s="26" t="e">
        <f>VLOOKUP(C604,Facturation!B:H,6,FALSE)</f>
        <v>#REF!</v>
      </c>
      <c r="H604" s="25" t="e">
        <f>VLOOKUP(C604,Facturation!B:H,7,FALSE)</f>
        <v>#REF!</v>
      </c>
      <c r="I604" s="26" t="e">
        <f>(H604*24)*Données!$G$1</f>
        <v>#REF!</v>
      </c>
    </row>
    <row r="605" spans="1:9" hidden="1" x14ac:dyDescent="0.25">
      <c r="A605" s="31" t="e">
        <f>VLOOKUP(C605,Facturation!B:C,2,FALSE)</f>
        <v>#REF!</v>
      </c>
      <c r="B605" s="40"/>
      <c r="C605" t="e">
        <f>Facturation!#REF!</f>
        <v>#REF!</v>
      </c>
      <c r="D605" t="e">
        <f>Facturation!#REF!</f>
        <v>#REF!</v>
      </c>
      <c r="E605" t="e">
        <f>Facturation!#REF!</f>
        <v>#REF!</v>
      </c>
      <c r="F605" s="25" t="e">
        <f>VLOOKUP(C605,Facturation!B:H,5,FALSE)</f>
        <v>#REF!</v>
      </c>
      <c r="G605" s="26" t="e">
        <f>VLOOKUP(C605,Facturation!B:H,6,FALSE)</f>
        <v>#REF!</v>
      </c>
      <c r="H605" s="25" t="e">
        <f>VLOOKUP(C605,Facturation!B:H,7,FALSE)</f>
        <v>#REF!</v>
      </c>
      <c r="I605" s="26" t="e">
        <f>(H605*24)*Données!$G$1</f>
        <v>#REF!</v>
      </c>
    </row>
    <row r="606" spans="1:9" hidden="1" x14ac:dyDescent="0.25">
      <c r="A606" s="31" t="e">
        <f>VLOOKUP(C606,Facturation!B:C,2,FALSE)</f>
        <v>#REF!</v>
      </c>
      <c r="B606" s="40"/>
      <c r="C606" t="e">
        <f>Facturation!#REF!</f>
        <v>#REF!</v>
      </c>
      <c r="D606" t="e">
        <f>Facturation!#REF!</f>
        <v>#REF!</v>
      </c>
      <c r="E606" t="e">
        <f>Facturation!#REF!</f>
        <v>#REF!</v>
      </c>
      <c r="F606" s="25" t="e">
        <f>VLOOKUP(C606,Facturation!B:H,5,FALSE)</f>
        <v>#REF!</v>
      </c>
      <c r="G606" s="26" t="e">
        <f>VLOOKUP(C606,Facturation!B:H,6,FALSE)</f>
        <v>#REF!</v>
      </c>
      <c r="H606" s="25" t="e">
        <f>VLOOKUP(C606,Facturation!B:H,7,FALSE)</f>
        <v>#REF!</v>
      </c>
      <c r="I606" s="26" t="e">
        <f>(H606*24)*Données!$G$1</f>
        <v>#REF!</v>
      </c>
    </row>
    <row r="607" spans="1:9" hidden="1" x14ac:dyDescent="0.25">
      <c r="A607" s="31" t="e">
        <f>VLOOKUP(C607,Facturation!B:C,2,FALSE)</f>
        <v>#REF!</v>
      </c>
      <c r="B607" s="40"/>
      <c r="C607" t="e">
        <f>Facturation!#REF!</f>
        <v>#REF!</v>
      </c>
      <c r="D607" t="e">
        <f>Facturation!#REF!</f>
        <v>#REF!</v>
      </c>
      <c r="E607" t="e">
        <f>Facturation!#REF!</f>
        <v>#REF!</v>
      </c>
      <c r="F607" s="25" t="e">
        <f>VLOOKUP(C607,Facturation!B:H,5,FALSE)</f>
        <v>#REF!</v>
      </c>
      <c r="G607" s="26" t="e">
        <f>VLOOKUP(C607,Facturation!B:H,6,FALSE)</f>
        <v>#REF!</v>
      </c>
      <c r="H607" s="25" t="e">
        <f>VLOOKUP(C607,Facturation!B:H,7,FALSE)</f>
        <v>#REF!</v>
      </c>
      <c r="I607" s="26" t="e">
        <f>(H607*24)*Données!$G$1</f>
        <v>#REF!</v>
      </c>
    </row>
    <row r="608" spans="1:9" hidden="1" x14ac:dyDescent="0.25">
      <c r="A608" s="31" t="e">
        <f>VLOOKUP(C608,Facturation!B:C,2,FALSE)</f>
        <v>#REF!</v>
      </c>
      <c r="B608" s="40"/>
      <c r="C608" t="e">
        <f>Facturation!#REF!</f>
        <v>#REF!</v>
      </c>
      <c r="D608" t="e">
        <f>Facturation!#REF!</f>
        <v>#REF!</v>
      </c>
      <c r="E608" t="e">
        <f>Facturation!#REF!</f>
        <v>#REF!</v>
      </c>
      <c r="F608" s="25" t="e">
        <f>VLOOKUP(C608,Facturation!B:H,5,FALSE)</f>
        <v>#REF!</v>
      </c>
      <c r="G608" s="26" t="e">
        <f>VLOOKUP(C608,Facturation!B:H,6,FALSE)</f>
        <v>#REF!</v>
      </c>
      <c r="H608" s="25" t="e">
        <f>VLOOKUP(C608,Facturation!B:H,7,FALSE)</f>
        <v>#REF!</v>
      </c>
      <c r="I608" s="26" t="e">
        <f>(H608*24)*Données!$G$1</f>
        <v>#REF!</v>
      </c>
    </row>
    <row r="609" spans="1:9" hidden="1" x14ac:dyDescent="0.25">
      <c r="A609" s="31" t="e">
        <f>VLOOKUP(C609,Facturation!B:C,2,FALSE)</f>
        <v>#REF!</v>
      </c>
      <c r="B609" s="40"/>
      <c r="C609" t="e">
        <f>Facturation!#REF!</f>
        <v>#REF!</v>
      </c>
      <c r="D609" t="e">
        <f>Facturation!#REF!</f>
        <v>#REF!</v>
      </c>
      <c r="E609" t="e">
        <f>Facturation!#REF!</f>
        <v>#REF!</v>
      </c>
      <c r="F609" s="25" t="e">
        <f>VLOOKUP(C609,Facturation!B:H,5,FALSE)</f>
        <v>#REF!</v>
      </c>
      <c r="G609" s="26" t="e">
        <f>VLOOKUP(C609,Facturation!B:H,6,FALSE)</f>
        <v>#REF!</v>
      </c>
      <c r="H609" s="25" t="e">
        <f>VLOOKUP(C609,Facturation!B:H,7,FALSE)</f>
        <v>#REF!</v>
      </c>
      <c r="I609" s="26" t="e">
        <f>(H609*24)*Données!$G$1</f>
        <v>#REF!</v>
      </c>
    </row>
    <row r="610" spans="1:9" hidden="1" x14ac:dyDescent="0.25">
      <c r="A610" s="31" t="e">
        <f>VLOOKUP(C610,Facturation!B:C,2,FALSE)</f>
        <v>#REF!</v>
      </c>
      <c r="B610" s="40"/>
      <c r="C610" t="e">
        <f>Facturation!#REF!</f>
        <v>#REF!</v>
      </c>
      <c r="D610" t="e">
        <f>Facturation!#REF!</f>
        <v>#REF!</v>
      </c>
      <c r="E610" t="e">
        <f>Facturation!#REF!</f>
        <v>#REF!</v>
      </c>
      <c r="F610" s="25" t="e">
        <f>VLOOKUP(C610,Facturation!B:H,5,FALSE)</f>
        <v>#REF!</v>
      </c>
      <c r="G610" s="26" t="e">
        <f>VLOOKUP(C610,Facturation!B:H,6,FALSE)</f>
        <v>#REF!</v>
      </c>
      <c r="H610" s="25" t="e">
        <f>VLOOKUP(C610,Facturation!B:H,7,FALSE)</f>
        <v>#REF!</v>
      </c>
      <c r="I610" s="26" t="e">
        <f>(H610*24)*Données!$G$1</f>
        <v>#REF!</v>
      </c>
    </row>
    <row r="611" spans="1:9" hidden="1" x14ac:dyDescent="0.25">
      <c r="A611" s="31" t="e">
        <f>VLOOKUP(C611,Facturation!B:C,2,FALSE)</f>
        <v>#REF!</v>
      </c>
      <c r="B611" s="40"/>
      <c r="C611" t="e">
        <f>Facturation!#REF!</f>
        <v>#REF!</v>
      </c>
      <c r="D611" t="e">
        <f>Facturation!#REF!</f>
        <v>#REF!</v>
      </c>
      <c r="E611" t="e">
        <f>Facturation!#REF!</f>
        <v>#REF!</v>
      </c>
      <c r="F611" s="25" t="e">
        <f>VLOOKUP(C611,Facturation!B:H,5,FALSE)</f>
        <v>#REF!</v>
      </c>
      <c r="G611" s="26" t="e">
        <f>VLOOKUP(C611,Facturation!B:H,6,FALSE)</f>
        <v>#REF!</v>
      </c>
      <c r="H611" s="25" t="e">
        <f>VLOOKUP(C611,Facturation!B:H,7,FALSE)</f>
        <v>#REF!</v>
      </c>
      <c r="I611" s="26" t="e">
        <f>(H611*24)*Données!$G$1</f>
        <v>#REF!</v>
      </c>
    </row>
    <row r="612" spans="1:9" hidden="1" x14ac:dyDescent="0.25">
      <c r="A612" s="31" t="e">
        <f>VLOOKUP(C612,Facturation!B:C,2,FALSE)</f>
        <v>#REF!</v>
      </c>
      <c r="B612" s="40"/>
      <c r="C612" t="e">
        <f>Facturation!#REF!</f>
        <v>#REF!</v>
      </c>
      <c r="D612" t="e">
        <f>Facturation!#REF!</f>
        <v>#REF!</v>
      </c>
      <c r="E612" t="e">
        <f>Facturation!#REF!</f>
        <v>#REF!</v>
      </c>
      <c r="F612" s="25" t="e">
        <f>VLOOKUP(C612,Facturation!B:H,5,FALSE)</f>
        <v>#REF!</v>
      </c>
      <c r="G612" s="26" t="e">
        <f>VLOOKUP(C612,Facturation!B:H,6,FALSE)</f>
        <v>#REF!</v>
      </c>
      <c r="H612" s="25" t="e">
        <f>VLOOKUP(C612,Facturation!B:H,7,FALSE)</f>
        <v>#REF!</v>
      </c>
      <c r="I612" s="26" t="e">
        <f>(H612*24)*Données!$G$1</f>
        <v>#REF!</v>
      </c>
    </row>
    <row r="613" spans="1:9" hidden="1" x14ac:dyDescent="0.25">
      <c r="A613" s="31" t="e">
        <f>VLOOKUP(C613,Facturation!B:C,2,FALSE)</f>
        <v>#REF!</v>
      </c>
      <c r="B613" s="40"/>
      <c r="C613" t="e">
        <f>Facturation!#REF!</f>
        <v>#REF!</v>
      </c>
      <c r="D613" t="e">
        <f>Facturation!#REF!</f>
        <v>#REF!</v>
      </c>
      <c r="E613" t="e">
        <f>Facturation!#REF!</f>
        <v>#REF!</v>
      </c>
      <c r="F613" s="25" t="e">
        <f>VLOOKUP(C613,Facturation!B:H,5,FALSE)</f>
        <v>#REF!</v>
      </c>
      <c r="G613" s="26" t="e">
        <f>VLOOKUP(C613,Facturation!B:H,6,FALSE)</f>
        <v>#REF!</v>
      </c>
      <c r="H613" s="25" t="e">
        <f>VLOOKUP(C613,Facturation!B:H,7,FALSE)</f>
        <v>#REF!</v>
      </c>
      <c r="I613" s="26" t="e">
        <f>(H613*24)*Données!$G$1</f>
        <v>#REF!</v>
      </c>
    </row>
    <row r="614" spans="1:9" hidden="1" x14ac:dyDescent="0.25">
      <c r="A614" s="31" t="e">
        <f>VLOOKUP(C614,Facturation!B:C,2,FALSE)</f>
        <v>#REF!</v>
      </c>
      <c r="B614" s="40"/>
      <c r="C614" t="e">
        <f>Facturation!#REF!</f>
        <v>#REF!</v>
      </c>
      <c r="D614" t="e">
        <f>Facturation!#REF!</f>
        <v>#REF!</v>
      </c>
      <c r="E614" t="e">
        <f>Facturation!#REF!</f>
        <v>#REF!</v>
      </c>
      <c r="F614" s="25" t="e">
        <f>VLOOKUP(C614,Facturation!B:H,5,FALSE)</f>
        <v>#REF!</v>
      </c>
      <c r="G614" s="26" t="e">
        <f>VLOOKUP(C614,Facturation!B:H,6,FALSE)</f>
        <v>#REF!</v>
      </c>
      <c r="H614" s="25" t="e">
        <f>VLOOKUP(C614,Facturation!B:H,7,FALSE)</f>
        <v>#REF!</v>
      </c>
      <c r="I614" s="26" t="e">
        <f>(H614*24)*Données!$G$1</f>
        <v>#REF!</v>
      </c>
    </row>
    <row r="615" spans="1:9" hidden="1" x14ac:dyDescent="0.25">
      <c r="A615" s="31" t="e">
        <f>VLOOKUP(C615,Facturation!B:C,2,FALSE)</f>
        <v>#REF!</v>
      </c>
      <c r="B615" s="40"/>
      <c r="C615" t="e">
        <f>Facturation!#REF!</f>
        <v>#REF!</v>
      </c>
      <c r="D615" t="e">
        <f>Facturation!#REF!</f>
        <v>#REF!</v>
      </c>
      <c r="E615" t="e">
        <f>Facturation!#REF!</f>
        <v>#REF!</v>
      </c>
      <c r="F615" s="25" t="e">
        <f>VLOOKUP(C615,Facturation!B:H,5,FALSE)</f>
        <v>#REF!</v>
      </c>
      <c r="G615" s="26" t="e">
        <f>VLOOKUP(C615,Facturation!B:H,6,FALSE)</f>
        <v>#REF!</v>
      </c>
      <c r="H615" s="25" t="e">
        <f>VLOOKUP(C615,Facturation!B:H,7,FALSE)</f>
        <v>#REF!</v>
      </c>
      <c r="I615" s="26" t="e">
        <f>(H615*24)*Données!$G$1</f>
        <v>#REF!</v>
      </c>
    </row>
    <row r="616" spans="1:9" hidden="1" x14ac:dyDescent="0.25">
      <c r="A616" s="31" t="e">
        <f>VLOOKUP(C616,Facturation!B:C,2,FALSE)</f>
        <v>#REF!</v>
      </c>
      <c r="B616" s="40"/>
      <c r="C616" t="e">
        <f>Facturation!#REF!</f>
        <v>#REF!</v>
      </c>
      <c r="D616" t="e">
        <f>Facturation!#REF!</f>
        <v>#REF!</v>
      </c>
      <c r="E616" t="e">
        <f>Facturation!#REF!</f>
        <v>#REF!</v>
      </c>
      <c r="F616" s="25" t="e">
        <f>VLOOKUP(C616,Facturation!B:H,5,FALSE)</f>
        <v>#REF!</v>
      </c>
      <c r="G616" s="26" t="e">
        <f>VLOOKUP(C616,Facturation!B:H,6,FALSE)</f>
        <v>#REF!</v>
      </c>
      <c r="H616" s="25" t="e">
        <f>VLOOKUP(C616,Facturation!B:H,7,FALSE)</f>
        <v>#REF!</v>
      </c>
      <c r="I616" s="26" t="e">
        <f>(H616*24)*Données!$G$1</f>
        <v>#REF!</v>
      </c>
    </row>
    <row r="617" spans="1:9" hidden="1" x14ac:dyDescent="0.25">
      <c r="A617" s="34" t="e">
        <f>VLOOKUP(C617,Facturation!B:C,2,FALSE)</f>
        <v>#REF!</v>
      </c>
      <c r="B617" s="42" t="e">
        <f>INDEX(Facturation!A:A,MATCH(Synthese!C617,Facturation!B:B,0))</f>
        <v>#REF!</v>
      </c>
      <c r="C617" t="e">
        <f>Facturation!#REF!</f>
        <v>#REF!</v>
      </c>
      <c r="D617" t="e">
        <f>Facturation!#REF!</f>
        <v>#REF!</v>
      </c>
      <c r="E617" t="e">
        <f>Facturation!#REF!</f>
        <v>#REF!</v>
      </c>
      <c r="F617" s="25" t="e">
        <f>VLOOKUP(C617,Facturation!B:H,5,FALSE)</f>
        <v>#REF!</v>
      </c>
      <c r="G617" s="26" t="e">
        <f>VLOOKUP(C617,Facturation!B:H,6,FALSE)</f>
        <v>#REF!</v>
      </c>
      <c r="H617" s="25" t="e">
        <f>VLOOKUP(C617,Facturation!B:H,7,FALSE)</f>
        <v>#REF!</v>
      </c>
      <c r="I617" s="26" t="e">
        <f>(H617*24)*Données!$G$1</f>
        <v>#REF!</v>
      </c>
    </row>
    <row r="618" spans="1:9" hidden="1" x14ac:dyDescent="0.25">
      <c r="A618" s="31" t="e">
        <f>VLOOKUP(C618,Facturation!B:C,2,FALSE)</f>
        <v>#REF!</v>
      </c>
      <c r="B618" s="40"/>
      <c r="C618" t="e">
        <f>Facturation!#REF!</f>
        <v>#REF!</v>
      </c>
      <c r="D618" t="e">
        <f>Facturation!#REF!</f>
        <v>#REF!</v>
      </c>
      <c r="E618" t="e">
        <f>Facturation!#REF!</f>
        <v>#REF!</v>
      </c>
      <c r="F618" s="25" t="e">
        <f>VLOOKUP(C618,Facturation!B:H,5,FALSE)</f>
        <v>#REF!</v>
      </c>
      <c r="G618" s="26" t="e">
        <f>VLOOKUP(C618,Facturation!B:H,6,FALSE)</f>
        <v>#REF!</v>
      </c>
      <c r="H618" s="25" t="e">
        <f>VLOOKUP(C618,Facturation!B:H,7,FALSE)</f>
        <v>#REF!</v>
      </c>
      <c r="I618" s="26" t="e">
        <f>(H618*24)*Données!$G$1</f>
        <v>#REF!</v>
      </c>
    </row>
    <row r="619" spans="1:9" hidden="1" x14ac:dyDescent="0.25">
      <c r="A619" s="31" t="e">
        <f>VLOOKUP(C619,Facturation!B:C,2,FALSE)</f>
        <v>#REF!</v>
      </c>
      <c r="B619" s="40"/>
      <c r="C619" t="e">
        <f>Facturation!#REF!</f>
        <v>#REF!</v>
      </c>
      <c r="D619" t="e">
        <f>Facturation!#REF!</f>
        <v>#REF!</v>
      </c>
      <c r="E619" t="e">
        <f>Facturation!#REF!</f>
        <v>#REF!</v>
      </c>
      <c r="F619" s="25" t="e">
        <f>VLOOKUP(C619,Facturation!B:H,5,FALSE)</f>
        <v>#REF!</v>
      </c>
      <c r="G619" s="26" t="e">
        <f>VLOOKUP(C619,Facturation!B:H,6,FALSE)</f>
        <v>#REF!</v>
      </c>
      <c r="H619" s="25" t="e">
        <f>VLOOKUP(C619,Facturation!B:H,7,FALSE)</f>
        <v>#REF!</v>
      </c>
      <c r="I619" s="26" t="e">
        <f>(H619*24)*Données!$G$1</f>
        <v>#REF!</v>
      </c>
    </row>
    <row r="620" spans="1:9" hidden="1" x14ac:dyDescent="0.25">
      <c r="A620" s="31" t="e">
        <f>VLOOKUP(C620,Facturation!B:C,2,FALSE)</f>
        <v>#REF!</v>
      </c>
      <c r="B620" s="40"/>
      <c r="C620" t="e">
        <f>Facturation!#REF!</f>
        <v>#REF!</v>
      </c>
      <c r="D620" t="e">
        <f>Facturation!#REF!</f>
        <v>#REF!</v>
      </c>
      <c r="E620" t="e">
        <f>Facturation!#REF!</f>
        <v>#REF!</v>
      </c>
      <c r="F620" s="25" t="e">
        <f>VLOOKUP(C620,Facturation!B:H,5,FALSE)</f>
        <v>#REF!</v>
      </c>
      <c r="G620" s="26" t="e">
        <f>VLOOKUP(C620,Facturation!B:H,6,FALSE)</f>
        <v>#REF!</v>
      </c>
      <c r="H620" s="25" t="e">
        <f>VLOOKUP(C620,Facturation!B:H,7,FALSE)</f>
        <v>#REF!</v>
      </c>
      <c r="I620" s="26" t="e">
        <f>(H620*24)*Données!$G$1</f>
        <v>#REF!</v>
      </c>
    </row>
    <row r="621" spans="1:9" hidden="1" x14ac:dyDescent="0.25">
      <c r="A621" s="31" t="e">
        <f>VLOOKUP(C621,Facturation!B:C,2,FALSE)</f>
        <v>#REF!</v>
      </c>
      <c r="B621" s="40"/>
      <c r="C621" t="e">
        <f>Facturation!#REF!</f>
        <v>#REF!</v>
      </c>
      <c r="D621" t="e">
        <f>Facturation!#REF!</f>
        <v>#REF!</v>
      </c>
      <c r="E621" t="e">
        <f>Facturation!#REF!</f>
        <v>#REF!</v>
      </c>
      <c r="F621" s="25" t="e">
        <f>VLOOKUP(C621,Facturation!B:H,5,FALSE)</f>
        <v>#REF!</v>
      </c>
      <c r="G621" s="26" t="e">
        <f>VLOOKUP(C621,Facturation!B:H,6,FALSE)</f>
        <v>#REF!</v>
      </c>
      <c r="H621" s="25" t="e">
        <f>VLOOKUP(C621,Facturation!B:H,7,FALSE)</f>
        <v>#REF!</v>
      </c>
      <c r="I621" s="26" t="e">
        <f>(H621*24)*Données!$G$1</f>
        <v>#REF!</v>
      </c>
    </row>
    <row r="622" spans="1:9" hidden="1" x14ac:dyDescent="0.25">
      <c r="A622" s="31" t="e">
        <f>VLOOKUP(C622,Facturation!B:C,2,FALSE)</f>
        <v>#REF!</v>
      </c>
      <c r="B622" s="40"/>
      <c r="C622" t="e">
        <f>Facturation!#REF!</f>
        <v>#REF!</v>
      </c>
      <c r="D622" t="e">
        <f>Facturation!#REF!</f>
        <v>#REF!</v>
      </c>
      <c r="E622" t="e">
        <f>Facturation!#REF!</f>
        <v>#REF!</v>
      </c>
      <c r="F622" s="25" t="e">
        <f>VLOOKUP(C622,Facturation!B:H,5,FALSE)</f>
        <v>#REF!</v>
      </c>
      <c r="G622" s="26" t="e">
        <f>VLOOKUP(C622,Facturation!B:H,6,FALSE)</f>
        <v>#REF!</v>
      </c>
      <c r="H622" s="25" t="e">
        <f>VLOOKUP(C622,Facturation!B:H,7,FALSE)</f>
        <v>#REF!</v>
      </c>
      <c r="I622" s="26" t="e">
        <f>(H622*24)*Données!$G$1</f>
        <v>#REF!</v>
      </c>
    </row>
    <row r="623" spans="1:9" hidden="1" x14ac:dyDescent="0.25">
      <c r="A623" s="31" t="e">
        <f>VLOOKUP(C623,Facturation!B:C,2,FALSE)</f>
        <v>#REF!</v>
      </c>
      <c r="B623" s="40"/>
      <c r="C623" t="e">
        <f>Facturation!#REF!</f>
        <v>#REF!</v>
      </c>
      <c r="D623" t="e">
        <f>Facturation!#REF!</f>
        <v>#REF!</v>
      </c>
      <c r="E623" t="e">
        <f>Facturation!#REF!</f>
        <v>#REF!</v>
      </c>
      <c r="F623" s="25" t="e">
        <f>VLOOKUP(C623,Facturation!B:H,5,FALSE)</f>
        <v>#REF!</v>
      </c>
      <c r="G623" s="26" t="e">
        <f>VLOOKUP(C623,Facturation!B:H,6,FALSE)</f>
        <v>#REF!</v>
      </c>
      <c r="H623" s="25" t="e">
        <f>VLOOKUP(C623,Facturation!B:H,7,FALSE)</f>
        <v>#REF!</v>
      </c>
      <c r="I623" s="26" t="e">
        <f>(H623*24)*Données!$G$1</f>
        <v>#REF!</v>
      </c>
    </row>
    <row r="624" spans="1:9" hidden="1" x14ac:dyDescent="0.25">
      <c r="A624" s="31" t="e">
        <f>VLOOKUP(C624,Facturation!B:C,2,FALSE)</f>
        <v>#REF!</v>
      </c>
      <c r="B624" s="40"/>
      <c r="C624" t="e">
        <f>Facturation!#REF!</f>
        <v>#REF!</v>
      </c>
      <c r="D624" t="e">
        <f>Facturation!#REF!</f>
        <v>#REF!</v>
      </c>
      <c r="E624" t="e">
        <f>Facturation!#REF!</f>
        <v>#REF!</v>
      </c>
      <c r="F624" s="25" t="e">
        <f>VLOOKUP(C624,Facturation!B:H,5,FALSE)</f>
        <v>#REF!</v>
      </c>
      <c r="G624" s="26" t="e">
        <f>VLOOKUP(C624,Facturation!B:H,6,FALSE)</f>
        <v>#REF!</v>
      </c>
      <c r="H624" s="25" t="e">
        <f>VLOOKUP(C624,Facturation!B:H,7,FALSE)</f>
        <v>#REF!</v>
      </c>
      <c r="I624" s="26" t="e">
        <f>(H624*24)*Données!$G$1</f>
        <v>#REF!</v>
      </c>
    </row>
    <row r="625" spans="1:9" hidden="1" x14ac:dyDescent="0.25">
      <c r="A625" s="31" t="e">
        <f>VLOOKUP(C625,Facturation!B:C,2,FALSE)</f>
        <v>#REF!</v>
      </c>
      <c r="B625" s="40"/>
      <c r="C625" t="e">
        <f>Facturation!#REF!</f>
        <v>#REF!</v>
      </c>
      <c r="D625" t="e">
        <f>Facturation!#REF!</f>
        <v>#REF!</v>
      </c>
      <c r="E625" t="e">
        <f>Facturation!#REF!</f>
        <v>#REF!</v>
      </c>
      <c r="F625" s="25" t="e">
        <f>VLOOKUP(C625,Facturation!B:H,5,FALSE)</f>
        <v>#REF!</v>
      </c>
      <c r="G625" s="26" t="e">
        <f>VLOOKUP(C625,Facturation!B:H,6,FALSE)</f>
        <v>#REF!</v>
      </c>
      <c r="H625" s="25" t="e">
        <f>VLOOKUP(C625,Facturation!B:H,7,FALSE)</f>
        <v>#REF!</v>
      </c>
      <c r="I625" s="26" t="e">
        <f>(H625*24)*Données!$G$1</f>
        <v>#REF!</v>
      </c>
    </row>
    <row r="626" spans="1:9" hidden="1" x14ac:dyDescent="0.25">
      <c r="A626" s="31" t="e">
        <f>VLOOKUP(C626,Facturation!B:C,2,FALSE)</f>
        <v>#REF!</v>
      </c>
      <c r="B626" s="40"/>
      <c r="C626" t="e">
        <f>Facturation!#REF!</f>
        <v>#REF!</v>
      </c>
      <c r="D626" t="e">
        <f>Facturation!#REF!</f>
        <v>#REF!</v>
      </c>
      <c r="E626" t="e">
        <f>Facturation!#REF!</f>
        <v>#REF!</v>
      </c>
      <c r="F626" s="25" t="e">
        <f>VLOOKUP(C626,Facturation!B:H,5,FALSE)</f>
        <v>#REF!</v>
      </c>
      <c r="G626" s="26" t="e">
        <f>VLOOKUP(C626,Facturation!B:H,6,FALSE)</f>
        <v>#REF!</v>
      </c>
      <c r="H626" s="25" t="e">
        <f>VLOOKUP(C626,Facturation!B:H,7,FALSE)</f>
        <v>#REF!</v>
      </c>
      <c r="I626" s="26" t="e">
        <f>(H626*24)*Données!$G$1</f>
        <v>#REF!</v>
      </c>
    </row>
    <row r="627" spans="1:9" hidden="1" x14ac:dyDescent="0.25">
      <c r="A627" s="31" t="e">
        <f>VLOOKUP(C627,Facturation!B:C,2,FALSE)</f>
        <v>#REF!</v>
      </c>
      <c r="B627" s="40"/>
      <c r="C627" t="e">
        <f>Facturation!#REF!</f>
        <v>#REF!</v>
      </c>
      <c r="D627" t="e">
        <f>Facturation!#REF!</f>
        <v>#REF!</v>
      </c>
      <c r="E627" t="e">
        <f>Facturation!#REF!</f>
        <v>#REF!</v>
      </c>
      <c r="F627" s="25" t="e">
        <f>VLOOKUP(C627,Facturation!B:H,5,FALSE)</f>
        <v>#REF!</v>
      </c>
      <c r="G627" s="26" t="e">
        <f>VLOOKUP(C627,Facturation!B:H,6,FALSE)</f>
        <v>#REF!</v>
      </c>
      <c r="H627" s="25" t="e">
        <f>VLOOKUP(C627,Facturation!B:H,7,FALSE)</f>
        <v>#REF!</v>
      </c>
      <c r="I627" s="26" t="e">
        <f>(H627*24)*Données!$G$1</f>
        <v>#REF!</v>
      </c>
    </row>
    <row r="628" spans="1:9" hidden="1" x14ac:dyDescent="0.25">
      <c r="A628" s="31" t="e">
        <f>VLOOKUP(C628,Facturation!B:C,2,FALSE)</f>
        <v>#REF!</v>
      </c>
      <c r="B628" s="40"/>
      <c r="C628" t="e">
        <f>Facturation!#REF!</f>
        <v>#REF!</v>
      </c>
      <c r="D628" t="e">
        <f>Facturation!#REF!</f>
        <v>#REF!</v>
      </c>
      <c r="E628" t="e">
        <f>Facturation!#REF!</f>
        <v>#REF!</v>
      </c>
      <c r="F628" s="25" t="e">
        <f>VLOOKUP(C628,Facturation!B:H,5,FALSE)</f>
        <v>#REF!</v>
      </c>
      <c r="G628" s="26" t="e">
        <f>VLOOKUP(C628,Facturation!B:H,6,FALSE)</f>
        <v>#REF!</v>
      </c>
      <c r="H628" s="25" t="e">
        <f>VLOOKUP(C628,Facturation!B:H,7,FALSE)</f>
        <v>#REF!</v>
      </c>
      <c r="I628" s="26" t="e">
        <f>(H628*24)*Données!$G$1</f>
        <v>#REF!</v>
      </c>
    </row>
    <row r="629" spans="1:9" hidden="1" x14ac:dyDescent="0.25">
      <c r="A629" s="31" t="e">
        <f>VLOOKUP(C629,Facturation!B:C,2,FALSE)</f>
        <v>#REF!</v>
      </c>
      <c r="B629" s="40"/>
      <c r="C629" t="e">
        <f>Facturation!#REF!</f>
        <v>#REF!</v>
      </c>
      <c r="D629" t="e">
        <f>Facturation!#REF!</f>
        <v>#REF!</v>
      </c>
      <c r="E629" t="e">
        <f>Facturation!#REF!</f>
        <v>#REF!</v>
      </c>
      <c r="F629" s="25" t="e">
        <f>VLOOKUP(C629,Facturation!B:H,5,FALSE)</f>
        <v>#REF!</v>
      </c>
      <c r="G629" s="26" t="e">
        <f>VLOOKUP(C629,Facturation!B:H,6,FALSE)</f>
        <v>#REF!</v>
      </c>
      <c r="H629" s="25" t="e">
        <f>VLOOKUP(C629,Facturation!B:H,7,FALSE)</f>
        <v>#REF!</v>
      </c>
      <c r="I629" s="26" t="e">
        <f>(H629*24)*Données!$G$1</f>
        <v>#REF!</v>
      </c>
    </row>
    <row r="630" spans="1:9" hidden="1" x14ac:dyDescent="0.25">
      <c r="A630" s="31" t="e">
        <f>VLOOKUP(C630,Facturation!B:C,2,FALSE)</f>
        <v>#REF!</v>
      </c>
      <c r="B630" s="40"/>
      <c r="C630" t="e">
        <f>Facturation!#REF!</f>
        <v>#REF!</v>
      </c>
      <c r="D630" t="e">
        <f>Facturation!#REF!</f>
        <v>#REF!</v>
      </c>
      <c r="E630" t="e">
        <f>Facturation!#REF!</f>
        <v>#REF!</v>
      </c>
      <c r="F630" s="25" t="e">
        <f>VLOOKUP(C630,Facturation!B:H,5,FALSE)</f>
        <v>#REF!</v>
      </c>
      <c r="G630" s="26" t="e">
        <f>VLOOKUP(C630,Facturation!B:H,6,FALSE)</f>
        <v>#REF!</v>
      </c>
      <c r="H630" s="25" t="e">
        <f>VLOOKUP(C630,Facturation!B:H,7,FALSE)</f>
        <v>#REF!</v>
      </c>
      <c r="I630" s="26" t="e">
        <f>(H630*24)*Données!$G$1</f>
        <v>#REF!</v>
      </c>
    </row>
    <row r="631" spans="1:9" hidden="1" x14ac:dyDescent="0.25">
      <c r="A631" s="31" t="e">
        <f>VLOOKUP(C631,Facturation!B:C,2,FALSE)</f>
        <v>#REF!</v>
      </c>
      <c r="B631" s="40"/>
      <c r="C631" t="e">
        <f>Facturation!#REF!</f>
        <v>#REF!</v>
      </c>
      <c r="D631" t="e">
        <f>Facturation!#REF!</f>
        <v>#REF!</v>
      </c>
      <c r="E631" t="e">
        <f>Facturation!#REF!</f>
        <v>#REF!</v>
      </c>
      <c r="F631" s="25" t="e">
        <f>VLOOKUP(C631,Facturation!B:H,5,FALSE)</f>
        <v>#REF!</v>
      </c>
      <c r="G631" s="26" t="e">
        <f>VLOOKUP(C631,Facturation!B:H,6,FALSE)</f>
        <v>#REF!</v>
      </c>
      <c r="H631" s="25" t="e">
        <f>VLOOKUP(C631,Facturation!B:H,7,FALSE)</f>
        <v>#REF!</v>
      </c>
      <c r="I631" s="26" t="e">
        <f>(H631*24)*Données!$G$1</f>
        <v>#REF!</v>
      </c>
    </row>
    <row r="632" spans="1:9" hidden="1" x14ac:dyDescent="0.25">
      <c r="A632" s="31" t="e">
        <f>VLOOKUP(C632,Facturation!B:C,2,FALSE)</f>
        <v>#REF!</v>
      </c>
      <c r="B632" s="40"/>
      <c r="C632" t="e">
        <f>Facturation!#REF!</f>
        <v>#REF!</v>
      </c>
      <c r="D632" t="e">
        <f>Facturation!#REF!</f>
        <v>#REF!</v>
      </c>
      <c r="E632" t="e">
        <f>Facturation!#REF!</f>
        <v>#REF!</v>
      </c>
      <c r="F632" s="25" t="e">
        <f>VLOOKUP(C632,Facturation!B:H,5,FALSE)</f>
        <v>#REF!</v>
      </c>
      <c r="G632" s="26" t="e">
        <f>VLOOKUP(C632,Facturation!B:H,6,FALSE)</f>
        <v>#REF!</v>
      </c>
      <c r="H632" s="25" t="e">
        <f>VLOOKUP(C632,Facturation!B:H,7,FALSE)</f>
        <v>#REF!</v>
      </c>
      <c r="I632" s="26" t="e">
        <f>(H632*24)*Données!$G$1</f>
        <v>#REF!</v>
      </c>
    </row>
    <row r="633" spans="1:9" hidden="1" x14ac:dyDescent="0.25">
      <c r="A633" s="31" t="e">
        <f>VLOOKUP(C633,Facturation!B:C,2,FALSE)</f>
        <v>#REF!</v>
      </c>
      <c r="B633" s="40"/>
      <c r="C633" t="e">
        <f>Facturation!#REF!</f>
        <v>#REF!</v>
      </c>
      <c r="D633" t="e">
        <f>Facturation!#REF!</f>
        <v>#REF!</v>
      </c>
      <c r="E633" t="e">
        <f>Facturation!#REF!</f>
        <v>#REF!</v>
      </c>
      <c r="F633" s="25" t="e">
        <f>VLOOKUP(C633,Facturation!B:H,5,FALSE)</f>
        <v>#REF!</v>
      </c>
      <c r="G633" s="26" t="e">
        <f>VLOOKUP(C633,Facturation!B:H,6,FALSE)</f>
        <v>#REF!</v>
      </c>
      <c r="H633" s="25" t="e">
        <f>VLOOKUP(C633,Facturation!B:H,7,FALSE)</f>
        <v>#REF!</v>
      </c>
      <c r="I633" s="26" t="e">
        <f>(H633*24)*Données!$G$1</f>
        <v>#REF!</v>
      </c>
    </row>
    <row r="634" spans="1:9" hidden="1" x14ac:dyDescent="0.25">
      <c r="A634" s="31" t="e">
        <f>VLOOKUP(C634,Facturation!B:C,2,FALSE)</f>
        <v>#REF!</v>
      </c>
      <c r="B634" s="40"/>
      <c r="C634" t="e">
        <f>Facturation!#REF!</f>
        <v>#REF!</v>
      </c>
      <c r="D634" t="e">
        <f>Facturation!#REF!</f>
        <v>#REF!</v>
      </c>
      <c r="E634" t="e">
        <f>Facturation!#REF!</f>
        <v>#REF!</v>
      </c>
      <c r="F634" s="25" t="e">
        <f>VLOOKUP(C634,Facturation!B:H,5,FALSE)</f>
        <v>#REF!</v>
      </c>
      <c r="G634" s="26" t="e">
        <f>VLOOKUP(C634,Facturation!B:H,6,FALSE)</f>
        <v>#REF!</v>
      </c>
      <c r="H634" s="25" t="e">
        <f>VLOOKUP(C634,Facturation!B:H,7,FALSE)</f>
        <v>#REF!</v>
      </c>
      <c r="I634" s="26" t="e">
        <f>(H634*24)*Données!$G$1</f>
        <v>#REF!</v>
      </c>
    </row>
    <row r="635" spans="1:9" hidden="1" x14ac:dyDescent="0.25">
      <c r="A635" s="31" t="e">
        <f>VLOOKUP(C635,Facturation!B:C,2,FALSE)</f>
        <v>#REF!</v>
      </c>
      <c r="B635" s="40"/>
      <c r="C635" t="e">
        <f>Facturation!#REF!</f>
        <v>#REF!</v>
      </c>
      <c r="D635" t="e">
        <f>Facturation!#REF!</f>
        <v>#REF!</v>
      </c>
      <c r="E635" t="e">
        <f>Facturation!#REF!</f>
        <v>#REF!</v>
      </c>
      <c r="F635" s="25" t="e">
        <f>VLOOKUP(C635,Facturation!B:H,5,FALSE)</f>
        <v>#REF!</v>
      </c>
      <c r="G635" s="26" t="e">
        <f>VLOOKUP(C635,Facturation!B:H,6,FALSE)</f>
        <v>#REF!</v>
      </c>
      <c r="H635" s="25" t="e">
        <f>VLOOKUP(C635,Facturation!B:H,7,FALSE)</f>
        <v>#REF!</v>
      </c>
      <c r="I635" s="26" t="e">
        <f>(H635*24)*Données!$G$1</f>
        <v>#REF!</v>
      </c>
    </row>
    <row r="636" spans="1:9" hidden="1" x14ac:dyDescent="0.25">
      <c r="A636" s="31" t="e">
        <f>VLOOKUP(C636,Facturation!B:C,2,FALSE)</f>
        <v>#REF!</v>
      </c>
      <c r="B636" s="40"/>
      <c r="C636" t="e">
        <f>Facturation!#REF!</f>
        <v>#REF!</v>
      </c>
      <c r="D636" t="e">
        <f>Facturation!#REF!</f>
        <v>#REF!</v>
      </c>
      <c r="E636" t="e">
        <f>Facturation!#REF!</f>
        <v>#REF!</v>
      </c>
      <c r="F636" s="25" t="e">
        <f>VLOOKUP(C636,Facturation!B:H,5,FALSE)</f>
        <v>#REF!</v>
      </c>
      <c r="G636" s="26" t="e">
        <f>VLOOKUP(C636,Facturation!B:H,6,FALSE)</f>
        <v>#REF!</v>
      </c>
      <c r="H636" s="25" t="e">
        <f>VLOOKUP(C636,Facturation!B:H,7,FALSE)</f>
        <v>#REF!</v>
      </c>
      <c r="I636" s="26" t="e">
        <f>(H636*24)*Données!$G$1</f>
        <v>#REF!</v>
      </c>
    </row>
    <row r="637" spans="1:9" hidden="1" x14ac:dyDescent="0.25">
      <c r="A637" s="31" t="e">
        <f>VLOOKUP(C637,Facturation!B:C,2,FALSE)</f>
        <v>#REF!</v>
      </c>
      <c r="B637" s="40"/>
      <c r="C637" t="e">
        <f>Facturation!#REF!</f>
        <v>#REF!</v>
      </c>
      <c r="D637" t="e">
        <f>Facturation!#REF!</f>
        <v>#REF!</v>
      </c>
      <c r="E637" t="e">
        <f>Facturation!#REF!</f>
        <v>#REF!</v>
      </c>
      <c r="F637" s="25" t="e">
        <f>VLOOKUP(C637,Facturation!B:H,5,FALSE)</f>
        <v>#REF!</v>
      </c>
      <c r="G637" s="26" t="e">
        <f>VLOOKUP(C637,Facturation!B:H,6,FALSE)</f>
        <v>#REF!</v>
      </c>
      <c r="H637" s="25" t="e">
        <f>VLOOKUP(C637,Facturation!B:H,7,FALSE)</f>
        <v>#REF!</v>
      </c>
      <c r="I637" s="26" t="e">
        <f>(H637*24)*Données!$G$1</f>
        <v>#REF!</v>
      </c>
    </row>
    <row r="638" spans="1:9" hidden="1" x14ac:dyDescent="0.25">
      <c r="A638" s="31" t="e">
        <f>VLOOKUP(C638,Facturation!B:C,2,FALSE)</f>
        <v>#REF!</v>
      </c>
      <c r="B638" s="40"/>
      <c r="C638" t="e">
        <f>Facturation!#REF!</f>
        <v>#REF!</v>
      </c>
      <c r="D638" t="e">
        <f>Facturation!#REF!</f>
        <v>#REF!</v>
      </c>
      <c r="E638" t="e">
        <f>Facturation!#REF!</f>
        <v>#REF!</v>
      </c>
      <c r="F638" s="25" t="e">
        <f>VLOOKUP(C638,Facturation!B:H,5,FALSE)</f>
        <v>#REF!</v>
      </c>
      <c r="G638" s="26" t="e">
        <f>VLOOKUP(C638,Facturation!B:H,6,FALSE)</f>
        <v>#REF!</v>
      </c>
      <c r="H638" s="25" t="e">
        <f>VLOOKUP(C638,Facturation!B:H,7,FALSE)</f>
        <v>#REF!</v>
      </c>
      <c r="I638" s="26" t="e">
        <f>(H638*24)*Données!$G$1</f>
        <v>#REF!</v>
      </c>
    </row>
    <row r="639" spans="1:9" hidden="1" x14ac:dyDescent="0.25">
      <c r="A639" s="31" t="e">
        <f>VLOOKUP(C639,Facturation!B:C,2,FALSE)</f>
        <v>#REF!</v>
      </c>
      <c r="B639" s="40"/>
      <c r="C639" t="e">
        <f>Facturation!#REF!</f>
        <v>#REF!</v>
      </c>
      <c r="D639" t="e">
        <f>Facturation!#REF!</f>
        <v>#REF!</v>
      </c>
      <c r="E639" t="e">
        <f>Facturation!#REF!</f>
        <v>#REF!</v>
      </c>
      <c r="F639" s="25" t="e">
        <f>VLOOKUP(C639,Facturation!B:H,5,FALSE)</f>
        <v>#REF!</v>
      </c>
      <c r="G639" s="26" t="e">
        <f>VLOOKUP(C639,Facturation!B:H,6,FALSE)</f>
        <v>#REF!</v>
      </c>
      <c r="H639" s="25" t="e">
        <f>VLOOKUP(C639,Facturation!B:H,7,FALSE)</f>
        <v>#REF!</v>
      </c>
      <c r="I639" s="26" t="e">
        <f>(H639*24)*Données!$G$1</f>
        <v>#REF!</v>
      </c>
    </row>
    <row r="640" spans="1:9" hidden="1" x14ac:dyDescent="0.25">
      <c r="A640" s="31" t="e">
        <f>VLOOKUP(C640,Facturation!B:C,2,FALSE)</f>
        <v>#REF!</v>
      </c>
      <c r="B640" s="40"/>
      <c r="C640" t="e">
        <f>Facturation!#REF!</f>
        <v>#REF!</v>
      </c>
      <c r="D640" t="e">
        <f>Facturation!#REF!</f>
        <v>#REF!</v>
      </c>
      <c r="E640" t="e">
        <f>Facturation!#REF!</f>
        <v>#REF!</v>
      </c>
      <c r="F640" s="25" t="e">
        <f>VLOOKUP(C640,Facturation!B:H,5,FALSE)</f>
        <v>#REF!</v>
      </c>
      <c r="G640" s="26" t="e">
        <f>VLOOKUP(C640,Facturation!B:H,6,FALSE)</f>
        <v>#REF!</v>
      </c>
      <c r="H640" s="25" t="e">
        <f>VLOOKUP(C640,Facturation!B:H,7,FALSE)</f>
        <v>#REF!</v>
      </c>
      <c r="I640" s="26" t="e">
        <f>(H640*24)*Données!$G$1</f>
        <v>#REF!</v>
      </c>
    </row>
    <row r="641" spans="1:9" hidden="1" x14ac:dyDescent="0.25">
      <c r="A641" s="31" t="e">
        <f>VLOOKUP(C641,Facturation!B:C,2,FALSE)</f>
        <v>#REF!</v>
      </c>
      <c r="B641" s="40"/>
      <c r="C641" t="e">
        <f>Facturation!#REF!</f>
        <v>#REF!</v>
      </c>
      <c r="D641" t="e">
        <f>Facturation!#REF!</f>
        <v>#REF!</v>
      </c>
      <c r="E641" t="e">
        <f>Facturation!#REF!</f>
        <v>#REF!</v>
      </c>
      <c r="F641" s="25" t="e">
        <f>VLOOKUP(C641,Facturation!B:H,5,FALSE)</f>
        <v>#REF!</v>
      </c>
      <c r="G641" s="26" t="e">
        <f>VLOOKUP(C641,Facturation!B:H,6,FALSE)</f>
        <v>#REF!</v>
      </c>
      <c r="H641" s="25" t="e">
        <f>VLOOKUP(C641,Facturation!B:H,7,FALSE)</f>
        <v>#REF!</v>
      </c>
      <c r="I641" s="26" t="e">
        <f>(H641*24)*Données!$G$1</f>
        <v>#REF!</v>
      </c>
    </row>
    <row r="642" spans="1:9" hidden="1" x14ac:dyDescent="0.25">
      <c r="A642" s="31" t="e">
        <f>VLOOKUP(C642,Facturation!B:C,2,FALSE)</f>
        <v>#REF!</v>
      </c>
      <c r="B642" s="40"/>
      <c r="C642" t="e">
        <f>Facturation!#REF!</f>
        <v>#REF!</v>
      </c>
      <c r="D642" t="e">
        <f>Facturation!#REF!</f>
        <v>#REF!</v>
      </c>
      <c r="E642" t="e">
        <f>Facturation!#REF!</f>
        <v>#REF!</v>
      </c>
      <c r="F642" s="25" t="e">
        <f>VLOOKUP(C642,Facturation!B:H,5,FALSE)</f>
        <v>#REF!</v>
      </c>
      <c r="G642" s="26" t="e">
        <f>VLOOKUP(C642,Facturation!B:H,6,FALSE)</f>
        <v>#REF!</v>
      </c>
      <c r="H642" s="25" t="e">
        <f>VLOOKUP(C642,Facturation!B:H,7,FALSE)</f>
        <v>#REF!</v>
      </c>
      <c r="I642" s="26" t="e">
        <f>(H642*24)*Données!$G$1</f>
        <v>#REF!</v>
      </c>
    </row>
    <row r="643" spans="1:9" hidden="1" x14ac:dyDescent="0.25">
      <c r="A643" s="31" t="e">
        <f>VLOOKUP(C643,Facturation!B:C,2,FALSE)</f>
        <v>#REF!</v>
      </c>
      <c r="B643" s="42" t="e">
        <f>INDEX(Facturation!A:A,MATCH(Synthese!C643,Facturation!B:B,0))</f>
        <v>#REF!</v>
      </c>
      <c r="C643" t="e">
        <f>Facturation!#REF!</f>
        <v>#REF!</v>
      </c>
      <c r="D643" t="e">
        <f>Facturation!#REF!</f>
        <v>#REF!</v>
      </c>
      <c r="E643" t="e">
        <f>Facturation!#REF!</f>
        <v>#REF!</v>
      </c>
      <c r="F643" s="25" t="e">
        <f>VLOOKUP(C643,Facturation!B:H,5,FALSE)</f>
        <v>#REF!</v>
      </c>
      <c r="G643" s="26" t="e">
        <f>VLOOKUP(C643,Facturation!B:H,6,FALSE)</f>
        <v>#REF!</v>
      </c>
      <c r="H643" s="25" t="e">
        <f>VLOOKUP(C643,Facturation!B:H,7,FALSE)</f>
        <v>#REF!</v>
      </c>
      <c r="I643" s="26" t="e">
        <f>(H643*24)*Données!$G$1</f>
        <v>#REF!</v>
      </c>
    </row>
    <row r="644" spans="1:9" hidden="1" x14ac:dyDescent="0.25">
      <c r="A644" s="31" t="e">
        <f>VLOOKUP(C644,Facturation!B:C,2,FALSE)</f>
        <v>#REF!</v>
      </c>
      <c r="B644" s="40"/>
      <c r="C644" t="e">
        <f>Facturation!#REF!</f>
        <v>#REF!</v>
      </c>
      <c r="D644" t="e">
        <f>Facturation!#REF!</f>
        <v>#REF!</v>
      </c>
      <c r="E644" t="e">
        <f>Facturation!#REF!</f>
        <v>#REF!</v>
      </c>
      <c r="F644" s="25" t="e">
        <f>VLOOKUP(C644,Facturation!B:H,5,FALSE)</f>
        <v>#REF!</v>
      </c>
      <c r="G644" s="26" t="e">
        <f>VLOOKUP(C644,Facturation!B:H,6,FALSE)</f>
        <v>#REF!</v>
      </c>
      <c r="H644" s="25" t="e">
        <f>VLOOKUP(C644,Facturation!B:H,7,FALSE)</f>
        <v>#REF!</v>
      </c>
      <c r="I644" s="26" t="e">
        <f>(H644*24)*Données!$G$1</f>
        <v>#REF!</v>
      </c>
    </row>
    <row r="645" spans="1:9" hidden="1" x14ac:dyDescent="0.25">
      <c r="A645" s="31" t="e">
        <f>VLOOKUP(C645,Facturation!B:C,2,FALSE)</f>
        <v>#REF!</v>
      </c>
      <c r="B645" s="40"/>
      <c r="C645" t="e">
        <f>Facturation!#REF!</f>
        <v>#REF!</v>
      </c>
      <c r="D645" t="e">
        <f>Facturation!#REF!</f>
        <v>#REF!</v>
      </c>
      <c r="E645" t="e">
        <f>Facturation!#REF!</f>
        <v>#REF!</v>
      </c>
      <c r="F645" s="25" t="e">
        <f>VLOOKUP(C645,Facturation!B:H,5,FALSE)</f>
        <v>#REF!</v>
      </c>
      <c r="G645" s="26" t="e">
        <f>VLOOKUP(C645,Facturation!B:H,6,FALSE)</f>
        <v>#REF!</v>
      </c>
      <c r="H645" s="25" t="e">
        <f>VLOOKUP(C645,Facturation!B:H,7,FALSE)</f>
        <v>#REF!</v>
      </c>
      <c r="I645" s="26" t="e">
        <f>(H645*24)*Données!$G$1</f>
        <v>#REF!</v>
      </c>
    </row>
    <row r="646" spans="1:9" hidden="1" x14ac:dyDescent="0.25">
      <c r="A646" s="31" t="e">
        <f>VLOOKUP(C646,Facturation!B:C,2,FALSE)</f>
        <v>#REF!</v>
      </c>
      <c r="B646" s="40"/>
      <c r="C646" t="e">
        <f>Facturation!#REF!</f>
        <v>#REF!</v>
      </c>
      <c r="D646" t="e">
        <f>Facturation!#REF!</f>
        <v>#REF!</v>
      </c>
      <c r="E646" t="e">
        <f>Facturation!#REF!</f>
        <v>#REF!</v>
      </c>
      <c r="F646" s="25" t="e">
        <f>VLOOKUP(C646,Facturation!B:H,5,FALSE)</f>
        <v>#REF!</v>
      </c>
      <c r="G646" s="26" t="e">
        <f>VLOOKUP(C646,Facturation!B:H,6,FALSE)</f>
        <v>#REF!</v>
      </c>
      <c r="H646" s="25" t="e">
        <f>VLOOKUP(C646,Facturation!B:H,7,FALSE)</f>
        <v>#REF!</v>
      </c>
      <c r="I646" s="26" t="e">
        <f>(H646*24)*Données!$G$1</f>
        <v>#REF!</v>
      </c>
    </row>
    <row r="647" spans="1:9" hidden="1" x14ac:dyDescent="0.25">
      <c r="A647" s="31" t="e">
        <f>VLOOKUP(C647,Facturation!B:C,2,FALSE)</f>
        <v>#REF!</v>
      </c>
      <c r="B647" s="40"/>
      <c r="C647" t="e">
        <f>Facturation!#REF!</f>
        <v>#REF!</v>
      </c>
      <c r="D647" t="e">
        <f>Facturation!#REF!</f>
        <v>#REF!</v>
      </c>
      <c r="E647" t="e">
        <f>Facturation!#REF!</f>
        <v>#REF!</v>
      </c>
      <c r="F647" s="25" t="e">
        <f>VLOOKUP(C647,Facturation!B:H,5,FALSE)</f>
        <v>#REF!</v>
      </c>
      <c r="G647" s="26" t="e">
        <f>VLOOKUP(C647,Facturation!B:H,6,FALSE)</f>
        <v>#REF!</v>
      </c>
      <c r="H647" s="25" t="e">
        <f>VLOOKUP(C647,Facturation!B:H,7,FALSE)</f>
        <v>#REF!</v>
      </c>
      <c r="I647" s="26" t="e">
        <f>(H647*24)*Données!$G$1</f>
        <v>#REF!</v>
      </c>
    </row>
    <row r="648" spans="1:9" hidden="1" x14ac:dyDescent="0.25">
      <c r="A648" s="31" t="e">
        <f>VLOOKUP(C648,Facturation!B:C,2,FALSE)</f>
        <v>#REF!</v>
      </c>
      <c r="B648" s="40"/>
      <c r="C648" t="e">
        <f>Facturation!#REF!</f>
        <v>#REF!</v>
      </c>
      <c r="D648" t="e">
        <f>Facturation!#REF!</f>
        <v>#REF!</v>
      </c>
      <c r="E648" t="e">
        <f>Facturation!#REF!</f>
        <v>#REF!</v>
      </c>
      <c r="F648" s="25" t="e">
        <f>VLOOKUP(C648,Facturation!B:H,5,FALSE)</f>
        <v>#REF!</v>
      </c>
      <c r="G648" s="26" t="e">
        <f>VLOOKUP(C648,Facturation!B:H,6,FALSE)</f>
        <v>#REF!</v>
      </c>
      <c r="H648" s="25" t="e">
        <f>VLOOKUP(C648,Facturation!B:H,7,FALSE)</f>
        <v>#REF!</v>
      </c>
      <c r="I648" s="26" t="e">
        <f>(H648*24)*Données!$G$1</f>
        <v>#REF!</v>
      </c>
    </row>
    <row r="649" spans="1:9" hidden="1" x14ac:dyDescent="0.25">
      <c r="A649" s="31" t="e">
        <f>VLOOKUP(C649,Facturation!B:C,2,FALSE)</f>
        <v>#REF!</v>
      </c>
      <c r="B649" s="40"/>
      <c r="C649" t="e">
        <f>Facturation!#REF!</f>
        <v>#REF!</v>
      </c>
      <c r="D649" t="e">
        <f>Facturation!#REF!</f>
        <v>#REF!</v>
      </c>
      <c r="E649" t="e">
        <f>Facturation!#REF!</f>
        <v>#REF!</v>
      </c>
      <c r="F649" s="25" t="e">
        <f>VLOOKUP(C649,Facturation!B:H,5,FALSE)</f>
        <v>#REF!</v>
      </c>
      <c r="G649" s="26" t="e">
        <f>VLOOKUP(C649,Facturation!B:H,6,FALSE)</f>
        <v>#REF!</v>
      </c>
      <c r="H649" s="25" t="e">
        <f>VLOOKUP(C649,Facturation!B:H,7,FALSE)</f>
        <v>#REF!</v>
      </c>
      <c r="I649" s="26" t="e">
        <f>(H649*24)*Données!$G$1</f>
        <v>#REF!</v>
      </c>
    </row>
    <row r="650" spans="1:9" hidden="1" x14ac:dyDescent="0.25">
      <c r="A650" s="31" t="e">
        <f>VLOOKUP(C650,Facturation!B:C,2,FALSE)</f>
        <v>#REF!</v>
      </c>
      <c r="B650" s="40"/>
      <c r="C650" t="e">
        <f>Facturation!#REF!</f>
        <v>#REF!</v>
      </c>
      <c r="D650" t="e">
        <f>Facturation!#REF!</f>
        <v>#REF!</v>
      </c>
      <c r="E650" t="e">
        <f>Facturation!#REF!</f>
        <v>#REF!</v>
      </c>
      <c r="F650" s="25" t="e">
        <f>VLOOKUP(C650,Facturation!B:H,5,FALSE)</f>
        <v>#REF!</v>
      </c>
      <c r="G650" s="26" t="e">
        <f>VLOOKUP(C650,Facturation!B:H,6,FALSE)</f>
        <v>#REF!</v>
      </c>
      <c r="H650" s="25" t="e">
        <f>VLOOKUP(C650,Facturation!B:H,7,FALSE)</f>
        <v>#REF!</v>
      </c>
      <c r="I650" s="26" t="e">
        <f>(H650*24)*Données!$G$1</f>
        <v>#REF!</v>
      </c>
    </row>
    <row r="651" spans="1:9" hidden="1" x14ac:dyDescent="0.25">
      <c r="A651" s="31" t="e">
        <f>VLOOKUP(C651,Facturation!B:C,2,FALSE)</f>
        <v>#REF!</v>
      </c>
      <c r="B651" s="40"/>
      <c r="C651" t="e">
        <f>Facturation!#REF!</f>
        <v>#REF!</v>
      </c>
      <c r="D651" t="e">
        <f>Facturation!#REF!</f>
        <v>#REF!</v>
      </c>
      <c r="E651" t="e">
        <f>Facturation!#REF!</f>
        <v>#REF!</v>
      </c>
      <c r="F651" s="25" t="e">
        <f>VLOOKUP(C651,Facturation!B:H,5,FALSE)</f>
        <v>#REF!</v>
      </c>
      <c r="G651" s="26" t="e">
        <f>VLOOKUP(C651,Facturation!B:H,6,FALSE)</f>
        <v>#REF!</v>
      </c>
      <c r="H651" s="25" t="e">
        <f>VLOOKUP(C651,Facturation!B:H,7,FALSE)</f>
        <v>#REF!</v>
      </c>
      <c r="I651" s="26" t="e">
        <f>(H651*24)*Données!$G$1</f>
        <v>#REF!</v>
      </c>
    </row>
    <row r="652" spans="1:9" hidden="1" x14ac:dyDescent="0.25">
      <c r="A652" s="31" t="e">
        <f>VLOOKUP(C652,Facturation!B:C,2,FALSE)</f>
        <v>#REF!</v>
      </c>
      <c r="B652" s="40"/>
      <c r="C652" t="e">
        <f>Facturation!#REF!</f>
        <v>#REF!</v>
      </c>
      <c r="D652" t="e">
        <f>Facturation!#REF!</f>
        <v>#REF!</v>
      </c>
      <c r="E652" t="e">
        <f>Facturation!#REF!</f>
        <v>#REF!</v>
      </c>
      <c r="F652" s="25" t="e">
        <f>VLOOKUP(C652,Facturation!B:H,5,FALSE)</f>
        <v>#REF!</v>
      </c>
      <c r="G652" s="26" t="e">
        <f>VLOOKUP(C652,Facturation!B:H,6,FALSE)</f>
        <v>#REF!</v>
      </c>
      <c r="H652" s="25" t="e">
        <f>VLOOKUP(C652,Facturation!B:H,7,FALSE)</f>
        <v>#REF!</v>
      </c>
      <c r="I652" s="26" t="e">
        <f>(H652*24)*Données!$G$1</f>
        <v>#REF!</v>
      </c>
    </row>
    <row r="653" spans="1:9" hidden="1" x14ac:dyDescent="0.25">
      <c r="A653" s="31" t="e">
        <f>VLOOKUP(C653,Facturation!B:C,2,FALSE)</f>
        <v>#REF!</v>
      </c>
      <c r="B653" s="40"/>
      <c r="C653" t="e">
        <f>Facturation!#REF!</f>
        <v>#REF!</v>
      </c>
      <c r="D653" t="e">
        <f>Facturation!#REF!</f>
        <v>#REF!</v>
      </c>
      <c r="E653" t="e">
        <f>Facturation!#REF!</f>
        <v>#REF!</v>
      </c>
      <c r="F653" s="25" t="e">
        <f>VLOOKUP(C653,Facturation!B:H,5,FALSE)</f>
        <v>#REF!</v>
      </c>
      <c r="G653" s="26" t="e">
        <f>VLOOKUP(C653,Facturation!B:H,6,FALSE)</f>
        <v>#REF!</v>
      </c>
      <c r="H653" s="25" t="e">
        <f>VLOOKUP(C653,Facturation!B:H,7,FALSE)</f>
        <v>#REF!</v>
      </c>
      <c r="I653" s="26" t="e">
        <f>(H653*24)*Données!$G$1</f>
        <v>#REF!</v>
      </c>
    </row>
    <row r="654" spans="1:9" hidden="1" x14ac:dyDescent="0.25">
      <c r="A654" s="31" t="e">
        <f>VLOOKUP(C654,Facturation!B:C,2,FALSE)</f>
        <v>#REF!</v>
      </c>
      <c r="B654" s="40"/>
      <c r="C654" t="e">
        <f>Facturation!#REF!</f>
        <v>#REF!</v>
      </c>
      <c r="D654" t="e">
        <f>Facturation!#REF!</f>
        <v>#REF!</v>
      </c>
      <c r="E654" t="e">
        <f>Facturation!#REF!</f>
        <v>#REF!</v>
      </c>
      <c r="F654" s="25" t="e">
        <f>VLOOKUP(C654,Facturation!B:H,5,FALSE)</f>
        <v>#REF!</v>
      </c>
      <c r="G654" s="26" t="e">
        <f>VLOOKUP(C654,Facturation!B:H,6,FALSE)</f>
        <v>#REF!</v>
      </c>
      <c r="H654" s="25" t="e">
        <f>VLOOKUP(C654,Facturation!B:H,7,FALSE)</f>
        <v>#REF!</v>
      </c>
      <c r="I654" s="26" t="e">
        <f>(H654*24)*Données!$G$1</f>
        <v>#REF!</v>
      </c>
    </row>
    <row r="655" spans="1:9" hidden="1" x14ac:dyDescent="0.25">
      <c r="A655" s="31" t="e">
        <f>VLOOKUP(C655,Facturation!B:C,2,FALSE)</f>
        <v>#REF!</v>
      </c>
      <c r="B655" s="40"/>
      <c r="C655" t="e">
        <f>Facturation!#REF!</f>
        <v>#REF!</v>
      </c>
      <c r="D655" t="e">
        <f>Facturation!#REF!</f>
        <v>#REF!</v>
      </c>
      <c r="E655" t="e">
        <f>Facturation!#REF!</f>
        <v>#REF!</v>
      </c>
      <c r="F655" s="25" t="e">
        <f>VLOOKUP(C655,Facturation!B:H,5,FALSE)</f>
        <v>#REF!</v>
      </c>
      <c r="G655" s="26" t="e">
        <f>VLOOKUP(C655,Facturation!B:H,6,FALSE)</f>
        <v>#REF!</v>
      </c>
      <c r="H655" s="25" t="e">
        <f>VLOOKUP(C655,Facturation!B:H,7,FALSE)</f>
        <v>#REF!</v>
      </c>
      <c r="I655" s="26" t="e">
        <f>(H655*24)*Données!$G$1</f>
        <v>#REF!</v>
      </c>
    </row>
    <row r="656" spans="1:9" hidden="1" x14ac:dyDescent="0.25">
      <c r="A656" s="31" t="e">
        <f>VLOOKUP(C656,Facturation!B:C,2,FALSE)</f>
        <v>#REF!</v>
      </c>
      <c r="B656" s="40"/>
      <c r="C656" t="e">
        <f>Facturation!#REF!</f>
        <v>#REF!</v>
      </c>
      <c r="D656" t="e">
        <f>Facturation!#REF!</f>
        <v>#REF!</v>
      </c>
      <c r="E656" t="e">
        <f>Facturation!#REF!</f>
        <v>#REF!</v>
      </c>
      <c r="F656" s="25" t="e">
        <f>VLOOKUP(C656,Facturation!B:H,5,FALSE)</f>
        <v>#REF!</v>
      </c>
      <c r="G656" s="26" t="e">
        <f>VLOOKUP(C656,Facturation!B:H,6,FALSE)</f>
        <v>#REF!</v>
      </c>
      <c r="H656" s="25" t="e">
        <f>VLOOKUP(C656,Facturation!B:H,7,FALSE)</f>
        <v>#REF!</v>
      </c>
      <c r="I656" s="26" t="e">
        <f>(H656*24)*Données!$G$1</f>
        <v>#REF!</v>
      </c>
    </row>
    <row r="657" spans="1:9" hidden="1" x14ac:dyDescent="0.25">
      <c r="A657" s="31" t="e">
        <f>VLOOKUP(C657,Facturation!B:C,2,FALSE)</f>
        <v>#REF!</v>
      </c>
      <c r="B657" s="42" t="e">
        <f>INDEX(Facturation!A:A,MATCH(Synthese!C657,Facturation!B:B,0))</f>
        <v>#REF!</v>
      </c>
      <c r="C657" t="e">
        <f>Facturation!#REF!</f>
        <v>#REF!</v>
      </c>
      <c r="D657" t="e">
        <f>Facturation!#REF!</f>
        <v>#REF!</v>
      </c>
      <c r="E657" t="e">
        <f>Facturation!#REF!</f>
        <v>#REF!</v>
      </c>
      <c r="F657" s="25" t="e">
        <f>VLOOKUP(C657,Facturation!B:H,5,FALSE)</f>
        <v>#REF!</v>
      </c>
      <c r="G657" s="26" t="e">
        <f>VLOOKUP(C657,Facturation!B:H,6,FALSE)</f>
        <v>#REF!</v>
      </c>
      <c r="H657" s="25" t="e">
        <f>VLOOKUP(C657,Facturation!B:H,7,FALSE)</f>
        <v>#REF!</v>
      </c>
      <c r="I657" s="26" t="e">
        <f>(H657*24)*Données!$G$1</f>
        <v>#REF!</v>
      </c>
    </row>
    <row r="658" spans="1:9" hidden="1" x14ac:dyDescent="0.25">
      <c r="A658" s="31" t="e">
        <f>VLOOKUP(C658,Facturation!B:C,2,FALSE)</f>
        <v>#REF!</v>
      </c>
      <c r="B658" s="40"/>
      <c r="C658" t="e">
        <f>Facturation!#REF!</f>
        <v>#REF!</v>
      </c>
      <c r="D658" t="e">
        <f>Facturation!#REF!</f>
        <v>#REF!</v>
      </c>
      <c r="E658" t="e">
        <f>Facturation!#REF!</f>
        <v>#REF!</v>
      </c>
      <c r="F658" s="25" t="e">
        <f>VLOOKUP(C658,Facturation!B:H,5,FALSE)</f>
        <v>#REF!</v>
      </c>
      <c r="G658" s="26" t="e">
        <f>VLOOKUP(C658,Facturation!B:H,6,FALSE)</f>
        <v>#REF!</v>
      </c>
      <c r="H658" s="25" t="e">
        <f>VLOOKUP(C658,Facturation!B:H,7,FALSE)</f>
        <v>#REF!</v>
      </c>
      <c r="I658" s="26" t="e">
        <f>(H658*24)*Données!$G$1</f>
        <v>#REF!</v>
      </c>
    </row>
    <row r="659" spans="1:9" hidden="1" x14ac:dyDescent="0.25">
      <c r="A659" s="31" t="e">
        <f>VLOOKUP(C659,Facturation!B:C,2,FALSE)</f>
        <v>#REF!</v>
      </c>
      <c r="B659" s="40"/>
      <c r="C659" t="e">
        <f>Facturation!#REF!</f>
        <v>#REF!</v>
      </c>
      <c r="D659" t="e">
        <f>Facturation!#REF!</f>
        <v>#REF!</v>
      </c>
      <c r="E659" t="e">
        <f>Facturation!#REF!</f>
        <v>#REF!</v>
      </c>
      <c r="F659" s="25" t="e">
        <f>VLOOKUP(C659,Facturation!B:H,5,FALSE)</f>
        <v>#REF!</v>
      </c>
      <c r="G659" s="26" t="e">
        <f>VLOOKUP(C659,Facturation!B:H,6,FALSE)</f>
        <v>#REF!</v>
      </c>
      <c r="H659" s="25" t="e">
        <f>VLOOKUP(C659,Facturation!B:H,7,FALSE)</f>
        <v>#REF!</v>
      </c>
      <c r="I659" s="26" t="e">
        <f>(H659*24)*Données!$G$1</f>
        <v>#REF!</v>
      </c>
    </row>
    <row r="660" spans="1:9" hidden="1" x14ac:dyDescent="0.25">
      <c r="A660" s="31" t="e">
        <f>VLOOKUP(C660,Facturation!B:C,2,FALSE)</f>
        <v>#REF!</v>
      </c>
      <c r="B660" s="40"/>
      <c r="C660" t="e">
        <f>Facturation!#REF!</f>
        <v>#REF!</v>
      </c>
      <c r="D660" t="e">
        <f>Facturation!#REF!</f>
        <v>#REF!</v>
      </c>
      <c r="E660" t="e">
        <f>Facturation!#REF!</f>
        <v>#REF!</v>
      </c>
      <c r="F660" s="25" t="e">
        <f>VLOOKUP(C660,Facturation!B:H,5,FALSE)</f>
        <v>#REF!</v>
      </c>
      <c r="G660" s="26" t="e">
        <f>VLOOKUP(C660,Facturation!B:H,6,FALSE)</f>
        <v>#REF!</v>
      </c>
      <c r="H660" s="25" t="e">
        <f>VLOOKUP(C660,Facturation!B:H,7,FALSE)</f>
        <v>#REF!</v>
      </c>
      <c r="I660" s="26" t="e">
        <f>(H660*24)*Données!$G$1</f>
        <v>#REF!</v>
      </c>
    </row>
    <row r="661" spans="1:9" hidden="1" x14ac:dyDescent="0.25">
      <c r="A661" s="31" t="e">
        <f>VLOOKUP(C661,Facturation!B:C,2,FALSE)</f>
        <v>#REF!</v>
      </c>
      <c r="B661" s="40"/>
      <c r="C661" t="e">
        <f>Facturation!#REF!</f>
        <v>#REF!</v>
      </c>
      <c r="D661" t="e">
        <f>Facturation!#REF!</f>
        <v>#REF!</v>
      </c>
      <c r="E661" t="e">
        <f>Facturation!#REF!</f>
        <v>#REF!</v>
      </c>
      <c r="F661" s="25" t="e">
        <f>VLOOKUP(C661,Facturation!B:H,5,FALSE)</f>
        <v>#REF!</v>
      </c>
      <c r="G661" s="26" t="e">
        <f>VLOOKUP(C661,Facturation!B:H,6,FALSE)</f>
        <v>#REF!</v>
      </c>
      <c r="H661" s="25" t="e">
        <f>VLOOKUP(C661,Facturation!B:H,7,FALSE)</f>
        <v>#REF!</v>
      </c>
      <c r="I661" s="26" t="e">
        <f>(H661*24)*Données!$G$1</f>
        <v>#REF!</v>
      </c>
    </row>
    <row r="662" spans="1:9" hidden="1" x14ac:dyDescent="0.25">
      <c r="A662" s="31" t="e">
        <f>VLOOKUP(C662,Facturation!B:C,2,FALSE)</f>
        <v>#REF!</v>
      </c>
      <c r="B662" s="40"/>
      <c r="C662" t="e">
        <f>Facturation!#REF!</f>
        <v>#REF!</v>
      </c>
      <c r="D662" t="e">
        <f>Facturation!#REF!</f>
        <v>#REF!</v>
      </c>
      <c r="E662" t="e">
        <f>Facturation!#REF!</f>
        <v>#REF!</v>
      </c>
      <c r="F662" s="25" t="e">
        <f>VLOOKUP(C662,Facturation!B:H,5,FALSE)</f>
        <v>#REF!</v>
      </c>
      <c r="G662" s="26" t="e">
        <f>VLOOKUP(C662,Facturation!B:H,6,FALSE)</f>
        <v>#REF!</v>
      </c>
      <c r="H662" s="25" t="e">
        <f>VLOOKUP(C662,Facturation!B:H,7,FALSE)</f>
        <v>#REF!</v>
      </c>
      <c r="I662" s="26" t="e">
        <f>(H662*24)*Données!$G$1</f>
        <v>#REF!</v>
      </c>
    </row>
    <row r="663" spans="1:9" hidden="1" x14ac:dyDescent="0.25">
      <c r="A663" s="31" t="e">
        <f>VLOOKUP(C663,Facturation!B:C,2,FALSE)</f>
        <v>#REF!</v>
      </c>
      <c r="B663" s="40"/>
      <c r="C663" t="e">
        <f>Facturation!#REF!</f>
        <v>#REF!</v>
      </c>
      <c r="D663" t="e">
        <f>Facturation!#REF!</f>
        <v>#REF!</v>
      </c>
      <c r="E663" t="e">
        <f>Facturation!#REF!</f>
        <v>#REF!</v>
      </c>
      <c r="F663" s="25" t="e">
        <f>VLOOKUP(C663,Facturation!B:H,5,FALSE)</f>
        <v>#REF!</v>
      </c>
      <c r="G663" s="26" t="e">
        <f>VLOOKUP(C663,Facturation!B:H,6,FALSE)</f>
        <v>#REF!</v>
      </c>
      <c r="H663" s="25" t="e">
        <f>VLOOKUP(C663,Facturation!B:H,7,FALSE)</f>
        <v>#REF!</v>
      </c>
      <c r="I663" s="26" t="e">
        <f>(H663*24)*Données!$G$1</f>
        <v>#REF!</v>
      </c>
    </row>
    <row r="664" spans="1:9" hidden="1" x14ac:dyDescent="0.25">
      <c r="A664" s="31" t="e">
        <f>VLOOKUP(C664,Facturation!B:C,2,FALSE)</f>
        <v>#REF!</v>
      </c>
      <c r="B664" s="40"/>
      <c r="C664" t="e">
        <f>Facturation!#REF!</f>
        <v>#REF!</v>
      </c>
      <c r="D664" t="e">
        <f>Facturation!#REF!</f>
        <v>#REF!</v>
      </c>
      <c r="E664" t="e">
        <f>Facturation!#REF!</f>
        <v>#REF!</v>
      </c>
      <c r="F664" s="25" t="e">
        <f>VLOOKUP(C664,Facturation!B:H,5,FALSE)</f>
        <v>#REF!</v>
      </c>
      <c r="G664" s="26" t="e">
        <f>VLOOKUP(C664,Facturation!B:H,6,FALSE)</f>
        <v>#REF!</v>
      </c>
      <c r="H664" s="25" t="e">
        <f>VLOOKUP(C664,Facturation!B:H,7,FALSE)</f>
        <v>#REF!</v>
      </c>
      <c r="I664" s="26" t="e">
        <f>(H664*24)*Données!$G$1</f>
        <v>#REF!</v>
      </c>
    </row>
    <row r="665" spans="1:9" hidden="1" x14ac:dyDescent="0.25">
      <c r="A665" s="31" t="e">
        <f>VLOOKUP(C665,Facturation!B:C,2,FALSE)</f>
        <v>#REF!</v>
      </c>
      <c r="B665" s="40"/>
      <c r="C665" t="e">
        <f>Facturation!#REF!</f>
        <v>#REF!</v>
      </c>
      <c r="D665" t="e">
        <f>Facturation!#REF!</f>
        <v>#REF!</v>
      </c>
      <c r="E665" t="e">
        <f>Facturation!#REF!</f>
        <v>#REF!</v>
      </c>
      <c r="F665" s="25" t="e">
        <f>VLOOKUP(C665,Facturation!B:H,5,FALSE)</f>
        <v>#REF!</v>
      </c>
      <c r="G665" s="26" t="e">
        <f>VLOOKUP(C665,Facturation!B:H,6,FALSE)</f>
        <v>#REF!</v>
      </c>
      <c r="H665" s="25" t="e">
        <f>VLOOKUP(C665,Facturation!B:H,7,FALSE)</f>
        <v>#REF!</v>
      </c>
      <c r="I665" s="26" t="e">
        <f>(H665*24)*Données!$G$1</f>
        <v>#REF!</v>
      </c>
    </row>
    <row r="666" spans="1:9" hidden="1" x14ac:dyDescent="0.25">
      <c r="A666" s="31" t="e">
        <f>VLOOKUP(C666,Facturation!B:C,2,FALSE)</f>
        <v>#REF!</v>
      </c>
      <c r="B666" s="40"/>
      <c r="C666" t="e">
        <f>Facturation!#REF!</f>
        <v>#REF!</v>
      </c>
      <c r="D666" t="e">
        <f>Facturation!#REF!</f>
        <v>#REF!</v>
      </c>
      <c r="E666" t="e">
        <f>Facturation!#REF!</f>
        <v>#REF!</v>
      </c>
      <c r="F666" s="25" t="e">
        <f>VLOOKUP(C666,Facturation!B:H,5,FALSE)</f>
        <v>#REF!</v>
      </c>
      <c r="G666" s="26" t="e">
        <f>VLOOKUP(C666,Facturation!B:H,6,FALSE)</f>
        <v>#REF!</v>
      </c>
      <c r="H666" s="25" t="e">
        <f>VLOOKUP(C666,Facturation!B:H,7,FALSE)</f>
        <v>#REF!</v>
      </c>
      <c r="I666" s="26" t="e">
        <f>(H666*24)*Données!$G$1</f>
        <v>#REF!</v>
      </c>
    </row>
    <row r="667" spans="1:9" hidden="1" x14ac:dyDescent="0.25">
      <c r="A667" s="34" t="e">
        <f>VLOOKUP(C667,Facturation!B:C,2,FALSE)</f>
        <v>#REF!</v>
      </c>
      <c r="B667" s="41" t="e">
        <f>INDEX(Facturation!A:A,MATCH(Synthese!C667,Facturation!B:B,0))</f>
        <v>#REF!</v>
      </c>
      <c r="C667" t="e">
        <f>Facturation!#REF!</f>
        <v>#REF!</v>
      </c>
      <c r="D667" t="e">
        <f>Facturation!#REF!</f>
        <v>#REF!</v>
      </c>
      <c r="E667" t="e">
        <f>Facturation!#REF!</f>
        <v>#REF!</v>
      </c>
      <c r="F667" s="25" t="e">
        <f>VLOOKUP(C667,Facturation!B:H,5,FALSE)</f>
        <v>#REF!</v>
      </c>
      <c r="G667" s="26" t="e">
        <f>VLOOKUP(C667,Facturation!B:H,6,FALSE)</f>
        <v>#REF!</v>
      </c>
      <c r="H667" s="25" t="e">
        <f>VLOOKUP(C667,Facturation!B:H,7,FALSE)</f>
        <v>#REF!</v>
      </c>
      <c r="I667" s="26" t="e">
        <f>(H667*24)*Données!$G$1</f>
        <v>#REF!</v>
      </c>
    </row>
    <row r="668" spans="1:9" hidden="1" x14ac:dyDescent="0.25">
      <c r="A668" s="31" t="e">
        <f>VLOOKUP(C668,Facturation!B:C,2,FALSE)</f>
        <v>#REF!</v>
      </c>
      <c r="B668" s="40"/>
      <c r="C668" t="e">
        <f>Facturation!#REF!</f>
        <v>#REF!</v>
      </c>
      <c r="D668" t="e">
        <f>Facturation!#REF!</f>
        <v>#REF!</v>
      </c>
      <c r="E668" t="e">
        <f>Facturation!#REF!</f>
        <v>#REF!</v>
      </c>
      <c r="F668" s="25" t="e">
        <f>VLOOKUP(C668,Facturation!B:H,5,FALSE)</f>
        <v>#REF!</v>
      </c>
      <c r="G668" s="26" t="e">
        <f>VLOOKUP(C668,Facturation!B:H,6,FALSE)</f>
        <v>#REF!</v>
      </c>
      <c r="H668" s="25" t="e">
        <f>VLOOKUP(C668,Facturation!B:H,7,FALSE)</f>
        <v>#REF!</v>
      </c>
      <c r="I668" s="26" t="e">
        <f>(H668*24)*Données!$G$1</f>
        <v>#REF!</v>
      </c>
    </row>
    <row r="669" spans="1:9" hidden="1" x14ac:dyDescent="0.25">
      <c r="A669" s="31" t="e">
        <f>VLOOKUP(C669,Facturation!B:C,2,FALSE)</f>
        <v>#REF!</v>
      </c>
      <c r="B669" s="40"/>
      <c r="C669" t="e">
        <f>Facturation!#REF!</f>
        <v>#REF!</v>
      </c>
      <c r="D669" t="e">
        <f>Facturation!#REF!</f>
        <v>#REF!</v>
      </c>
      <c r="E669" t="e">
        <f>Facturation!#REF!</f>
        <v>#REF!</v>
      </c>
      <c r="F669" s="25" t="e">
        <f>VLOOKUP(C669,Facturation!B:H,5,FALSE)</f>
        <v>#REF!</v>
      </c>
      <c r="G669" s="26" t="e">
        <f>VLOOKUP(C669,Facturation!B:H,6,FALSE)</f>
        <v>#REF!</v>
      </c>
      <c r="H669" s="25" t="e">
        <f>VLOOKUP(C669,Facturation!B:H,7,FALSE)</f>
        <v>#REF!</v>
      </c>
      <c r="I669" s="26" t="e">
        <f>(H669*24)*Données!$G$1</f>
        <v>#REF!</v>
      </c>
    </row>
    <row r="670" spans="1:9" hidden="1" x14ac:dyDescent="0.25">
      <c r="A670" s="31" t="e">
        <f>VLOOKUP(C670,Facturation!B:C,2,FALSE)</f>
        <v>#REF!</v>
      </c>
      <c r="B670" s="40"/>
      <c r="C670" t="e">
        <f>Facturation!#REF!</f>
        <v>#REF!</v>
      </c>
      <c r="D670" t="e">
        <f>Facturation!#REF!</f>
        <v>#REF!</v>
      </c>
      <c r="E670" t="e">
        <f>Facturation!#REF!</f>
        <v>#REF!</v>
      </c>
      <c r="F670" s="25" t="e">
        <f>VLOOKUP(C670,Facturation!B:H,5,FALSE)</f>
        <v>#REF!</v>
      </c>
      <c r="G670" s="26" t="e">
        <f>VLOOKUP(C670,Facturation!B:H,6,FALSE)</f>
        <v>#REF!</v>
      </c>
      <c r="H670" s="25" t="e">
        <f>VLOOKUP(C670,Facturation!B:H,7,FALSE)</f>
        <v>#REF!</v>
      </c>
      <c r="I670" s="26" t="e">
        <f>(H670*24)*Données!$G$1</f>
        <v>#REF!</v>
      </c>
    </row>
    <row r="671" spans="1:9" hidden="1" x14ac:dyDescent="0.25">
      <c r="A671" s="31" t="e">
        <f>VLOOKUP(C671,Facturation!B:C,2,FALSE)</f>
        <v>#REF!</v>
      </c>
      <c r="B671" s="40"/>
      <c r="C671" t="e">
        <f>Facturation!#REF!</f>
        <v>#REF!</v>
      </c>
      <c r="D671" t="e">
        <f>Facturation!#REF!</f>
        <v>#REF!</v>
      </c>
      <c r="E671" t="e">
        <f>Facturation!#REF!</f>
        <v>#REF!</v>
      </c>
      <c r="F671" s="25" t="e">
        <f>VLOOKUP(C671,Facturation!B:H,5,FALSE)</f>
        <v>#REF!</v>
      </c>
      <c r="G671" s="26" t="e">
        <f>VLOOKUP(C671,Facturation!B:H,6,FALSE)</f>
        <v>#REF!</v>
      </c>
      <c r="H671" s="25" t="e">
        <f>VLOOKUP(C671,Facturation!B:H,7,FALSE)</f>
        <v>#REF!</v>
      </c>
      <c r="I671" s="26" t="e">
        <f>(H671*24)*Données!$G$1</f>
        <v>#REF!</v>
      </c>
    </row>
    <row r="672" spans="1:9" hidden="1" x14ac:dyDescent="0.25">
      <c r="A672" s="31" t="e">
        <f>VLOOKUP(C672,Facturation!B:C,2,FALSE)</f>
        <v>#REF!</v>
      </c>
      <c r="B672" s="40"/>
      <c r="C672" t="e">
        <f>Facturation!#REF!</f>
        <v>#REF!</v>
      </c>
      <c r="D672" t="e">
        <f>Facturation!#REF!</f>
        <v>#REF!</v>
      </c>
      <c r="E672" t="e">
        <f>Facturation!#REF!</f>
        <v>#REF!</v>
      </c>
      <c r="F672" s="25" t="e">
        <f>VLOOKUP(C672,Facturation!B:H,5,FALSE)</f>
        <v>#REF!</v>
      </c>
      <c r="G672" s="26" t="e">
        <f>VLOOKUP(C672,Facturation!B:H,6,FALSE)</f>
        <v>#REF!</v>
      </c>
      <c r="H672" s="25" t="e">
        <f>VLOOKUP(C672,Facturation!B:H,7,FALSE)</f>
        <v>#REF!</v>
      </c>
      <c r="I672" s="26" t="e">
        <f>(H672*24)*Données!$G$1</f>
        <v>#REF!</v>
      </c>
    </row>
    <row r="673" spans="1:9" hidden="1" x14ac:dyDescent="0.25">
      <c r="A673" s="31" t="e">
        <f>VLOOKUP(C673,Facturation!B:C,2,FALSE)</f>
        <v>#REF!</v>
      </c>
      <c r="B673" s="40"/>
      <c r="C673" t="e">
        <f>Facturation!#REF!</f>
        <v>#REF!</v>
      </c>
      <c r="D673" t="e">
        <f>Facturation!#REF!</f>
        <v>#REF!</v>
      </c>
      <c r="E673" t="e">
        <f>Facturation!#REF!</f>
        <v>#REF!</v>
      </c>
      <c r="F673" s="25" t="e">
        <f>VLOOKUP(C673,Facturation!B:H,5,FALSE)</f>
        <v>#REF!</v>
      </c>
      <c r="G673" s="26" t="e">
        <f>VLOOKUP(C673,Facturation!B:H,6,FALSE)</f>
        <v>#REF!</v>
      </c>
      <c r="H673" s="25" t="e">
        <f>VLOOKUP(C673,Facturation!B:H,7,FALSE)</f>
        <v>#REF!</v>
      </c>
      <c r="I673" s="26" t="e">
        <f>(H673*24)*Données!$G$1</f>
        <v>#REF!</v>
      </c>
    </row>
    <row r="674" spans="1:9" hidden="1" x14ac:dyDescent="0.25">
      <c r="A674" s="31" t="e">
        <f>VLOOKUP(C674,Facturation!B:C,2,FALSE)</f>
        <v>#REF!</v>
      </c>
      <c r="B674" s="40"/>
      <c r="C674" t="e">
        <f>Facturation!#REF!</f>
        <v>#REF!</v>
      </c>
      <c r="D674" t="e">
        <f>Facturation!#REF!</f>
        <v>#REF!</v>
      </c>
      <c r="E674" t="e">
        <f>Facturation!#REF!</f>
        <v>#REF!</v>
      </c>
      <c r="F674" s="25" t="e">
        <f>VLOOKUP(C674,Facturation!B:H,5,FALSE)</f>
        <v>#REF!</v>
      </c>
      <c r="G674" s="26" t="e">
        <f>VLOOKUP(C674,Facturation!B:H,6,FALSE)</f>
        <v>#REF!</v>
      </c>
      <c r="H674" s="25" t="e">
        <f>VLOOKUP(C674,Facturation!B:H,7,FALSE)</f>
        <v>#REF!</v>
      </c>
      <c r="I674" s="26" t="e">
        <f>(H674*24)*Données!$G$1</f>
        <v>#REF!</v>
      </c>
    </row>
    <row r="675" spans="1:9" hidden="1" x14ac:dyDescent="0.25">
      <c r="A675" s="31" t="e">
        <f>VLOOKUP(C675,Facturation!B:C,2,FALSE)</f>
        <v>#REF!</v>
      </c>
      <c r="B675" s="40"/>
      <c r="C675" t="e">
        <f>Facturation!#REF!</f>
        <v>#REF!</v>
      </c>
      <c r="D675" t="e">
        <f>Facturation!#REF!</f>
        <v>#REF!</v>
      </c>
      <c r="E675" t="e">
        <f>Facturation!#REF!</f>
        <v>#REF!</v>
      </c>
      <c r="F675" s="25" t="e">
        <f>VLOOKUP(C675,Facturation!B:H,5,FALSE)</f>
        <v>#REF!</v>
      </c>
      <c r="G675" s="26" t="e">
        <f>VLOOKUP(C675,Facturation!B:H,6,FALSE)</f>
        <v>#REF!</v>
      </c>
      <c r="H675" s="25" t="e">
        <f>VLOOKUP(C675,Facturation!B:H,7,FALSE)</f>
        <v>#REF!</v>
      </c>
      <c r="I675" s="26" t="e">
        <f>(H675*24)*Données!$G$1</f>
        <v>#REF!</v>
      </c>
    </row>
    <row r="676" spans="1:9" hidden="1" x14ac:dyDescent="0.25">
      <c r="A676" s="31" t="e">
        <f>VLOOKUP(C676,Facturation!B:C,2,FALSE)</f>
        <v>#REF!</v>
      </c>
      <c r="B676" s="40"/>
      <c r="C676" t="e">
        <f>Facturation!#REF!</f>
        <v>#REF!</v>
      </c>
      <c r="D676" t="e">
        <f>Facturation!#REF!</f>
        <v>#REF!</v>
      </c>
      <c r="E676" t="e">
        <f>Facturation!#REF!</f>
        <v>#REF!</v>
      </c>
      <c r="F676" s="25" t="e">
        <f>VLOOKUP(C676,Facturation!B:H,5,FALSE)</f>
        <v>#REF!</v>
      </c>
      <c r="G676" s="26" t="e">
        <f>VLOOKUP(C676,Facturation!B:H,6,FALSE)</f>
        <v>#REF!</v>
      </c>
      <c r="H676" s="25" t="e">
        <f>VLOOKUP(C676,Facturation!B:H,7,FALSE)</f>
        <v>#REF!</v>
      </c>
      <c r="I676" s="26" t="e">
        <f>(H676*24)*Données!$G$1</f>
        <v>#REF!</v>
      </c>
    </row>
    <row r="677" spans="1:9" hidden="1" x14ac:dyDescent="0.25">
      <c r="A677" s="31" t="e">
        <f>VLOOKUP(C677,Facturation!B:C,2,FALSE)</f>
        <v>#REF!</v>
      </c>
      <c r="B677" s="40"/>
      <c r="C677" t="e">
        <f>Facturation!#REF!</f>
        <v>#REF!</v>
      </c>
      <c r="D677" t="e">
        <f>Facturation!#REF!</f>
        <v>#REF!</v>
      </c>
      <c r="E677" t="e">
        <f>Facturation!#REF!</f>
        <v>#REF!</v>
      </c>
      <c r="F677" s="25" t="e">
        <f>VLOOKUP(C677,Facturation!B:H,5,FALSE)</f>
        <v>#REF!</v>
      </c>
      <c r="G677" s="26" t="e">
        <f>VLOOKUP(C677,Facturation!B:H,6,FALSE)</f>
        <v>#REF!</v>
      </c>
      <c r="H677" s="25" t="e">
        <f>VLOOKUP(C677,Facturation!B:H,7,FALSE)</f>
        <v>#REF!</v>
      </c>
      <c r="I677" s="26" t="e">
        <f>(H677*24)*Données!$G$1</f>
        <v>#REF!</v>
      </c>
    </row>
    <row r="678" spans="1:9" hidden="1" x14ac:dyDescent="0.25">
      <c r="A678" s="31" t="e">
        <f>VLOOKUP(C678,Facturation!B:C,2,FALSE)</f>
        <v>#REF!</v>
      </c>
      <c r="B678" s="40"/>
      <c r="C678" t="e">
        <f>Facturation!#REF!</f>
        <v>#REF!</v>
      </c>
      <c r="D678" t="e">
        <f>Facturation!#REF!</f>
        <v>#REF!</v>
      </c>
      <c r="E678" t="e">
        <f>Facturation!#REF!</f>
        <v>#REF!</v>
      </c>
      <c r="F678" s="25" t="e">
        <f>VLOOKUP(C678,Facturation!B:H,5,FALSE)</f>
        <v>#REF!</v>
      </c>
      <c r="G678" s="26" t="e">
        <f>VLOOKUP(C678,Facturation!B:H,6,FALSE)</f>
        <v>#REF!</v>
      </c>
      <c r="H678" s="25" t="e">
        <f>VLOOKUP(C678,Facturation!B:H,7,FALSE)</f>
        <v>#REF!</v>
      </c>
      <c r="I678" s="26" t="e">
        <f>(H678*24)*Données!$G$1</f>
        <v>#REF!</v>
      </c>
    </row>
    <row r="679" spans="1:9" hidden="1" x14ac:dyDescent="0.25">
      <c r="A679" s="31" t="e">
        <f>VLOOKUP(C679,Facturation!B:C,2,FALSE)</f>
        <v>#REF!</v>
      </c>
      <c r="B679" s="40"/>
      <c r="C679" t="e">
        <f>Facturation!#REF!</f>
        <v>#REF!</v>
      </c>
      <c r="D679" t="e">
        <f>Facturation!#REF!</f>
        <v>#REF!</v>
      </c>
      <c r="E679" t="e">
        <f>Facturation!#REF!</f>
        <v>#REF!</v>
      </c>
      <c r="F679" s="25" t="e">
        <f>VLOOKUP(C679,Facturation!B:H,5,FALSE)</f>
        <v>#REF!</v>
      </c>
      <c r="G679" s="26" t="e">
        <f>VLOOKUP(C679,Facturation!B:H,6,FALSE)</f>
        <v>#REF!</v>
      </c>
      <c r="H679" s="25" t="e">
        <f>VLOOKUP(C679,Facturation!B:H,7,FALSE)</f>
        <v>#REF!</v>
      </c>
      <c r="I679" s="26" t="e">
        <f>(H679*24)*Données!$G$1</f>
        <v>#REF!</v>
      </c>
    </row>
    <row r="680" spans="1:9" hidden="1" x14ac:dyDescent="0.25">
      <c r="A680" s="31" t="e">
        <f>VLOOKUP(C680,Facturation!B:C,2,FALSE)</f>
        <v>#REF!</v>
      </c>
      <c r="B680" s="40"/>
      <c r="C680" t="e">
        <f>Facturation!#REF!</f>
        <v>#REF!</v>
      </c>
      <c r="D680" t="e">
        <f>Facturation!#REF!</f>
        <v>#REF!</v>
      </c>
      <c r="E680" t="e">
        <f>Facturation!#REF!</f>
        <v>#REF!</v>
      </c>
      <c r="F680" s="25" t="e">
        <f>VLOOKUP(C680,Facturation!B:H,5,FALSE)</f>
        <v>#REF!</v>
      </c>
      <c r="G680" s="26" t="e">
        <f>VLOOKUP(C680,Facturation!B:H,6,FALSE)</f>
        <v>#REF!</v>
      </c>
      <c r="H680" s="25" t="e">
        <f>VLOOKUP(C680,Facturation!B:H,7,FALSE)</f>
        <v>#REF!</v>
      </c>
      <c r="I680" s="26" t="e">
        <f>(H680*24)*Données!$G$1</f>
        <v>#REF!</v>
      </c>
    </row>
    <row r="681" spans="1:9" hidden="1" x14ac:dyDescent="0.25">
      <c r="A681" s="31" t="e">
        <f>VLOOKUP(C681,Facturation!B:C,2,FALSE)</f>
        <v>#REF!</v>
      </c>
      <c r="B681" s="40"/>
      <c r="C681" t="e">
        <f>Facturation!#REF!</f>
        <v>#REF!</v>
      </c>
      <c r="D681" t="e">
        <f>Facturation!#REF!</f>
        <v>#REF!</v>
      </c>
      <c r="E681" t="e">
        <f>Facturation!#REF!</f>
        <v>#REF!</v>
      </c>
      <c r="F681" s="25" t="e">
        <f>VLOOKUP(C681,Facturation!B:H,5,FALSE)</f>
        <v>#REF!</v>
      </c>
      <c r="G681" s="26" t="e">
        <f>VLOOKUP(C681,Facturation!B:H,6,FALSE)</f>
        <v>#REF!</v>
      </c>
      <c r="H681" s="25" t="e">
        <f>VLOOKUP(C681,Facturation!B:H,7,FALSE)</f>
        <v>#REF!</v>
      </c>
      <c r="I681" s="26" t="e">
        <f>(H681*24)*Données!$G$1</f>
        <v>#REF!</v>
      </c>
    </row>
    <row r="682" spans="1:9" hidden="1" x14ac:dyDescent="0.25">
      <c r="A682" s="31" t="e">
        <f>VLOOKUP(C682,Facturation!B:C,2,FALSE)</f>
        <v>#REF!</v>
      </c>
      <c r="B682" s="40"/>
      <c r="C682" t="e">
        <f>Facturation!#REF!</f>
        <v>#REF!</v>
      </c>
      <c r="D682" t="e">
        <f>Facturation!#REF!</f>
        <v>#REF!</v>
      </c>
      <c r="E682" t="e">
        <f>Facturation!#REF!</f>
        <v>#REF!</v>
      </c>
      <c r="F682" s="25" t="e">
        <f>VLOOKUP(C682,Facturation!B:H,5,FALSE)</f>
        <v>#REF!</v>
      </c>
      <c r="G682" s="26" t="e">
        <f>VLOOKUP(C682,Facturation!B:H,6,FALSE)</f>
        <v>#REF!</v>
      </c>
      <c r="H682" s="25" t="e">
        <f>VLOOKUP(C682,Facturation!B:H,7,FALSE)</f>
        <v>#REF!</v>
      </c>
      <c r="I682" s="26" t="e">
        <f>(H682*24)*Données!$G$1</f>
        <v>#REF!</v>
      </c>
    </row>
    <row r="683" spans="1:9" hidden="1" x14ac:dyDescent="0.25">
      <c r="A683" s="31" t="e">
        <f>VLOOKUP(C683,Facturation!B:C,2,FALSE)</f>
        <v>#REF!</v>
      </c>
      <c r="B683" s="40"/>
      <c r="C683" t="e">
        <f>Facturation!#REF!</f>
        <v>#REF!</v>
      </c>
      <c r="D683" t="e">
        <f>Facturation!#REF!</f>
        <v>#REF!</v>
      </c>
      <c r="E683" t="e">
        <f>Facturation!#REF!</f>
        <v>#REF!</v>
      </c>
      <c r="F683" s="25" t="e">
        <f>VLOOKUP(C683,Facturation!B:H,5,FALSE)</f>
        <v>#REF!</v>
      </c>
      <c r="G683" s="26" t="e">
        <f>VLOOKUP(C683,Facturation!B:H,6,FALSE)</f>
        <v>#REF!</v>
      </c>
      <c r="H683" s="25" t="e">
        <f>VLOOKUP(C683,Facturation!B:H,7,FALSE)</f>
        <v>#REF!</v>
      </c>
      <c r="I683" s="26" t="e">
        <f>(H683*24)*Données!$G$1</f>
        <v>#REF!</v>
      </c>
    </row>
    <row r="684" spans="1:9" hidden="1" x14ac:dyDescent="0.25">
      <c r="A684" s="31" t="e">
        <f>VLOOKUP(C684,Facturation!B:C,2,FALSE)</f>
        <v>#REF!</v>
      </c>
      <c r="B684" s="40"/>
      <c r="C684" t="e">
        <f>Facturation!#REF!</f>
        <v>#REF!</v>
      </c>
      <c r="D684" t="e">
        <f>Facturation!#REF!</f>
        <v>#REF!</v>
      </c>
      <c r="E684" t="e">
        <f>Facturation!#REF!</f>
        <v>#REF!</v>
      </c>
      <c r="F684" s="25" t="e">
        <f>VLOOKUP(C684,Facturation!B:H,5,FALSE)</f>
        <v>#REF!</v>
      </c>
      <c r="G684" s="26" t="e">
        <f>VLOOKUP(C684,Facturation!B:H,6,FALSE)</f>
        <v>#REF!</v>
      </c>
      <c r="H684" s="25" t="e">
        <f>VLOOKUP(C684,Facturation!B:H,7,FALSE)</f>
        <v>#REF!</v>
      </c>
      <c r="I684" s="26" t="e">
        <f>(H684*24)*Données!$G$1</f>
        <v>#REF!</v>
      </c>
    </row>
    <row r="685" spans="1:9" hidden="1" x14ac:dyDescent="0.25">
      <c r="A685" s="31" t="e">
        <f>VLOOKUP(C685,Facturation!B:C,2,FALSE)</f>
        <v>#REF!</v>
      </c>
      <c r="B685" s="40"/>
      <c r="C685" t="e">
        <f>Facturation!#REF!</f>
        <v>#REF!</v>
      </c>
      <c r="D685" t="e">
        <f>Facturation!#REF!</f>
        <v>#REF!</v>
      </c>
      <c r="E685" t="e">
        <f>Facturation!#REF!</f>
        <v>#REF!</v>
      </c>
      <c r="F685" s="25" t="e">
        <f>VLOOKUP(C685,Facturation!B:H,5,FALSE)</f>
        <v>#REF!</v>
      </c>
      <c r="G685" s="26" t="e">
        <f>VLOOKUP(C685,Facturation!B:H,6,FALSE)</f>
        <v>#REF!</v>
      </c>
      <c r="H685" s="25" t="e">
        <f>VLOOKUP(C685,Facturation!B:H,7,FALSE)</f>
        <v>#REF!</v>
      </c>
      <c r="I685" s="26" t="e">
        <f>(H685*24)*Données!$G$1</f>
        <v>#REF!</v>
      </c>
    </row>
    <row r="686" spans="1:9" hidden="1" x14ac:dyDescent="0.25">
      <c r="A686" s="31" t="e">
        <f>VLOOKUP(C686,Facturation!B:C,2,FALSE)</f>
        <v>#REF!</v>
      </c>
      <c r="B686" s="40"/>
      <c r="C686" t="e">
        <f>Facturation!#REF!</f>
        <v>#REF!</v>
      </c>
      <c r="D686" t="e">
        <f>Facturation!#REF!</f>
        <v>#REF!</v>
      </c>
      <c r="E686" t="e">
        <f>Facturation!#REF!</f>
        <v>#REF!</v>
      </c>
      <c r="F686" s="25" t="e">
        <f>VLOOKUP(C686,Facturation!B:H,5,FALSE)</f>
        <v>#REF!</v>
      </c>
      <c r="G686" s="26" t="e">
        <f>VLOOKUP(C686,Facturation!B:H,6,FALSE)</f>
        <v>#REF!</v>
      </c>
      <c r="H686" s="25" t="e">
        <f>VLOOKUP(C686,Facturation!B:H,7,FALSE)</f>
        <v>#REF!</v>
      </c>
      <c r="I686" s="26" t="e">
        <f>(H686*24)*Données!$G$1</f>
        <v>#REF!</v>
      </c>
    </row>
    <row r="687" spans="1:9" hidden="1" x14ac:dyDescent="0.25">
      <c r="A687" s="31" t="e">
        <f>VLOOKUP(C687,Facturation!B:C,2,FALSE)</f>
        <v>#REF!</v>
      </c>
      <c r="B687" s="40"/>
      <c r="C687" t="e">
        <f>Facturation!#REF!</f>
        <v>#REF!</v>
      </c>
      <c r="D687" t="e">
        <f>Facturation!#REF!</f>
        <v>#REF!</v>
      </c>
      <c r="E687" t="e">
        <f>Facturation!#REF!</f>
        <v>#REF!</v>
      </c>
      <c r="F687" s="25" t="e">
        <f>VLOOKUP(C687,Facturation!B:H,5,FALSE)</f>
        <v>#REF!</v>
      </c>
      <c r="G687" s="26" t="e">
        <f>VLOOKUP(C687,Facturation!B:H,6,FALSE)</f>
        <v>#REF!</v>
      </c>
      <c r="H687" s="25" t="e">
        <f>VLOOKUP(C687,Facturation!B:H,7,FALSE)</f>
        <v>#REF!</v>
      </c>
      <c r="I687" s="26" t="e">
        <f>(H687*24)*Données!$G$1</f>
        <v>#REF!</v>
      </c>
    </row>
    <row r="688" spans="1:9" hidden="1" x14ac:dyDescent="0.25">
      <c r="A688" s="31" t="e">
        <f>VLOOKUP(C688,Facturation!B:C,2,FALSE)</f>
        <v>#REF!</v>
      </c>
      <c r="B688" s="40"/>
      <c r="C688" t="e">
        <f>Facturation!#REF!</f>
        <v>#REF!</v>
      </c>
      <c r="D688" t="e">
        <f>Facturation!#REF!</f>
        <v>#REF!</v>
      </c>
      <c r="E688" t="e">
        <f>Facturation!#REF!</f>
        <v>#REF!</v>
      </c>
      <c r="F688" s="25" t="e">
        <f>VLOOKUP(C688,Facturation!B:H,5,FALSE)</f>
        <v>#REF!</v>
      </c>
      <c r="G688" s="26" t="e">
        <f>VLOOKUP(C688,Facturation!B:H,6,FALSE)</f>
        <v>#REF!</v>
      </c>
      <c r="H688" s="25" t="e">
        <f>VLOOKUP(C688,Facturation!B:H,7,FALSE)</f>
        <v>#REF!</v>
      </c>
      <c r="I688" s="26" t="e">
        <f>(H688*24)*Données!$G$1</f>
        <v>#REF!</v>
      </c>
    </row>
    <row r="689" spans="1:9" hidden="1" x14ac:dyDescent="0.25">
      <c r="A689" s="31" t="e">
        <f>VLOOKUP(C689,Facturation!B:C,2,FALSE)</f>
        <v>#REF!</v>
      </c>
      <c r="B689" s="40"/>
      <c r="C689" t="e">
        <f>Facturation!#REF!</f>
        <v>#REF!</v>
      </c>
      <c r="D689" t="e">
        <f>Facturation!#REF!</f>
        <v>#REF!</v>
      </c>
      <c r="E689" t="e">
        <f>Facturation!#REF!</f>
        <v>#REF!</v>
      </c>
      <c r="F689" s="25" t="e">
        <f>VLOOKUP(C689,Facturation!B:H,5,FALSE)</f>
        <v>#REF!</v>
      </c>
      <c r="G689" s="26" t="e">
        <f>VLOOKUP(C689,Facturation!B:H,6,FALSE)</f>
        <v>#REF!</v>
      </c>
      <c r="H689" s="25" t="e">
        <f>VLOOKUP(C689,Facturation!B:H,7,FALSE)</f>
        <v>#REF!</v>
      </c>
      <c r="I689" s="26" t="e">
        <f>(H689*24)*Données!$G$1</f>
        <v>#REF!</v>
      </c>
    </row>
    <row r="690" spans="1:9" hidden="1" x14ac:dyDescent="0.25">
      <c r="A690" s="31" t="e">
        <f>VLOOKUP(C690,Facturation!B:C,2,FALSE)</f>
        <v>#REF!</v>
      </c>
      <c r="B690" s="40"/>
      <c r="C690" t="e">
        <f>Facturation!#REF!</f>
        <v>#REF!</v>
      </c>
      <c r="D690" t="e">
        <f>Facturation!#REF!</f>
        <v>#REF!</v>
      </c>
      <c r="E690" t="e">
        <f>Facturation!#REF!</f>
        <v>#REF!</v>
      </c>
      <c r="F690" s="25" t="e">
        <f>VLOOKUP(C690,Facturation!B:H,5,FALSE)</f>
        <v>#REF!</v>
      </c>
      <c r="G690" s="26" t="e">
        <f>VLOOKUP(C690,Facturation!B:H,6,FALSE)</f>
        <v>#REF!</v>
      </c>
      <c r="H690" s="25" t="e">
        <f>VLOOKUP(C690,Facturation!B:H,7,FALSE)</f>
        <v>#REF!</v>
      </c>
      <c r="I690" s="26" t="e">
        <f>(H690*24)*Données!$G$1</f>
        <v>#REF!</v>
      </c>
    </row>
    <row r="691" spans="1:9" hidden="1" x14ac:dyDescent="0.25">
      <c r="A691" s="31" t="e">
        <f>VLOOKUP(C691,Facturation!B:C,2,FALSE)</f>
        <v>#REF!</v>
      </c>
      <c r="B691" s="40"/>
      <c r="C691" t="e">
        <f>Facturation!#REF!</f>
        <v>#REF!</v>
      </c>
      <c r="D691" t="e">
        <f>Facturation!#REF!</f>
        <v>#REF!</v>
      </c>
      <c r="E691" t="e">
        <f>Facturation!#REF!</f>
        <v>#REF!</v>
      </c>
      <c r="F691" s="25" t="e">
        <f>VLOOKUP(C691,Facturation!B:H,5,FALSE)</f>
        <v>#REF!</v>
      </c>
      <c r="G691" s="26" t="e">
        <f>VLOOKUP(C691,Facturation!B:H,6,FALSE)</f>
        <v>#REF!</v>
      </c>
      <c r="H691" s="25" t="e">
        <f>VLOOKUP(C691,Facturation!B:H,7,FALSE)</f>
        <v>#REF!</v>
      </c>
      <c r="I691" s="26" t="e">
        <f>(H691*24)*Données!$G$1</f>
        <v>#REF!</v>
      </c>
    </row>
    <row r="692" spans="1:9" hidden="1" x14ac:dyDescent="0.25">
      <c r="A692" s="31" t="e">
        <f>VLOOKUP(C692,Facturation!B:C,2,FALSE)</f>
        <v>#REF!</v>
      </c>
      <c r="B692" s="40"/>
      <c r="C692" t="e">
        <f>Facturation!#REF!</f>
        <v>#REF!</v>
      </c>
      <c r="D692" t="e">
        <f>Facturation!#REF!</f>
        <v>#REF!</v>
      </c>
      <c r="E692" t="e">
        <f>Facturation!#REF!</f>
        <v>#REF!</v>
      </c>
      <c r="F692" s="25" t="e">
        <f>VLOOKUP(C692,Facturation!B:H,5,FALSE)</f>
        <v>#REF!</v>
      </c>
      <c r="G692" s="26" t="e">
        <f>VLOOKUP(C692,Facturation!B:H,6,FALSE)</f>
        <v>#REF!</v>
      </c>
      <c r="H692" s="25" t="e">
        <f>VLOOKUP(C692,Facturation!B:H,7,FALSE)</f>
        <v>#REF!</v>
      </c>
      <c r="I692" s="26" t="e">
        <f>(H692*24)*Données!$G$1</f>
        <v>#REF!</v>
      </c>
    </row>
    <row r="693" spans="1:9" hidden="1" x14ac:dyDescent="0.25">
      <c r="A693" s="31" t="e">
        <f>VLOOKUP(C693,Facturation!B:C,2,FALSE)</f>
        <v>#REF!</v>
      </c>
      <c r="B693" s="40"/>
      <c r="C693" t="e">
        <f>Facturation!#REF!</f>
        <v>#REF!</v>
      </c>
      <c r="D693" t="e">
        <f>Facturation!#REF!</f>
        <v>#REF!</v>
      </c>
      <c r="E693" t="e">
        <f>Facturation!#REF!</f>
        <v>#REF!</v>
      </c>
      <c r="F693" s="25" t="e">
        <f>VLOOKUP(C693,Facturation!B:H,5,FALSE)</f>
        <v>#REF!</v>
      </c>
      <c r="G693" s="26" t="e">
        <f>VLOOKUP(C693,Facturation!B:H,6,FALSE)</f>
        <v>#REF!</v>
      </c>
      <c r="H693" s="25" t="e">
        <f>VLOOKUP(C693,Facturation!B:H,7,FALSE)</f>
        <v>#REF!</v>
      </c>
      <c r="I693" s="26" t="e">
        <f>(H693*24)*Données!$G$1</f>
        <v>#REF!</v>
      </c>
    </row>
    <row r="694" spans="1:9" hidden="1" x14ac:dyDescent="0.25">
      <c r="A694" s="31" t="e">
        <f>VLOOKUP(C694,Facturation!B:C,2,FALSE)</f>
        <v>#REF!</v>
      </c>
      <c r="B694" s="40"/>
      <c r="C694" t="e">
        <f>Facturation!#REF!</f>
        <v>#REF!</v>
      </c>
      <c r="D694" t="e">
        <f>Facturation!#REF!</f>
        <v>#REF!</v>
      </c>
      <c r="E694" t="e">
        <f>Facturation!#REF!</f>
        <v>#REF!</v>
      </c>
      <c r="F694" s="25" t="e">
        <f>VLOOKUP(C694,Facturation!B:H,5,FALSE)</f>
        <v>#REF!</v>
      </c>
      <c r="G694" s="26" t="e">
        <f>VLOOKUP(C694,Facturation!B:H,6,FALSE)</f>
        <v>#REF!</v>
      </c>
      <c r="H694" s="25" t="e">
        <f>VLOOKUP(C694,Facturation!B:H,7,FALSE)</f>
        <v>#REF!</v>
      </c>
      <c r="I694" s="26" t="e">
        <f>(H694*24)*Données!$G$1</f>
        <v>#REF!</v>
      </c>
    </row>
    <row r="695" spans="1:9" hidden="1" x14ac:dyDescent="0.25">
      <c r="A695" s="31" t="e">
        <f>VLOOKUP(C695,Facturation!B:C,2,FALSE)</f>
        <v>#REF!</v>
      </c>
      <c r="B695" s="40"/>
      <c r="C695" t="e">
        <f>Facturation!#REF!</f>
        <v>#REF!</v>
      </c>
      <c r="D695" t="e">
        <f>Facturation!#REF!</f>
        <v>#REF!</v>
      </c>
      <c r="E695" t="e">
        <f>Facturation!#REF!</f>
        <v>#REF!</v>
      </c>
      <c r="F695" s="25" t="e">
        <f>VLOOKUP(C695,Facturation!B:H,5,FALSE)</f>
        <v>#REF!</v>
      </c>
      <c r="G695" s="26" t="e">
        <f>VLOOKUP(C695,Facturation!B:H,6,FALSE)</f>
        <v>#REF!</v>
      </c>
      <c r="H695" s="25" t="e">
        <f>VLOOKUP(C695,Facturation!B:H,7,FALSE)</f>
        <v>#REF!</v>
      </c>
      <c r="I695" s="26" t="e">
        <f>(H695*24)*Données!$G$1</f>
        <v>#REF!</v>
      </c>
    </row>
    <row r="696" spans="1:9" hidden="1" x14ac:dyDescent="0.25">
      <c r="A696" s="31" t="e">
        <f>VLOOKUP(C696,Facturation!B:C,2,FALSE)</f>
        <v>#REF!</v>
      </c>
      <c r="B696" s="40"/>
      <c r="C696" t="e">
        <f>Facturation!#REF!</f>
        <v>#REF!</v>
      </c>
      <c r="D696" t="e">
        <f>Facturation!#REF!</f>
        <v>#REF!</v>
      </c>
      <c r="E696" t="e">
        <f>Facturation!#REF!</f>
        <v>#REF!</v>
      </c>
      <c r="F696" s="25" t="e">
        <f>VLOOKUP(C696,Facturation!B:H,5,FALSE)</f>
        <v>#REF!</v>
      </c>
      <c r="G696" s="26" t="e">
        <f>VLOOKUP(C696,Facturation!B:H,6,FALSE)</f>
        <v>#REF!</v>
      </c>
      <c r="H696" s="25" t="e">
        <f>VLOOKUP(C696,Facturation!B:H,7,FALSE)</f>
        <v>#REF!</v>
      </c>
      <c r="I696" s="26" t="e">
        <f>(H696*24)*Données!$G$1</f>
        <v>#REF!</v>
      </c>
    </row>
    <row r="697" spans="1:9" hidden="1" x14ac:dyDescent="0.25">
      <c r="A697" s="31" t="e">
        <f>VLOOKUP(C697,Facturation!B:C,2,FALSE)</f>
        <v>#REF!</v>
      </c>
      <c r="B697" s="40"/>
      <c r="C697" t="e">
        <f>Facturation!#REF!</f>
        <v>#REF!</v>
      </c>
      <c r="D697" t="e">
        <f>Facturation!#REF!</f>
        <v>#REF!</v>
      </c>
      <c r="E697" t="e">
        <f>Facturation!#REF!</f>
        <v>#REF!</v>
      </c>
      <c r="F697" s="25" t="e">
        <f>VLOOKUP(C697,Facturation!B:H,5,FALSE)</f>
        <v>#REF!</v>
      </c>
      <c r="G697" s="26" t="e">
        <f>VLOOKUP(C697,Facturation!B:H,6,FALSE)</f>
        <v>#REF!</v>
      </c>
      <c r="H697" s="25" t="e">
        <f>VLOOKUP(C697,Facturation!B:H,7,FALSE)</f>
        <v>#REF!</v>
      </c>
      <c r="I697" s="26" t="e">
        <f>(H697*24)*Données!$G$1</f>
        <v>#REF!</v>
      </c>
    </row>
    <row r="698" spans="1:9" hidden="1" x14ac:dyDescent="0.25">
      <c r="A698" s="31" t="e">
        <f>VLOOKUP(C698,Facturation!B:C,2,FALSE)</f>
        <v>#REF!</v>
      </c>
      <c r="B698" s="40"/>
      <c r="C698" t="e">
        <f>Facturation!#REF!</f>
        <v>#REF!</v>
      </c>
      <c r="D698" t="e">
        <f>Facturation!#REF!</f>
        <v>#REF!</v>
      </c>
      <c r="E698" t="e">
        <f>Facturation!#REF!</f>
        <v>#REF!</v>
      </c>
      <c r="F698" s="25" t="e">
        <f>VLOOKUP(C698,Facturation!B:H,5,FALSE)</f>
        <v>#REF!</v>
      </c>
      <c r="G698" s="26" t="e">
        <f>VLOOKUP(C698,Facturation!B:H,6,FALSE)</f>
        <v>#REF!</v>
      </c>
      <c r="H698" s="25" t="e">
        <f>VLOOKUP(C698,Facturation!B:H,7,FALSE)</f>
        <v>#REF!</v>
      </c>
      <c r="I698" s="26" t="e">
        <f>(H698*24)*Données!$G$1</f>
        <v>#REF!</v>
      </c>
    </row>
    <row r="699" spans="1:9" hidden="1" x14ac:dyDescent="0.25">
      <c r="A699" s="31" t="e">
        <f>VLOOKUP(C699,Facturation!B:C,2,FALSE)</f>
        <v>#REF!</v>
      </c>
      <c r="B699" s="40"/>
      <c r="C699" t="e">
        <f>Facturation!#REF!</f>
        <v>#REF!</v>
      </c>
      <c r="D699" t="e">
        <f>Facturation!#REF!</f>
        <v>#REF!</v>
      </c>
      <c r="E699" t="e">
        <f>Facturation!#REF!</f>
        <v>#REF!</v>
      </c>
      <c r="F699" s="25" t="e">
        <f>VLOOKUP(C699,Facturation!B:H,5,FALSE)</f>
        <v>#REF!</v>
      </c>
      <c r="G699" s="26" t="e">
        <f>VLOOKUP(C699,Facturation!B:H,6,FALSE)</f>
        <v>#REF!</v>
      </c>
      <c r="H699" s="25" t="e">
        <f>VLOOKUP(C699,Facturation!B:H,7,FALSE)</f>
        <v>#REF!</v>
      </c>
      <c r="I699" s="26" t="e">
        <f>(H699*24)*Données!$G$1</f>
        <v>#REF!</v>
      </c>
    </row>
    <row r="700" spans="1:9" hidden="1" x14ac:dyDescent="0.25">
      <c r="A700" s="31" t="e">
        <f>VLOOKUP(C700,Facturation!B:C,2,FALSE)</f>
        <v>#REF!</v>
      </c>
      <c r="B700" s="40"/>
      <c r="C700" t="e">
        <f>Facturation!#REF!</f>
        <v>#REF!</v>
      </c>
      <c r="D700" t="e">
        <f>Facturation!#REF!</f>
        <v>#REF!</v>
      </c>
      <c r="E700" t="e">
        <f>Facturation!#REF!</f>
        <v>#REF!</v>
      </c>
      <c r="F700" s="25" t="e">
        <f>VLOOKUP(C700,Facturation!B:H,5,FALSE)</f>
        <v>#REF!</v>
      </c>
      <c r="G700" s="26" t="e">
        <f>VLOOKUP(C700,Facturation!B:H,6,FALSE)</f>
        <v>#REF!</v>
      </c>
      <c r="H700" s="25" t="e">
        <f>VLOOKUP(C700,Facturation!B:H,7,FALSE)</f>
        <v>#REF!</v>
      </c>
      <c r="I700" s="26" t="e">
        <f>(H700*24)*Données!$G$1</f>
        <v>#REF!</v>
      </c>
    </row>
    <row r="701" spans="1:9" hidden="1" x14ac:dyDescent="0.25">
      <c r="A701" s="31" t="e">
        <f>VLOOKUP(C701,Facturation!B:C,2,FALSE)</f>
        <v>#REF!</v>
      </c>
      <c r="B701" s="40"/>
      <c r="C701" t="e">
        <f>Facturation!#REF!</f>
        <v>#REF!</v>
      </c>
      <c r="D701" t="e">
        <f>Facturation!#REF!</f>
        <v>#REF!</v>
      </c>
      <c r="E701" t="e">
        <f>Facturation!#REF!</f>
        <v>#REF!</v>
      </c>
      <c r="F701" s="25" t="e">
        <f>VLOOKUP(C701,Facturation!B:H,5,FALSE)</f>
        <v>#REF!</v>
      </c>
      <c r="G701" s="26" t="e">
        <f>VLOOKUP(C701,Facturation!B:H,6,FALSE)</f>
        <v>#REF!</v>
      </c>
      <c r="H701" s="25" t="e">
        <f>VLOOKUP(C701,Facturation!B:H,7,FALSE)</f>
        <v>#REF!</v>
      </c>
      <c r="I701" s="26" t="e">
        <f>(H701*24)*Données!$G$1</f>
        <v>#REF!</v>
      </c>
    </row>
    <row r="702" spans="1:9" hidden="1" x14ac:dyDescent="0.25">
      <c r="A702" s="31" t="e">
        <f>VLOOKUP(C702,Facturation!B:C,2,FALSE)</f>
        <v>#REF!</v>
      </c>
      <c r="B702" s="40"/>
      <c r="C702" t="e">
        <f>Facturation!#REF!</f>
        <v>#REF!</v>
      </c>
      <c r="D702" t="e">
        <f>Facturation!#REF!</f>
        <v>#REF!</v>
      </c>
      <c r="E702" t="e">
        <f>Facturation!#REF!</f>
        <v>#REF!</v>
      </c>
      <c r="F702" s="25" t="e">
        <f>VLOOKUP(C702,Facturation!B:H,5,FALSE)</f>
        <v>#REF!</v>
      </c>
      <c r="G702" s="26" t="e">
        <f>VLOOKUP(C702,Facturation!B:H,6,FALSE)</f>
        <v>#REF!</v>
      </c>
      <c r="H702" s="25" t="e">
        <f>VLOOKUP(C702,Facturation!B:H,7,FALSE)</f>
        <v>#REF!</v>
      </c>
      <c r="I702" s="26" t="e">
        <f>(H702*24)*Données!$G$1</f>
        <v>#REF!</v>
      </c>
    </row>
    <row r="703" spans="1:9" hidden="1" x14ac:dyDescent="0.25">
      <c r="A703" s="31" t="e">
        <f>VLOOKUP(C703,Facturation!B:C,2,FALSE)</f>
        <v>#REF!</v>
      </c>
      <c r="B703" s="40"/>
      <c r="C703" t="e">
        <f>Facturation!#REF!</f>
        <v>#REF!</v>
      </c>
      <c r="D703" t="e">
        <f>Facturation!#REF!</f>
        <v>#REF!</v>
      </c>
      <c r="E703" t="e">
        <f>Facturation!#REF!</f>
        <v>#REF!</v>
      </c>
      <c r="F703" s="25" t="e">
        <f>VLOOKUP(C703,Facturation!B:H,5,FALSE)</f>
        <v>#REF!</v>
      </c>
      <c r="G703" s="26" t="e">
        <f>VLOOKUP(C703,Facturation!B:H,6,FALSE)</f>
        <v>#REF!</v>
      </c>
      <c r="H703" s="25" t="e">
        <f>VLOOKUP(C703,Facturation!B:H,7,FALSE)</f>
        <v>#REF!</v>
      </c>
      <c r="I703" s="26" t="e">
        <f>(H703*24)*Données!$G$1</f>
        <v>#REF!</v>
      </c>
    </row>
    <row r="704" spans="1:9" hidden="1" x14ac:dyDescent="0.25">
      <c r="A704" s="31" t="e">
        <f>VLOOKUP(C704,Facturation!B:C,2,FALSE)</f>
        <v>#REF!</v>
      </c>
      <c r="B704" s="40"/>
      <c r="C704" t="e">
        <f>Facturation!#REF!</f>
        <v>#REF!</v>
      </c>
      <c r="D704" t="e">
        <f>Facturation!#REF!</f>
        <v>#REF!</v>
      </c>
      <c r="E704" t="e">
        <f>Facturation!#REF!</f>
        <v>#REF!</v>
      </c>
      <c r="F704" s="25" t="e">
        <f>VLOOKUP(C704,Facturation!B:H,5,FALSE)</f>
        <v>#REF!</v>
      </c>
      <c r="G704" s="26" t="e">
        <f>VLOOKUP(C704,Facturation!B:H,6,FALSE)</f>
        <v>#REF!</v>
      </c>
      <c r="H704" s="25" t="e">
        <f>VLOOKUP(C704,Facturation!B:H,7,FALSE)</f>
        <v>#REF!</v>
      </c>
      <c r="I704" s="26" t="e">
        <f>(H704*24)*Données!$G$1</f>
        <v>#REF!</v>
      </c>
    </row>
    <row r="705" spans="1:9" hidden="1" x14ac:dyDescent="0.25">
      <c r="A705" s="31" t="e">
        <f>VLOOKUP(C705,Facturation!B:C,2,FALSE)</f>
        <v>#REF!</v>
      </c>
      <c r="B705" s="40"/>
      <c r="C705" t="e">
        <f>Facturation!#REF!</f>
        <v>#REF!</v>
      </c>
      <c r="D705" t="e">
        <f>Facturation!#REF!</f>
        <v>#REF!</v>
      </c>
      <c r="E705" t="e">
        <f>Facturation!#REF!</f>
        <v>#REF!</v>
      </c>
      <c r="F705" s="25" t="e">
        <f>VLOOKUP(C705,Facturation!B:H,5,FALSE)</f>
        <v>#REF!</v>
      </c>
      <c r="G705" s="26" t="e">
        <f>VLOOKUP(C705,Facturation!B:H,6,FALSE)</f>
        <v>#REF!</v>
      </c>
      <c r="H705" s="25" t="e">
        <f>VLOOKUP(C705,Facturation!B:H,7,FALSE)</f>
        <v>#REF!</v>
      </c>
      <c r="I705" s="26" t="e">
        <f>(H705*24)*Données!$G$1</f>
        <v>#REF!</v>
      </c>
    </row>
    <row r="706" spans="1:9" hidden="1" x14ac:dyDescent="0.25">
      <c r="A706" s="31" t="e">
        <f>VLOOKUP(C706,Facturation!B:C,2,FALSE)</f>
        <v>#REF!</v>
      </c>
      <c r="B706" s="40"/>
      <c r="C706" t="e">
        <f>Facturation!#REF!</f>
        <v>#REF!</v>
      </c>
      <c r="D706" t="e">
        <f>Facturation!#REF!</f>
        <v>#REF!</v>
      </c>
      <c r="E706" t="e">
        <f>Facturation!#REF!</f>
        <v>#REF!</v>
      </c>
      <c r="F706" s="25" t="e">
        <f>VLOOKUP(C706,Facturation!B:H,5,FALSE)</f>
        <v>#REF!</v>
      </c>
      <c r="G706" s="26" t="e">
        <f>VLOOKUP(C706,Facturation!B:H,6,FALSE)</f>
        <v>#REF!</v>
      </c>
      <c r="H706" s="25" t="e">
        <f>VLOOKUP(C706,Facturation!B:H,7,FALSE)</f>
        <v>#REF!</v>
      </c>
      <c r="I706" s="26" t="e">
        <f>(H706*24)*Données!$G$1</f>
        <v>#REF!</v>
      </c>
    </row>
    <row r="707" spans="1:9" hidden="1" x14ac:dyDescent="0.25">
      <c r="A707" s="31" t="e">
        <f>VLOOKUP(C707,Facturation!B:C,2,FALSE)</f>
        <v>#REF!</v>
      </c>
      <c r="B707" s="40"/>
      <c r="C707" t="e">
        <f>Facturation!#REF!</f>
        <v>#REF!</v>
      </c>
      <c r="D707" t="e">
        <f>Facturation!#REF!</f>
        <v>#REF!</v>
      </c>
      <c r="E707" t="e">
        <f>Facturation!#REF!</f>
        <v>#REF!</v>
      </c>
      <c r="F707" s="25" t="e">
        <f>VLOOKUP(C707,Facturation!B:H,5,FALSE)</f>
        <v>#REF!</v>
      </c>
      <c r="G707" s="26" t="e">
        <f>VLOOKUP(C707,Facturation!B:H,6,FALSE)</f>
        <v>#REF!</v>
      </c>
      <c r="H707" s="25" t="e">
        <f>VLOOKUP(C707,Facturation!B:H,7,FALSE)</f>
        <v>#REF!</v>
      </c>
      <c r="I707" s="26" t="e">
        <f>(H707*24)*Données!$G$1</f>
        <v>#REF!</v>
      </c>
    </row>
    <row r="708" spans="1:9" hidden="1" x14ac:dyDescent="0.25">
      <c r="A708" s="31" t="e">
        <f>VLOOKUP(C708,Facturation!B:C,2,FALSE)</f>
        <v>#REF!</v>
      </c>
      <c r="B708" s="40"/>
      <c r="C708" t="e">
        <f>Facturation!#REF!</f>
        <v>#REF!</v>
      </c>
      <c r="D708" t="e">
        <f>Facturation!#REF!</f>
        <v>#REF!</v>
      </c>
      <c r="E708" t="e">
        <f>Facturation!#REF!</f>
        <v>#REF!</v>
      </c>
      <c r="F708" s="25" t="e">
        <f>VLOOKUP(C708,Facturation!B:H,5,FALSE)</f>
        <v>#REF!</v>
      </c>
      <c r="G708" s="26" t="e">
        <f>VLOOKUP(C708,Facturation!B:H,6,FALSE)</f>
        <v>#REF!</v>
      </c>
      <c r="H708" s="25" t="e">
        <f>VLOOKUP(C708,Facturation!B:H,7,FALSE)</f>
        <v>#REF!</v>
      </c>
      <c r="I708" s="26" t="e">
        <f>(H708*24)*Données!$G$1</f>
        <v>#REF!</v>
      </c>
    </row>
    <row r="709" spans="1:9" hidden="1" x14ac:dyDescent="0.25">
      <c r="A709" s="31" t="e">
        <f>VLOOKUP(C709,Facturation!B:C,2,FALSE)</f>
        <v>#REF!</v>
      </c>
      <c r="B709" s="40"/>
      <c r="C709" t="e">
        <f>Facturation!#REF!</f>
        <v>#REF!</v>
      </c>
      <c r="D709" t="e">
        <f>Facturation!#REF!</f>
        <v>#REF!</v>
      </c>
      <c r="E709" t="e">
        <f>Facturation!#REF!</f>
        <v>#REF!</v>
      </c>
      <c r="F709" s="25" t="e">
        <f>VLOOKUP(C709,Facturation!B:H,5,FALSE)</f>
        <v>#REF!</v>
      </c>
      <c r="G709" s="26" t="e">
        <f>VLOOKUP(C709,Facturation!B:H,6,FALSE)</f>
        <v>#REF!</v>
      </c>
      <c r="H709" s="25" t="e">
        <f>VLOOKUP(C709,Facturation!B:H,7,FALSE)</f>
        <v>#REF!</v>
      </c>
      <c r="I709" s="26" t="e">
        <f>(H709*24)*Données!$G$1</f>
        <v>#REF!</v>
      </c>
    </row>
    <row r="710" spans="1:9" hidden="1" x14ac:dyDescent="0.25">
      <c r="A710" s="31" t="e">
        <f>VLOOKUP(C710,Facturation!B:C,2,FALSE)</f>
        <v>#REF!</v>
      </c>
      <c r="B710" s="40"/>
      <c r="C710" t="e">
        <f>Facturation!#REF!</f>
        <v>#REF!</v>
      </c>
      <c r="D710" t="e">
        <f>Facturation!#REF!</f>
        <v>#REF!</v>
      </c>
      <c r="E710" t="e">
        <f>Facturation!#REF!</f>
        <v>#REF!</v>
      </c>
      <c r="F710" s="25" t="e">
        <f>VLOOKUP(C710,Facturation!B:H,5,FALSE)</f>
        <v>#REF!</v>
      </c>
      <c r="G710" s="26" t="e">
        <f>VLOOKUP(C710,Facturation!B:H,6,FALSE)</f>
        <v>#REF!</v>
      </c>
      <c r="H710" s="25" t="e">
        <f>VLOOKUP(C710,Facturation!B:H,7,FALSE)</f>
        <v>#REF!</v>
      </c>
      <c r="I710" s="26" t="e">
        <f>(H710*24)*Données!$G$1</f>
        <v>#REF!</v>
      </c>
    </row>
    <row r="711" spans="1:9" hidden="1" x14ac:dyDescent="0.25">
      <c r="A711" s="31" t="e">
        <f>VLOOKUP(C711,Facturation!B:C,2,FALSE)</f>
        <v>#REF!</v>
      </c>
      <c r="B711" s="40"/>
      <c r="C711" t="e">
        <f>Facturation!#REF!</f>
        <v>#REF!</v>
      </c>
      <c r="D711" t="e">
        <f>Facturation!#REF!</f>
        <v>#REF!</v>
      </c>
      <c r="E711" t="e">
        <f>Facturation!#REF!</f>
        <v>#REF!</v>
      </c>
      <c r="F711" s="25" t="e">
        <f>VLOOKUP(C711,Facturation!B:H,5,FALSE)</f>
        <v>#REF!</v>
      </c>
      <c r="G711" s="26" t="e">
        <f>VLOOKUP(C711,Facturation!B:H,6,FALSE)</f>
        <v>#REF!</v>
      </c>
      <c r="H711" s="25" t="e">
        <f>VLOOKUP(C711,Facturation!B:H,7,FALSE)</f>
        <v>#REF!</v>
      </c>
      <c r="I711" s="26" t="e">
        <f>(H711*24)*Données!$G$1</f>
        <v>#REF!</v>
      </c>
    </row>
    <row r="712" spans="1:9" hidden="1" x14ac:dyDescent="0.25">
      <c r="A712" s="31" t="e">
        <f>VLOOKUP(C712,Facturation!B:C,2,FALSE)</f>
        <v>#REF!</v>
      </c>
      <c r="B712" s="40"/>
      <c r="C712" t="e">
        <f>Facturation!#REF!</f>
        <v>#REF!</v>
      </c>
      <c r="D712" t="e">
        <f>Facturation!#REF!</f>
        <v>#REF!</v>
      </c>
      <c r="E712" t="e">
        <f>Facturation!#REF!</f>
        <v>#REF!</v>
      </c>
      <c r="F712" s="25" t="e">
        <f>VLOOKUP(C712,Facturation!B:H,5,FALSE)</f>
        <v>#REF!</v>
      </c>
      <c r="G712" s="26" t="e">
        <f>VLOOKUP(C712,Facturation!B:H,6,FALSE)</f>
        <v>#REF!</v>
      </c>
      <c r="H712" s="25" t="e">
        <f>VLOOKUP(C712,Facturation!B:H,7,FALSE)</f>
        <v>#REF!</v>
      </c>
      <c r="I712" s="26" t="e">
        <f>(H712*24)*Données!$G$1</f>
        <v>#REF!</v>
      </c>
    </row>
    <row r="713" spans="1:9" hidden="1" x14ac:dyDescent="0.25">
      <c r="A713" s="31" t="e">
        <f>VLOOKUP(C713,Facturation!B:C,2,FALSE)</f>
        <v>#REF!</v>
      </c>
      <c r="B713" s="40"/>
      <c r="C713" t="e">
        <f>Facturation!#REF!</f>
        <v>#REF!</v>
      </c>
      <c r="D713" t="e">
        <f>Facturation!#REF!</f>
        <v>#REF!</v>
      </c>
      <c r="E713" t="e">
        <f>Facturation!#REF!</f>
        <v>#REF!</v>
      </c>
      <c r="F713" s="25" t="e">
        <f>VLOOKUP(C713,Facturation!B:H,5,FALSE)</f>
        <v>#REF!</v>
      </c>
      <c r="G713" s="26" t="e">
        <f>VLOOKUP(C713,Facturation!B:H,6,FALSE)</f>
        <v>#REF!</v>
      </c>
      <c r="H713" s="25" t="e">
        <f>VLOOKUP(C713,Facturation!B:H,7,FALSE)</f>
        <v>#REF!</v>
      </c>
      <c r="I713" s="26" t="e">
        <f>(H713*24)*Données!$G$1</f>
        <v>#REF!</v>
      </c>
    </row>
    <row r="714" spans="1:9" hidden="1" x14ac:dyDescent="0.25">
      <c r="A714" s="31" t="e">
        <f>VLOOKUP(C714,Facturation!B:C,2,FALSE)</f>
        <v>#REF!</v>
      </c>
      <c r="B714" s="40"/>
      <c r="C714" t="e">
        <f>Facturation!#REF!</f>
        <v>#REF!</v>
      </c>
      <c r="D714" t="e">
        <f>Facturation!#REF!</f>
        <v>#REF!</v>
      </c>
      <c r="E714" t="e">
        <f>Facturation!#REF!</f>
        <v>#REF!</v>
      </c>
      <c r="F714" s="25" t="e">
        <f>VLOOKUP(C714,Facturation!B:H,5,FALSE)</f>
        <v>#REF!</v>
      </c>
      <c r="G714" s="26" t="e">
        <f>VLOOKUP(C714,Facturation!B:H,6,FALSE)</f>
        <v>#REF!</v>
      </c>
      <c r="H714" s="25" t="e">
        <f>VLOOKUP(C714,Facturation!B:H,7,FALSE)</f>
        <v>#REF!</v>
      </c>
      <c r="I714" s="26" t="e">
        <f>(H714*24)*Données!$G$1</f>
        <v>#REF!</v>
      </c>
    </row>
    <row r="715" spans="1:9" hidden="1" x14ac:dyDescent="0.25">
      <c r="A715" s="31" t="e">
        <f>VLOOKUP(C715,Facturation!B:C,2,FALSE)</f>
        <v>#REF!</v>
      </c>
      <c r="B715" s="41" t="e">
        <f>INDEX(Facturation!A:A,MATCH(Synthese!C715,Facturation!B:B,0))</f>
        <v>#REF!</v>
      </c>
      <c r="C715" t="e">
        <f>Facturation!#REF!</f>
        <v>#REF!</v>
      </c>
      <c r="D715" t="e">
        <f>Facturation!#REF!</f>
        <v>#REF!</v>
      </c>
      <c r="E715" t="e">
        <f>Facturation!#REF!</f>
        <v>#REF!</v>
      </c>
      <c r="F715" s="25" t="e">
        <f>VLOOKUP(C715,Facturation!B:H,5,FALSE)</f>
        <v>#REF!</v>
      </c>
      <c r="G715" s="26" t="e">
        <f>VLOOKUP(C715,Facturation!B:H,6,FALSE)</f>
        <v>#REF!</v>
      </c>
      <c r="H715" s="25" t="e">
        <f>VLOOKUP(C715,Facturation!B:H,7,FALSE)</f>
        <v>#REF!</v>
      </c>
      <c r="I715" s="26" t="e">
        <f>(H715*24)*Données!$G$1</f>
        <v>#REF!</v>
      </c>
    </row>
    <row r="716" spans="1:9" hidden="1" x14ac:dyDescent="0.25">
      <c r="A716" s="31" t="e">
        <f>VLOOKUP(C716,Facturation!B:C,2,FALSE)</f>
        <v>#REF!</v>
      </c>
      <c r="B716" s="40"/>
      <c r="C716" t="e">
        <f>Facturation!#REF!</f>
        <v>#REF!</v>
      </c>
      <c r="D716" t="e">
        <f>Facturation!#REF!</f>
        <v>#REF!</v>
      </c>
      <c r="E716" t="e">
        <f>Facturation!#REF!</f>
        <v>#REF!</v>
      </c>
      <c r="F716" s="25" t="e">
        <f>VLOOKUP(C716,Facturation!B:H,5,FALSE)</f>
        <v>#REF!</v>
      </c>
      <c r="G716" s="26" t="e">
        <f>VLOOKUP(C716,Facturation!B:H,6,FALSE)</f>
        <v>#REF!</v>
      </c>
      <c r="H716" s="25" t="e">
        <f>VLOOKUP(C716,Facturation!B:H,7,FALSE)</f>
        <v>#REF!</v>
      </c>
      <c r="I716" s="26" t="e">
        <f>(H716*24)*Données!$G$1</f>
        <v>#REF!</v>
      </c>
    </row>
    <row r="717" spans="1:9" hidden="1" x14ac:dyDescent="0.25">
      <c r="A717" s="31" t="e">
        <f>VLOOKUP(C717,Facturation!B:C,2,FALSE)</f>
        <v>#REF!</v>
      </c>
      <c r="B717" s="40"/>
      <c r="C717" t="e">
        <f>Facturation!#REF!</f>
        <v>#REF!</v>
      </c>
      <c r="D717" t="e">
        <f>Facturation!#REF!</f>
        <v>#REF!</v>
      </c>
      <c r="E717" t="e">
        <f>Facturation!#REF!</f>
        <v>#REF!</v>
      </c>
      <c r="F717" s="25" t="e">
        <f>VLOOKUP(C717,Facturation!B:H,5,FALSE)</f>
        <v>#REF!</v>
      </c>
      <c r="G717" s="26" t="e">
        <f>VLOOKUP(C717,Facturation!B:H,6,FALSE)</f>
        <v>#REF!</v>
      </c>
      <c r="H717" s="25" t="e">
        <f>VLOOKUP(C717,Facturation!B:H,7,FALSE)</f>
        <v>#REF!</v>
      </c>
      <c r="I717" s="26" t="e">
        <f>(H717*24)*Données!$G$1</f>
        <v>#REF!</v>
      </c>
    </row>
    <row r="718" spans="1:9" hidden="1" x14ac:dyDescent="0.25">
      <c r="A718" s="31" t="e">
        <f>VLOOKUP(C718,Facturation!B:C,2,FALSE)</f>
        <v>#REF!</v>
      </c>
      <c r="B718" s="40"/>
      <c r="C718" t="e">
        <f>Facturation!#REF!</f>
        <v>#REF!</v>
      </c>
      <c r="D718" t="e">
        <f>Facturation!#REF!</f>
        <v>#REF!</v>
      </c>
      <c r="E718" t="e">
        <f>Facturation!#REF!</f>
        <v>#REF!</v>
      </c>
      <c r="F718" s="25" t="e">
        <f>VLOOKUP(C718,Facturation!B:H,5,FALSE)</f>
        <v>#REF!</v>
      </c>
      <c r="G718" s="26" t="e">
        <f>VLOOKUP(C718,Facturation!B:H,6,FALSE)</f>
        <v>#REF!</v>
      </c>
      <c r="H718" s="25" t="e">
        <f>VLOOKUP(C718,Facturation!B:H,7,FALSE)</f>
        <v>#REF!</v>
      </c>
      <c r="I718" s="26" t="e">
        <f>(H718*24)*Données!$G$1</f>
        <v>#REF!</v>
      </c>
    </row>
    <row r="719" spans="1:9" hidden="1" x14ac:dyDescent="0.25">
      <c r="A719" s="31" t="e">
        <f>VLOOKUP(C719,Facturation!B:C,2,FALSE)</f>
        <v>#REF!</v>
      </c>
      <c r="B719" s="40"/>
      <c r="C719" t="e">
        <f>Facturation!#REF!</f>
        <v>#REF!</v>
      </c>
      <c r="D719" t="e">
        <f>Facturation!#REF!</f>
        <v>#REF!</v>
      </c>
      <c r="E719" t="e">
        <f>Facturation!#REF!</f>
        <v>#REF!</v>
      </c>
      <c r="F719" s="25" t="e">
        <f>VLOOKUP(C719,Facturation!B:H,5,FALSE)</f>
        <v>#REF!</v>
      </c>
      <c r="G719" s="26" t="e">
        <f>VLOOKUP(C719,Facturation!B:H,6,FALSE)</f>
        <v>#REF!</v>
      </c>
      <c r="H719" s="25" t="e">
        <f>VLOOKUP(C719,Facturation!B:H,7,FALSE)</f>
        <v>#REF!</v>
      </c>
      <c r="I719" s="26" t="e">
        <f>(H719*24)*Données!$G$1</f>
        <v>#REF!</v>
      </c>
    </row>
    <row r="720" spans="1:9" hidden="1" x14ac:dyDescent="0.25">
      <c r="A720" s="31" t="e">
        <f>VLOOKUP(C720,Facturation!B:C,2,FALSE)</f>
        <v>#REF!</v>
      </c>
      <c r="B720" s="40"/>
      <c r="C720" t="e">
        <f>Facturation!#REF!</f>
        <v>#REF!</v>
      </c>
      <c r="D720" t="e">
        <f>Facturation!#REF!</f>
        <v>#REF!</v>
      </c>
      <c r="E720" t="e">
        <f>Facturation!#REF!</f>
        <v>#REF!</v>
      </c>
      <c r="F720" s="25" t="e">
        <f>VLOOKUP(C720,Facturation!B:H,5,FALSE)</f>
        <v>#REF!</v>
      </c>
      <c r="G720" s="26" t="e">
        <f>VLOOKUP(C720,Facturation!B:H,6,FALSE)</f>
        <v>#REF!</v>
      </c>
      <c r="H720" s="25" t="e">
        <f>VLOOKUP(C720,Facturation!B:H,7,FALSE)</f>
        <v>#REF!</v>
      </c>
      <c r="I720" s="26" t="e">
        <f>(H720*24)*Données!$G$1</f>
        <v>#REF!</v>
      </c>
    </row>
    <row r="721" spans="1:9" hidden="1" x14ac:dyDescent="0.25">
      <c r="A721" s="31" t="e">
        <f>VLOOKUP(C721,Facturation!B:C,2,FALSE)</f>
        <v>#REF!</v>
      </c>
      <c r="B721" s="40"/>
      <c r="C721" t="e">
        <f>Facturation!#REF!</f>
        <v>#REF!</v>
      </c>
      <c r="D721" t="e">
        <f>Facturation!#REF!</f>
        <v>#REF!</v>
      </c>
      <c r="E721" t="e">
        <f>Facturation!#REF!</f>
        <v>#REF!</v>
      </c>
      <c r="F721" s="25" t="e">
        <f>VLOOKUP(C721,Facturation!B:H,5,FALSE)</f>
        <v>#REF!</v>
      </c>
      <c r="G721" s="26" t="e">
        <f>VLOOKUP(C721,Facturation!B:H,6,FALSE)</f>
        <v>#REF!</v>
      </c>
      <c r="H721" s="25" t="e">
        <f>VLOOKUP(C721,Facturation!B:H,7,FALSE)</f>
        <v>#REF!</v>
      </c>
      <c r="I721" s="26" t="e">
        <f>(H721*24)*Données!$G$1</f>
        <v>#REF!</v>
      </c>
    </row>
    <row r="722" spans="1:9" hidden="1" x14ac:dyDescent="0.25">
      <c r="A722" s="31" t="e">
        <f>VLOOKUP(C722,Facturation!B:C,2,FALSE)</f>
        <v>#REF!</v>
      </c>
      <c r="B722" s="40"/>
      <c r="C722" t="e">
        <f>Facturation!#REF!</f>
        <v>#REF!</v>
      </c>
      <c r="D722" t="e">
        <f>Facturation!#REF!</f>
        <v>#REF!</v>
      </c>
      <c r="E722" t="e">
        <f>Facturation!#REF!</f>
        <v>#REF!</v>
      </c>
      <c r="F722" s="25" t="e">
        <f>VLOOKUP(C722,Facturation!B:H,5,FALSE)</f>
        <v>#REF!</v>
      </c>
      <c r="G722" s="26" t="e">
        <f>VLOOKUP(C722,Facturation!B:H,6,FALSE)</f>
        <v>#REF!</v>
      </c>
      <c r="H722" s="25" t="e">
        <f>VLOOKUP(C722,Facturation!B:H,7,FALSE)</f>
        <v>#REF!</v>
      </c>
      <c r="I722" s="26" t="e">
        <f>(H722*24)*Données!$G$1</f>
        <v>#REF!</v>
      </c>
    </row>
    <row r="723" spans="1:9" hidden="1" x14ac:dyDescent="0.25">
      <c r="A723" s="31" t="e">
        <f>VLOOKUP(C723,Facturation!B:C,2,FALSE)</f>
        <v>#REF!</v>
      </c>
      <c r="B723" s="40"/>
      <c r="C723" t="e">
        <f>Facturation!#REF!</f>
        <v>#REF!</v>
      </c>
      <c r="D723" t="e">
        <f>Facturation!#REF!</f>
        <v>#REF!</v>
      </c>
      <c r="E723" t="e">
        <f>Facturation!#REF!</f>
        <v>#REF!</v>
      </c>
      <c r="F723" s="25" t="e">
        <f>VLOOKUP(C723,Facturation!B:H,5,FALSE)</f>
        <v>#REF!</v>
      </c>
      <c r="G723" s="26" t="e">
        <f>VLOOKUP(C723,Facturation!B:H,6,FALSE)</f>
        <v>#REF!</v>
      </c>
      <c r="H723" s="25" t="e">
        <f>VLOOKUP(C723,Facturation!B:H,7,FALSE)</f>
        <v>#REF!</v>
      </c>
      <c r="I723" s="26" t="e">
        <f>(H723*24)*Données!$G$1</f>
        <v>#REF!</v>
      </c>
    </row>
    <row r="724" spans="1:9" hidden="1" x14ac:dyDescent="0.25">
      <c r="A724" s="31" t="e">
        <f>VLOOKUP(C724,Facturation!B:C,2,FALSE)</f>
        <v>#REF!</v>
      </c>
      <c r="B724" s="40"/>
      <c r="C724" t="e">
        <f>Facturation!#REF!</f>
        <v>#REF!</v>
      </c>
      <c r="D724" t="e">
        <f>Facturation!#REF!</f>
        <v>#REF!</v>
      </c>
      <c r="E724" t="e">
        <f>Facturation!#REF!</f>
        <v>#REF!</v>
      </c>
      <c r="F724" s="25" t="e">
        <f>VLOOKUP(C724,Facturation!B:H,5,FALSE)</f>
        <v>#REF!</v>
      </c>
      <c r="G724" s="26" t="e">
        <f>VLOOKUP(C724,Facturation!B:H,6,FALSE)</f>
        <v>#REF!</v>
      </c>
      <c r="H724" s="25" t="e">
        <f>VLOOKUP(C724,Facturation!B:H,7,FALSE)</f>
        <v>#REF!</v>
      </c>
      <c r="I724" s="26" t="e">
        <f>(H724*24)*Données!$G$1</f>
        <v>#REF!</v>
      </c>
    </row>
    <row r="725" spans="1:9" hidden="1" x14ac:dyDescent="0.25">
      <c r="A725" s="31" t="e">
        <f>VLOOKUP(C725,Facturation!B:C,2,FALSE)</f>
        <v>#REF!</v>
      </c>
      <c r="B725" s="40"/>
      <c r="C725" t="e">
        <f>Facturation!#REF!</f>
        <v>#REF!</v>
      </c>
      <c r="D725" t="e">
        <f>Facturation!#REF!</f>
        <v>#REF!</v>
      </c>
      <c r="E725" t="e">
        <f>Facturation!#REF!</f>
        <v>#REF!</v>
      </c>
      <c r="F725" s="25" t="e">
        <f>VLOOKUP(C725,Facturation!B:H,5,FALSE)</f>
        <v>#REF!</v>
      </c>
      <c r="G725" s="26" t="e">
        <f>VLOOKUP(C725,Facturation!B:H,6,FALSE)</f>
        <v>#REF!</v>
      </c>
      <c r="H725" s="25" t="e">
        <f>VLOOKUP(C725,Facturation!B:H,7,FALSE)</f>
        <v>#REF!</v>
      </c>
      <c r="I725" s="26" t="e">
        <f>(H725*24)*Données!$G$1</f>
        <v>#REF!</v>
      </c>
    </row>
    <row r="726" spans="1:9" hidden="1" x14ac:dyDescent="0.25">
      <c r="A726" s="31" t="e">
        <f>VLOOKUP(C726,Facturation!B:C,2,FALSE)</f>
        <v>#REF!</v>
      </c>
      <c r="B726" s="40"/>
      <c r="C726" t="e">
        <f>Facturation!#REF!</f>
        <v>#REF!</v>
      </c>
      <c r="D726" t="e">
        <f>Facturation!#REF!</f>
        <v>#REF!</v>
      </c>
      <c r="E726" t="e">
        <f>Facturation!#REF!</f>
        <v>#REF!</v>
      </c>
      <c r="F726" s="25" t="e">
        <f>VLOOKUP(C726,Facturation!B:H,5,FALSE)</f>
        <v>#REF!</v>
      </c>
      <c r="G726" s="26" t="e">
        <f>VLOOKUP(C726,Facturation!B:H,6,FALSE)</f>
        <v>#REF!</v>
      </c>
      <c r="H726" s="25" t="e">
        <f>VLOOKUP(C726,Facturation!B:H,7,FALSE)</f>
        <v>#REF!</v>
      </c>
      <c r="I726" s="26" t="e">
        <f>(H726*24)*Données!$G$1</f>
        <v>#REF!</v>
      </c>
    </row>
    <row r="727" spans="1:9" hidden="1" x14ac:dyDescent="0.25">
      <c r="A727" s="31" t="e">
        <f>VLOOKUP(C727,Facturation!B:C,2,FALSE)</f>
        <v>#REF!</v>
      </c>
      <c r="B727" s="40"/>
      <c r="C727" t="e">
        <f>Facturation!#REF!</f>
        <v>#REF!</v>
      </c>
      <c r="D727" t="e">
        <f>Facturation!#REF!</f>
        <v>#REF!</v>
      </c>
      <c r="E727" t="e">
        <f>Facturation!#REF!</f>
        <v>#REF!</v>
      </c>
      <c r="F727" s="25" t="e">
        <f>VLOOKUP(C727,Facturation!B:H,5,FALSE)</f>
        <v>#REF!</v>
      </c>
      <c r="G727" s="26" t="e">
        <f>VLOOKUP(C727,Facturation!B:H,6,FALSE)</f>
        <v>#REF!</v>
      </c>
      <c r="H727" s="25" t="e">
        <f>VLOOKUP(C727,Facturation!B:H,7,FALSE)</f>
        <v>#REF!</v>
      </c>
      <c r="I727" s="26" t="e">
        <f>(H727*24)*Données!$G$1</f>
        <v>#REF!</v>
      </c>
    </row>
    <row r="728" spans="1:9" hidden="1" x14ac:dyDescent="0.25">
      <c r="A728" s="31" t="e">
        <f>VLOOKUP(C728,Facturation!B:C,2,FALSE)</f>
        <v>#REF!</v>
      </c>
      <c r="B728" s="40"/>
      <c r="C728" t="e">
        <f>Facturation!#REF!</f>
        <v>#REF!</v>
      </c>
      <c r="D728" t="e">
        <f>Facturation!#REF!</f>
        <v>#REF!</v>
      </c>
      <c r="E728" t="e">
        <f>Facturation!#REF!</f>
        <v>#REF!</v>
      </c>
      <c r="F728" s="25" t="e">
        <f>VLOOKUP(C728,Facturation!B:H,5,FALSE)</f>
        <v>#REF!</v>
      </c>
      <c r="G728" s="26" t="e">
        <f>VLOOKUP(C728,Facturation!B:H,6,FALSE)</f>
        <v>#REF!</v>
      </c>
      <c r="H728" s="25" t="e">
        <f>VLOOKUP(C728,Facturation!B:H,7,FALSE)</f>
        <v>#REF!</v>
      </c>
      <c r="I728" s="26" t="e">
        <f>(H728*24)*Données!$G$1</f>
        <v>#REF!</v>
      </c>
    </row>
    <row r="729" spans="1:9" hidden="1" x14ac:dyDescent="0.25">
      <c r="A729" s="31" t="e">
        <f>VLOOKUP(C729,Facturation!B:C,2,FALSE)</f>
        <v>#REF!</v>
      </c>
      <c r="B729" s="40"/>
      <c r="C729" t="e">
        <f>Facturation!#REF!</f>
        <v>#REF!</v>
      </c>
      <c r="D729" t="e">
        <f>Facturation!#REF!</f>
        <v>#REF!</v>
      </c>
      <c r="E729" t="e">
        <f>Facturation!#REF!</f>
        <v>#REF!</v>
      </c>
      <c r="F729" s="25" t="e">
        <f>VLOOKUP(C729,Facturation!B:H,5,FALSE)</f>
        <v>#REF!</v>
      </c>
      <c r="G729" s="26" t="e">
        <f>VLOOKUP(C729,Facturation!B:H,6,FALSE)</f>
        <v>#REF!</v>
      </c>
      <c r="H729" s="25" t="e">
        <f>VLOOKUP(C729,Facturation!B:H,7,FALSE)</f>
        <v>#REF!</v>
      </c>
      <c r="I729" s="26" t="e">
        <f>(H729*24)*Données!$G$1</f>
        <v>#REF!</v>
      </c>
    </row>
    <row r="730" spans="1:9" hidden="1" x14ac:dyDescent="0.25">
      <c r="A730" s="31" t="e">
        <f>VLOOKUP(C730,Facturation!B:C,2,FALSE)</f>
        <v>#REF!</v>
      </c>
      <c r="B730" s="41" t="e">
        <f>INDEX(Facturation!A:A,MATCH(Synthese!C730,Facturation!B:B,0))</f>
        <v>#REF!</v>
      </c>
      <c r="C730" t="e">
        <f>Facturation!#REF!</f>
        <v>#REF!</v>
      </c>
      <c r="D730" t="e">
        <f>Facturation!#REF!</f>
        <v>#REF!</v>
      </c>
      <c r="E730" t="e">
        <f>Facturation!#REF!</f>
        <v>#REF!</v>
      </c>
      <c r="F730" s="25" t="e">
        <f>VLOOKUP(C730,Facturation!B:H,5,FALSE)</f>
        <v>#REF!</v>
      </c>
      <c r="G730" s="26" t="e">
        <f>VLOOKUP(C730,Facturation!B:H,6,FALSE)</f>
        <v>#REF!</v>
      </c>
      <c r="H730" s="25" t="e">
        <f>VLOOKUP(C730,Facturation!B:H,7,FALSE)</f>
        <v>#REF!</v>
      </c>
      <c r="I730" s="26" t="e">
        <f>(H730*24)*Données!$G$1</f>
        <v>#REF!</v>
      </c>
    </row>
    <row r="731" spans="1:9" hidden="1" x14ac:dyDescent="0.25">
      <c r="A731" s="31" t="e">
        <f>VLOOKUP(C731,Facturation!B:C,2,FALSE)</f>
        <v>#REF!</v>
      </c>
      <c r="B731" s="40"/>
      <c r="C731" t="e">
        <f>Facturation!#REF!</f>
        <v>#REF!</v>
      </c>
      <c r="D731" t="e">
        <f>Facturation!#REF!</f>
        <v>#REF!</v>
      </c>
      <c r="E731" t="e">
        <f>Facturation!#REF!</f>
        <v>#REF!</v>
      </c>
      <c r="F731" s="25" t="e">
        <f>VLOOKUP(C731,Facturation!B:H,5,FALSE)</f>
        <v>#REF!</v>
      </c>
      <c r="G731" s="26" t="e">
        <f>VLOOKUP(C731,Facturation!B:H,6,FALSE)</f>
        <v>#REF!</v>
      </c>
      <c r="H731" s="25" t="e">
        <f>VLOOKUP(C731,Facturation!B:H,7,FALSE)</f>
        <v>#REF!</v>
      </c>
      <c r="I731" s="26" t="e">
        <f>(H731*24)*Données!$G$1</f>
        <v>#REF!</v>
      </c>
    </row>
    <row r="732" spans="1:9" hidden="1" x14ac:dyDescent="0.25">
      <c r="A732" s="31" t="e">
        <f>VLOOKUP(C732,Facturation!B:C,2,FALSE)</f>
        <v>#REF!</v>
      </c>
      <c r="B732" s="40"/>
      <c r="C732" t="e">
        <f>Facturation!#REF!</f>
        <v>#REF!</v>
      </c>
      <c r="D732" t="e">
        <f>Facturation!#REF!</f>
        <v>#REF!</v>
      </c>
      <c r="E732" t="e">
        <f>Facturation!#REF!</f>
        <v>#REF!</v>
      </c>
      <c r="F732" s="25" t="e">
        <f>VLOOKUP(C732,Facturation!B:H,5,FALSE)</f>
        <v>#REF!</v>
      </c>
      <c r="G732" s="26" t="e">
        <f>VLOOKUP(C732,Facturation!B:H,6,FALSE)</f>
        <v>#REF!</v>
      </c>
      <c r="H732" s="25" t="e">
        <f>VLOOKUP(C732,Facturation!B:H,7,FALSE)</f>
        <v>#REF!</v>
      </c>
      <c r="I732" s="26" t="e">
        <f>(H732*24)*Données!$G$1</f>
        <v>#REF!</v>
      </c>
    </row>
    <row r="733" spans="1:9" hidden="1" x14ac:dyDescent="0.25">
      <c r="A733" s="31" t="e">
        <f>VLOOKUP(C733,Facturation!B:C,2,FALSE)</f>
        <v>#REF!</v>
      </c>
      <c r="B733" s="40"/>
      <c r="C733" t="e">
        <f>Facturation!#REF!</f>
        <v>#REF!</v>
      </c>
      <c r="D733" t="e">
        <f>Facturation!#REF!</f>
        <v>#REF!</v>
      </c>
      <c r="E733" t="e">
        <f>Facturation!#REF!</f>
        <v>#REF!</v>
      </c>
      <c r="F733" s="25" t="e">
        <f>VLOOKUP(C733,Facturation!B:H,5,FALSE)</f>
        <v>#REF!</v>
      </c>
      <c r="G733" s="26" t="e">
        <f>VLOOKUP(C733,Facturation!B:H,6,FALSE)</f>
        <v>#REF!</v>
      </c>
      <c r="H733" s="25" t="e">
        <f>VLOOKUP(C733,Facturation!B:H,7,FALSE)</f>
        <v>#REF!</v>
      </c>
      <c r="I733" s="26" t="e">
        <f>(H733*24)*Données!$G$1</f>
        <v>#REF!</v>
      </c>
    </row>
    <row r="734" spans="1:9" hidden="1" x14ac:dyDescent="0.25">
      <c r="A734" s="31" t="e">
        <f>VLOOKUP(C734,Facturation!B:C,2,FALSE)</f>
        <v>#REF!</v>
      </c>
      <c r="B734" s="40"/>
      <c r="C734" t="e">
        <f>Facturation!#REF!</f>
        <v>#REF!</v>
      </c>
      <c r="D734" t="e">
        <f>Facturation!#REF!</f>
        <v>#REF!</v>
      </c>
      <c r="E734" t="e">
        <f>Facturation!#REF!</f>
        <v>#REF!</v>
      </c>
      <c r="F734" s="25" t="e">
        <f>VLOOKUP(C734,Facturation!B:H,5,FALSE)</f>
        <v>#REF!</v>
      </c>
      <c r="G734" s="26" t="e">
        <f>VLOOKUP(C734,Facturation!B:H,6,FALSE)</f>
        <v>#REF!</v>
      </c>
      <c r="H734" s="25" t="e">
        <f>VLOOKUP(C734,Facturation!B:H,7,FALSE)</f>
        <v>#REF!</v>
      </c>
      <c r="I734" s="26" t="e">
        <f>(H734*24)*Données!$G$1</f>
        <v>#REF!</v>
      </c>
    </row>
    <row r="735" spans="1:9" hidden="1" x14ac:dyDescent="0.25">
      <c r="A735" s="31" t="e">
        <f>VLOOKUP(C735,Facturation!B:C,2,FALSE)</f>
        <v>#REF!</v>
      </c>
      <c r="B735" s="40"/>
      <c r="C735" t="e">
        <f>Facturation!#REF!</f>
        <v>#REF!</v>
      </c>
      <c r="D735" t="e">
        <f>Facturation!#REF!</f>
        <v>#REF!</v>
      </c>
      <c r="E735" t="e">
        <f>Facturation!#REF!</f>
        <v>#REF!</v>
      </c>
      <c r="F735" s="25" t="e">
        <f>VLOOKUP(C735,Facturation!B:H,5,FALSE)</f>
        <v>#REF!</v>
      </c>
      <c r="G735" s="26" t="e">
        <f>VLOOKUP(C735,Facturation!B:H,6,FALSE)</f>
        <v>#REF!</v>
      </c>
      <c r="H735" s="25" t="e">
        <f>VLOOKUP(C735,Facturation!B:H,7,FALSE)</f>
        <v>#REF!</v>
      </c>
      <c r="I735" s="26" t="e">
        <f>(H735*24)*Données!$G$1</f>
        <v>#REF!</v>
      </c>
    </row>
    <row r="736" spans="1:9" hidden="1" x14ac:dyDescent="0.25">
      <c r="A736" s="31" t="e">
        <f>VLOOKUP(C736,Facturation!B:C,2,FALSE)</f>
        <v>#REF!</v>
      </c>
      <c r="B736" s="40"/>
      <c r="C736" t="e">
        <f>Facturation!#REF!</f>
        <v>#REF!</v>
      </c>
      <c r="D736" t="e">
        <f>Facturation!#REF!</f>
        <v>#REF!</v>
      </c>
      <c r="E736" t="e">
        <f>Facturation!#REF!</f>
        <v>#REF!</v>
      </c>
      <c r="F736" s="25" t="e">
        <f>VLOOKUP(C736,Facturation!B:H,5,FALSE)</f>
        <v>#REF!</v>
      </c>
      <c r="G736" s="26" t="e">
        <f>VLOOKUP(C736,Facturation!B:H,6,FALSE)</f>
        <v>#REF!</v>
      </c>
      <c r="H736" s="25" t="e">
        <f>VLOOKUP(C736,Facturation!B:H,7,FALSE)</f>
        <v>#REF!</v>
      </c>
      <c r="I736" s="26" t="e">
        <f>(H736*24)*Données!$G$1</f>
        <v>#REF!</v>
      </c>
    </row>
    <row r="737" spans="1:9" hidden="1" x14ac:dyDescent="0.25">
      <c r="A737" s="31" t="e">
        <f>VLOOKUP(C737,Facturation!B:C,2,FALSE)</f>
        <v>#REF!</v>
      </c>
      <c r="B737" s="40"/>
      <c r="C737" t="e">
        <f>Facturation!#REF!</f>
        <v>#REF!</v>
      </c>
      <c r="D737" t="e">
        <f>Facturation!#REF!</f>
        <v>#REF!</v>
      </c>
      <c r="E737" t="e">
        <f>Facturation!#REF!</f>
        <v>#REF!</v>
      </c>
      <c r="F737" s="25" t="e">
        <f>VLOOKUP(C737,Facturation!B:H,5,FALSE)</f>
        <v>#REF!</v>
      </c>
      <c r="G737" s="26" t="e">
        <f>VLOOKUP(C737,Facturation!B:H,6,FALSE)</f>
        <v>#REF!</v>
      </c>
      <c r="H737" s="25" t="e">
        <f>VLOOKUP(C737,Facturation!B:H,7,FALSE)</f>
        <v>#REF!</v>
      </c>
      <c r="I737" s="26" t="e">
        <f>(H737*24)*Données!$G$1</f>
        <v>#REF!</v>
      </c>
    </row>
    <row r="738" spans="1:9" hidden="1" x14ac:dyDescent="0.25">
      <c r="A738" s="31" t="e">
        <f>VLOOKUP(C738,Facturation!B:C,2,FALSE)</f>
        <v>#REF!</v>
      </c>
      <c r="B738" s="40"/>
      <c r="C738" t="e">
        <f>Facturation!#REF!</f>
        <v>#REF!</v>
      </c>
      <c r="D738" t="e">
        <f>Facturation!#REF!</f>
        <v>#REF!</v>
      </c>
      <c r="E738" t="e">
        <f>Facturation!#REF!</f>
        <v>#REF!</v>
      </c>
      <c r="F738" s="25" t="e">
        <f>VLOOKUP(C738,Facturation!B:H,5,FALSE)</f>
        <v>#REF!</v>
      </c>
      <c r="G738" s="26" t="e">
        <f>VLOOKUP(C738,Facturation!B:H,6,FALSE)</f>
        <v>#REF!</v>
      </c>
      <c r="H738" s="25" t="e">
        <f>VLOOKUP(C738,Facturation!B:H,7,FALSE)</f>
        <v>#REF!</v>
      </c>
      <c r="I738" s="26" t="e">
        <f>(H738*24)*Données!$G$1</f>
        <v>#REF!</v>
      </c>
    </row>
    <row r="739" spans="1:9" hidden="1" x14ac:dyDescent="0.25">
      <c r="A739" s="31" t="e">
        <f>VLOOKUP(C739,Facturation!B:C,2,FALSE)</f>
        <v>#REF!</v>
      </c>
      <c r="B739" s="40"/>
      <c r="C739" t="e">
        <f>Facturation!#REF!</f>
        <v>#REF!</v>
      </c>
      <c r="D739" t="e">
        <f>Facturation!#REF!</f>
        <v>#REF!</v>
      </c>
      <c r="E739" t="e">
        <f>Facturation!#REF!</f>
        <v>#REF!</v>
      </c>
      <c r="F739" s="25" t="e">
        <f>VLOOKUP(C739,Facturation!B:H,5,FALSE)</f>
        <v>#REF!</v>
      </c>
      <c r="G739" s="26" t="e">
        <f>VLOOKUP(C739,Facturation!B:H,6,FALSE)</f>
        <v>#REF!</v>
      </c>
      <c r="H739" s="25" t="e">
        <f>VLOOKUP(C739,Facturation!B:H,7,FALSE)</f>
        <v>#REF!</v>
      </c>
      <c r="I739" s="26" t="e">
        <f>(H739*24)*Données!$G$1</f>
        <v>#REF!</v>
      </c>
    </row>
    <row r="740" spans="1:9" hidden="1" x14ac:dyDescent="0.25">
      <c r="A740" s="31" t="e">
        <f>VLOOKUP(C740,Facturation!B:C,2,FALSE)</f>
        <v>#REF!</v>
      </c>
      <c r="B740" s="40"/>
      <c r="C740" t="e">
        <f>Facturation!#REF!</f>
        <v>#REF!</v>
      </c>
      <c r="D740" t="e">
        <f>Facturation!#REF!</f>
        <v>#REF!</v>
      </c>
      <c r="E740" t="e">
        <f>Facturation!#REF!</f>
        <v>#REF!</v>
      </c>
      <c r="F740" s="25" t="e">
        <f>VLOOKUP(C740,Facturation!B:H,5,FALSE)</f>
        <v>#REF!</v>
      </c>
      <c r="G740" s="26" t="e">
        <f>VLOOKUP(C740,Facturation!B:H,6,FALSE)</f>
        <v>#REF!</v>
      </c>
      <c r="H740" s="25" t="e">
        <f>VLOOKUP(C740,Facturation!B:H,7,FALSE)</f>
        <v>#REF!</v>
      </c>
      <c r="I740" s="26" t="e">
        <f>(H740*24)*Données!$G$1</f>
        <v>#REF!</v>
      </c>
    </row>
    <row r="741" spans="1:9" hidden="1" x14ac:dyDescent="0.25">
      <c r="A741" s="31" t="e">
        <f>VLOOKUP(C741,Facturation!B:C,2,FALSE)</f>
        <v>#REF!</v>
      </c>
      <c r="B741" s="40"/>
      <c r="C741" t="e">
        <f>Facturation!#REF!</f>
        <v>#REF!</v>
      </c>
      <c r="D741" t="e">
        <f>Facturation!#REF!</f>
        <v>#REF!</v>
      </c>
      <c r="E741" t="e">
        <f>Facturation!#REF!</f>
        <v>#REF!</v>
      </c>
      <c r="F741" s="25" t="e">
        <f>VLOOKUP(C741,Facturation!B:H,5,FALSE)</f>
        <v>#REF!</v>
      </c>
      <c r="G741" s="26" t="e">
        <f>VLOOKUP(C741,Facturation!B:H,6,FALSE)</f>
        <v>#REF!</v>
      </c>
      <c r="H741" s="25" t="e">
        <f>VLOOKUP(C741,Facturation!B:H,7,FALSE)</f>
        <v>#REF!</v>
      </c>
      <c r="I741" s="26" t="e">
        <f>(H741*24)*Données!$G$1</f>
        <v>#REF!</v>
      </c>
    </row>
    <row r="742" spans="1:9" hidden="1" x14ac:dyDescent="0.25">
      <c r="A742" s="31" t="e">
        <f>VLOOKUP(C742,Facturation!B:C,2,FALSE)</f>
        <v>#REF!</v>
      </c>
      <c r="B742" s="41" t="e">
        <f>INDEX(Facturation!A:A,MATCH(Synthese!C742,Facturation!B:B,0))</f>
        <v>#REF!</v>
      </c>
      <c r="C742" t="e">
        <f>Facturation!#REF!</f>
        <v>#REF!</v>
      </c>
      <c r="D742" t="e">
        <f>Facturation!#REF!</f>
        <v>#REF!</v>
      </c>
      <c r="E742" t="e">
        <f>Facturation!#REF!</f>
        <v>#REF!</v>
      </c>
      <c r="F742" s="25" t="e">
        <f>VLOOKUP(C742,Facturation!B:H,5,FALSE)</f>
        <v>#REF!</v>
      </c>
      <c r="G742" s="26" t="e">
        <f>VLOOKUP(C742,Facturation!B:H,6,FALSE)</f>
        <v>#REF!</v>
      </c>
      <c r="H742" s="25" t="e">
        <f>VLOOKUP(C742,Facturation!B:H,7,FALSE)</f>
        <v>#REF!</v>
      </c>
      <c r="I742" s="26" t="e">
        <f>(H742*24)*Données!$G$1</f>
        <v>#REF!</v>
      </c>
    </row>
    <row r="743" spans="1:9" hidden="1" x14ac:dyDescent="0.25">
      <c r="A743" s="31" t="e">
        <f>VLOOKUP(C743,Facturation!B:C,2,FALSE)</f>
        <v>#REF!</v>
      </c>
      <c r="B743" s="40"/>
      <c r="C743" t="e">
        <f>Facturation!#REF!</f>
        <v>#REF!</v>
      </c>
      <c r="D743" t="e">
        <f>Facturation!#REF!</f>
        <v>#REF!</v>
      </c>
      <c r="E743" t="e">
        <f>Facturation!#REF!</f>
        <v>#REF!</v>
      </c>
      <c r="F743" s="25" t="e">
        <f>VLOOKUP(C743,Facturation!B:H,5,FALSE)</f>
        <v>#REF!</v>
      </c>
      <c r="G743" s="26" t="e">
        <f>VLOOKUP(C743,Facturation!B:H,6,FALSE)</f>
        <v>#REF!</v>
      </c>
      <c r="H743" s="25" t="e">
        <f>VLOOKUP(C743,Facturation!B:H,7,FALSE)</f>
        <v>#REF!</v>
      </c>
      <c r="I743" s="26" t="e">
        <f>(H743*24)*Données!$G$1</f>
        <v>#REF!</v>
      </c>
    </row>
    <row r="744" spans="1:9" hidden="1" x14ac:dyDescent="0.25">
      <c r="A744" s="31" t="e">
        <f>VLOOKUP(C744,Facturation!B:C,2,FALSE)</f>
        <v>#REF!</v>
      </c>
      <c r="B744" s="40"/>
      <c r="C744" t="e">
        <f>Facturation!#REF!</f>
        <v>#REF!</v>
      </c>
      <c r="D744" t="e">
        <f>Facturation!#REF!</f>
        <v>#REF!</v>
      </c>
      <c r="E744" t="e">
        <f>Facturation!#REF!</f>
        <v>#REF!</v>
      </c>
      <c r="F744" s="25" t="e">
        <f>VLOOKUP(C744,Facturation!B:H,5,FALSE)</f>
        <v>#REF!</v>
      </c>
      <c r="G744" s="26" t="e">
        <f>VLOOKUP(C744,Facturation!B:H,6,FALSE)</f>
        <v>#REF!</v>
      </c>
      <c r="H744" s="25" t="e">
        <f>VLOOKUP(C744,Facturation!B:H,7,FALSE)</f>
        <v>#REF!</v>
      </c>
      <c r="I744" s="26" t="e">
        <f>(H744*24)*Données!$G$1</f>
        <v>#REF!</v>
      </c>
    </row>
    <row r="745" spans="1:9" hidden="1" x14ac:dyDescent="0.25">
      <c r="A745" s="31" t="e">
        <f>VLOOKUP(C745,Facturation!B:C,2,FALSE)</f>
        <v>#REF!</v>
      </c>
      <c r="B745" s="40"/>
      <c r="C745" t="e">
        <f>Facturation!#REF!</f>
        <v>#REF!</v>
      </c>
      <c r="D745" t="e">
        <f>Facturation!#REF!</f>
        <v>#REF!</v>
      </c>
      <c r="E745" t="e">
        <f>Facturation!#REF!</f>
        <v>#REF!</v>
      </c>
      <c r="F745" s="25" t="e">
        <f>VLOOKUP(C745,Facturation!B:H,5,FALSE)</f>
        <v>#REF!</v>
      </c>
      <c r="G745" s="26" t="e">
        <f>VLOOKUP(C745,Facturation!B:H,6,FALSE)</f>
        <v>#REF!</v>
      </c>
      <c r="H745" s="25" t="e">
        <f>VLOOKUP(C745,Facturation!B:H,7,FALSE)</f>
        <v>#REF!</v>
      </c>
      <c r="I745" s="26" t="e">
        <f>(H745*24)*Données!$G$1</f>
        <v>#REF!</v>
      </c>
    </row>
    <row r="746" spans="1:9" hidden="1" x14ac:dyDescent="0.25">
      <c r="A746" s="31" t="e">
        <f>VLOOKUP(C746,Facturation!B:C,2,FALSE)</f>
        <v>#REF!</v>
      </c>
      <c r="B746" s="40"/>
      <c r="C746" t="e">
        <f>Facturation!#REF!</f>
        <v>#REF!</v>
      </c>
      <c r="D746" t="e">
        <f>Facturation!#REF!</f>
        <v>#REF!</v>
      </c>
      <c r="E746" t="e">
        <f>Facturation!#REF!</f>
        <v>#REF!</v>
      </c>
      <c r="F746" s="25" t="e">
        <f>VLOOKUP(C746,Facturation!B:H,5,FALSE)</f>
        <v>#REF!</v>
      </c>
      <c r="G746" s="26" t="e">
        <f>VLOOKUP(C746,Facturation!B:H,6,FALSE)</f>
        <v>#REF!</v>
      </c>
      <c r="H746" s="25" t="e">
        <f>VLOOKUP(C746,Facturation!B:H,7,FALSE)</f>
        <v>#REF!</v>
      </c>
      <c r="I746" s="26" t="e">
        <f>(H746*24)*Données!$G$1</f>
        <v>#REF!</v>
      </c>
    </row>
    <row r="747" spans="1:9" hidden="1" x14ac:dyDescent="0.25">
      <c r="A747" s="31" t="e">
        <f>VLOOKUP(C747,Facturation!B:C,2,FALSE)</f>
        <v>#REF!</v>
      </c>
      <c r="B747" s="40"/>
      <c r="C747" t="e">
        <f>Facturation!#REF!</f>
        <v>#REF!</v>
      </c>
      <c r="D747" t="e">
        <f>Facturation!#REF!</f>
        <v>#REF!</v>
      </c>
      <c r="E747" t="e">
        <f>Facturation!#REF!</f>
        <v>#REF!</v>
      </c>
      <c r="F747" s="25" t="e">
        <f>VLOOKUP(C747,Facturation!B:H,5,FALSE)</f>
        <v>#REF!</v>
      </c>
      <c r="G747" s="26" t="e">
        <f>VLOOKUP(C747,Facturation!B:H,6,FALSE)</f>
        <v>#REF!</v>
      </c>
      <c r="H747" s="25" t="e">
        <f>VLOOKUP(C747,Facturation!B:H,7,FALSE)</f>
        <v>#REF!</v>
      </c>
      <c r="I747" s="26" t="e">
        <f>(H747*24)*Données!$G$1</f>
        <v>#REF!</v>
      </c>
    </row>
    <row r="748" spans="1:9" hidden="1" x14ac:dyDescent="0.25">
      <c r="A748" s="31" t="e">
        <f>VLOOKUP(C748,Facturation!B:C,2,FALSE)</f>
        <v>#REF!</v>
      </c>
      <c r="B748" s="40"/>
      <c r="C748" t="e">
        <f>Facturation!#REF!</f>
        <v>#REF!</v>
      </c>
      <c r="D748" t="e">
        <f>Facturation!#REF!</f>
        <v>#REF!</v>
      </c>
      <c r="E748" t="e">
        <f>Facturation!#REF!</f>
        <v>#REF!</v>
      </c>
      <c r="F748" s="25" t="e">
        <f>VLOOKUP(C748,Facturation!B:H,5,FALSE)</f>
        <v>#REF!</v>
      </c>
      <c r="G748" s="26" t="e">
        <f>VLOOKUP(C748,Facturation!B:H,6,FALSE)</f>
        <v>#REF!</v>
      </c>
      <c r="H748" s="25" t="e">
        <f>VLOOKUP(C748,Facturation!B:H,7,FALSE)</f>
        <v>#REF!</v>
      </c>
      <c r="I748" s="26" t="e">
        <f>(H748*24)*Données!$G$1</f>
        <v>#REF!</v>
      </c>
    </row>
    <row r="749" spans="1:9" hidden="1" x14ac:dyDescent="0.25">
      <c r="A749" s="31" t="e">
        <f>VLOOKUP(C749,Facturation!B:C,2,FALSE)</f>
        <v>#REF!</v>
      </c>
      <c r="B749" s="40"/>
      <c r="C749" t="e">
        <f>Facturation!#REF!</f>
        <v>#REF!</v>
      </c>
      <c r="D749" t="e">
        <f>Facturation!#REF!</f>
        <v>#REF!</v>
      </c>
      <c r="E749" t="e">
        <f>Facturation!#REF!</f>
        <v>#REF!</v>
      </c>
      <c r="F749" s="25" t="e">
        <f>VLOOKUP(C749,Facturation!B:H,5,FALSE)</f>
        <v>#REF!</v>
      </c>
      <c r="G749" s="26" t="e">
        <f>VLOOKUP(C749,Facturation!B:H,6,FALSE)</f>
        <v>#REF!</v>
      </c>
      <c r="H749" s="25" t="e">
        <f>VLOOKUP(C749,Facturation!B:H,7,FALSE)</f>
        <v>#REF!</v>
      </c>
      <c r="I749" s="26" t="e">
        <f>(H749*24)*Données!$G$1</f>
        <v>#REF!</v>
      </c>
    </row>
    <row r="750" spans="1:9" hidden="1" x14ac:dyDescent="0.25">
      <c r="A750" s="31" t="e">
        <f>VLOOKUP(C750,Facturation!B:C,2,FALSE)</f>
        <v>#REF!</v>
      </c>
      <c r="B750" s="40"/>
      <c r="C750" t="e">
        <f>Facturation!#REF!</f>
        <v>#REF!</v>
      </c>
      <c r="D750" t="e">
        <f>Facturation!#REF!</f>
        <v>#REF!</v>
      </c>
      <c r="E750" t="e">
        <f>Facturation!#REF!</f>
        <v>#REF!</v>
      </c>
      <c r="F750" s="25" t="e">
        <f>VLOOKUP(C750,Facturation!B:H,5,FALSE)</f>
        <v>#REF!</v>
      </c>
      <c r="G750" s="26" t="e">
        <f>VLOOKUP(C750,Facturation!B:H,6,FALSE)</f>
        <v>#REF!</v>
      </c>
      <c r="H750" s="25" t="e">
        <f>VLOOKUP(C750,Facturation!B:H,7,FALSE)</f>
        <v>#REF!</v>
      </c>
      <c r="I750" s="26" t="e">
        <f>(H750*24)*Données!$G$1</f>
        <v>#REF!</v>
      </c>
    </row>
    <row r="751" spans="1:9" hidden="1" x14ac:dyDescent="0.25">
      <c r="A751" s="31" t="e">
        <f>VLOOKUP(C751,Facturation!B:C,2,FALSE)</f>
        <v>#REF!</v>
      </c>
      <c r="B751" s="40"/>
      <c r="C751" t="e">
        <f>Facturation!#REF!</f>
        <v>#REF!</v>
      </c>
      <c r="D751" t="e">
        <f>Facturation!#REF!</f>
        <v>#REF!</v>
      </c>
      <c r="E751" t="e">
        <f>Facturation!#REF!</f>
        <v>#REF!</v>
      </c>
      <c r="F751" s="25" t="e">
        <f>VLOOKUP(C751,Facturation!B:H,5,FALSE)</f>
        <v>#REF!</v>
      </c>
      <c r="G751" s="26" t="e">
        <f>VLOOKUP(C751,Facturation!B:H,6,FALSE)</f>
        <v>#REF!</v>
      </c>
      <c r="H751" s="25" t="e">
        <f>VLOOKUP(C751,Facturation!B:H,7,FALSE)</f>
        <v>#REF!</v>
      </c>
      <c r="I751" s="26" t="e">
        <f>(H751*24)*Données!$G$1</f>
        <v>#REF!</v>
      </c>
    </row>
    <row r="752" spans="1:9" hidden="1" x14ac:dyDescent="0.25">
      <c r="A752" s="31" t="e">
        <f>VLOOKUP(C752,Facturation!B:C,2,FALSE)</f>
        <v>#REF!</v>
      </c>
      <c r="B752" s="40"/>
      <c r="C752" t="e">
        <f>Facturation!#REF!</f>
        <v>#REF!</v>
      </c>
      <c r="D752" t="e">
        <f>Facturation!#REF!</f>
        <v>#REF!</v>
      </c>
      <c r="E752" t="e">
        <f>Facturation!#REF!</f>
        <v>#REF!</v>
      </c>
      <c r="F752" s="25" t="e">
        <f>VLOOKUP(C752,Facturation!B:H,5,FALSE)</f>
        <v>#REF!</v>
      </c>
      <c r="G752" s="26" t="e">
        <f>VLOOKUP(C752,Facturation!B:H,6,FALSE)</f>
        <v>#REF!</v>
      </c>
      <c r="H752" s="25" t="e">
        <f>VLOOKUP(C752,Facturation!B:H,7,FALSE)</f>
        <v>#REF!</v>
      </c>
      <c r="I752" s="26" t="e">
        <f>(H752*24)*Données!$G$1</f>
        <v>#REF!</v>
      </c>
    </row>
    <row r="753" spans="1:9" hidden="1" x14ac:dyDescent="0.25">
      <c r="A753" s="31" t="e">
        <f>VLOOKUP(C753,Facturation!B:C,2,FALSE)</f>
        <v>#REF!</v>
      </c>
      <c r="B753" s="40"/>
      <c r="C753" t="e">
        <f>Facturation!#REF!</f>
        <v>#REF!</v>
      </c>
      <c r="D753" t="e">
        <f>Facturation!#REF!</f>
        <v>#REF!</v>
      </c>
      <c r="E753" t="e">
        <f>Facturation!#REF!</f>
        <v>#REF!</v>
      </c>
      <c r="F753" s="25" t="e">
        <f>VLOOKUP(C753,Facturation!B:H,5,FALSE)</f>
        <v>#REF!</v>
      </c>
      <c r="G753" s="26" t="e">
        <f>VLOOKUP(C753,Facturation!B:H,6,FALSE)</f>
        <v>#REF!</v>
      </c>
      <c r="H753" s="25" t="e">
        <f>VLOOKUP(C753,Facturation!B:H,7,FALSE)</f>
        <v>#REF!</v>
      </c>
      <c r="I753" s="26" t="e">
        <f>(H753*24)*Données!$G$1</f>
        <v>#REF!</v>
      </c>
    </row>
    <row r="754" spans="1:9" hidden="1" x14ac:dyDescent="0.25">
      <c r="A754" s="31" t="e">
        <f>VLOOKUP(C754,Facturation!B:C,2,FALSE)</f>
        <v>#REF!</v>
      </c>
      <c r="B754" s="40"/>
      <c r="C754" t="e">
        <f>Facturation!#REF!</f>
        <v>#REF!</v>
      </c>
      <c r="D754" t="e">
        <f>Facturation!#REF!</f>
        <v>#REF!</v>
      </c>
      <c r="E754" t="e">
        <f>Facturation!#REF!</f>
        <v>#REF!</v>
      </c>
      <c r="F754" s="25" t="e">
        <f>VLOOKUP(C754,Facturation!B:H,5,FALSE)</f>
        <v>#REF!</v>
      </c>
      <c r="G754" s="26" t="e">
        <f>VLOOKUP(C754,Facturation!B:H,6,FALSE)</f>
        <v>#REF!</v>
      </c>
      <c r="H754" s="25" t="e">
        <f>VLOOKUP(C754,Facturation!B:H,7,FALSE)</f>
        <v>#REF!</v>
      </c>
      <c r="I754" s="26" t="e">
        <f>(H754*24)*Données!$G$1</f>
        <v>#REF!</v>
      </c>
    </row>
    <row r="755" spans="1:9" hidden="1" x14ac:dyDescent="0.25">
      <c r="A755" s="31" t="e">
        <f>VLOOKUP(C755,Facturation!B:C,2,FALSE)</f>
        <v>#REF!</v>
      </c>
      <c r="B755" s="40"/>
      <c r="C755" t="e">
        <f>Facturation!#REF!</f>
        <v>#REF!</v>
      </c>
      <c r="D755" t="e">
        <f>Facturation!#REF!</f>
        <v>#REF!</v>
      </c>
      <c r="E755" t="e">
        <f>Facturation!#REF!</f>
        <v>#REF!</v>
      </c>
      <c r="F755" s="25" t="e">
        <f>VLOOKUP(C755,Facturation!B:H,5,FALSE)</f>
        <v>#REF!</v>
      </c>
      <c r="G755" s="26" t="e">
        <f>VLOOKUP(C755,Facturation!B:H,6,FALSE)</f>
        <v>#REF!</v>
      </c>
      <c r="H755" s="25" t="e">
        <f>VLOOKUP(C755,Facturation!B:H,7,FALSE)</f>
        <v>#REF!</v>
      </c>
      <c r="I755" s="26" t="e">
        <f>(H755*24)*Données!$G$1</f>
        <v>#REF!</v>
      </c>
    </row>
    <row r="756" spans="1:9" hidden="1" x14ac:dyDescent="0.25">
      <c r="A756" s="31" t="e">
        <f>VLOOKUP(C756,Facturation!B:C,2,FALSE)</f>
        <v>#REF!</v>
      </c>
      <c r="B756" s="40"/>
      <c r="C756" t="e">
        <f>Facturation!#REF!</f>
        <v>#REF!</v>
      </c>
      <c r="D756" t="e">
        <f>Facturation!#REF!</f>
        <v>#REF!</v>
      </c>
      <c r="E756" t="e">
        <f>Facturation!#REF!</f>
        <v>#REF!</v>
      </c>
      <c r="F756" s="25" t="e">
        <f>VLOOKUP(C756,Facturation!B:H,5,FALSE)</f>
        <v>#REF!</v>
      </c>
      <c r="G756" s="26" t="e">
        <f>VLOOKUP(C756,Facturation!B:H,6,FALSE)</f>
        <v>#REF!</v>
      </c>
      <c r="H756" s="25" t="e">
        <f>VLOOKUP(C756,Facturation!B:H,7,FALSE)</f>
        <v>#REF!</v>
      </c>
      <c r="I756" s="26" t="e">
        <f>(H756*24)*Données!$G$1</f>
        <v>#REF!</v>
      </c>
    </row>
    <row r="757" spans="1:9" hidden="1" x14ac:dyDescent="0.25">
      <c r="A757" s="31" t="e">
        <f>VLOOKUP(C757,Facturation!B:C,2,FALSE)</f>
        <v>#REF!</v>
      </c>
      <c r="B757" s="40"/>
      <c r="C757" t="e">
        <f>Facturation!#REF!</f>
        <v>#REF!</v>
      </c>
      <c r="D757" t="e">
        <f>Facturation!#REF!</f>
        <v>#REF!</v>
      </c>
      <c r="E757" t="e">
        <f>Facturation!#REF!</f>
        <v>#REF!</v>
      </c>
      <c r="F757" s="25" t="e">
        <f>VLOOKUP(C757,Facturation!B:H,5,FALSE)</f>
        <v>#REF!</v>
      </c>
      <c r="G757" s="26" t="e">
        <f>VLOOKUP(C757,Facturation!B:H,6,FALSE)</f>
        <v>#REF!</v>
      </c>
      <c r="H757" s="25" t="e">
        <f>VLOOKUP(C757,Facturation!B:H,7,FALSE)</f>
        <v>#REF!</v>
      </c>
      <c r="I757" s="26" t="e">
        <f>(H757*24)*Données!$G$1</f>
        <v>#REF!</v>
      </c>
    </row>
    <row r="758" spans="1:9" hidden="1" x14ac:dyDescent="0.25">
      <c r="A758" s="31" t="e">
        <f>VLOOKUP(C758,Facturation!B:C,2,FALSE)</f>
        <v>#REF!</v>
      </c>
      <c r="B758" s="40"/>
      <c r="C758" t="e">
        <f>Facturation!#REF!</f>
        <v>#REF!</v>
      </c>
      <c r="D758" t="e">
        <f>Facturation!#REF!</f>
        <v>#REF!</v>
      </c>
      <c r="E758" t="e">
        <f>Facturation!#REF!</f>
        <v>#REF!</v>
      </c>
      <c r="F758" s="25" t="e">
        <f>VLOOKUP(C758,Facturation!B:H,5,FALSE)</f>
        <v>#REF!</v>
      </c>
      <c r="G758" s="26" t="e">
        <f>VLOOKUP(C758,Facturation!B:H,6,FALSE)</f>
        <v>#REF!</v>
      </c>
      <c r="H758" s="25" t="e">
        <f>VLOOKUP(C758,Facturation!B:H,7,FALSE)</f>
        <v>#REF!</v>
      </c>
      <c r="I758" s="26" t="e">
        <f>(H758*24)*Données!$G$1</f>
        <v>#REF!</v>
      </c>
    </row>
    <row r="759" spans="1:9" hidden="1" x14ac:dyDescent="0.25">
      <c r="A759" s="31" t="e">
        <f>VLOOKUP(C759,Facturation!B:C,2,FALSE)</f>
        <v>#REF!</v>
      </c>
      <c r="B759" s="40"/>
      <c r="C759" t="e">
        <f>Facturation!#REF!</f>
        <v>#REF!</v>
      </c>
      <c r="D759" t="e">
        <f>Facturation!#REF!</f>
        <v>#REF!</v>
      </c>
      <c r="E759" t="e">
        <f>Facturation!#REF!</f>
        <v>#REF!</v>
      </c>
      <c r="F759" s="25" t="e">
        <f>VLOOKUP(C759,Facturation!B:H,5,FALSE)</f>
        <v>#REF!</v>
      </c>
      <c r="G759" s="26" t="e">
        <f>VLOOKUP(C759,Facturation!B:H,6,FALSE)</f>
        <v>#REF!</v>
      </c>
      <c r="H759" s="25" t="e">
        <f>VLOOKUP(C759,Facturation!B:H,7,FALSE)</f>
        <v>#REF!</v>
      </c>
      <c r="I759" s="26" t="e">
        <f>(H759*24)*Données!$G$1</f>
        <v>#REF!</v>
      </c>
    </row>
    <row r="760" spans="1:9" hidden="1" x14ac:dyDescent="0.25">
      <c r="A760" s="31" t="e">
        <f>VLOOKUP(C760,Facturation!B:C,2,FALSE)</f>
        <v>#REF!</v>
      </c>
      <c r="B760" s="41" t="e">
        <f>INDEX(Facturation!A:A,MATCH(Synthese!C760,Facturation!B:B,0))</f>
        <v>#REF!</v>
      </c>
      <c r="C760" t="e">
        <f>Facturation!#REF!</f>
        <v>#REF!</v>
      </c>
      <c r="D760" t="e">
        <f>Facturation!#REF!</f>
        <v>#REF!</v>
      </c>
      <c r="E760" t="e">
        <f>Facturation!#REF!</f>
        <v>#REF!</v>
      </c>
      <c r="F760" s="25" t="e">
        <f>VLOOKUP(C760,Facturation!B:H,5,FALSE)</f>
        <v>#REF!</v>
      </c>
      <c r="G760" s="26" t="e">
        <f>VLOOKUP(C760,Facturation!B:H,6,FALSE)</f>
        <v>#REF!</v>
      </c>
      <c r="H760" s="25" t="e">
        <f>VLOOKUP(C760,Facturation!B:H,7,FALSE)</f>
        <v>#REF!</v>
      </c>
      <c r="I760" s="26" t="e">
        <f>(H760*24)*Données!$G$1</f>
        <v>#REF!</v>
      </c>
    </row>
    <row r="761" spans="1:9" hidden="1" x14ac:dyDescent="0.25">
      <c r="A761" s="31" t="e">
        <f>VLOOKUP(C761,Facturation!B:C,2,FALSE)</f>
        <v>#REF!</v>
      </c>
      <c r="B761" s="40"/>
      <c r="C761" t="e">
        <f>Facturation!#REF!</f>
        <v>#REF!</v>
      </c>
      <c r="D761" t="e">
        <f>Facturation!#REF!</f>
        <v>#REF!</v>
      </c>
      <c r="E761" t="e">
        <f>Facturation!#REF!</f>
        <v>#REF!</v>
      </c>
      <c r="F761" s="25" t="e">
        <f>VLOOKUP(C761,Facturation!B:H,5,FALSE)</f>
        <v>#REF!</v>
      </c>
      <c r="G761" s="26" t="e">
        <f>VLOOKUP(C761,Facturation!B:H,6,FALSE)</f>
        <v>#REF!</v>
      </c>
      <c r="H761" s="25" t="e">
        <f>VLOOKUP(C761,Facturation!B:H,7,FALSE)</f>
        <v>#REF!</v>
      </c>
      <c r="I761" s="26" t="e">
        <f>(H761*24)*Données!$G$1</f>
        <v>#REF!</v>
      </c>
    </row>
    <row r="762" spans="1:9" hidden="1" x14ac:dyDescent="0.25">
      <c r="A762" s="31" t="e">
        <f>VLOOKUP(C762,Facturation!B:C,2,FALSE)</f>
        <v>#REF!</v>
      </c>
      <c r="B762" s="40"/>
      <c r="C762" t="e">
        <f>Facturation!#REF!</f>
        <v>#REF!</v>
      </c>
      <c r="D762" t="e">
        <f>Facturation!#REF!</f>
        <v>#REF!</v>
      </c>
      <c r="E762" t="e">
        <f>Facturation!#REF!</f>
        <v>#REF!</v>
      </c>
      <c r="F762" s="25" t="e">
        <f>VLOOKUP(C762,Facturation!B:H,5,FALSE)</f>
        <v>#REF!</v>
      </c>
      <c r="G762" s="26" t="e">
        <f>VLOOKUP(C762,Facturation!B:H,6,FALSE)</f>
        <v>#REF!</v>
      </c>
      <c r="H762" s="25" t="e">
        <f>VLOOKUP(C762,Facturation!B:H,7,FALSE)</f>
        <v>#REF!</v>
      </c>
      <c r="I762" s="26" t="e">
        <f>(H762*24)*Données!$G$1</f>
        <v>#REF!</v>
      </c>
    </row>
    <row r="763" spans="1:9" hidden="1" x14ac:dyDescent="0.25">
      <c r="A763" s="31" t="e">
        <f>VLOOKUP(C763,Facturation!B:C,2,FALSE)</f>
        <v>#REF!</v>
      </c>
      <c r="B763" s="40"/>
      <c r="C763" t="e">
        <f>Facturation!#REF!</f>
        <v>#REF!</v>
      </c>
      <c r="D763" t="e">
        <f>Facturation!#REF!</f>
        <v>#REF!</v>
      </c>
      <c r="E763" t="e">
        <f>Facturation!#REF!</f>
        <v>#REF!</v>
      </c>
      <c r="F763" s="25" t="e">
        <f>VLOOKUP(C763,Facturation!B:H,5,FALSE)</f>
        <v>#REF!</v>
      </c>
      <c r="G763" s="26" t="e">
        <f>VLOOKUP(C763,Facturation!B:H,6,FALSE)</f>
        <v>#REF!</v>
      </c>
      <c r="H763" s="25" t="e">
        <f>VLOOKUP(C763,Facturation!B:H,7,FALSE)</f>
        <v>#REF!</v>
      </c>
      <c r="I763" s="26" t="e">
        <f>(H763*24)*Données!$G$1</f>
        <v>#REF!</v>
      </c>
    </row>
    <row r="764" spans="1:9" hidden="1" x14ac:dyDescent="0.25">
      <c r="A764" s="31" t="e">
        <f>VLOOKUP(C764,Facturation!B:C,2,FALSE)</f>
        <v>#REF!</v>
      </c>
      <c r="B764" s="40"/>
      <c r="C764" t="e">
        <f>Facturation!#REF!</f>
        <v>#REF!</v>
      </c>
      <c r="D764" t="e">
        <f>Facturation!#REF!</f>
        <v>#REF!</v>
      </c>
      <c r="E764" t="e">
        <f>Facturation!#REF!</f>
        <v>#REF!</v>
      </c>
      <c r="F764" s="25" t="e">
        <f>VLOOKUP(C764,Facturation!B:H,5,FALSE)</f>
        <v>#REF!</v>
      </c>
      <c r="G764" s="26" t="e">
        <f>VLOOKUP(C764,Facturation!B:H,6,FALSE)</f>
        <v>#REF!</v>
      </c>
      <c r="H764" s="25" t="e">
        <f>VLOOKUP(C764,Facturation!B:H,7,FALSE)</f>
        <v>#REF!</v>
      </c>
      <c r="I764" s="26" t="e">
        <f>(H764*24)*Données!$G$1</f>
        <v>#REF!</v>
      </c>
    </row>
    <row r="765" spans="1:9" hidden="1" x14ac:dyDescent="0.25">
      <c r="A765" s="31" t="e">
        <f>VLOOKUP(C765,Facturation!B:C,2,FALSE)</f>
        <v>#REF!</v>
      </c>
      <c r="B765" s="40"/>
      <c r="C765" t="e">
        <f>Facturation!#REF!</f>
        <v>#REF!</v>
      </c>
      <c r="D765" t="e">
        <f>Facturation!#REF!</f>
        <v>#REF!</v>
      </c>
      <c r="E765" t="e">
        <f>Facturation!#REF!</f>
        <v>#REF!</v>
      </c>
      <c r="F765" s="25" t="e">
        <f>VLOOKUP(C765,Facturation!B:H,5,FALSE)</f>
        <v>#REF!</v>
      </c>
      <c r="G765" s="26" t="e">
        <f>VLOOKUP(C765,Facturation!B:H,6,FALSE)</f>
        <v>#REF!</v>
      </c>
      <c r="H765" s="25" t="e">
        <f>VLOOKUP(C765,Facturation!B:H,7,FALSE)</f>
        <v>#REF!</v>
      </c>
      <c r="I765" s="26" t="e">
        <f>(H765*24)*Données!$G$1</f>
        <v>#REF!</v>
      </c>
    </row>
    <row r="766" spans="1:9" hidden="1" x14ac:dyDescent="0.25">
      <c r="A766" s="31" t="e">
        <f>VLOOKUP(C766,Facturation!B:C,2,FALSE)</f>
        <v>#REF!</v>
      </c>
      <c r="B766" s="40"/>
      <c r="C766" t="e">
        <f>Facturation!#REF!</f>
        <v>#REF!</v>
      </c>
      <c r="D766" t="e">
        <f>Facturation!#REF!</f>
        <v>#REF!</v>
      </c>
      <c r="E766" t="e">
        <f>Facturation!#REF!</f>
        <v>#REF!</v>
      </c>
      <c r="F766" s="25" t="e">
        <f>VLOOKUP(C766,Facturation!B:H,5,FALSE)</f>
        <v>#REF!</v>
      </c>
      <c r="G766" s="26" t="e">
        <f>VLOOKUP(C766,Facturation!B:H,6,FALSE)</f>
        <v>#REF!</v>
      </c>
      <c r="H766" s="25" t="e">
        <f>VLOOKUP(C766,Facturation!B:H,7,FALSE)</f>
        <v>#REF!</v>
      </c>
      <c r="I766" s="26" t="e">
        <f>(H766*24)*Données!$G$1</f>
        <v>#REF!</v>
      </c>
    </row>
    <row r="767" spans="1:9" hidden="1" x14ac:dyDescent="0.25">
      <c r="A767" s="31" t="e">
        <f>VLOOKUP(C767,Facturation!B:C,2,FALSE)</f>
        <v>#REF!</v>
      </c>
      <c r="B767" s="40"/>
      <c r="C767" t="e">
        <f>Facturation!#REF!</f>
        <v>#REF!</v>
      </c>
      <c r="D767" t="e">
        <f>Facturation!#REF!</f>
        <v>#REF!</v>
      </c>
      <c r="E767" t="e">
        <f>Facturation!#REF!</f>
        <v>#REF!</v>
      </c>
      <c r="F767" s="25" t="e">
        <f>VLOOKUP(C767,Facturation!B:H,5,FALSE)</f>
        <v>#REF!</v>
      </c>
      <c r="G767" s="26" t="e">
        <f>VLOOKUP(C767,Facturation!B:H,6,FALSE)</f>
        <v>#REF!</v>
      </c>
      <c r="H767" s="25" t="e">
        <f>VLOOKUP(C767,Facturation!B:H,7,FALSE)</f>
        <v>#REF!</v>
      </c>
      <c r="I767" s="26" t="e">
        <f>(H767*24)*Données!$G$1</f>
        <v>#REF!</v>
      </c>
    </row>
    <row r="768" spans="1:9" hidden="1" x14ac:dyDescent="0.25">
      <c r="A768" s="31" t="e">
        <f>VLOOKUP(C768,Facturation!B:C,2,FALSE)</f>
        <v>#REF!</v>
      </c>
      <c r="B768" s="40"/>
      <c r="C768" t="e">
        <f>Facturation!#REF!</f>
        <v>#REF!</v>
      </c>
      <c r="D768" t="e">
        <f>Facturation!#REF!</f>
        <v>#REF!</v>
      </c>
      <c r="E768" t="e">
        <f>Facturation!#REF!</f>
        <v>#REF!</v>
      </c>
      <c r="F768" s="25" t="e">
        <f>VLOOKUP(C768,Facturation!B:H,5,FALSE)</f>
        <v>#REF!</v>
      </c>
      <c r="G768" s="26" t="e">
        <f>VLOOKUP(C768,Facturation!B:H,6,FALSE)</f>
        <v>#REF!</v>
      </c>
      <c r="H768" s="25" t="e">
        <f>VLOOKUP(C768,Facturation!B:H,7,FALSE)</f>
        <v>#REF!</v>
      </c>
      <c r="I768" s="26" t="e">
        <f>(H768*24)*Données!$G$1</f>
        <v>#REF!</v>
      </c>
    </row>
    <row r="769" spans="1:9" hidden="1" x14ac:dyDescent="0.25">
      <c r="A769" s="31" t="e">
        <f>VLOOKUP(C769,Facturation!B:C,2,FALSE)</f>
        <v>#REF!</v>
      </c>
      <c r="B769" s="40"/>
      <c r="C769" t="e">
        <f>Facturation!#REF!</f>
        <v>#REF!</v>
      </c>
      <c r="D769" t="e">
        <f>Facturation!#REF!</f>
        <v>#REF!</v>
      </c>
      <c r="E769" t="e">
        <f>Facturation!#REF!</f>
        <v>#REF!</v>
      </c>
      <c r="F769" s="25" t="e">
        <f>VLOOKUP(C769,Facturation!B:H,5,FALSE)</f>
        <v>#REF!</v>
      </c>
      <c r="G769" s="26" t="e">
        <f>VLOOKUP(C769,Facturation!B:H,6,FALSE)</f>
        <v>#REF!</v>
      </c>
      <c r="H769" s="25" t="e">
        <f>VLOOKUP(C769,Facturation!B:H,7,FALSE)</f>
        <v>#REF!</v>
      </c>
      <c r="I769" s="26" t="e">
        <f>(H769*24)*Données!$G$1</f>
        <v>#REF!</v>
      </c>
    </row>
    <row r="770" spans="1:9" hidden="1" x14ac:dyDescent="0.25">
      <c r="A770" s="31" t="e">
        <f>VLOOKUP(C770,Facturation!B:C,2,FALSE)</f>
        <v>#REF!</v>
      </c>
      <c r="B770" s="40"/>
      <c r="C770" t="e">
        <f>Facturation!#REF!</f>
        <v>#REF!</v>
      </c>
      <c r="D770" t="e">
        <f>Facturation!#REF!</f>
        <v>#REF!</v>
      </c>
      <c r="E770" t="e">
        <f>Facturation!#REF!</f>
        <v>#REF!</v>
      </c>
      <c r="F770" s="25" t="e">
        <f>VLOOKUP(C770,Facturation!B:H,5,FALSE)</f>
        <v>#REF!</v>
      </c>
      <c r="G770" s="26" t="e">
        <f>VLOOKUP(C770,Facturation!B:H,6,FALSE)</f>
        <v>#REF!</v>
      </c>
      <c r="H770" s="25" t="e">
        <f>VLOOKUP(C770,Facturation!B:H,7,FALSE)</f>
        <v>#REF!</v>
      </c>
      <c r="I770" s="26" t="e">
        <f>(H770*24)*Données!$G$1</f>
        <v>#REF!</v>
      </c>
    </row>
    <row r="771" spans="1:9" hidden="1" x14ac:dyDescent="0.25">
      <c r="A771" s="31" t="e">
        <f>VLOOKUP(C771,Facturation!B:C,2,FALSE)</f>
        <v>#REF!</v>
      </c>
      <c r="B771" s="40"/>
      <c r="C771" t="e">
        <f>Facturation!#REF!</f>
        <v>#REF!</v>
      </c>
      <c r="D771" t="e">
        <f>Facturation!#REF!</f>
        <v>#REF!</v>
      </c>
      <c r="E771" t="e">
        <f>Facturation!#REF!</f>
        <v>#REF!</v>
      </c>
      <c r="F771" s="25" t="e">
        <f>VLOOKUP(C771,Facturation!B:H,5,FALSE)</f>
        <v>#REF!</v>
      </c>
      <c r="G771" s="26" t="e">
        <f>VLOOKUP(C771,Facturation!B:H,6,FALSE)</f>
        <v>#REF!</v>
      </c>
      <c r="H771" s="25" t="e">
        <f>VLOOKUP(C771,Facturation!B:H,7,FALSE)</f>
        <v>#REF!</v>
      </c>
      <c r="I771" s="26" t="e">
        <f>(H771*24)*Données!$G$1</f>
        <v>#REF!</v>
      </c>
    </row>
    <row r="772" spans="1:9" hidden="1" x14ac:dyDescent="0.25">
      <c r="A772" s="31" t="e">
        <f>VLOOKUP(C772,Facturation!B:C,2,FALSE)</f>
        <v>#REF!</v>
      </c>
      <c r="B772" s="40"/>
      <c r="C772" t="e">
        <f>Facturation!#REF!</f>
        <v>#REF!</v>
      </c>
      <c r="D772" t="e">
        <f>Facturation!#REF!</f>
        <v>#REF!</v>
      </c>
      <c r="E772" t="e">
        <f>Facturation!#REF!</f>
        <v>#REF!</v>
      </c>
      <c r="F772" s="25" t="e">
        <f>VLOOKUP(C772,Facturation!B:H,5,FALSE)</f>
        <v>#REF!</v>
      </c>
      <c r="G772" s="26" t="e">
        <f>VLOOKUP(C772,Facturation!B:H,6,FALSE)</f>
        <v>#REF!</v>
      </c>
      <c r="H772" s="25" t="e">
        <f>VLOOKUP(C772,Facturation!B:H,7,FALSE)</f>
        <v>#REF!</v>
      </c>
      <c r="I772" s="26" t="e">
        <f>(H772*24)*Données!$G$1</f>
        <v>#REF!</v>
      </c>
    </row>
    <row r="773" spans="1:9" hidden="1" x14ac:dyDescent="0.25">
      <c r="A773" s="31" t="e">
        <f>VLOOKUP(C773,Facturation!B:C,2,FALSE)</f>
        <v>#REF!</v>
      </c>
      <c r="B773" s="40"/>
      <c r="C773" t="e">
        <f>Facturation!#REF!</f>
        <v>#REF!</v>
      </c>
      <c r="D773" t="e">
        <f>Facturation!#REF!</f>
        <v>#REF!</v>
      </c>
      <c r="E773" t="e">
        <f>Facturation!#REF!</f>
        <v>#REF!</v>
      </c>
      <c r="F773" s="25" t="e">
        <f>VLOOKUP(C773,Facturation!B:H,5,FALSE)</f>
        <v>#REF!</v>
      </c>
      <c r="G773" s="26" t="e">
        <f>VLOOKUP(C773,Facturation!B:H,6,FALSE)</f>
        <v>#REF!</v>
      </c>
      <c r="H773" s="25" t="e">
        <f>VLOOKUP(C773,Facturation!B:H,7,FALSE)</f>
        <v>#REF!</v>
      </c>
      <c r="I773" s="26" t="e">
        <f>(H773*24)*Données!$G$1</f>
        <v>#REF!</v>
      </c>
    </row>
    <row r="774" spans="1:9" hidden="1" x14ac:dyDescent="0.25">
      <c r="A774" s="31" t="e">
        <f>VLOOKUP(C774,Facturation!B:C,2,FALSE)</f>
        <v>#REF!</v>
      </c>
      <c r="B774" s="40"/>
      <c r="C774" t="e">
        <f>Facturation!#REF!</f>
        <v>#REF!</v>
      </c>
      <c r="D774" t="e">
        <f>Facturation!#REF!</f>
        <v>#REF!</v>
      </c>
      <c r="E774" t="e">
        <f>Facturation!#REF!</f>
        <v>#REF!</v>
      </c>
      <c r="F774" s="25" t="e">
        <f>VLOOKUP(C774,Facturation!B:H,5,FALSE)</f>
        <v>#REF!</v>
      </c>
      <c r="G774" s="26" t="e">
        <f>VLOOKUP(C774,Facturation!B:H,6,FALSE)</f>
        <v>#REF!</v>
      </c>
      <c r="H774" s="25" t="e">
        <f>VLOOKUP(C774,Facturation!B:H,7,FALSE)</f>
        <v>#REF!</v>
      </c>
      <c r="I774" s="26" t="e">
        <f>(H774*24)*Données!$G$1</f>
        <v>#REF!</v>
      </c>
    </row>
    <row r="775" spans="1:9" hidden="1" x14ac:dyDescent="0.25">
      <c r="A775" s="31" t="e">
        <f>VLOOKUP(C775,Facturation!B:C,2,FALSE)</f>
        <v>#REF!</v>
      </c>
      <c r="B775" s="40"/>
      <c r="C775" t="e">
        <f>Facturation!#REF!</f>
        <v>#REF!</v>
      </c>
      <c r="D775" t="e">
        <f>Facturation!#REF!</f>
        <v>#REF!</v>
      </c>
      <c r="E775" t="e">
        <f>Facturation!#REF!</f>
        <v>#REF!</v>
      </c>
      <c r="F775" s="25" t="e">
        <f>VLOOKUP(C775,Facturation!B:H,5,FALSE)</f>
        <v>#REF!</v>
      </c>
      <c r="G775" s="26" t="e">
        <f>VLOOKUP(C775,Facturation!B:H,6,FALSE)</f>
        <v>#REF!</v>
      </c>
      <c r="H775" s="25" t="e">
        <f>VLOOKUP(C775,Facturation!B:H,7,FALSE)</f>
        <v>#REF!</v>
      </c>
      <c r="I775" s="26" t="e">
        <f>(H775*24)*Données!$G$1</f>
        <v>#REF!</v>
      </c>
    </row>
    <row r="776" spans="1:9" hidden="1" x14ac:dyDescent="0.25">
      <c r="A776" s="31" t="e">
        <f>VLOOKUP(C776,Facturation!B:C,2,FALSE)</f>
        <v>#REF!</v>
      </c>
      <c r="B776" s="40"/>
      <c r="C776" t="e">
        <f>Facturation!#REF!</f>
        <v>#REF!</v>
      </c>
      <c r="D776" t="e">
        <f>Facturation!#REF!</f>
        <v>#REF!</v>
      </c>
      <c r="E776" t="e">
        <f>Facturation!#REF!</f>
        <v>#REF!</v>
      </c>
      <c r="F776" s="25" t="e">
        <f>VLOOKUP(C776,Facturation!B:H,5,FALSE)</f>
        <v>#REF!</v>
      </c>
      <c r="G776" s="26" t="e">
        <f>VLOOKUP(C776,Facturation!B:H,6,FALSE)</f>
        <v>#REF!</v>
      </c>
      <c r="H776" s="25" t="e">
        <f>VLOOKUP(C776,Facturation!B:H,7,FALSE)</f>
        <v>#REF!</v>
      </c>
      <c r="I776" s="26" t="e">
        <f>(H776*24)*Données!$G$1</f>
        <v>#REF!</v>
      </c>
    </row>
    <row r="777" spans="1:9" hidden="1" x14ac:dyDescent="0.25">
      <c r="A777" s="31" t="e">
        <f>VLOOKUP(C777,Facturation!B:C,2,FALSE)</f>
        <v>#REF!</v>
      </c>
      <c r="B777" s="40"/>
      <c r="C777" t="e">
        <f>Facturation!#REF!</f>
        <v>#REF!</v>
      </c>
      <c r="D777" t="e">
        <f>Facturation!#REF!</f>
        <v>#REF!</v>
      </c>
      <c r="E777" t="e">
        <f>Facturation!#REF!</f>
        <v>#REF!</v>
      </c>
      <c r="F777" s="25" t="e">
        <f>VLOOKUP(C777,Facturation!B:H,5,FALSE)</f>
        <v>#REF!</v>
      </c>
      <c r="G777" s="26" t="e">
        <f>VLOOKUP(C777,Facturation!B:H,6,FALSE)</f>
        <v>#REF!</v>
      </c>
      <c r="H777" s="25" t="e">
        <f>VLOOKUP(C777,Facturation!B:H,7,FALSE)</f>
        <v>#REF!</v>
      </c>
      <c r="I777" s="26" t="e">
        <f>(H777*24)*Données!$G$1</f>
        <v>#REF!</v>
      </c>
    </row>
    <row r="778" spans="1:9" hidden="1" x14ac:dyDescent="0.25">
      <c r="A778" s="31" t="e">
        <f>VLOOKUP(C778,Facturation!B:C,2,FALSE)</f>
        <v>#REF!</v>
      </c>
      <c r="B778" s="40"/>
      <c r="C778" t="e">
        <f>Facturation!#REF!</f>
        <v>#REF!</v>
      </c>
      <c r="D778" t="e">
        <f>Facturation!#REF!</f>
        <v>#REF!</v>
      </c>
      <c r="E778" t="e">
        <f>Facturation!#REF!</f>
        <v>#REF!</v>
      </c>
      <c r="F778" s="25" t="e">
        <f>VLOOKUP(C778,Facturation!B:H,5,FALSE)</f>
        <v>#REF!</v>
      </c>
      <c r="G778" s="26" t="e">
        <f>VLOOKUP(C778,Facturation!B:H,6,FALSE)</f>
        <v>#REF!</v>
      </c>
      <c r="H778" s="25" t="e">
        <f>VLOOKUP(C778,Facturation!B:H,7,FALSE)</f>
        <v>#REF!</v>
      </c>
      <c r="I778" s="26" t="e">
        <f>(H778*24)*Données!$G$1</f>
        <v>#REF!</v>
      </c>
    </row>
    <row r="779" spans="1:9" hidden="1" x14ac:dyDescent="0.25">
      <c r="A779" s="31" t="e">
        <f>VLOOKUP(C779,Facturation!B:C,2,FALSE)</f>
        <v>#REF!</v>
      </c>
      <c r="B779" s="40"/>
      <c r="C779" t="e">
        <f>Facturation!#REF!</f>
        <v>#REF!</v>
      </c>
      <c r="D779" t="e">
        <f>Facturation!#REF!</f>
        <v>#REF!</v>
      </c>
      <c r="E779" t="e">
        <f>Facturation!#REF!</f>
        <v>#REF!</v>
      </c>
      <c r="F779" s="25" t="e">
        <f>VLOOKUP(C779,Facturation!B:H,5,FALSE)</f>
        <v>#REF!</v>
      </c>
      <c r="G779" s="26" t="e">
        <f>VLOOKUP(C779,Facturation!B:H,6,FALSE)</f>
        <v>#REF!</v>
      </c>
      <c r="H779" s="25" t="e">
        <f>VLOOKUP(C779,Facturation!B:H,7,FALSE)</f>
        <v>#REF!</v>
      </c>
      <c r="I779" s="26" t="e">
        <f>(H779*24)*Données!$G$1</f>
        <v>#REF!</v>
      </c>
    </row>
    <row r="780" spans="1:9" hidden="1" x14ac:dyDescent="0.25">
      <c r="A780" s="31" t="e">
        <f>VLOOKUP(C780,Facturation!B:C,2,FALSE)</f>
        <v>#REF!</v>
      </c>
      <c r="B780" s="40"/>
      <c r="C780" t="e">
        <f>Facturation!#REF!</f>
        <v>#REF!</v>
      </c>
      <c r="D780" t="e">
        <f>Facturation!#REF!</f>
        <v>#REF!</v>
      </c>
      <c r="E780" t="e">
        <f>Facturation!#REF!</f>
        <v>#REF!</v>
      </c>
      <c r="F780" s="25" t="e">
        <f>VLOOKUP(C780,Facturation!B:H,5,FALSE)</f>
        <v>#REF!</v>
      </c>
      <c r="G780" s="26" t="e">
        <f>VLOOKUP(C780,Facturation!B:H,6,FALSE)</f>
        <v>#REF!</v>
      </c>
      <c r="H780" s="25" t="e">
        <f>VLOOKUP(C780,Facturation!B:H,7,FALSE)</f>
        <v>#REF!</v>
      </c>
      <c r="I780" s="26" t="e">
        <f>(H780*24)*Données!$G$1</f>
        <v>#REF!</v>
      </c>
    </row>
    <row r="781" spans="1:9" hidden="1" x14ac:dyDescent="0.25">
      <c r="A781" s="31" t="e">
        <f>VLOOKUP(C781,Facturation!B:C,2,FALSE)</f>
        <v>#REF!</v>
      </c>
      <c r="B781" s="40"/>
      <c r="C781" t="e">
        <f>Facturation!#REF!</f>
        <v>#REF!</v>
      </c>
      <c r="D781" t="e">
        <f>Facturation!#REF!</f>
        <v>#REF!</v>
      </c>
      <c r="E781" t="e">
        <f>Facturation!#REF!</f>
        <v>#REF!</v>
      </c>
      <c r="F781" s="25" t="e">
        <f>VLOOKUP(C781,Facturation!B:H,5,FALSE)</f>
        <v>#REF!</v>
      </c>
      <c r="G781" s="26" t="e">
        <f>VLOOKUP(C781,Facturation!B:H,6,FALSE)</f>
        <v>#REF!</v>
      </c>
      <c r="H781" s="25" t="e">
        <f>VLOOKUP(C781,Facturation!B:H,7,FALSE)</f>
        <v>#REF!</v>
      </c>
      <c r="I781" s="26" t="e">
        <f>(H781*24)*Données!$G$1</f>
        <v>#REF!</v>
      </c>
    </row>
    <row r="782" spans="1:9" hidden="1" x14ac:dyDescent="0.25">
      <c r="A782" s="31" t="e">
        <f>VLOOKUP(C782,Facturation!B:C,2,FALSE)</f>
        <v>#REF!</v>
      </c>
      <c r="B782" s="40"/>
      <c r="C782" t="e">
        <f>Facturation!#REF!</f>
        <v>#REF!</v>
      </c>
      <c r="D782" t="e">
        <f>Facturation!#REF!</f>
        <v>#REF!</v>
      </c>
      <c r="E782" t="e">
        <f>Facturation!#REF!</f>
        <v>#REF!</v>
      </c>
      <c r="F782" s="25" t="e">
        <f>VLOOKUP(C782,Facturation!B:H,5,FALSE)</f>
        <v>#REF!</v>
      </c>
      <c r="G782" s="26" t="e">
        <f>VLOOKUP(C782,Facturation!B:H,6,FALSE)</f>
        <v>#REF!</v>
      </c>
      <c r="H782" s="25" t="e">
        <f>VLOOKUP(C782,Facturation!B:H,7,FALSE)</f>
        <v>#REF!</v>
      </c>
      <c r="I782" s="26" t="e">
        <f>(H782*24)*Données!$G$1</f>
        <v>#REF!</v>
      </c>
    </row>
    <row r="783" spans="1:9" hidden="1" x14ac:dyDescent="0.25">
      <c r="A783" s="31" t="e">
        <f>VLOOKUP(C783,Facturation!B:C,2,FALSE)</f>
        <v>#REF!</v>
      </c>
      <c r="B783" s="40"/>
      <c r="C783" t="e">
        <f>Facturation!#REF!</f>
        <v>#REF!</v>
      </c>
      <c r="D783" t="e">
        <f>Facturation!#REF!</f>
        <v>#REF!</v>
      </c>
      <c r="E783" t="e">
        <f>Facturation!#REF!</f>
        <v>#REF!</v>
      </c>
      <c r="F783" s="25" t="e">
        <f>VLOOKUP(C783,Facturation!B:H,5,FALSE)</f>
        <v>#REF!</v>
      </c>
      <c r="G783" s="26" t="e">
        <f>VLOOKUP(C783,Facturation!B:H,6,FALSE)</f>
        <v>#REF!</v>
      </c>
      <c r="H783" s="25" t="e">
        <f>VLOOKUP(C783,Facturation!B:H,7,FALSE)</f>
        <v>#REF!</v>
      </c>
      <c r="I783" s="26" t="e">
        <f>(H783*24)*Données!$G$1</f>
        <v>#REF!</v>
      </c>
    </row>
    <row r="784" spans="1:9" hidden="1" x14ac:dyDescent="0.25">
      <c r="A784" s="31" t="e">
        <f>VLOOKUP(C784,Facturation!B:C,2,FALSE)</f>
        <v>#REF!</v>
      </c>
      <c r="B784" s="40"/>
      <c r="C784" t="e">
        <f>Facturation!#REF!</f>
        <v>#REF!</v>
      </c>
      <c r="D784" t="e">
        <f>Facturation!#REF!</f>
        <v>#REF!</v>
      </c>
      <c r="E784" t="e">
        <f>Facturation!#REF!</f>
        <v>#REF!</v>
      </c>
      <c r="F784" s="25" t="e">
        <f>VLOOKUP(C784,Facturation!B:H,5,FALSE)</f>
        <v>#REF!</v>
      </c>
      <c r="G784" s="26" t="e">
        <f>VLOOKUP(C784,Facturation!B:H,6,FALSE)</f>
        <v>#REF!</v>
      </c>
      <c r="H784" s="25" t="e">
        <f>VLOOKUP(C784,Facturation!B:H,7,FALSE)</f>
        <v>#REF!</v>
      </c>
      <c r="I784" s="26" t="e">
        <f>(H784*24)*Données!$G$1</f>
        <v>#REF!</v>
      </c>
    </row>
    <row r="785" spans="1:9" hidden="1" x14ac:dyDescent="0.25">
      <c r="A785" s="31" t="e">
        <f>VLOOKUP(C785,Facturation!B:C,2,FALSE)</f>
        <v>#REF!</v>
      </c>
      <c r="B785" s="40"/>
      <c r="C785" t="e">
        <f>Facturation!#REF!</f>
        <v>#REF!</v>
      </c>
      <c r="D785" t="e">
        <f>Facturation!#REF!</f>
        <v>#REF!</v>
      </c>
      <c r="E785" t="e">
        <f>Facturation!#REF!</f>
        <v>#REF!</v>
      </c>
      <c r="F785" s="25" t="e">
        <f>VLOOKUP(C785,Facturation!B:H,5,FALSE)</f>
        <v>#REF!</v>
      </c>
      <c r="G785" s="26" t="e">
        <f>VLOOKUP(C785,Facturation!B:H,6,FALSE)</f>
        <v>#REF!</v>
      </c>
      <c r="H785" s="25" t="e">
        <f>VLOOKUP(C785,Facturation!B:H,7,FALSE)</f>
        <v>#REF!</v>
      </c>
      <c r="I785" s="26" t="e">
        <f>(H785*24)*Données!$G$1</f>
        <v>#REF!</v>
      </c>
    </row>
    <row r="786" spans="1:9" hidden="1" x14ac:dyDescent="0.25">
      <c r="A786" s="31" t="e">
        <f>VLOOKUP(C786,Facturation!B:C,2,FALSE)</f>
        <v>#REF!</v>
      </c>
      <c r="B786" s="40"/>
      <c r="C786" t="e">
        <f>Facturation!#REF!</f>
        <v>#REF!</v>
      </c>
      <c r="D786" t="e">
        <f>Facturation!#REF!</f>
        <v>#REF!</v>
      </c>
      <c r="E786" t="e">
        <f>Facturation!#REF!</f>
        <v>#REF!</v>
      </c>
      <c r="F786" s="25" t="e">
        <f>VLOOKUP(C786,Facturation!B:H,5,FALSE)</f>
        <v>#REF!</v>
      </c>
      <c r="G786" s="26" t="e">
        <f>VLOOKUP(C786,Facturation!B:H,6,FALSE)</f>
        <v>#REF!</v>
      </c>
      <c r="H786" s="25" t="e">
        <f>VLOOKUP(C786,Facturation!B:H,7,FALSE)</f>
        <v>#REF!</v>
      </c>
      <c r="I786" s="26" t="e">
        <f>(H786*24)*Données!$G$1</f>
        <v>#REF!</v>
      </c>
    </row>
    <row r="787" spans="1:9" hidden="1" x14ac:dyDescent="0.25">
      <c r="A787" s="31" t="e">
        <f>VLOOKUP(C787,Facturation!B:C,2,FALSE)</f>
        <v>#REF!</v>
      </c>
      <c r="B787" s="40"/>
      <c r="C787" t="e">
        <f>Facturation!#REF!</f>
        <v>#REF!</v>
      </c>
      <c r="D787" t="e">
        <f>Facturation!#REF!</f>
        <v>#REF!</v>
      </c>
      <c r="E787" t="e">
        <f>Facturation!#REF!</f>
        <v>#REF!</v>
      </c>
      <c r="F787" s="25" t="e">
        <f>VLOOKUP(C787,Facturation!B:H,5,FALSE)</f>
        <v>#REF!</v>
      </c>
      <c r="G787" s="26" t="e">
        <f>VLOOKUP(C787,Facturation!B:H,6,FALSE)</f>
        <v>#REF!</v>
      </c>
      <c r="H787" s="25" t="e">
        <f>VLOOKUP(C787,Facturation!B:H,7,FALSE)</f>
        <v>#REF!</v>
      </c>
      <c r="I787" s="26" t="e">
        <f>(H787*24)*Données!$G$1</f>
        <v>#REF!</v>
      </c>
    </row>
    <row r="788" spans="1:9" hidden="1" x14ac:dyDescent="0.25">
      <c r="A788" s="31" t="e">
        <f>VLOOKUP(C788,Facturation!B:C,2,FALSE)</f>
        <v>#REF!</v>
      </c>
      <c r="B788" s="40"/>
      <c r="C788" t="e">
        <f>Facturation!#REF!</f>
        <v>#REF!</v>
      </c>
      <c r="D788" t="e">
        <f>Facturation!#REF!</f>
        <v>#REF!</v>
      </c>
      <c r="E788" t="e">
        <f>Facturation!#REF!</f>
        <v>#REF!</v>
      </c>
      <c r="F788" s="25" t="e">
        <f>VLOOKUP(C788,Facturation!B:H,5,FALSE)</f>
        <v>#REF!</v>
      </c>
      <c r="G788" s="26" t="e">
        <f>VLOOKUP(C788,Facturation!B:H,6,FALSE)</f>
        <v>#REF!</v>
      </c>
      <c r="H788" s="25" t="e">
        <f>VLOOKUP(C788,Facturation!B:H,7,FALSE)</f>
        <v>#REF!</v>
      </c>
      <c r="I788" s="26" t="e">
        <f>(H788*24)*Données!$G$1</f>
        <v>#REF!</v>
      </c>
    </row>
    <row r="789" spans="1:9" hidden="1" x14ac:dyDescent="0.25">
      <c r="A789" s="31" t="e">
        <f>VLOOKUP(C789,Facturation!B:C,2,FALSE)</f>
        <v>#REF!</v>
      </c>
      <c r="B789" s="40"/>
      <c r="C789" t="e">
        <f>Facturation!#REF!</f>
        <v>#REF!</v>
      </c>
      <c r="D789" t="e">
        <f>Facturation!#REF!</f>
        <v>#REF!</v>
      </c>
      <c r="E789" t="e">
        <f>Facturation!#REF!</f>
        <v>#REF!</v>
      </c>
      <c r="F789" s="25" t="e">
        <f>VLOOKUP(C789,Facturation!B:H,5,FALSE)</f>
        <v>#REF!</v>
      </c>
      <c r="G789" s="26" t="e">
        <f>VLOOKUP(C789,Facturation!B:H,6,FALSE)</f>
        <v>#REF!</v>
      </c>
      <c r="H789" s="25" t="e">
        <f>VLOOKUP(C789,Facturation!B:H,7,FALSE)</f>
        <v>#REF!</v>
      </c>
      <c r="I789" s="26" t="e">
        <f>(H789*24)*Données!$G$1</f>
        <v>#REF!</v>
      </c>
    </row>
    <row r="790" spans="1:9" hidden="1" x14ac:dyDescent="0.25">
      <c r="A790" s="31" t="e">
        <f>VLOOKUP(C790,Facturation!B:C,2,FALSE)</f>
        <v>#REF!</v>
      </c>
      <c r="B790" s="40"/>
      <c r="C790" t="e">
        <f>Facturation!#REF!</f>
        <v>#REF!</v>
      </c>
      <c r="D790" t="e">
        <f>Facturation!#REF!</f>
        <v>#REF!</v>
      </c>
      <c r="E790" t="e">
        <f>Facturation!#REF!</f>
        <v>#REF!</v>
      </c>
      <c r="F790" s="25" t="e">
        <f>VLOOKUP(C790,Facturation!B:H,5,FALSE)</f>
        <v>#REF!</v>
      </c>
      <c r="G790" s="26" t="e">
        <f>VLOOKUP(C790,Facturation!B:H,6,FALSE)</f>
        <v>#REF!</v>
      </c>
      <c r="H790" s="25" t="e">
        <f>VLOOKUP(C790,Facturation!B:H,7,FALSE)</f>
        <v>#REF!</v>
      </c>
      <c r="I790" s="26" t="e">
        <f>(H790*24)*Données!$G$1</f>
        <v>#REF!</v>
      </c>
    </row>
    <row r="791" spans="1:9" hidden="1" x14ac:dyDescent="0.25">
      <c r="A791" s="31" t="e">
        <f>VLOOKUP(C791,Facturation!B:C,2,FALSE)</f>
        <v>#REF!</v>
      </c>
      <c r="B791" s="40"/>
      <c r="C791" t="e">
        <f>Facturation!#REF!</f>
        <v>#REF!</v>
      </c>
      <c r="D791" t="e">
        <f>Facturation!#REF!</f>
        <v>#REF!</v>
      </c>
      <c r="E791" t="e">
        <f>Facturation!#REF!</f>
        <v>#REF!</v>
      </c>
      <c r="F791" s="25" t="e">
        <f>VLOOKUP(C791,Facturation!B:H,5,FALSE)</f>
        <v>#REF!</v>
      </c>
      <c r="G791" s="26" t="e">
        <f>VLOOKUP(C791,Facturation!B:H,6,FALSE)</f>
        <v>#REF!</v>
      </c>
      <c r="H791" s="25" t="e">
        <f>VLOOKUP(C791,Facturation!B:H,7,FALSE)</f>
        <v>#REF!</v>
      </c>
      <c r="I791" s="26" t="e">
        <f>(H791*24)*Données!$G$1</f>
        <v>#REF!</v>
      </c>
    </row>
    <row r="792" spans="1:9" hidden="1" x14ac:dyDescent="0.25">
      <c r="A792" s="31" t="e">
        <f>VLOOKUP(C792,Facturation!B:C,2,FALSE)</f>
        <v>#REF!</v>
      </c>
      <c r="B792" s="40"/>
      <c r="C792" t="e">
        <f>Facturation!#REF!</f>
        <v>#REF!</v>
      </c>
      <c r="D792" t="e">
        <f>Facturation!#REF!</f>
        <v>#REF!</v>
      </c>
      <c r="E792" t="e">
        <f>Facturation!#REF!</f>
        <v>#REF!</v>
      </c>
      <c r="F792" s="25" t="e">
        <f>VLOOKUP(C792,Facturation!B:H,5,FALSE)</f>
        <v>#REF!</v>
      </c>
      <c r="G792" s="26" t="e">
        <f>VLOOKUP(C792,Facturation!B:H,6,FALSE)</f>
        <v>#REF!</v>
      </c>
      <c r="H792" s="25" t="e">
        <f>VLOOKUP(C792,Facturation!B:H,7,FALSE)</f>
        <v>#REF!</v>
      </c>
      <c r="I792" s="26" t="e">
        <f>(H792*24)*Données!$G$1</f>
        <v>#REF!</v>
      </c>
    </row>
    <row r="793" spans="1:9" hidden="1" x14ac:dyDescent="0.25">
      <c r="A793" s="31" t="e">
        <f>VLOOKUP(C793,Facturation!B:C,2,FALSE)</f>
        <v>#REF!</v>
      </c>
      <c r="B793" s="40"/>
      <c r="C793" t="e">
        <f>Facturation!#REF!</f>
        <v>#REF!</v>
      </c>
      <c r="D793" t="e">
        <f>Facturation!#REF!</f>
        <v>#REF!</v>
      </c>
      <c r="E793" t="e">
        <f>Facturation!#REF!</f>
        <v>#REF!</v>
      </c>
      <c r="F793" s="25" t="e">
        <f>VLOOKUP(C793,Facturation!B:H,5,FALSE)</f>
        <v>#REF!</v>
      </c>
      <c r="G793" s="26" t="e">
        <f>VLOOKUP(C793,Facturation!B:H,6,FALSE)</f>
        <v>#REF!</v>
      </c>
      <c r="H793" s="25" t="e">
        <f>VLOOKUP(C793,Facturation!B:H,7,FALSE)</f>
        <v>#REF!</v>
      </c>
      <c r="I793" s="26" t="e">
        <f>(H793*24)*Données!$G$1</f>
        <v>#REF!</v>
      </c>
    </row>
    <row r="794" spans="1:9" hidden="1" x14ac:dyDescent="0.25">
      <c r="A794" s="31" t="e">
        <f>VLOOKUP(C794,Facturation!B:C,2,FALSE)</f>
        <v>#REF!</v>
      </c>
      <c r="B794" s="40"/>
      <c r="C794" t="e">
        <f>Facturation!#REF!</f>
        <v>#REF!</v>
      </c>
      <c r="D794" t="e">
        <f>Facturation!#REF!</f>
        <v>#REF!</v>
      </c>
      <c r="E794" t="e">
        <f>Facturation!#REF!</f>
        <v>#REF!</v>
      </c>
      <c r="F794" s="25" t="e">
        <f>VLOOKUP(C794,Facturation!B:H,5,FALSE)</f>
        <v>#REF!</v>
      </c>
      <c r="G794" s="26" t="e">
        <f>VLOOKUP(C794,Facturation!B:H,6,FALSE)</f>
        <v>#REF!</v>
      </c>
      <c r="H794" s="25" t="e">
        <f>VLOOKUP(C794,Facturation!B:H,7,FALSE)</f>
        <v>#REF!</v>
      </c>
      <c r="I794" s="26" t="e">
        <f>(H794*24)*Données!$G$1</f>
        <v>#REF!</v>
      </c>
    </row>
    <row r="795" spans="1:9" hidden="1" x14ac:dyDescent="0.25">
      <c r="A795" s="31" t="e">
        <f>VLOOKUP(C795,Facturation!B:C,2,FALSE)</f>
        <v>#REF!</v>
      </c>
      <c r="B795" s="40"/>
      <c r="C795" t="e">
        <f>Facturation!#REF!</f>
        <v>#REF!</v>
      </c>
      <c r="D795" t="e">
        <f>Facturation!#REF!</f>
        <v>#REF!</v>
      </c>
      <c r="E795" t="e">
        <f>Facturation!#REF!</f>
        <v>#REF!</v>
      </c>
      <c r="F795" s="25" t="e">
        <f>VLOOKUP(C795,Facturation!B:H,5,FALSE)</f>
        <v>#REF!</v>
      </c>
      <c r="G795" s="26" t="e">
        <f>VLOOKUP(C795,Facturation!B:H,6,FALSE)</f>
        <v>#REF!</v>
      </c>
      <c r="H795" s="25" t="e">
        <f>VLOOKUP(C795,Facturation!B:H,7,FALSE)</f>
        <v>#REF!</v>
      </c>
      <c r="I795" s="26" t="e">
        <f>(H795*24)*Données!$G$1</f>
        <v>#REF!</v>
      </c>
    </row>
    <row r="796" spans="1:9" hidden="1" x14ac:dyDescent="0.25">
      <c r="A796" s="31" t="e">
        <f>VLOOKUP(C796,Facturation!B:C,2,FALSE)</f>
        <v>#REF!</v>
      </c>
      <c r="B796" s="40"/>
      <c r="C796" t="e">
        <f>Facturation!#REF!</f>
        <v>#REF!</v>
      </c>
      <c r="D796" t="e">
        <f>Facturation!#REF!</f>
        <v>#REF!</v>
      </c>
      <c r="E796" t="e">
        <f>Facturation!#REF!</f>
        <v>#REF!</v>
      </c>
      <c r="F796" s="25" t="e">
        <f>VLOOKUP(C796,Facturation!B:H,5,FALSE)</f>
        <v>#REF!</v>
      </c>
      <c r="G796" s="26" t="e">
        <f>VLOOKUP(C796,Facturation!B:H,6,FALSE)</f>
        <v>#REF!</v>
      </c>
      <c r="H796" s="25" t="e">
        <f>VLOOKUP(C796,Facturation!B:H,7,FALSE)</f>
        <v>#REF!</v>
      </c>
      <c r="I796" s="26" t="e">
        <f>(H796*24)*Données!$G$1</f>
        <v>#REF!</v>
      </c>
    </row>
    <row r="797" spans="1:9" hidden="1" x14ac:dyDescent="0.25">
      <c r="A797" s="31" t="e">
        <f>VLOOKUP(C797,Facturation!B:C,2,FALSE)</f>
        <v>#REF!</v>
      </c>
      <c r="B797" s="41" t="e">
        <f>INDEX(Facturation!A:A,MATCH(Synthese!C797,Facturation!B:B,0))</f>
        <v>#REF!</v>
      </c>
      <c r="C797" t="e">
        <f>Facturation!#REF!</f>
        <v>#REF!</v>
      </c>
      <c r="D797" t="e">
        <f>Facturation!#REF!</f>
        <v>#REF!</v>
      </c>
      <c r="E797" t="e">
        <f>Facturation!#REF!</f>
        <v>#REF!</v>
      </c>
      <c r="F797" s="25" t="e">
        <f>VLOOKUP(C797,Facturation!B:H,5,FALSE)</f>
        <v>#REF!</v>
      </c>
      <c r="G797" s="26" t="e">
        <f>VLOOKUP(C797,Facturation!B:H,6,FALSE)</f>
        <v>#REF!</v>
      </c>
      <c r="H797" s="25" t="e">
        <f>VLOOKUP(C797,Facturation!B:H,7,FALSE)</f>
        <v>#REF!</v>
      </c>
      <c r="I797" s="26" t="e">
        <f>(H797*24)*Données!$G$1</f>
        <v>#REF!</v>
      </c>
    </row>
    <row r="798" spans="1:9" hidden="1" x14ac:dyDescent="0.25">
      <c r="A798" s="31" t="e">
        <f>VLOOKUP(C798,Facturation!B:C,2,FALSE)</f>
        <v>#REF!</v>
      </c>
      <c r="B798" s="40"/>
      <c r="C798" t="e">
        <f>Facturation!#REF!</f>
        <v>#REF!</v>
      </c>
      <c r="D798" t="e">
        <f>Facturation!#REF!</f>
        <v>#REF!</v>
      </c>
      <c r="E798" t="e">
        <f>Facturation!#REF!</f>
        <v>#REF!</v>
      </c>
      <c r="F798" s="25" t="e">
        <f>VLOOKUP(C798,Facturation!B:H,5,FALSE)</f>
        <v>#REF!</v>
      </c>
      <c r="G798" s="26" t="e">
        <f>VLOOKUP(C798,Facturation!B:H,6,FALSE)</f>
        <v>#REF!</v>
      </c>
      <c r="H798" s="25" t="e">
        <f>VLOOKUP(C798,Facturation!B:H,7,FALSE)</f>
        <v>#REF!</v>
      </c>
      <c r="I798" s="26" t="e">
        <f>(H798*24)*Données!$G$1</f>
        <v>#REF!</v>
      </c>
    </row>
    <row r="799" spans="1:9" hidden="1" x14ac:dyDescent="0.25">
      <c r="A799" s="31" t="e">
        <f>VLOOKUP(C799,Facturation!B:C,2,FALSE)</f>
        <v>#REF!</v>
      </c>
      <c r="B799" s="40"/>
      <c r="C799" t="e">
        <f>Facturation!#REF!</f>
        <v>#REF!</v>
      </c>
      <c r="D799" t="e">
        <f>Facturation!#REF!</f>
        <v>#REF!</v>
      </c>
      <c r="E799" t="e">
        <f>Facturation!#REF!</f>
        <v>#REF!</v>
      </c>
      <c r="F799" s="25" t="e">
        <f>VLOOKUP(C799,Facturation!B:H,5,FALSE)</f>
        <v>#REF!</v>
      </c>
      <c r="G799" s="26" t="e">
        <f>VLOOKUP(C799,Facturation!B:H,6,FALSE)</f>
        <v>#REF!</v>
      </c>
      <c r="H799" s="25" t="e">
        <f>VLOOKUP(C799,Facturation!B:H,7,FALSE)</f>
        <v>#REF!</v>
      </c>
      <c r="I799" s="26" t="e">
        <f>(H799*24)*Données!$G$1</f>
        <v>#REF!</v>
      </c>
    </row>
    <row r="800" spans="1:9" hidden="1" x14ac:dyDescent="0.25">
      <c r="A800" s="31" t="e">
        <f>VLOOKUP(C800,Facturation!B:C,2,FALSE)</f>
        <v>#REF!</v>
      </c>
      <c r="B800" s="40"/>
      <c r="C800" t="e">
        <f>Facturation!#REF!</f>
        <v>#REF!</v>
      </c>
      <c r="D800" t="e">
        <f>Facturation!#REF!</f>
        <v>#REF!</v>
      </c>
      <c r="E800" t="e">
        <f>Facturation!#REF!</f>
        <v>#REF!</v>
      </c>
      <c r="F800" s="25" t="e">
        <f>VLOOKUP(C800,Facturation!B:H,5,FALSE)</f>
        <v>#REF!</v>
      </c>
      <c r="G800" s="26" t="e">
        <f>VLOOKUP(C800,Facturation!B:H,6,FALSE)</f>
        <v>#REF!</v>
      </c>
      <c r="H800" s="25" t="e">
        <f>VLOOKUP(C800,Facturation!B:H,7,FALSE)</f>
        <v>#REF!</v>
      </c>
      <c r="I800" s="26" t="e">
        <f>(H800*24)*Données!$G$1</f>
        <v>#REF!</v>
      </c>
    </row>
    <row r="801" spans="1:9" hidden="1" x14ac:dyDescent="0.25">
      <c r="A801" s="31" t="e">
        <f>VLOOKUP(C801,Facturation!B:C,2,FALSE)</f>
        <v>#REF!</v>
      </c>
      <c r="B801" s="40"/>
      <c r="C801" t="e">
        <f>Facturation!#REF!</f>
        <v>#REF!</v>
      </c>
      <c r="D801" t="e">
        <f>Facturation!#REF!</f>
        <v>#REF!</v>
      </c>
      <c r="E801" t="e">
        <f>Facturation!#REF!</f>
        <v>#REF!</v>
      </c>
      <c r="F801" s="25" t="e">
        <f>VLOOKUP(C801,Facturation!B:H,5,FALSE)</f>
        <v>#REF!</v>
      </c>
      <c r="G801" s="26" t="e">
        <f>VLOOKUP(C801,Facturation!B:H,6,FALSE)</f>
        <v>#REF!</v>
      </c>
      <c r="H801" s="25" t="e">
        <f>VLOOKUP(C801,Facturation!B:H,7,FALSE)</f>
        <v>#REF!</v>
      </c>
      <c r="I801" s="26" t="e">
        <f>(H801*24)*Données!$G$1</f>
        <v>#REF!</v>
      </c>
    </row>
    <row r="802" spans="1:9" hidden="1" x14ac:dyDescent="0.25">
      <c r="A802" s="31" t="e">
        <f>VLOOKUP(C802,Facturation!B:C,2,FALSE)</f>
        <v>#REF!</v>
      </c>
      <c r="B802" s="40"/>
      <c r="C802" t="e">
        <f>Facturation!#REF!</f>
        <v>#REF!</v>
      </c>
      <c r="D802" t="e">
        <f>Facturation!#REF!</f>
        <v>#REF!</v>
      </c>
      <c r="E802" t="e">
        <f>Facturation!#REF!</f>
        <v>#REF!</v>
      </c>
      <c r="F802" s="25" t="e">
        <f>VLOOKUP(C802,Facturation!B:H,5,FALSE)</f>
        <v>#REF!</v>
      </c>
      <c r="G802" s="26" t="e">
        <f>VLOOKUP(C802,Facturation!B:H,6,FALSE)</f>
        <v>#REF!</v>
      </c>
      <c r="H802" s="25" t="e">
        <f>VLOOKUP(C802,Facturation!B:H,7,FALSE)</f>
        <v>#REF!</v>
      </c>
      <c r="I802" s="26" t="e">
        <f>(H802*24)*Données!$G$1</f>
        <v>#REF!</v>
      </c>
    </row>
    <row r="803" spans="1:9" hidden="1" x14ac:dyDescent="0.25">
      <c r="A803" s="31" t="e">
        <f>VLOOKUP(C803,Facturation!B:C,2,FALSE)</f>
        <v>#REF!</v>
      </c>
      <c r="B803" s="40"/>
      <c r="C803" t="e">
        <f>Facturation!#REF!</f>
        <v>#REF!</v>
      </c>
      <c r="D803" t="e">
        <f>Facturation!#REF!</f>
        <v>#REF!</v>
      </c>
      <c r="E803" t="e">
        <f>Facturation!#REF!</f>
        <v>#REF!</v>
      </c>
      <c r="F803" s="25" t="e">
        <f>VLOOKUP(C803,Facturation!B:H,5,FALSE)</f>
        <v>#REF!</v>
      </c>
      <c r="G803" s="26" t="e">
        <f>VLOOKUP(C803,Facturation!B:H,6,FALSE)</f>
        <v>#REF!</v>
      </c>
      <c r="H803" s="25" t="e">
        <f>VLOOKUP(C803,Facturation!B:H,7,FALSE)</f>
        <v>#REF!</v>
      </c>
      <c r="I803" s="26" t="e">
        <f>(H803*24)*Données!$G$1</f>
        <v>#REF!</v>
      </c>
    </row>
    <row r="804" spans="1:9" hidden="1" x14ac:dyDescent="0.25">
      <c r="A804" s="31" t="e">
        <f>VLOOKUP(C804,Facturation!B:C,2,FALSE)</f>
        <v>#REF!</v>
      </c>
      <c r="B804" s="40"/>
      <c r="C804" t="e">
        <f>Facturation!#REF!</f>
        <v>#REF!</v>
      </c>
      <c r="D804" t="e">
        <f>Facturation!#REF!</f>
        <v>#REF!</v>
      </c>
      <c r="E804" t="e">
        <f>Facturation!#REF!</f>
        <v>#REF!</v>
      </c>
      <c r="F804" s="25" t="e">
        <f>VLOOKUP(C804,Facturation!B:H,5,FALSE)</f>
        <v>#REF!</v>
      </c>
      <c r="G804" s="26" t="e">
        <f>VLOOKUP(C804,Facturation!B:H,6,FALSE)</f>
        <v>#REF!</v>
      </c>
      <c r="H804" s="25" t="e">
        <f>VLOOKUP(C804,Facturation!B:H,7,FALSE)</f>
        <v>#REF!</v>
      </c>
      <c r="I804" s="26" t="e">
        <f>(H804*24)*Données!$G$1</f>
        <v>#REF!</v>
      </c>
    </row>
    <row r="805" spans="1:9" hidden="1" x14ac:dyDescent="0.25">
      <c r="A805" s="31" t="e">
        <f>VLOOKUP(C805,Facturation!B:C,2,FALSE)</f>
        <v>#REF!</v>
      </c>
      <c r="B805" s="40"/>
      <c r="C805" t="e">
        <f>Facturation!#REF!</f>
        <v>#REF!</v>
      </c>
      <c r="D805" t="e">
        <f>Facturation!#REF!</f>
        <v>#REF!</v>
      </c>
      <c r="E805" t="e">
        <f>Facturation!#REF!</f>
        <v>#REF!</v>
      </c>
      <c r="F805" s="25" t="e">
        <f>VLOOKUP(C805,Facturation!B:H,5,FALSE)</f>
        <v>#REF!</v>
      </c>
      <c r="G805" s="26" t="e">
        <f>VLOOKUP(C805,Facturation!B:H,6,FALSE)</f>
        <v>#REF!</v>
      </c>
      <c r="H805" s="25" t="e">
        <f>VLOOKUP(C805,Facturation!B:H,7,FALSE)</f>
        <v>#REF!</v>
      </c>
      <c r="I805" s="26" t="e">
        <f>(H805*24)*Données!$G$1</f>
        <v>#REF!</v>
      </c>
    </row>
    <row r="806" spans="1:9" hidden="1" x14ac:dyDescent="0.25">
      <c r="A806" s="31" t="e">
        <f>VLOOKUP(C806,Facturation!B:C,2,FALSE)</f>
        <v>#REF!</v>
      </c>
      <c r="B806" s="40"/>
      <c r="C806" t="e">
        <f>Facturation!#REF!</f>
        <v>#REF!</v>
      </c>
      <c r="D806" t="e">
        <f>Facturation!#REF!</f>
        <v>#REF!</v>
      </c>
      <c r="E806" t="e">
        <f>Facturation!#REF!</f>
        <v>#REF!</v>
      </c>
      <c r="F806" s="25" t="e">
        <f>VLOOKUP(C806,Facturation!B:H,5,FALSE)</f>
        <v>#REF!</v>
      </c>
      <c r="G806" s="26" t="e">
        <f>VLOOKUP(C806,Facturation!B:H,6,FALSE)</f>
        <v>#REF!</v>
      </c>
      <c r="H806" s="25" t="e">
        <f>VLOOKUP(C806,Facturation!B:H,7,FALSE)</f>
        <v>#REF!</v>
      </c>
      <c r="I806" s="26" t="e">
        <f>(H806*24)*Données!$G$1</f>
        <v>#REF!</v>
      </c>
    </row>
    <row r="807" spans="1:9" hidden="1" x14ac:dyDescent="0.25">
      <c r="A807" s="31" t="e">
        <f>VLOOKUP(C807,Facturation!B:C,2,FALSE)</f>
        <v>#REF!</v>
      </c>
      <c r="B807" s="40"/>
      <c r="C807" t="e">
        <f>Facturation!#REF!</f>
        <v>#REF!</v>
      </c>
      <c r="D807" t="e">
        <f>Facturation!#REF!</f>
        <v>#REF!</v>
      </c>
      <c r="E807" t="e">
        <f>Facturation!#REF!</f>
        <v>#REF!</v>
      </c>
      <c r="F807" s="25" t="e">
        <f>VLOOKUP(C807,Facturation!B:H,5,FALSE)</f>
        <v>#REF!</v>
      </c>
      <c r="G807" s="26" t="e">
        <f>VLOOKUP(C807,Facturation!B:H,6,FALSE)</f>
        <v>#REF!</v>
      </c>
      <c r="H807" s="25" t="e">
        <f>VLOOKUP(C807,Facturation!B:H,7,FALSE)</f>
        <v>#REF!</v>
      </c>
      <c r="I807" s="26" t="e">
        <f>(H807*24)*Données!$G$1</f>
        <v>#REF!</v>
      </c>
    </row>
    <row r="808" spans="1:9" hidden="1" x14ac:dyDescent="0.25">
      <c r="A808" s="31" t="e">
        <f>VLOOKUP(C808,Facturation!B:C,2,FALSE)</f>
        <v>#REF!</v>
      </c>
      <c r="B808" s="40"/>
      <c r="C808" t="e">
        <f>Facturation!#REF!</f>
        <v>#REF!</v>
      </c>
      <c r="D808" t="e">
        <f>Facturation!#REF!</f>
        <v>#REF!</v>
      </c>
      <c r="E808" t="e">
        <f>Facturation!#REF!</f>
        <v>#REF!</v>
      </c>
      <c r="F808" s="25" t="e">
        <f>VLOOKUP(C808,Facturation!B:H,5,FALSE)</f>
        <v>#REF!</v>
      </c>
      <c r="G808" s="26" t="e">
        <f>VLOOKUP(C808,Facturation!B:H,6,FALSE)</f>
        <v>#REF!</v>
      </c>
      <c r="H808" s="25" t="e">
        <f>VLOOKUP(C808,Facturation!B:H,7,FALSE)</f>
        <v>#REF!</v>
      </c>
      <c r="I808" s="26" t="e">
        <f>(H808*24)*Données!$G$1</f>
        <v>#REF!</v>
      </c>
    </row>
    <row r="809" spans="1:9" hidden="1" x14ac:dyDescent="0.25">
      <c r="A809" s="31" t="e">
        <f>VLOOKUP(C809,Facturation!B:C,2,FALSE)</f>
        <v>#REF!</v>
      </c>
      <c r="B809" s="40"/>
      <c r="C809" t="e">
        <f>Facturation!#REF!</f>
        <v>#REF!</v>
      </c>
      <c r="D809" t="e">
        <f>Facturation!#REF!</f>
        <v>#REF!</v>
      </c>
      <c r="E809" t="e">
        <f>Facturation!#REF!</f>
        <v>#REF!</v>
      </c>
      <c r="F809" s="25" t="e">
        <f>VLOOKUP(C809,Facturation!B:H,5,FALSE)</f>
        <v>#REF!</v>
      </c>
      <c r="G809" s="26" t="e">
        <f>VLOOKUP(C809,Facturation!B:H,6,FALSE)</f>
        <v>#REF!</v>
      </c>
      <c r="H809" s="25" t="e">
        <f>VLOOKUP(C809,Facturation!B:H,7,FALSE)</f>
        <v>#REF!</v>
      </c>
      <c r="I809" s="26" t="e">
        <f>(H809*24)*Données!$G$1</f>
        <v>#REF!</v>
      </c>
    </row>
    <row r="810" spans="1:9" hidden="1" x14ac:dyDescent="0.25">
      <c r="A810" s="31" t="e">
        <f>VLOOKUP(C810,Facturation!B:C,2,FALSE)</f>
        <v>#REF!</v>
      </c>
      <c r="B810" s="40"/>
      <c r="C810" t="e">
        <f>Facturation!#REF!</f>
        <v>#REF!</v>
      </c>
      <c r="D810" t="e">
        <f>Facturation!#REF!</f>
        <v>#REF!</v>
      </c>
      <c r="E810" t="e">
        <f>Facturation!#REF!</f>
        <v>#REF!</v>
      </c>
      <c r="F810" s="25" t="e">
        <f>VLOOKUP(C810,Facturation!B:H,5,FALSE)</f>
        <v>#REF!</v>
      </c>
      <c r="G810" s="26" t="e">
        <f>VLOOKUP(C810,Facturation!B:H,6,FALSE)</f>
        <v>#REF!</v>
      </c>
      <c r="H810" s="25" t="e">
        <f>VLOOKUP(C810,Facturation!B:H,7,FALSE)</f>
        <v>#REF!</v>
      </c>
      <c r="I810" s="26" t="e">
        <f>(H810*24)*Données!$G$1</f>
        <v>#REF!</v>
      </c>
    </row>
    <row r="811" spans="1:9" hidden="1" x14ac:dyDescent="0.25">
      <c r="A811" s="31" t="e">
        <f>VLOOKUP(C811,Facturation!B:C,2,FALSE)</f>
        <v>#REF!</v>
      </c>
      <c r="B811" s="40"/>
      <c r="C811" t="e">
        <f>Facturation!#REF!</f>
        <v>#REF!</v>
      </c>
      <c r="D811" t="e">
        <f>Facturation!#REF!</f>
        <v>#REF!</v>
      </c>
      <c r="E811" t="e">
        <f>Facturation!#REF!</f>
        <v>#REF!</v>
      </c>
      <c r="F811" s="25" t="e">
        <f>VLOOKUP(C811,Facturation!B:H,5,FALSE)</f>
        <v>#REF!</v>
      </c>
      <c r="G811" s="26" t="e">
        <f>VLOOKUP(C811,Facturation!B:H,6,FALSE)</f>
        <v>#REF!</v>
      </c>
      <c r="H811" s="25" t="e">
        <f>VLOOKUP(C811,Facturation!B:H,7,FALSE)</f>
        <v>#REF!</v>
      </c>
      <c r="I811" s="26" t="e">
        <f>(H811*24)*Données!$G$1</f>
        <v>#REF!</v>
      </c>
    </row>
    <row r="812" spans="1:9" hidden="1" x14ac:dyDescent="0.25">
      <c r="A812" s="31" t="e">
        <f>VLOOKUP(C812,Facturation!B:C,2,FALSE)</f>
        <v>#REF!</v>
      </c>
      <c r="B812" s="40"/>
      <c r="C812" t="e">
        <f>Facturation!#REF!</f>
        <v>#REF!</v>
      </c>
      <c r="D812" t="e">
        <f>Facturation!#REF!</f>
        <v>#REF!</v>
      </c>
      <c r="E812" t="e">
        <f>Facturation!#REF!</f>
        <v>#REF!</v>
      </c>
      <c r="F812" s="25" t="e">
        <f>VLOOKUP(C812,Facturation!B:H,5,FALSE)</f>
        <v>#REF!</v>
      </c>
      <c r="G812" s="26" t="e">
        <f>VLOOKUP(C812,Facturation!B:H,6,FALSE)</f>
        <v>#REF!</v>
      </c>
      <c r="H812" s="25" t="e">
        <f>VLOOKUP(C812,Facturation!B:H,7,FALSE)</f>
        <v>#REF!</v>
      </c>
      <c r="I812" s="26" t="e">
        <f>(H812*24)*Données!$G$1</f>
        <v>#REF!</v>
      </c>
    </row>
    <row r="813" spans="1:9" hidden="1" x14ac:dyDescent="0.25">
      <c r="A813" s="31" t="e">
        <f>VLOOKUP(C813,Facturation!B:C,2,FALSE)</f>
        <v>#REF!</v>
      </c>
      <c r="B813" s="40"/>
      <c r="C813" t="e">
        <f>Facturation!#REF!</f>
        <v>#REF!</v>
      </c>
      <c r="D813" t="e">
        <f>Facturation!#REF!</f>
        <v>#REF!</v>
      </c>
      <c r="E813" t="e">
        <f>Facturation!#REF!</f>
        <v>#REF!</v>
      </c>
      <c r="F813" s="25" t="e">
        <f>VLOOKUP(C813,Facturation!B:H,5,FALSE)</f>
        <v>#REF!</v>
      </c>
      <c r="G813" s="26" t="e">
        <f>VLOOKUP(C813,Facturation!B:H,6,FALSE)</f>
        <v>#REF!</v>
      </c>
      <c r="H813" s="25" t="e">
        <f>VLOOKUP(C813,Facturation!B:H,7,FALSE)</f>
        <v>#REF!</v>
      </c>
      <c r="I813" s="26" t="e">
        <f>(H813*24)*Données!$G$1</f>
        <v>#REF!</v>
      </c>
    </row>
    <row r="814" spans="1:9" hidden="1" x14ac:dyDescent="0.25">
      <c r="A814" s="31" t="e">
        <f>VLOOKUP(C814,Facturation!B:C,2,FALSE)</f>
        <v>#REF!</v>
      </c>
      <c r="B814" s="40"/>
      <c r="C814" t="e">
        <f>Facturation!#REF!</f>
        <v>#REF!</v>
      </c>
      <c r="D814" t="e">
        <f>Facturation!#REF!</f>
        <v>#REF!</v>
      </c>
      <c r="E814" t="e">
        <f>Facturation!#REF!</f>
        <v>#REF!</v>
      </c>
      <c r="F814" s="25" t="e">
        <f>VLOOKUP(C814,Facturation!B:H,5,FALSE)</f>
        <v>#REF!</v>
      </c>
      <c r="G814" s="26" t="e">
        <f>VLOOKUP(C814,Facturation!B:H,6,FALSE)</f>
        <v>#REF!</v>
      </c>
      <c r="H814" s="25" t="e">
        <f>VLOOKUP(C814,Facturation!B:H,7,FALSE)</f>
        <v>#REF!</v>
      </c>
      <c r="I814" s="26" t="e">
        <f>(H814*24)*Données!$G$1</f>
        <v>#REF!</v>
      </c>
    </row>
    <row r="815" spans="1:9" hidden="1" x14ac:dyDescent="0.25">
      <c r="A815" s="31" t="e">
        <f>VLOOKUP(C815,Facturation!B:C,2,FALSE)</f>
        <v>#REF!</v>
      </c>
      <c r="B815" s="40"/>
      <c r="C815" t="e">
        <f>Facturation!#REF!</f>
        <v>#REF!</v>
      </c>
      <c r="D815" t="e">
        <f>Facturation!#REF!</f>
        <v>#REF!</v>
      </c>
      <c r="E815" t="e">
        <f>Facturation!#REF!</f>
        <v>#REF!</v>
      </c>
      <c r="F815" s="25" t="e">
        <f>VLOOKUP(C815,Facturation!B:H,5,FALSE)</f>
        <v>#REF!</v>
      </c>
      <c r="G815" s="26" t="e">
        <f>VLOOKUP(C815,Facturation!B:H,6,FALSE)</f>
        <v>#REF!</v>
      </c>
      <c r="H815" s="25" t="e">
        <f>VLOOKUP(C815,Facturation!B:H,7,FALSE)</f>
        <v>#REF!</v>
      </c>
      <c r="I815" s="26" t="e">
        <f>(H815*24)*Données!$G$1</f>
        <v>#REF!</v>
      </c>
    </row>
    <row r="816" spans="1:9" hidden="1" x14ac:dyDescent="0.25">
      <c r="A816" s="31" t="e">
        <f>VLOOKUP(C816,Facturation!B:C,2,FALSE)</f>
        <v>#REF!</v>
      </c>
      <c r="B816" s="40"/>
      <c r="C816" t="e">
        <f>Facturation!#REF!</f>
        <v>#REF!</v>
      </c>
      <c r="D816" t="e">
        <f>Facturation!#REF!</f>
        <v>#REF!</v>
      </c>
      <c r="E816" t="e">
        <f>Facturation!#REF!</f>
        <v>#REF!</v>
      </c>
      <c r="F816" s="25" t="e">
        <f>VLOOKUP(C816,Facturation!B:H,5,FALSE)</f>
        <v>#REF!</v>
      </c>
      <c r="G816" s="26" t="e">
        <f>VLOOKUP(C816,Facturation!B:H,6,FALSE)</f>
        <v>#REF!</v>
      </c>
      <c r="H816" s="25" t="e">
        <f>VLOOKUP(C816,Facturation!B:H,7,FALSE)</f>
        <v>#REF!</v>
      </c>
      <c r="I816" s="26" t="e">
        <f>(H816*24)*Données!$G$1</f>
        <v>#REF!</v>
      </c>
    </row>
    <row r="817" spans="1:9" hidden="1" x14ac:dyDescent="0.25">
      <c r="A817" s="31" t="e">
        <f>VLOOKUP(C817,Facturation!B:C,2,FALSE)</f>
        <v>#REF!</v>
      </c>
      <c r="B817" s="40"/>
      <c r="C817" t="e">
        <f>Facturation!#REF!</f>
        <v>#REF!</v>
      </c>
      <c r="D817" t="e">
        <f>Facturation!#REF!</f>
        <v>#REF!</v>
      </c>
      <c r="E817" t="e">
        <f>Facturation!#REF!</f>
        <v>#REF!</v>
      </c>
      <c r="F817" s="25" t="e">
        <f>VLOOKUP(C817,Facturation!B:H,5,FALSE)</f>
        <v>#REF!</v>
      </c>
      <c r="G817" s="26" t="e">
        <f>VLOOKUP(C817,Facturation!B:H,6,FALSE)</f>
        <v>#REF!</v>
      </c>
      <c r="H817" s="25" t="e">
        <f>VLOOKUP(C817,Facturation!B:H,7,FALSE)</f>
        <v>#REF!</v>
      </c>
      <c r="I817" s="26" t="e">
        <f>(H817*24)*Données!$G$1</f>
        <v>#REF!</v>
      </c>
    </row>
    <row r="818" spans="1:9" hidden="1" x14ac:dyDescent="0.25">
      <c r="A818" s="31" t="e">
        <f>VLOOKUP(C818,Facturation!B:C,2,FALSE)</f>
        <v>#REF!</v>
      </c>
      <c r="B818" s="40"/>
      <c r="C818" t="e">
        <f>Facturation!#REF!</f>
        <v>#REF!</v>
      </c>
      <c r="D818" t="e">
        <f>Facturation!#REF!</f>
        <v>#REF!</v>
      </c>
      <c r="E818" t="e">
        <f>Facturation!#REF!</f>
        <v>#REF!</v>
      </c>
      <c r="F818" s="25" t="e">
        <f>VLOOKUP(C818,Facturation!B:H,5,FALSE)</f>
        <v>#REF!</v>
      </c>
      <c r="G818" s="26" t="e">
        <f>VLOOKUP(C818,Facturation!B:H,6,FALSE)</f>
        <v>#REF!</v>
      </c>
      <c r="H818" s="25" t="e">
        <f>VLOOKUP(C818,Facturation!B:H,7,FALSE)</f>
        <v>#REF!</v>
      </c>
      <c r="I818" s="26" t="e">
        <f>(H818*24)*Données!$G$1</f>
        <v>#REF!</v>
      </c>
    </row>
    <row r="819" spans="1:9" hidden="1" x14ac:dyDescent="0.25">
      <c r="A819" s="31" t="e">
        <f>VLOOKUP(C819,Facturation!B:C,2,FALSE)</f>
        <v>#REF!</v>
      </c>
      <c r="B819" s="40"/>
      <c r="C819" t="e">
        <f>Facturation!#REF!</f>
        <v>#REF!</v>
      </c>
      <c r="D819" t="e">
        <f>Facturation!#REF!</f>
        <v>#REF!</v>
      </c>
      <c r="E819" t="e">
        <f>Facturation!#REF!</f>
        <v>#REF!</v>
      </c>
      <c r="F819" s="25" t="e">
        <f>VLOOKUP(C819,Facturation!B:H,5,FALSE)</f>
        <v>#REF!</v>
      </c>
      <c r="G819" s="26" t="e">
        <f>VLOOKUP(C819,Facturation!B:H,6,FALSE)</f>
        <v>#REF!</v>
      </c>
      <c r="H819" s="25" t="e">
        <f>VLOOKUP(C819,Facturation!B:H,7,FALSE)</f>
        <v>#REF!</v>
      </c>
      <c r="I819" s="26" t="e">
        <f>(H819*24)*Données!$G$1</f>
        <v>#REF!</v>
      </c>
    </row>
    <row r="820" spans="1:9" hidden="1" x14ac:dyDescent="0.25">
      <c r="A820" s="31" t="e">
        <f>VLOOKUP(C820,Facturation!B:C,2,FALSE)</f>
        <v>#REF!</v>
      </c>
      <c r="B820" s="40"/>
      <c r="C820" t="e">
        <f>Facturation!#REF!</f>
        <v>#REF!</v>
      </c>
      <c r="D820" t="e">
        <f>Facturation!#REF!</f>
        <v>#REF!</v>
      </c>
      <c r="E820" t="e">
        <f>Facturation!#REF!</f>
        <v>#REF!</v>
      </c>
      <c r="F820" s="25" t="e">
        <f>VLOOKUP(C820,Facturation!B:H,5,FALSE)</f>
        <v>#REF!</v>
      </c>
      <c r="G820" s="26" t="e">
        <f>VLOOKUP(C820,Facturation!B:H,6,FALSE)</f>
        <v>#REF!</v>
      </c>
      <c r="H820" s="25" t="e">
        <f>VLOOKUP(C820,Facturation!B:H,7,FALSE)</f>
        <v>#REF!</v>
      </c>
      <c r="I820" s="26" t="e">
        <f>(H820*24)*Données!$G$1</f>
        <v>#REF!</v>
      </c>
    </row>
    <row r="821" spans="1:9" hidden="1" x14ac:dyDescent="0.25">
      <c r="A821" s="31" t="e">
        <f>VLOOKUP(C821,Facturation!B:C,2,FALSE)</f>
        <v>#REF!</v>
      </c>
      <c r="B821" s="40"/>
      <c r="C821" t="e">
        <f>Facturation!#REF!</f>
        <v>#REF!</v>
      </c>
      <c r="D821" t="e">
        <f>Facturation!#REF!</f>
        <v>#REF!</v>
      </c>
      <c r="E821" t="e">
        <f>Facturation!#REF!</f>
        <v>#REF!</v>
      </c>
      <c r="F821" s="25" t="e">
        <f>VLOOKUP(C821,Facturation!B:H,5,FALSE)</f>
        <v>#REF!</v>
      </c>
      <c r="G821" s="26" t="e">
        <f>VLOOKUP(C821,Facturation!B:H,6,FALSE)</f>
        <v>#REF!</v>
      </c>
      <c r="H821" s="25" t="e">
        <f>VLOOKUP(C821,Facturation!B:H,7,FALSE)</f>
        <v>#REF!</v>
      </c>
      <c r="I821" s="26" t="e">
        <f>(H821*24)*Données!$G$1</f>
        <v>#REF!</v>
      </c>
    </row>
    <row r="822" spans="1:9" hidden="1" x14ac:dyDescent="0.25">
      <c r="A822" s="31" t="e">
        <f>VLOOKUP(C822,Facturation!B:C,2,FALSE)</f>
        <v>#REF!</v>
      </c>
      <c r="B822" s="41" t="e">
        <f>INDEX(Facturation!A:A,MATCH(Synthese!C822,Facturation!B:B,0))</f>
        <v>#REF!</v>
      </c>
      <c r="C822" t="e">
        <f>Facturation!#REF!</f>
        <v>#REF!</v>
      </c>
      <c r="D822" t="e">
        <f>Facturation!#REF!</f>
        <v>#REF!</v>
      </c>
      <c r="E822" t="e">
        <f>Facturation!#REF!</f>
        <v>#REF!</v>
      </c>
      <c r="F822" s="25" t="e">
        <f>VLOOKUP(C822,Facturation!B:H,5,FALSE)</f>
        <v>#REF!</v>
      </c>
      <c r="G822" s="26" t="e">
        <f>VLOOKUP(C822,Facturation!B:H,6,FALSE)</f>
        <v>#REF!</v>
      </c>
      <c r="H822" s="25" t="e">
        <f>VLOOKUP(C822,Facturation!B:H,7,FALSE)</f>
        <v>#REF!</v>
      </c>
      <c r="I822" s="26" t="e">
        <f>(H822*24)*Données!$G$1</f>
        <v>#REF!</v>
      </c>
    </row>
    <row r="823" spans="1:9" hidden="1" x14ac:dyDescent="0.25">
      <c r="A823" s="31" t="e">
        <f>VLOOKUP(C823,Facturation!B:C,2,FALSE)</f>
        <v>#REF!</v>
      </c>
      <c r="B823" s="40"/>
      <c r="C823" t="e">
        <f>Facturation!#REF!</f>
        <v>#REF!</v>
      </c>
      <c r="D823" t="e">
        <f>Facturation!#REF!</f>
        <v>#REF!</v>
      </c>
      <c r="E823" t="e">
        <f>Facturation!#REF!</f>
        <v>#REF!</v>
      </c>
      <c r="F823" s="25" t="e">
        <f>VLOOKUP(C823,Facturation!B:H,5,FALSE)</f>
        <v>#REF!</v>
      </c>
      <c r="G823" s="26" t="e">
        <f>VLOOKUP(C823,Facturation!B:H,6,FALSE)</f>
        <v>#REF!</v>
      </c>
      <c r="H823" s="25" t="e">
        <f>VLOOKUP(C823,Facturation!B:H,7,FALSE)</f>
        <v>#REF!</v>
      </c>
      <c r="I823" s="26" t="e">
        <f>(H823*24)*Données!$G$1</f>
        <v>#REF!</v>
      </c>
    </row>
    <row r="824" spans="1:9" hidden="1" x14ac:dyDescent="0.25">
      <c r="A824" s="31" t="e">
        <f>VLOOKUP(C824,Facturation!B:C,2,FALSE)</f>
        <v>#REF!</v>
      </c>
      <c r="B824" s="40"/>
      <c r="C824" t="e">
        <f>Facturation!#REF!</f>
        <v>#REF!</v>
      </c>
      <c r="D824" t="e">
        <f>Facturation!#REF!</f>
        <v>#REF!</v>
      </c>
      <c r="E824" t="e">
        <f>Facturation!#REF!</f>
        <v>#REF!</v>
      </c>
      <c r="F824" s="25" t="e">
        <f>VLOOKUP(C824,Facturation!B:H,5,FALSE)</f>
        <v>#REF!</v>
      </c>
      <c r="G824" s="26" t="e">
        <f>VLOOKUP(C824,Facturation!B:H,6,FALSE)</f>
        <v>#REF!</v>
      </c>
      <c r="H824" s="25" t="e">
        <f>VLOOKUP(C824,Facturation!B:H,7,FALSE)</f>
        <v>#REF!</v>
      </c>
      <c r="I824" s="26" t="e">
        <f>(H824*24)*Données!$G$1</f>
        <v>#REF!</v>
      </c>
    </row>
    <row r="825" spans="1:9" hidden="1" x14ac:dyDescent="0.25">
      <c r="A825" s="31" t="e">
        <f>VLOOKUP(C825,Facturation!B:C,2,FALSE)</f>
        <v>#REF!</v>
      </c>
      <c r="B825" s="40"/>
      <c r="C825" t="e">
        <f>Facturation!#REF!</f>
        <v>#REF!</v>
      </c>
      <c r="D825" t="e">
        <f>Facturation!#REF!</f>
        <v>#REF!</v>
      </c>
      <c r="E825" t="e">
        <f>Facturation!#REF!</f>
        <v>#REF!</v>
      </c>
      <c r="F825" s="25" t="e">
        <f>VLOOKUP(C825,Facturation!B:H,5,FALSE)</f>
        <v>#REF!</v>
      </c>
      <c r="G825" s="26" t="e">
        <f>VLOOKUP(C825,Facturation!B:H,6,FALSE)</f>
        <v>#REF!</v>
      </c>
      <c r="H825" s="25" t="e">
        <f>VLOOKUP(C825,Facturation!B:H,7,FALSE)</f>
        <v>#REF!</v>
      </c>
      <c r="I825" s="26" t="e">
        <f>(H825*24)*Données!$G$1</f>
        <v>#REF!</v>
      </c>
    </row>
    <row r="826" spans="1:9" hidden="1" x14ac:dyDescent="0.25">
      <c r="A826" s="31" t="e">
        <f>VLOOKUP(C826,Facturation!B:C,2,FALSE)</f>
        <v>#REF!</v>
      </c>
      <c r="B826" s="40"/>
      <c r="C826" t="e">
        <f>Facturation!#REF!</f>
        <v>#REF!</v>
      </c>
      <c r="D826" t="e">
        <f>Facturation!#REF!</f>
        <v>#REF!</v>
      </c>
      <c r="E826" t="e">
        <f>Facturation!#REF!</f>
        <v>#REF!</v>
      </c>
      <c r="F826" s="25" t="e">
        <f>VLOOKUP(C826,Facturation!B:H,5,FALSE)</f>
        <v>#REF!</v>
      </c>
      <c r="G826" s="26" t="e">
        <f>VLOOKUP(C826,Facturation!B:H,6,FALSE)</f>
        <v>#REF!</v>
      </c>
      <c r="H826" s="25" t="e">
        <f>VLOOKUP(C826,Facturation!B:H,7,FALSE)</f>
        <v>#REF!</v>
      </c>
      <c r="I826" s="26" t="e">
        <f>(H826*24)*Données!$G$1</f>
        <v>#REF!</v>
      </c>
    </row>
    <row r="827" spans="1:9" hidden="1" x14ac:dyDescent="0.25">
      <c r="A827" s="31" t="e">
        <f>VLOOKUP(C827,Facturation!B:C,2,FALSE)</f>
        <v>#REF!</v>
      </c>
      <c r="B827" s="40"/>
      <c r="C827" t="e">
        <f>Facturation!#REF!</f>
        <v>#REF!</v>
      </c>
      <c r="D827" t="e">
        <f>Facturation!#REF!</f>
        <v>#REF!</v>
      </c>
      <c r="E827" t="e">
        <f>Facturation!#REF!</f>
        <v>#REF!</v>
      </c>
      <c r="F827" s="25" t="e">
        <f>VLOOKUP(C827,Facturation!B:H,5,FALSE)</f>
        <v>#REF!</v>
      </c>
      <c r="G827" s="26" t="e">
        <f>VLOOKUP(C827,Facturation!B:H,6,FALSE)</f>
        <v>#REF!</v>
      </c>
      <c r="H827" s="25" t="e">
        <f>VLOOKUP(C827,Facturation!B:H,7,FALSE)</f>
        <v>#REF!</v>
      </c>
      <c r="I827" s="26" t="e">
        <f>(H827*24)*Données!$G$1</f>
        <v>#REF!</v>
      </c>
    </row>
    <row r="828" spans="1:9" hidden="1" x14ac:dyDescent="0.25">
      <c r="A828" s="31" t="e">
        <f>VLOOKUP(C828,Facturation!B:C,2,FALSE)</f>
        <v>#REF!</v>
      </c>
      <c r="B828" s="40"/>
      <c r="C828" t="e">
        <f>Facturation!#REF!</f>
        <v>#REF!</v>
      </c>
      <c r="D828" t="e">
        <f>Facturation!#REF!</f>
        <v>#REF!</v>
      </c>
      <c r="E828" t="e">
        <f>Facturation!#REF!</f>
        <v>#REF!</v>
      </c>
      <c r="F828" s="25" t="e">
        <f>VLOOKUP(C828,Facturation!B:H,5,FALSE)</f>
        <v>#REF!</v>
      </c>
      <c r="G828" s="26" t="e">
        <f>VLOOKUP(C828,Facturation!B:H,6,FALSE)</f>
        <v>#REF!</v>
      </c>
      <c r="H828" s="25" t="e">
        <f>VLOOKUP(C828,Facturation!B:H,7,FALSE)</f>
        <v>#REF!</v>
      </c>
      <c r="I828" s="26" t="e">
        <f>(H828*24)*Données!$G$1</f>
        <v>#REF!</v>
      </c>
    </row>
    <row r="829" spans="1:9" hidden="1" x14ac:dyDescent="0.25">
      <c r="A829" s="31" t="e">
        <f>VLOOKUP(C829,Facturation!B:C,2,FALSE)</f>
        <v>#REF!</v>
      </c>
      <c r="B829" s="40"/>
      <c r="C829" t="e">
        <f>Facturation!#REF!</f>
        <v>#REF!</v>
      </c>
      <c r="D829" t="e">
        <f>Facturation!#REF!</f>
        <v>#REF!</v>
      </c>
      <c r="E829" t="e">
        <f>Facturation!#REF!</f>
        <v>#REF!</v>
      </c>
      <c r="F829" s="25" t="e">
        <f>VLOOKUP(C829,Facturation!B:H,5,FALSE)</f>
        <v>#REF!</v>
      </c>
      <c r="G829" s="26" t="e">
        <f>VLOOKUP(C829,Facturation!B:H,6,FALSE)</f>
        <v>#REF!</v>
      </c>
      <c r="H829" s="25" t="e">
        <f>VLOOKUP(C829,Facturation!B:H,7,FALSE)</f>
        <v>#REF!</v>
      </c>
      <c r="I829" s="26" t="e">
        <f>(H829*24)*Données!$G$1</f>
        <v>#REF!</v>
      </c>
    </row>
    <row r="830" spans="1:9" hidden="1" x14ac:dyDescent="0.25">
      <c r="A830" s="31" t="e">
        <f>VLOOKUP(C830,Facturation!B:C,2,FALSE)</f>
        <v>#REF!</v>
      </c>
      <c r="B830" s="40"/>
      <c r="C830" t="e">
        <f>Facturation!#REF!</f>
        <v>#REF!</v>
      </c>
      <c r="D830" t="e">
        <f>Facturation!#REF!</f>
        <v>#REF!</v>
      </c>
      <c r="E830" t="e">
        <f>Facturation!#REF!</f>
        <v>#REF!</v>
      </c>
      <c r="F830" s="25" t="e">
        <f>VLOOKUP(C830,Facturation!B:H,5,FALSE)</f>
        <v>#REF!</v>
      </c>
      <c r="G830" s="26" t="e">
        <f>VLOOKUP(C830,Facturation!B:H,6,FALSE)</f>
        <v>#REF!</v>
      </c>
      <c r="H830" s="25" t="e">
        <f>VLOOKUP(C830,Facturation!B:H,7,FALSE)</f>
        <v>#REF!</v>
      </c>
      <c r="I830" s="26" t="e">
        <f>(H830*24)*Données!$G$1</f>
        <v>#REF!</v>
      </c>
    </row>
    <row r="831" spans="1:9" hidden="1" x14ac:dyDescent="0.25">
      <c r="A831" s="31" t="e">
        <f>VLOOKUP(C831,Facturation!B:C,2,FALSE)</f>
        <v>#REF!</v>
      </c>
      <c r="B831" s="40"/>
      <c r="C831" t="e">
        <f>Facturation!#REF!</f>
        <v>#REF!</v>
      </c>
      <c r="D831" t="e">
        <f>Facturation!#REF!</f>
        <v>#REF!</v>
      </c>
      <c r="E831" t="e">
        <f>Facturation!#REF!</f>
        <v>#REF!</v>
      </c>
      <c r="F831" s="25" t="e">
        <f>VLOOKUP(C831,Facturation!B:H,5,FALSE)</f>
        <v>#REF!</v>
      </c>
      <c r="G831" s="26" t="e">
        <f>VLOOKUP(C831,Facturation!B:H,6,FALSE)</f>
        <v>#REF!</v>
      </c>
      <c r="H831" s="25" t="e">
        <f>VLOOKUP(C831,Facturation!B:H,7,FALSE)</f>
        <v>#REF!</v>
      </c>
      <c r="I831" s="26" t="e">
        <f>(H831*24)*Données!$G$1</f>
        <v>#REF!</v>
      </c>
    </row>
    <row r="832" spans="1:9" hidden="1" x14ac:dyDescent="0.25">
      <c r="A832" s="31" t="e">
        <f>VLOOKUP(C832,Facturation!B:C,2,FALSE)</f>
        <v>#REF!</v>
      </c>
      <c r="B832" s="40"/>
      <c r="C832" t="e">
        <f>Facturation!#REF!</f>
        <v>#REF!</v>
      </c>
      <c r="D832" t="e">
        <f>Facturation!#REF!</f>
        <v>#REF!</v>
      </c>
      <c r="E832" t="e">
        <f>Facturation!#REF!</f>
        <v>#REF!</v>
      </c>
      <c r="F832" s="25" t="e">
        <f>VLOOKUP(C832,Facturation!B:H,5,FALSE)</f>
        <v>#REF!</v>
      </c>
      <c r="G832" s="26" t="e">
        <f>VLOOKUP(C832,Facturation!B:H,6,FALSE)</f>
        <v>#REF!</v>
      </c>
      <c r="H832" s="25" t="e">
        <f>VLOOKUP(C832,Facturation!B:H,7,FALSE)</f>
        <v>#REF!</v>
      </c>
      <c r="I832" s="26" t="e">
        <f>(H832*24)*Données!$G$1</f>
        <v>#REF!</v>
      </c>
    </row>
    <row r="833" spans="1:9" hidden="1" x14ac:dyDescent="0.25">
      <c r="A833" s="31" t="e">
        <f>VLOOKUP(C833,Facturation!B:C,2,FALSE)</f>
        <v>#REF!</v>
      </c>
      <c r="B833" s="40"/>
      <c r="C833" t="e">
        <f>Facturation!#REF!</f>
        <v>#REF!</v>
      </c>
      <c r="D833" t="e">
        <f>Facturation!#REF!</f>
        <v>#REF!</v>
      </c>
      <c r="E833" t="e">
        <f>Facturation!#REF!</f>
        <v>#REF!</v>
      </c>
      <c r="F833" s="25" t="e">
        <f>VLOOKUP(C833,Facturation!B:H,5,FALSE)</f>
        <v>#REF!</v>
      </c>
      <c r="G833" s="26" t="e">
        <f>VLOOKUP(C833,Facturation!B:H,6,FALSE)</f>
        <v>#REF!</v>
      </c>
      <c r="H833" s="25" t="e">
        <f>VLOOKUP(C833,Facturation!B:H,7,FALSE)</f>
        <v>#REF!</v>
      </c>
      <c r="I833" s="26" t="e">
        <f>(H833*24)*Données!$G$1</f>
        <v>#REF!</v>
      </c>
    </row>
    <row r="834" spans="1:9" hidden="1" x14ac:dyDescent="0.25">
      <c r="A834" s="31" t="e">
        <f>VLOOKUP(C834,Facturation!B:C,2,FALSE)</f>
        <v>#REF!</v>
      </c>
      <c r="B834" s="40"/>
      <c r="C834" t="e">
        <f>Facturation!#REF!</f>
        <v>#REF!</v>
      </c>
      <c r="D834" t="e">
        <f>Facturation!#REF!</f>
        <v>#REF!</v>
      </c>
      <c r="E834" t="e">
        <f>Facturation!#REF!</f>
        <v>#REF!</v>
      </c>
      <c r="F834" s="25" t="e">
        <f>VLOOKUP(C834,Facturation!B:H,5,FALSE)</f>
        <v>#REF!</v>
      </c>
      <c r="G834" s="26" t="e">
        <f>VLOOKUP(C834,Facturation!B:H,6,FALSE)</f>
        <v>#REF!</v>
      </c>
      <c r="H834" s="25" t="e">
        <f>VLOOKUP(C834,Facturation!B:H,7,FALSE)</f>
        <v>#REF!</v>
      </c>
      <c r="I834" s="26" t="e">
        <f>(H834*24)*Données!$G$1</f>
        <v>#REF!</v>
      </c>
    </row>
    <row r="835" spans="1:9" hidden="1" x14ac:dyDescent="0.25">
      <c r="A835" s="31" t="e">
        <f>VLOOKUP(C835,Facturation!B:C,2,FALSE)</f>
        <v>#REF!</v>
      </c>
      <c r="B835" s="40"/>
      <c r="C835" t="e">
        <f>Facturation!#REF!</f>
        <v>#REF!</v>
      </c>
      <c r="D835" t="e">
        <f>Facturation!#REF!</f>
        <v>#REF!</v>
      </c>
      <c r="E835" t="e">
        <f>Facturation!#REF!</f>
        <v>#REF!</v>
      </c>
      <c r="F835" s="25" t="e">
        <f>VLOOKUP(C835,Facturation!B:H,5,FALSE)</f>
        <v>#REF!</v>
      </c>
      <c r="G835" s="26" t="e">
        <f>VLOOKUP(C835,Facturation!B:H,6,FALSE)</f>
        <v>#REF!</v>
      </c>
      <c r="H835" s="25" t="e">
        <f>VLOOKUP(C835,Facturation!B:H,7,FALSE)</f>
        <v>#REF!</v>
      </c>
      <c r="I835" s="26" t="e">
        <f>(H835*24)*Données!$G$1</f>
        <v>#REF!</v>
      </c>
    </row>
    <row r="836" spans="1:9" hidden="1" x14ac:dyDescent="0.25">
      <c r="A836" s="31" t="e">
        <f>VLOOKUP(C836,Facturation!B:C,2,FALSE)</f>
        <v>#REF!</v>
      </c>
      <c r="B836" s="40"/>
      <c r="C836" t="e">
        <f>Facturation!#REF!</f>
        <v>#REF!</v>
      </c>
      <c r="D836" t="e">
        <f>Facturation!#REF!</f>
        <v>#REF!</v>
      </c>
      <c r="E836" t="e">
        <f>Facturation!#REF!</f>
        <v>#REF!</v>
      </c>
      <c r="F836" s="25" t="e">
        <f>VLOOKUP(C836,Facturation!B:H,5,FALSE)</f>
        <v>#REF!</v>
      </c>
      <c r="G836" s="26" t="e">
        <f>VLOOKUP(C836,Facturation!B:H,6,FALSE)</f>
        <v>#REF!</v>
      </c>
      <c r="H836" s="25" t="e">
        <f>VLOOKUP(C836,Facturation!B:H,7,FALSE)</f>
        <v>#REF!</v>
      </c>
      <c r="I836" s="26" t="e">
        <f>(H836*24)*Données!$G$1</f>
        <v>#REF!</v>
      </c>
    </row>
    <row r="837" spans="1:9" hidden="1" x14ac:dyDescent="0.25">
      <c r="A837" s="31" t="e">
        <f>VLOOKUP(C837,Facturation!B:C,2,FALSE)</f>
        <v>#REF!</v>
      </c>
      <c r="B837" s="40"/>
      <c r="C837" t="e">
        <f>Facturation!#REF!</f>
        <v>#REF!</v>
      </c>
      <c r="D837" t="e">
        <f>Facturation!#REF!</f>
        <v>#REF!</v>
      </c>
      <c r="E837" t="e">
        <f>Facturation!#REF!</f>
        <v>#REF!</v>
      </c>
      <c r="F837" s="25" t="e">
        <f>VLOOKUP(C837,Facturation!B:H,5,FALSE)</f>
        <v>#REF!</v>
      </c>
      <c r="G837" s="26" t="e">
        <f>VLOOKUP(C837,Facturation!B:H,6,FALSE)</f>
        <v>#REF!</v>
      </c>
      <c r="H837" s="25" t="e">
        <f>VLOOKUP(C837,Facturation!B:H,7,FALSE)</f>
        <v>#REF!</v>
      </c>
      <c r="I837" s="26" t="e">
        <f>(H837*24)*Données!$G$1</f>
        <v>#REF!</v>
      </c>
    </row>
    <row r="838" spans="1:9" hidden="1" x14ac:dyDescent="0.25">
      <c r="A838" s="31" t="e">
        <f>VLOOKUP(C838,Facturation!B:C,2,FALSE)</f>
        <v>#REF!</v>
      </c>
      <c r="B838" s="40"/>
      <c r="C838" t="e">
        <f>Facturation!#REF!</f>
        <v>#REF!</v>
      </c>
      <c r="D838" t="e">
        <f>Facturation!#REF!</f>
        <v>#REF!</v>
      </c>
      <c r="E838" t="e">
        <f>Facturation!#REF!</f>
        <v>#REF!</v>
      </c>
      <c r="F838" s="25" t="e">
        <f>VLOOKUP(C838,Facturation!B:H,5,FALSE)</f>
        <v>#REF!</v>
      </c>
      <c r="G838" s="26" t="e">
        <f>VLOOKUP(C838,Facturation!B:H,6,FALSE)</f>
        <v>#REF!</v>
      </c>
      <c r="H838" s="25" t="e">
        <f>VLOOKUP(C838,Facturation!B:H,7,FALSE)</f>
        <v>#REF!</v>
      </c>
      <c r="I838" s="26" t="e">
        <f>(H838*24)*Données!$G$1</f>
        <v>#REF!</v>
      </c>
    </row>
    <row r="839" spans="1:9" hidden="1" x14ac:dyDescent="0.25">
      <c r="A839" s="31" t="e">
        <f>VLOOKUP(C839,Facturation!B:C,2,FALSE)</f>
        <v>#REF!</v>
      </c>
      <c r="B839" s="40"/>
      <c r="C839" t="e">
        <f>Facturation!#REF!</f>
        <v>#REF!</v>
      </c>
      <c r="D839" t="e">
        <f>Facturation!#REF!</f>
        <v>#REF!</v>
      </c>
      <c r="E839" t="e">
        <f>Facturation!#REF!</f>
        <v>#REF!</v>
      </c>
      <c r="F839" s="25" t="e">
        <f>VLOOKUP(C839,Facturation!B:H,5,FALSE)</f>
        <v>#REF!</v>
      </c>
      <c r="G839" s="26" t="e">
        <f>VLOOKUP(C839,Facturation!B:H,6,FALSE)</f>
        <v>#REF!</v>
      </c>
      <c r="H839" s="25" t="e">
        <f>VLOOKUP(C839,Facturation!B:H,7,FALSE)</f>
        <v>#REF!</v>
      </c>
      <c r="I839" s="26" t="e">
        <f>(H839*24)*Données!$G$1</f>
        <v>#REF!</v>
      </c>
    </row>
    <row r="840" spans="1:9" hidden="1" x14ac:dyDescent="0.25">
      <c r="A840" s="31" t="e">
        <f>VLOOKUP(C840,Facturation!B:C,2,FALSE)</f>
        <v>#REF!</v>
      </c>
      <c r="B840" s="40"/>
      <c r="C840" t="e">
        <f>Facturation!#REF!</f>
        <v>#REF!</v>
      </c>
      <c r="D840" t="e">
        <f>Facturation!#REF!</f>
        <v>#REF!</v>
      </c>
      <c r="E840" t="e">
        <f>Facturation!#REF!</f>
        <v>#REF!</v>
      </c>
      <c r="F840" s="25" t="e">
        <f>VLOOKUP(C840,Facturation!B:H,5,FALSE)</f>
        <v>#REF!</v>
      </c>
      <c r="G840" s="26" t="e">
        <f>VLOOKUP(C840,Facturation!B:H,6,FALSE)</f>
        <v>#REF!</v>
      </c>
      <c r="H840" s="25" t="e">
        <f>VLOOKUP(C840,Facturation!B:H,7,FALSE)</f>
        <v>#REF!</v>
      </c>
      <c r="I840" s="26" t="e">
        <f>(H840*24)*Données!$G$1</f>
        <v>#REF!</v>
      </c>
    </row>
    <row r="841" spans="1:9" hidden="1" x14ac:dyDescent="0.25">
      <c r="A841" s="31" t="e">
        <f>VLOOKUP(C841,Facturation!B:C,2,FALSE)</f>
        <v>#REF!</v>
      </c>
      <c r="B841" s="40"/>
      <c r="C841" t="e">
        <f>Facturation!#REF!</f>
        <v>#REF!</v>
      </c>
      <c r="D841" t="e">
        <f>Facturation!#REF!</f>
        <v>#REF!</v>
      </c>
      <c r="E841" t="e">
        <f>Facturation!#REF!</f>
        <v>#REF!</v>
      </c>
      <c r="F841" s="25" t="e">
        <f>VLOOKUP(C841,Facturation!B:H,5,FALSE)</f>
        <v>#REF!</v>
      </c>
      <c r="G841" s="26" t="e">
        <f>VLOOKUP(C841,Facturation!B:H,6,FALSE)</f>
        <v>#REF!</v>
      </c>
      <c r="H841" s="25" t="e">
        <f>VLOOKUP(C841,Facturation!B:H,7,FALSE)</f>
        <v>#REF!</v>
      </c>
      <c r="I841" s="26" t="e">
        <f>(H841*24)*Données!$G$1</f>
        <v>#REF!</v>
      </c>
    </row>
    <row r="842" spans="1:9" hidden="1" x14ac:dyDescent="0.25">
      <c r="A842" s="31" t="e">
        <f>VLOOKUP(C842,Facturation!B:C,2,FALSE)</f>
        <v>#REF!</v>
      </c>
      <c r="B842" s="40"/>
      <c r="C842" t="e">
        <f>Facturation!#REF!</f>
        <v>#REF!</v>
      </c>
      <c r="D842" t="e">
        <f>Facturation!#REF!</f>
        <v>#REF!</v>
      </c>
      <c r="E842" t="e">
        <f>Facturation!#REF!</f>
        <v>#REF!</v>
      </c>
      <c r="F842" s="25" t="e">
        <f>VLOOKUP(C842,Facturation!B:H,5,FALSE)</f>
        <v>#REF!</v>
      </c>
      <c r="G842" s="26" t="e">
        <f>VLOOKUP(C842,Facturation!B:H,6,FALSE)</f>
        <v>#REF!</v>
      </c>
      <c r="H842" s="25" t="e">
        <f>VLOOKUP(C842,Facturation!B:H,7,FALSE)</f>
        <v>#REF!</v>
      </c>
      <c r="I842" s="26" t="e">
        <f>(H842*24)*Données!$G$1</f>
        <v>#REF!</v>
      </c>
    </row>
    <row r="843" spans="1:9" hidden="1" x14ac:dyDescent="0.25">
      <c r="A843" s="31" t="e">
        <f>VLOOKUP(C843,Facturation!B:C,2,FALSE)</f>
        <v>#REF!</v>
      </c>
      <c r="B843" s="40"/>
      <c r="C843" t="e">
        <f>Facturation!#REF!</f>
        <v>#REF!</v>
      </c>
      <c r="D843" t="e">
        <f>Facturation!#REF!</f>
        <v>#REF!</v>
      </c>
      <c r="E843" t="e">
        <f>Facturation!#REF!</f>
        <v>#REF!</v>
      </c>
      <c r="F843" s="25" t="e">
        <f>VLOOKUP(C843,Facturation!B:H,5,FALSE)</f>
        <v>#REF!</v>
      </c>
      <c r="G843" s="26" t="e">
        <f>VLOOKUP(C843,Facturation!B:H,6,FALSE)</f>
        <v>#REF!</v>
      </c>
      <c r="H843" s="25" t="e">
        <f>VLOOKUP(C843,Facturation!B:H,7,FALSE)</f>
        <v>#REF!</v>
      </c>
      <c r="I843" s="26" t="e">
        <f>(H843*24)*Données!$G$1</f>
        <v>#REF!</v>
      </c>
    </row>
    <row r="844" spans="1:9" hidden="1" x14ac:dyDescent="0.25">
      <c r="A844" s="31" t="e">
        <f>VLOOKUP(C844,Facturation!B:C,2,FALSE)</f>
        <v>#REF!</v>
      </c>
      <c r="B844" s="41" t="e">
        <f>INDEX(Facturation!A:A,MATCH(Synthese!C844,Facturation!B:B,0))</f>
        <v>#REF!</v>
      </c>
      <c r="C844" t="e">
        <f>Facturation!#REF!</f>
        <v>#REF!</v>
      </c>
      <c r="D844" t="e">
        <f>Facturation!#REF!</f>
        <v>#REF!</v>
      </c>
      <c r="E844" t="e">
        <f>Facturation!#REF!</f>
        <v>#REF!</v>
      </c>
      <c r="F844" s="25" t="e">
        <f>VLOOKUP(C844,Facturation!B:H,5,FALSE)</f>
        <v>#REF!</v>
      </c>
      <c r="G844" s="26" t="e">
        <f>VLOOKUP(C844,Facturation!B:H,6,FALSE)</f>
        <v>#REF!</v>
      </c>
      <c r="H844" s="25" t="e">
        <f>VLOOKUP(C844,Facturation!B:H,7,FALSE)</f>
        <v>#REF!</v>
      </c>
      <c r="I844" s="26" t="e">
        <f>(H844*24)*Données!$G$1</f>
        <v>#REF!</v>
      </c>
    </row>
    <row r="845" spans="1:9" hidden="1" x14ac:dyDescent="0.25">
      <c r="A845" s="31" t="e">
        <f>VLOOKUP(C845,Facturation!B:C,2,FALSE)</f>
        <v>#REF!</v>
      </c>
      <c r="B845" s="40"/>
      <c r="C845" t="e">
        <f>Facturation!#REF!</f>
        <v>#REF!</v>
      </c>
      <c r="D845" t="e">
        <f>Facturation!#REF!</f>
        <v>#REF!</v>
      </c>
      <c r="E845" t="e">
        <f>Facturation!#REF!</f>
        <v>#REF!</v>
      </c>
      <c r="F845" s="25" t="e">
        <f>VLOOKUP(C845,Facturation!B:H,5,FALSE)</f>
        <v>#REF!</v>
      </c>
      <c r="G845" s="26" t="e">
        <f>VLOOKUP(C845,Facturation!B:H,6,FALSE)</f>
        <v>#REF!</v>
      </c>
      <c r="H845" s="25" t="e">
        <f>VLOOKUP(C845,Facturation!B:H,7,FALSE)</f>
        <v>#REF!</v>
      </c>
      <c r="I845" s="26" t="e">
        <f>(H845*24)*Données!$G$1</f>
        <v>#REF!</v>
      </c>
    </row>
    <row r="846" spans="1:9" hidden="1" x14ac:dyDescent="0.25">
      <c r="A846" s="31" t="e">
        <f>VLOOKUP(C846,Facturation!B:C,2,FALSE)</f>
        <v>#REF!</v>
      </c>
      <c r="B846" s="40"/>
      <c r="C846" t="e">
        <f>Facturation!#REF!</f>
        <v>#REF!</v>
      </c>
      <c r="D846" t="e">
        <f>Facturation!#REF!</f>
        <v>#REF!</v>
      </c>
      <c r="E846" t="e">
        <f>Facturation!#REF!</f>
        <v>#REF!</v>
      </c>
      <c r="F846" s="25" t="e">
        <f>VLOOKUP(C846,Facturation!B:H,5,FALSE)</f>
        <v>#REF!</v>
      </c>
      <c r="G846" s="26" t="e">
        <f>VLOOKUP(C846,Facturation!B:H,6,FALSE)</f>
        <v>#REF!</v>
      </c>
      <c r="H846" s="25" t="e">
        <f>VLOOKUP(C846,Facturation!B:H,7,FALSE)</f>
        <v>#REF!</v>
      </c>
      <c r="I846" s="26" t="e">
        <f>(H846*24)*Données!$G$1</f>
        <v>#REF!</v>
      </c>
    </row>
    <row r="847" spans="1:9" hidden="1" x14ac:dyDescent="0.25">
      <c r="A847" s="31" t="e">
        <f>VLOOKUP(C847,Facturation!B:C,2,FALSE)</f>
        <v>#REF!</v>
      </c>
      <c r="B847" s="40"/>
      <c r="C847" t="e">
        <f>Facturation!#REF!</f>
        <v>#REF!</v>
      </c>
      <c r="D847" t="e">
        <f>Facturation!#REF!</f>
        <v>#REF!</v>
      </c>
      <c r="E847" t="e">
        <f>Facturation!#REF!</f>
        <v>#REF!</v>
      </c>
      <c r="F847" s="25" t="e">
        <f>VLOOKUP(C847,Facturation!B:H,5,FALSE)</f>
        <v>#REF!</v>
      </c>
      <c r="G847" s="26" t="e">
        <f>VLOOKUP(C847,Facturation!B:H,6,FALSE)</f>
        <v>#REF!</v>
      </c>
      <c r="H847" s="25" t="e">
        <f>VLOOKUP(C847,Facturation!B:H,7,FALSE)</f>
        <v>#REF!</v>
      </c>
      <c r="I847" s="26" t="e">
        <f>(H847*24)*Données!$G$1</f>
        <v>#REF!</v>
      </c>
    </row>
    <row r="848" spans="1:9" hidden="1" x14ac:dyDescent="0.25">
      <c r="A848" s="31" t="e">
        <f>VLOOKUP(C848,Facturation!B:C,2,FALSE)</f>
        <v>#REF!</v>
      </c>
      <c r="B848" s="40"/>
      <c r="C848" t="e">
        <f>Facturation!#REF!</f>
        <v>#REF!</v>
      </c>
      <c r="D848" t="e">
        <f>Facturation!#REF!</f>
        <v>#REF!</v>
      </c>
      <c r="E848" t="e">
        <f>Facturation!#REF!</f>
        <v>#REF!</v>
      </c>
      <c r="F848" s="25" t="e">
        <f>VLOOKUP(C848,Facturation!B:H,5,FALSE)</f>
        <v>#REF!</v>
      </c>
      <c r="G848" s="26" t="e">
        <f>VLOOKUP(C848,Facturation!B:H,6,FALSE)</f>
        <v>#REF!</v>
      </c>
      <c r="H848" s="25" t="e">
        <f>VLOOKUP(C848,Facturation!B:H,7,FALSE)</f>
        <v>#REF!</v>
      </c>
      <c r="I848" s="26" t="e">
        <f>(H848*24)*Données!$G$1</f>
        <v>#REF!</v>
      </c>
    </row>
    <row r="849" spans="1:9" hidden="1" x14ac:dyDescent="0.25">
      <c r="A849" s="31" t="e">
        <f>VLOOKUP(C849,Facturation!B:C,2,FALSE)</f>
        <v>#REF!</v>
      </c>
      <c r="B849" s="40"/>
      <c r="C849" t="e">
        <f>Facturation!#REF!</f>
        <v>#REF!</v>
      </c>
      <c r="D849" t="e">
        <f>Facturation!#REF!</f>
        <v>#REF!</v>
      </c>
      <c r="E849" t="e">
        <f>Facturation!#REF!</f>
        <v>#REF!</v>
      </c>
      <c r="F849" s="25" t="e">
        <f>VLOOKUP(C849,Facturation!B:H,5,FALSE)</f>
        <v>#REF!</v>
      </c>
      <c r="G849" s="26" t="e">
        <f>VLOOKUP(C849,Facturation!B:H,6,FALSE)</f>
        <v>#REF!</v>
      </c>
      <c r="H849" s="25" t="e">
        <f>VLOOKUP(C849,Facturation!B:H,7,FALSE)</f>
        <v>#REF!</v>
      </c>
      <c r="I849" s="26" t="e">
        <f>(H849*24)*Données!$G$1</f>
        <v>#REF!</v>
      </c>
    </row>
    <row r="850" spans="1:9" hidden="1" x14ac:dyDescent="0.25">
      <c r="A850" s="31" t="e">
        <f>VLOOKUP(C850,Facturation!B:C,2,FALSE)</f>
        <v>#REF!</v>
      </c>
      <c r="B850" s="40"/>
      <c r="C850" t="e">
        <f>Facturation!#REF!</f>
        <v>#REF!</v>
      </c>
      <c r="D850" t="e">
        <f>Facturation!#REF!</f>
        <v>#REF!</v>
      </c>
      <c r="E850" t="e">
        <f>Facturation!#REF!</f>
        <v>#REF!</v>
      </c>
      <c r="F850" s="25" t="e">
        <f>VLOOKUP(C850,Facturation!B:H,5,FALSE)</f>
        <v>#REF!</v>
      </c>
      <c r="G850" s="26" t="e">
        <f>VLOOKUP(C850,Facturation!B:H,6,FALSE)</f>
        <v>#REF!</v>
      </c>
      <c r="H850" s="25" t="e">
        <f>VLOOKUP(C850,Facturation!B:H,7,FALSE)</f>
        <v>#REF!</v>
      </c>
      <c r="I850" s="26" t="e">
        <f>(H850*24)*Données!$G$1</f>
        <v>#REF!</v>
      </c>
    </row>
    <row r="851" spans="1:9" hidden="1" x14ac:dyDescent="0.25">
      <c r="A851" s="31" t="e">
        <f>VLOOKUP(C851,Facturation!B:C,2,FALSE)</f>
        <v>#REF!</v>
      </c>
      <c r="B851" s="40"/>
      <c r="C851" t="e">
        <f>Facturation!#REF!</f>
        <v>#REF!</v>
      </c>
      <c r="D851" t="e">
        <f>Facturation!#REF!</f>
        <v>#REF!</v>
      </c>
      <c r="E851" t="e">
        <f>Facturation!#REF!</f>
        <v>#REF!</v>
      </c>
      <c r="F851" s="25" t="e">
        <f>VLOOKUP(C851,Facturation!B:H,5,FALSE)</f>
        <v>#REF!</v>
      </c>
      <c r="G851" s="26" t="e">
        <f>VLOOKUP(C851,Facturation!B:H,6,FALSE)</f>
        <v>#REF!</v>
      </c>
      <c r="H851" s="25" t="e">
        <f>VLOOKUP(C851,Facturation!B:H,7,FALSE)</f>
        <v>#REF!</v>
      </c>
      <c r="I851" s="26" t="e">
        <f>(H851*24)*Données!$G$1</f>
        <v>#REF!</v>
      </c>
    </row>
    <row r="852" spans="1:9" hidden="1" x14ac:dyDescent="0.25">
      <c r="A852" s="31" t="e">
        <f>VLOOKUP(C852,Facturation!B:C,2,FALSE)</f>
        <v>#REF!</v>
      </c>
      <c r="B852" s="40"/>
      <c r="C852" t="e">
        <f>Facturation!#REF!</f>
        <v>#REF!</v>
      </c>
      <c r="D852" t="e">
        <f>Facturation!#REF!</f>
        <v>#REF!</v>
      </c>
      <c r="E852" t="e">
        <f>Facturation!#REF!</f>
        <v>#REF!</v>
      </c>
      <c r="F852" s="25" t="e">
        <f>VLOOKUP(C852,Facturation!B:H,5,FALSE)</f>
        <v>#REF!</v>
      </c>
      <c r="G852" s="26" t="e">
        <f>VLOOKUP(C852,Facturation!B:H,6,FALSE)</f>
        <v>#REF!</v>
      </c>
      <c r="H852" s="25" t="e">
        <f>VLOOKUP(C852,Facturation!B:H,7,FALSE)</f>
        <v>#REF!</v>
      </c>
      <c r="I852" s="26" t="e">
        <f>(H852*24)*Données!$G$1</f>
        <v>#REF!</v>
      </c>
    </row>
    <row r="853" spans="1:9" hidden="1" x14ac:dyDescent="0.25">
      <c r="A853" s="31" t="e">
        <f>VLOOKUP(C853,Facturation!B:C,2,FALSE)</f>
        <v>#REF!</v>
      </c>
      <c r="B853" s="40"/>
      <c r="C853" t="e">
        <f>Facturation!#REF!</f>
        <v>#REF!</v>
      </c>
      <c r="D853" t="e">
        <f>Facturation!#REF!</f>
        <v>#REF!</v>
      </c>
      <c r="E853" t="e">
        <f>Facturation!#REF!</f>
        <v>#REF!</v>
      </c>
      <c r="F853" s="25" t="e">
        <f>VLOOKUP(C853,Facturation!B:H,5,FALSE)</f>
        <v>#REF!</v>
      </c>
      <c r="G853" s="26" t="e">
        <f>VLOOKUP(C853,Facturation!B:H,6,FALSE)</f>
        <v>#REF!</v>
      </c>
      <c r="H853" s="25" t="e">
        <f>VLOOKUP(C853,Facturation!B:H,7,FALSE)</f>
        <v>#REF!</v>
      </c>
      <c r="I853" s="26" t="e">
        <f>(H853*24)*Données!$G$1</f>
        <v>#REF!</v>
      </c>
    </row>
    <row r="854" spans="1:9" hidden="1" x14ac:dyDescent="0.25">
      <c r="A854" s="31" t="e">
        <f>VLOOKUP(C854,Facturation!B:C,2,FALSE)</f>
        <v>#REF!</v>
      </c>
      <c r="B854" s="40"/>
      <c r="C854" t="e">
        <f>Facturation!#REF!</f>
        <v>#REF!</v>
      </c>
      <c r="D854" t="e">
        <f>Facturation!#REF!</f>
        <v>#REF!</v>
      </c>
      <c r="E854" t="e">
        <f>Facturation!#REF!</f>
        <v>#REF!</v>
      </c>
      <c r="F854" s="25" t="e">
        <f>VLOOKUP(C854,Facturation!B:H,5,FALSE)</f>
        <v>#REF!</v>
      </c>
      <c r="G854" s="26" t="e">
        <f>VLOOKUP(C854,Facturation!B:H,6,FALSE)</f>
        <v>#REF!</v>
      </c>
      <c r="H854" s="25" t="e">
        <f>VLOOKUP(C854,Facturation!B:H,7,FALSE)</f>
        <v>#REF!</v>
      </c>
      <c r="I854" s="26" t="e">
        <f>(H854*24)*Données!$G$1</f>
        <v>#REF!</v>
      </c>
    </row>
    <row r="855" spans="1:9" hidden="1" x14ac:dyDescent="0.25">
      <c r="A855" s="31" t="e">
        <f>VLOOKUP(C855,Facturation!B:C,2,FALSE)</f>
        <v>#REF!</v>
      </c>
      <c r="B855" s="40"/>
      <c r="C855" t="e">
        <f>Facturation!#REF!</f>
        <v>#REF!</v>
      </c>
      <c r="D855" t="e">
        <f>Facturation!#REF!</f>
        <v>#REF!</v>
      </c>
      <c r="E855" t="e">
        <f>Facturation!#REF!</f>
        <v>#REF!</v>
      </c>
      <c r="F855" s="25" t="e">
        <f>VLOOKUP(C855,Facturation!B:H,5,FALSE)</f>
        <v>#REF!</v>
      </c>
      <c r="G855" s="26" t="e">
        <f>VLOOKUP(C855,Facturation!B:H,6,FALSE)</f>
        <v>#REF!</v>
      </c>
      <c r="H855" s="25" t="e">
        <f>VLOOKUP(C855,Facturation!B:H,7,FALSE)</f>
        <v>#REF!</v>
      </c>
      <c r="I855" s="26" t="e">
        <f>(H855*24)*Données!$G$1</f>
        <v>#REF!</v>
      </c>
    </row>
    <row r="856" spans="1:9" hidden="1" x14ac:dyDescent="0.25">
      <c r="A856" s="31" t="e">
        <f>VLOOKUP(C856,Facturation!B:C,2,FALSE)</f>
        <v>#REF!</v>
      </c>
      <c r="B856" s="40"/>
      <c r="C856" t="e">
        <f>Facturation!#REF!</f>
        <v>#REF!</v>
      </c>
      <c r="D856" t="e">
        <f>Facturation!#REF!</f>
        <v>#REF!</v>
      </c>
      <c r="E856" t="e">
        <f>Facturation!#REF!</f>
        <v>#REF!</v>
      </c>
      <c r="F856" s="25" t="e">
        <f>VLOOKUP(C856,Facturation!B:H,5,FALSE)</f>
        <v>#REF!</v>
      </c>
      <c r="G856" s="26" t="e">
        <f>VLOOKUP(C856,Facturation!B:H,6,FALSE)</f>
        <v>#REF!</v>
      </c>
      <c r="H856" s="25" t="e">
        <f>VLOOKUP(C856,Facturation!B:H,7,FALSE)</f>
        <v>#REF!</v>
      </c>
      <c r="I856" s="26" t="e">
        <f>(H856*24)*Données!$G$1</f>
        <v>#REF!</v>
      </c>
    </row>
    <row r="857" spans="1:9" hidden="1" x14ac:dyDescent="0.25">
      <c r="A857" s="31" t="e">
        <f>VLOOKUP(C857,Facturation!B:C,2,FALSE)</f>
        <v>#REF!</v>
      </c>
      <c r="B857" s="40"/>
      <c r="C857" t="e">
        <f>Facturation!#REF!</f>
        <v>#REF!</v>
      </c>
      <c r="D857" t="e">
        <f>Facturation!#REF!</f>
        <v>#REF!</v>
      </c>
      <c r="E857" t="e">
        <f>Facturation!#REF!</f>
        <v>#REF!</v>
      </c>
      <c r="F857" s="25" t="e">
        <f>VLOOKUP(C857,Facturation!B:H,5,FALSE)</f>
        <v>#REF!</v>
      </c>
      <c r="G857" s="26" t="e">
        <f>VLOOKUP(C857,Facturation!B:H,6,FALSE)</f>
        <v>#REF!</v>
      </c>
      <c r="H857" s="25" t="e">
        <f>VLOOKUP(C857,Facturation!B:H,7,FALSE)</f>
        <v>#REF!</v>
      </c>
      <c r="I857" s="26" t="e">
        <f>(H857*24)*Données!$G$1</f>
        <v>#REF!</v>
      </c>
    </row>
    <row r="858" spans="1:9" hidden="1" x14ac:dyDescent="0.25">
      <c r="A858" s="31" t="e">
        <f>VLOOKUP(C858,Facturation!B:C,2,FALSE)</f>
        <v>#REF!</v>
      </c>
      <c r="B858" s="40"/>
      <c r="C858" t="e">
        <f>Facturation!#REF!</f>
        <v>#REF!</v>
      </c>
      <c r="D858" t="e">
        <f>Facturation!#REF!</f>
        <v>#REF!</v>
      </c>
      <c r="E858" t="e">
        <f>Facturation!#REF!</f>
        <v>#REF!</v>
      </c>
      <c r="F858" s="25" t="e">
        <f>VLOOKUP(C858,Facturation!B:H,5,FALSE)</f>
        <v>#REF!</v>
      </c>
      <c r="G858" s="26" t="e">
        <f>VLOOKUP(C858,Facturation!B:H,6,FALSE)</f>
        <v>#REF!</v>
      </c>
      <c r="H858" s="25" t="e">
        <f>VLOOKUP(C858,Facturation!B:H,7,FALSE)</f>
        <v>#REF!</v>
      </c>
      <c r="I858" s="26" t="e">
        <f>(H858*24)*Données!$G$1</f>
        <v>#REF!</v>
      </c>
    </row>
    <row r="859" spans="1:9" hidden="1" x14ac:dyDescent="0.25">
      <c r="A859" s="31" t="e">
        <f>VLOOKUP(C859,Facturation!B:C,2,FALSE)</f>
        <v>#REF!</v>
      </c>
      <c r="B859" s="40"/>
      <c r="C859" t="e">
        <f>Facturation!#REF!</f>
        <v>#REF!</v>
      </c>
      <c r="D859" t="e">
        <f>Facturation!#REF!</f>
        <v>#REF!</v>
      </c>
      <c r="E859" t="e">
        <f>Facturation!#REF!</f>
        <v>#REF!</v>
      </c>
      <c r="F859" s="25" t="e">
        <f>VLOOKUP(C859,Facturation!B:H,5,FALSE)</f>
        <v>#REF!</v>
      </c>
      <c r="G859" s="26" t="e">
        <f>VLOOKUP(C859,Facturation!B:H,6,FALSE)</f>
        <v>#REF!</v>
      </c>
      <c r="H859" s="25" t="e">
        <f>VLOOKUP(C859,Facturation!B:H,7,FALSE)</f>
        <v>#REF!</v>
      </c>
      <c r="I859" s="26" t="e">
        <f>(H859*24)*Données!$G$1</f>
        <v>#REF!</v>
      </c>
    </row>
    <row r="860" spans="1:9" hidden="1" x14ac:dyDescent="0.25">
      <c r="A860" s="31" t="e">
        <f>VLOOKUP(C860,Facturation!B:C,2,FALSE)</f>
        <v>#REF!</v>
      </c>
      <c r="B860" s="40"/>
      <c r="C860" t="e">
        <f>Facturation!#REF!</f>
        <v>#REF!</v>
      </c>
      <c r="D860" t="e">
        <f>Facturation!#REF!</f>
        <v>#REF!</v>
      </c>
      <c r="E860" t="e">
        <f>Facturation!#REF!</f>
        <v>#REF!</v>
      </c>
      <c r="F860" s="25" t="e">
        <f>VLOOKUP(C860,Facturation!B:H,5,FALSE)</f>
        <v>#REF!</v>
      </c>
      <c r="G860" s="26" t="e">
        <f>VLOOKUP(C860,Facturation!B:H,6,FALSE)</f>
        <v>#REF!</v>
      </c>
      <c r="H860" s="25" t="e">
        <f>VLOOKUP(C860,Facturation!B:H,7,FALSE)</f>
        <v>#REF!</v>
      </c>
      <c r="I860" s="26" t="e">
        <f>(H860*24)*Données!$G$1</f>
        <v>#REF!</v>
      </c>
    </row>
    <row r="861" spans="1:9" hidden="1" x14ac:dyDescent="0.25">
      <c r="A861" s="31" t="e">
        <f>VLOOKUP(C861,Facturation!B:C,2,FALSE)</f>
        <v>#REF!</v>
      </c>
      <c r="B861" s="40"/>
      <c r="C861" t="e">
        <f>Facturation!#REF!</f>
        <v>#REF!</v>
      </c>
      <c r="D861" t="e">
        <f>Facturation!#REF!</f>
        <v>#REF!</v>
      </c>
      <c r="E861" t="e">
        <f>Facturation!#REF!</f>
        <v>#REF!</v>
      </c>
      <c r="F861" s="25" t="e">
        <f>VLOOKUP(C861,Facturation!B:H,5,FALSE)</f>
        <v>#REF!</v>
      </c>
      <c r="G861" s="26" t="e">
        <f>VLOOKUP(C861,Facturation!B:H,6,FALSE)</f>
        <v>#REF!</v>
      </c>
      <c r="H861" s="25" t="e">
        <f>VLOOKUP(C861,Facturation!B:H,7,FALSE)</f>
        <v>#REF!</v>
      </c>
      <c r="I861" s="26" t="e">
        <f>(H861*24)*Données!$G$1</f>
        <v>#REF!</v>
      </c>
    </row>
    <row r="862" spans="1:9" hidden="1" x14ac:dyDescent="0.25">
      <c r="A862" s="31" t="e">
        <f>VLOOKUP(C862,Facturation!B:C,2,FALSE)</f>
        <v>#REF!</v>
      </c>
      <c r="B862" s="40"/>
      <c r="C862" t="e">
        <f>Facturation!#REF!</f>
        <v>#REF!</v>
      </c>
      <c r="D862" t="e">
        <f>Facturation!#REF!</f>
        <v>#REF!</v>
      </c>
      <c r="E862" t="e">
        <f>Facturation!#REF!</f>
        <v>#REF!</v>
      </c>
      <c r="F862" s="25" t="e">
        <f>VLOOKUP(C862,Facturation!B:H,5,FALSE)</f>
        <v>#REF!</v>
      </c>
      <c r="G862" s="26" t="e">
        <f>VLOOKUP(C862,Facturation!B:H,6,FALSE)</f>
        <v>#REF!</v>
      </c>
      <c r="H862" s="25" t="e">
        <f>VLOOKUP(C862,Facturation!B:H,7,FALSE)</f>
        <v>#REF!</v>
      </c>
      <c r="I862" s="26" t="e">
        <f>(H862*24)*Données!$G$1</f>
        <v>#REF!</v>
      </c>
    </row>
    <row r="863" spans="1:9" hidden="1" x14ac:dyDescent="0.25">
      <c r="A863" s="31" t="e">
        <f>VLOOKUP(C863,Facturation!B:C,2,FALSE)</f>
        <v>#REF!</v>
      </c>
      <c r="B863" s="40"/>
      <c r="C863" t="e">
        <f>Facturation!#REF!</f>
        <v>#REF!</v>
      </c>
      <c r="D863" t="e">
        <f>Facturation!#REF!</f>
        <v>#REF!</v>
      </c>
      <c r="E863" t="e">
        <f>Facturation!#REF!</f>
        <v>#REF!</v>
      </c>
      <c r="F863" s="25" t="e">
        <f>VLOOKUP(C863,Facturation!B:H,5,FALSE)</f>
        <v>#REF!</v>
      </c>
      <c r="G863" s="26" t="e">
        <f>VLOOKUP(C863,Facturation!B:H,6,FALSE)</f>
        <v>#REF!</v>
      </c>
      <c r="H863" s="25" t="e">
        <f>VLOOKUP(C863,Facturation!B:H,7,FALSE)</f>
        <v>#REF!</v>
      </c>
      <c r="I863" s="26" t="e">
        <f>(H863*24)*Données!$G$1</f>
        <v>#REF!</v>
      </c>
    </row>
    <row r="864" spans="1:9" hidden="1" x14ac:dyDescent="0.25">
      <c r="A864" s="31" t="e">
        <f>VLOOKUP(C864,Facturation!B:C,2,FALSE)</f>
        <v>#REF!</v>
      </c>
      <c r="B864" s="40"/>
      <c r="C864" t="e">
        <f>Facturation!#REF!</f>
        <v>#REF!</v>
      </c>
      <c r="D864" t="e">
        <f>Facturation!#REF!</f>
        <v>#REF!</v>
      </c>
      <c r="E864" t="e">
        <f>Facturation!#REF!</f>
        <v>#REF!</v>
      </c>
      <c r="F864" s="25" t="e">
        <f>VLOOKUP(C864,Facturation!B:H,5,FALSE)</f>
        <v>#REF!</v>
      </c>
      <c r="G864" s="26" t="e">
        <f>VLOOKUP(C864,Facturation!B:H,6,FALSE)</f>
        <v>#REF!</v>
      </c>
      <c r="H864" s="25" t="e">
        <f>VLOOKUP(C864,Facturation!B:H,7,FALSE)</f>
        <v>#REF!</v>
      </c>
      <c r="I864" s="26" t="e">
        <f>(H864*24)*Données!$G$1</f>
        <v>#REF!</v>
      </c>
    </row>
    <row r="865" spans="1:9" hidden="1" x14ac:dyDescent="0.25">
      <c r="A865" s="31" t="e">
        <f>VLOOKUP(C865,Facturation!B:C,2,FALSE)</f>
        <v>#REF!</v>
      </c>
      <c r="B865" s="40"/>
      <c r="C865" t="e">
        <f>Facturation!#REF!</f>
        <v>#REF!</v>
      </c>
      <c r="D865" t="e">
        <f>Facturation!#REF!</f>
        <v>#REF!</v>
      </c>
      <c r="E865" t="e">
        <f>Facturation!#REF!</f>
        <v>#REF!</v>
      </c>
      <c r="F865" s="25" t="e">
        <f>VLOOKUP(C865,Facturation!B:H,5,FALSE)</f>
        <v>#REF!</v>
      </c>
      <c r="G865" s="26" t="e">
        <f>VLOOKUP(C865,Facturation!B:H,6,FALSE)</f>
        <v>#REF!</v>
      </c>
      <c r="H865" s="25" t="e">
        <f>VLOOKUP(C865,Facturation!B:H,7,FALSE)</f>
        <v>#REF!</v>
      </c>
      <c r="I865" s="26" t="e">
        <f>(H865*24)*Données!$G$1</f>
        <v>#REF!</v>
      </c>
    </row>
    <row r="866" spans="1:9" hidden="1" x14ac:dyDescent="0.25">
      <c r="A866" s="31" t="e">
        <f>VLOOKUP(C866,Facturation!B:C,2,FALSE)</f>
        <v>#REF!</v>
      </c>
      <c r="B866" s="40"/>
      <c r="C866" t="e">
        <f>Facturation!#REF!</f>
        <v>#REF!</v>
      </c>
      <c r="D866" t="e">
        <f>Facturation!#REF!</f>
        <v>#REF!</v>
      </c>
      <c r="E866" t="e">
        <f>Facturation!#REF!</f>
        <v>#REF!</v>
      </c>
      <c r="F866" s="25" t="e">
        <f>VLOOKUP(C866,Facturation!B:H,5,FALSE)</f>
        <v>#REF!</v>
      </c>
      <c r="G866" s="26" t="e">
        <f>VLOOKUP(C866,Facturation!B:H,6,FALSE)</f>
        <v>#REF!</v>
      </c>
      <c r="H866" s="25" t="e">
        <f>VLOOKUP(C866,Facturation!B:H,7,FALSE)</f>
        <v>#REF!</v>
      </c>
      <c r="I866" s="26" t="e">
        <f>(H866*24)*Données!$G$1</f>
        <v>#REF!</v>
      </c>
    </row>
    <row r="867" spans="1:9" hidden="1" x14ac:dyDescent="0.25">
      <c r="A867" s="31" t="e">
        <f>VLOOKUP(C867,Facturation!B:C,2,FALSE)</f>
        <v>#REF!</v>
      </c>
      <c r="B867" s="40"/>
      <c r="C867" t="e">
        <f>Facturation!#REF!</f>
        <v>#REF!</v>
      </c>
      <c r="D867" t="e">
        <f>Facturation!#REF!</f>
        <v>#REF!</v>
      </c>
      <c r="E867" t="e">
        <f>Facturation!#REF!</f>
        <v>#REF!</v>
      </c>
      <c r="F867" s="25" t="e">
        <f>VLOOKUP(C867,Facturation!B:H,5,FALSE)</f>
        <v>#REF!</v>
      </c>
      <c r="G867" s="26" t="e">
        <f>VLOOKUP(C867,Facturation!B:H,6,FALSE)</f>
        <v>#REF!</v>
      </c>
      <c r="H867" s="25" t="e">
        <f>VLOOKUP(C867,Facturation!B:H,7,FALSE)</f>
        <v>#REF!</v>
      </c>
      <c r="I867" s="26" t="e">
        <f>(H867*24)*Données!$G$1</f>
        <v>#REF!</v>
      </c>
    </row>
    <row r="868" spans="1:9" hidden="1" x14ac:dyDescent="0.25">
      <c r="A868" s="31" t="e">
        <f>VLOOKUP(C868,Facturation!B:C,2,FALSE)</f>
        <v>#REF!</v>
      </c>
      <c r="B868" s="41" t="e">
        <f>INDEX(Facturation!A:A,MATCH(Synthese!C868,Facturation!B:B,0))</f>
        <v>#REF!</v>
      </c>
      <c r="C868" t="e">
        <f>Facturation!#REF!</f>
        <v>#REF!</v>
      </c>
      <c r="D868" t="e">
        <f>Facturation!#REF!</f>
        <v>#REF!</v>
      </c>
      <c r="E868" t="e">
        <f>Facturation!#REF!</f>
        <v>#REF!</v>
      </c>
      <c r="F868" s="25" t="e">
        <f>VLOOKUP(C868,Facturation!B:H,5,FALSE)</f>
        <v>#REF!</v>
      </c>
      <c r="G868" s="26" t="e">
        <f>VLOOKUP(C868,Facturation!B:H,6,FALSE)</f>
        <v>#REF!</v>
      </c>
      <c r="H868" s="25" t="e">
        <f>VLOOKUP(C868,Facturation!B:H,7,FALSE)</f>
        <v>#REF!</v>
      </c>
      <c r="I868" s="26" t="e">
        <f>(H868*24)*Données!$G$1</f>
        <v>#REF!</v>
      </c>
    </row>
    <row r="869" spans="1:9" hidden="1" x14ac:dyDescent="0.25">
      <c r="A869" s="31" t="e">
        <f>VLOOKUP(C869,Facturation!B:C,2,FALSE)</f>
        <v>#REF!</v>
      </c>
      <c r="B869" s="41" t="e">
        <f>INDEX(Facturation!A:A,MATCH(Synthese!C869,Facturation!B:B,0))</f>
        <v>#REF!</v>
      </c>
      <c r="C869" t="e">
        <f>Facturation!#REF!</f>
        <v>#REF!</v>
      </c>
      <c r="D869" t="e">
        <f>Facturation!#REF!</f>
        <v>#REF!</v>
      </c>
      <c r="E869" t="e">
        <f>Facturation!#REF!</f>
        <v>#REF!</v>
      </c>
      <c r="F869" s="25" t="e">
        <f>VLOOKUP(C869,Facturation!B:H,5,FALSE)</f>
        <v>#REF!</v>
      </c>
      <c r="G869" s="26" t="e">
        <f>VLOOKUP(C869,Facturation!B:H,6,FALSE)</f>
        <v>#REF!</v>
      </c>
      <c r="H869" s="25" t="e">
        <f>VLOOKUP(C869,Facturation!B:H,7,FALSE)</f>
        <v>#REF!</v>
      </c>
      <c r="I869" s="26" t="e">
        <f>(H869*24)*Données!$G$1</f>
        <v>#REF!</v>
      </c>
    </row>
    <row r="870" spans="1:9" hidden="1" x14ac:dyDescent="0.25">
      <c r="A870" s="31" t="e">
        <f>VLOOKUP(C870,Facturation!B:C,2,FALSE)</f>
        <v>#REF!</v>
      </c>
      <c r="B870" s="41" t="e">
        <f>INDEX(Facturation!A:A,MATCH(Synthese!C870,Facturation!B:B,0))</f>
        <v>#REF!</v>
      </c>
      <c r="C870" t="e">
        <f>Facturation!#REF!</f>
        <v>#REF!</v>
      </c>
      <c r="D870" t="e">
        <f>Facturation!#REF!</f>
        <v>#REF!</v>
      </c>
      <c r="E870" t="e">
        <f>Facturation!#REF!</f>
        <v>#REF!</v>
      </c>
      <c r="F870" s="25" t="e">
        <f>VLOOKUP(C870,Facturation!B:H,5,FALSE)</f>
        <v>#REF!</v>
      </c>
      <c r="G870" s="26" t="e">
        <f>VLOOKUP(C870,Facturation!B:H,6,FALSE)</f>
        <v>#REF!</v>
      </c>
      <c r="H870" s="25" t="e">
        <f>VLOOKUP(C870,Facturation!B:H,7,FALSE)</f>
        <v>#REF!</v>
      </c>
      <c r="I870" s="26" t="e">
        <f>(H870*24)*Données!$G$1</f>
        <v>#REF!</v>
      </c>
    </row>
    <row r="871" spans="1:9" hidden="1" x14ac:dyDescent="0.25">
      <c r="A871" s="31" t="e">
        <f>VLOOKUP(C871,Facturation!B:C,2,FALSE)</f>
        <v>#REF!</v>
      </c>
      <c r="B871" s="41" t="e">
        <f>INDEX(Facturation!A:A,MATCH(Synthese!C871,Facturation!B:B,0))</f>
        <v>#REF!</v>
      </c>
      <c r="C871" t="e">
        <f>Facturation!#REF!</f>
        <v>#REF!</v>
      </c>
      <c r="D871" t="e">
        <f>Facturation!#REF!</f>
        <v>#REF!</v>
      </c>
      <c r="E871" t="e">
        <f>Facturation!#REF!</f>
        <v>#REF!</v>
      </c>
      <c r="F871" s="25" t="e">
        <f>VLOOKUP(C871,Facturation!B:H,5,FALSE)</f>
        <v>#REF!</v>
      </c>
      <c r="G871" s="26" t="e">
        <f>VLOOKUP(C871,Facturation!B:H,6,FALSE)</f>
        <v>#REF!</v>
      </c>
      <c r="H871" s="25" t="e">
        <f>VLOOKUP(C871,Facturation!B:H,7,FALSE)</f>
        <v>#REF!</v>
      </c>
      <c r="I871" s="26" t="e">
        <f>(H871*24)*Données!$G$1</f>
        <v>#REF!</v>
      </c>
    </row>
    <row r="872" spans="1:9" hidden="1" x14ac:dyDescent="0.25">
      <c r="A872" s="31" t="e">
        <f>VLOOKUP(C872,Facturation!B:C,2,FALSE)</f>
        <v>#REF!</v>
      </c>
      <c r="B872" s="41" t="e">
        <f>INDEX(Facturation!A:A,MATCH(Synthese!C872,Facturation!B:B,0))</f>
        <v>#REF!</v>
      </c>
      <c r="C872" t="e">
        <f>Facturation!#REF!</f>
        <v>#REF!</v>
      </c>
      <c r="D872" t="e">
        <f>Facturation!#REF!</f>
        <v>#REF!</v>
      </c>
      <c r="E872" t="e">
        <f>Facturation!#REF!</f>
        <v>#REF!</v>
      </c>
      <c r="F872" s="25" t="e">
        <f>VLOOKUP(C872,Facturation!B:H,5,FALSE)</f>
        <v>#REF!</v>
      </c>
      <c r="G872" s="26" t="e">
        <f>VLOOKUP(C872,Facturation!B:H,6,FALSE)</f>
        <v>#REF!</v>
      </c>
      <c r="H872" s="25" t="e">
        <f>VLOOKUP(C872,Facturation!B:H,7,FALSE)</f>
        <v>#REF!</v>
      </c>
      <c r="I872" s="26" t="e">
        <f>(H872*24)*Données!$G$1</f>
        <v>#REF!</v>
      </c>
    </row>
    <row r="873" spans="1:9" hidden="1" x14ac:dyDescent="0.25">
      <c r="A873" s="31" t="e">
        <f>VLOOKUP(C873,Facturation!B:C,2,FALSE)</f>
        <v>#REF!</v>
      </c>
      <c r="B873" s="41" t="e">
        <f>INDEX(Facturation!A:A,MATCH(Synthese!C873,Facturation!B:B,0))</f>
        <v>#REF!</v>
      </c>
      <c r="C873" t="e">
        <f>Facturation!#REF!</f>
        <v>#REF!</v>
      </c>
      <c r="D873" t="e">
        <f>Facturation!#REF!</f>
        <v>#REF!</v>
      </c>
      <c r="E873" t="e">
        <f>Facturation!#REF!</f>
        <v>#REF!</v>
      </c>
      <c r="F873" s="25" t="e">
        <f>VLOOKUP(C873,Facturation!B:H,5,FALSE)</f>
        <v>#REF!</v>
      </c>
      <c r="G873" s="26" t="e">
        <f>VLOOKUP(C873,Facturation!B:H,6,FALSE)</f>
        <v>#REF!</v>
      </c>
      <c r="H873" s="25" t="e">
        <f>VLOOKUP(C873,Facturation!B:H,7,FALSE)</f>
        <v>#REF!</v>
      </c>
      <c r="I873" s="26" t="e">
        <f>(H873*24)*Données!$G$1</f>
        <v>#REF!</v>
      </c>
    </row>
    <row r="874" spans="1:9" hidden="1" x14ac:dyDescent="0.25">
      <c r="A874" s="31" t="e">
        <f>VLOOKUP(C874,Facturation!B:C,2,FALSE)</f>
        <v>#REF!</v>
      </c>
      <c r="B874" s="41" t="e">
        <f>INDEX(Facturation!A:A,MATCH(Synthese!C874,Facturation!B:B,0))</f>
        <v>#REF!</v>
      </c>
      <c r="C874" t="e">
        <f>Facturation!#REF!</f>
        <v>#REF!</v>
      </c>
      <c r="D874" t="e">
        <f>Facturation!#REF!</f>
        <v>#REF!</v>
      </c>
      <c r="E874" t="e">
        <f>Facturation!#REF!</f>
        <v>#REF!</v>
      </c>
      <c r="F874" s="25" t="e">
        <f>VLOOKUP(C874,Facturation!B:H,5,FALSE)</f>
        <v>#REF!</v>
      </c>
      <c r="G874" s="26" t="e">
        <f>VLOOKUP(C874,Facturation!B:H,6,FALSE)</f>
        <v>#REF!</v>
      </c>
      <c r="H874" s="25" t="e">
        <f>VLOOKUP(C874,Facturation!B:H,7,FALSE)</f>
        <v>#REF!</v>
      </c>
      <c r="I874" s="26" t="e">
        <f>(H874*24)*Données!$G$1</f>
        <v>#REF!</v>
      </c>
    </row>
    <row r="875" spans="1:9" hidden="1" x14ac:dyDescent="0.25">
      <c r="A875" s="31" t="e">
        <f>VLOOKUP(C875,Facturation!B:C,2,FALSE)</f>
        <v>#REF!</v>
      </c>
      <c r="B875" s="41" t="e">
        <f>INDEX(Facturation!A:A,MATCH(Synthese!C875,Facturation!B:B,0))</f>
        <v>#REF!</v>
      </c>
      <c r="C875" t="e">
        <f>Facturation!#REF!</f>
        <v>#REF!</v>
      </c>
      <c r="D875" t="e">
        <f>Facturation!#REF!</f>
        <v>#REF!</v>
      </c>
      <c r="E875" t="e">
        <f>Facturation!#REF!</f>
        <v>#REF!</v>
      </c>
      <c r="F875" s="25" t="e">
        <f>VLOOKUP(C875,Facturation!B:H,5,FALSE)</f>
        <v>#REF!</v>
      </c>
      <c r="G875" s="26" t="e">
        <f>VLOOKUP(C875,Facturation!B:H,6,FALSE)</f>
        <v>#REF!</v>
      </c>
      <c r="H875" s="25" t="e">
        <f>VLOOKUP(C875,Facturation!B:H,7,FALSE)</f>
        <v>#REF!</v>
      </c>
      <c r="I875" s="26" t="e">
        <f>(H875*24)*Données!$G$1</f>
        <v>#REF!</v>
      </c>
    </row>
    <row r="876" spans="1:9" hidden="1" x14ac:dyDescent="0.25">
      <c r="A876" s="31" t="e">
        <f>VLOOKUP(C876,Facturation!B:C,2,FALSE)</f>
        <v>#REF!</v>
      </c>
      <c r="B876" s="41" t="e">
        <f>INDEX(Facturation!A:A,MATCH(Synthese!C876,Facturation!B:B,0))</f>
        <v>#REF!</v>
      </c>
      <c r="C876" t="e">
        <f>Facturation!#REF!</f>
        <v>#REF!</v>
      </c>
      <c r="D876" t="e">
        <f>Facturation!#REF!</f>
        <v>#REF!</v>
      </c>
      <c r="E876" t="e">
        <f>Facturation!#REF!</f>
        <v>#REF!</v>
      </c>
      <c r="F876" s="25" t="e">
        <f>VLOOKUP(C876,Facturation!B:H,5,FALSE)</f>
        <v>#REF!</v>
      </c>
      <c r="G876" s="26" t="e">
        <f>VLOOKUP(C876,Facturation!B:H,6,FALSE)</f>
        <v>#REF!</v>
      </c>
      <c r="H876" s="25" t="e">
        <f>VLOOKUP(C876,Facturation!B:H,7,FALSE)</f>
        <v>#REF!</v>
      </c>
      <c r="I876" s="26" t="e">
        <f>(H876*24)*Données!$G$1</f>
        <v>#REF!</v>
      </c>
    </row>
    <row r="877" spans="1:9" hidden="1" x14ac:dyDescent="0.25">
      <c r="A877" s="31" t="e">
        <f>VLOOKUP(C877,Facturation!B:C,2,FALSE)</f>
        <v>#REF!</v>
      </c>
      <c r="B877" s="41" t="e">
        <f>INDEX(Facturation!A:A,MATCH(Synthese!C877,Facturation!B:B,0))</f>
        <v>#REF!</v>
      </c>
      <c r="C877" t="e">
        <f>Facturation!#REF!</f>
        <v>#REF!</v>
      </c>
      <c r="D877" t="e">
        <f>Facturation!#REF!</f>
        <v>#REF!</v>
      </c>
      <c r="E877" t="e">
        <f>Facturation!#REF!</f>
        <v>#REF!</v>
      </c>
      <c r="F877" s="25" t="e">
        <f>VLOOKUP(C877,Facturation!B:H,5,FALSE)</f>
        <v>#REF!</v>
      </c>
      <c r="G877" s="26" t="e">
        <f>VLOOKUP(C877,Facturation!B:H,6,FALSE)</f>
        <v>#REF!</v>
      </c>
      <c r="H877" s="25" t="e">
        <f>VLOOKUP(C877,Facturation!B:H,7,FALSE)</f>
        <v>#REF!</v>
      </c>
      <c r="I877" s="26" t="e">
        <f>(H877*24)*Données!$G$1</f>
        <v>#REF!</v>
      </c>
    </row>
    <row r="878" spans="1:9" hidden="1" x14ac:dyDescent="0.25">
      <c r="A878" s="31" t="e">
        <f>VLOOKUP(C878,Facturation!B:C,2,FALSE)</f>
        <v>#REF!</v>
      </c>
      <c r="B878" s="41" t="e">
        <f>INDEX(Facturation!A:A,MATCH(Synthese!C878,Facturation!B:B,0))</f>
        <v>#REF!</v>
      </c>
      <c r="C878" t="e">
        <f>Facturation!#REF!</f>
        <v>#REF!</v>
      </c>
      <c r="D878" t="e">
        <f>Facturation!#REF!</f>
        <v>#REF!</v>
      </c>
      <c r="E878" t="e">
        <f>Facturation!#REF!</f>
        <v>#REF!</v>
      </c>
      <c r="F878" s="25" t="e">
        <f>VLOOKUP(C878,Facturation!B:H,5,FALSE)</f>
        <v>#REF!</v>
      </c>
      <c r="G878" s="26" t="e">
        <f>VLOOKUP(C878,Facturation!B:H,6,FALSE)</f>
        <v>#REF!</v>
      </c>
      <c r="H878" s="25" t="e">
        <f>VLOOKUP(C878,Facturation!B:H,7,FALSE)</f>
        <v>#REF!</v>
      </c>
      <c r="I878" s="26" t="e">
        <f>(H878*24)*Données!$G$1</f>
        <v>#REF!</v>
      </c>
    </row>
    <row r="879" spans="1:9" hidden="1" x14ac:dyDescent="0.25">
      <c r="A879" s="31" t="e">
        <f>VLOOKUP(C879,Facturation!B:C,2,FALSE)</f>
        <v>#REF!</v>
      </c>
      <c r="B879" s="41" t="e">
        <f>INDEX(Facturation!A:A,MATCH(Synthese!C879,Facturation!B:B,0))</f>
        <v>#REF!</v>
      </c>
      <c r="C879" t="e">
        <f>Facturation!#REF!</f>
        <v>#REF!</v>
      </c>
      <c r="D879" t="e">
        <f>Facturation!#REF!</f>
        <v>#REF!</v>
      </c>
      <c r="E879" t="e">
        <f>Facturation!#REF!</f>
        <v>#REF!</v>
      </c>
      <c r="F879" s="25" t="e">
        <f>VLOOKUP(C879,Facturation!B:H,5,FALSE)</f>
        <v>#REF!</v>
      </c>
      <c r="G879" s="26" t="e">
        <f>VLOOKUP(C879,Facturation!B:H,6,FALSE)</f>
        <v>#REF!</v>
      </c>
      <c r="H879" s="25" t="e">
        <f>VLOOKUP(C879,Facturation!B:H,7,FALSE)</f>
        <v>#REF!</v>
      </c>
      <c r="I879" s="26" t="e">
        <f>(H879*24)*Données!$G$1</f>
        <v>#REF!</v>
      </c>
    </row>
    <row r="880" spans="1:9" hidden="1" x14ac:dyDescent="0.25">
      <c r="A880" s="31" t="e">
        <f>VLOOKUP(C880,Facturation!B:C,2,FALSE)</f>
        <v>#REF!</v>
      </c>
      <c r="B880" s="41" t="e">
        <f>INDEX(Facturation!A:A,MATCH(Synthese!C880,Facturation!B:B,0))</f>
        <v>#REF!</v>
      </c>
      <c r="C880" t="e">
        <f>Facturation!#REF!</f>
        <v>#REF!</v>
      </c>
      <c r="D880" t="e">
        <f>Facturation!#REF!</f>
        <v>#REF!</v>
      </c>
      <c r="E880" t="e">
        <f>Facturation!#REF!</f>
        <v>#REF!</v>
      </c>
      <c r="F880" s="25" t="e">
        <f>VLOOKUP(C880,Facturation!B:H,5,FALSE)</f>
        <v>#REF!</v>
      </c>
      <c r="G880" s="26" t="e">
        <f>VLOOKUP(C880,Facturation!B:H,6,FALSE)</f>
        <v>#REF!</v>
      </c>
      <c r="H880" s="25" t="e">
        <f>VLOOKUP(C880,Facturation!B:H,7,FALSE)</f>
        <v>#REF!</v>
      </c>
      <c r="I880" s="26" t="e">
        <f>(H880*24)*Données!$G$1</f>
        <v>#REF!</v>
      </c>
    </row>
    <row r="881" spans="1:9" hidden="1" x14ac:dyDescent="0.25">
      <c r="A881" s="31" t="e">
        <f>VLOOKUP(C881,Facturation!B:C,2,FALSE)</f>
        <v>#REF!</v>
      </c>
      <c r="B881" s="41" t="e">
        <f>INDEX(Facturation!A:A,MATCH(Synthese!C881,Facturation!B:B,0))</f>
        <v>#REF!</v>
      </c>
      <c r="C881" t="e">
        <f>Facturation!#REF!</f>
        <v>#REF!</v>
      </c>
      <c r="D881" t="e">
        <f>Facturation!#REF!</f>
        <v>#REF!</v>
      </c>
      <c r="E881" t="e">
        <f>Facturation!#REF!</f>
        <v>#REF!</v>
      </c>
      <c r="F881" s="25" t="e">
        <f>VLOOKUP(C881,Facturation!B:H,5,FALSE)</f>
        <v>#REF!</v>
      </c>
      <c r="G881" s="26" t="e">
        <f>VLOOKUP(C881,Facturation!B:H,6,FALSE)</f>
        <v>#REF!</v>
      </c>
      <c r="H881" s="25" t="e">
        <f>VLOOKUP(C881,Facturation!B:H,7,FALSE)</f>
        <v>#REF!</v>
      </c>
      <c r="I881" s="26" t="e">
        <f>(H881*24)*Données!$G$1</f>
        <v>#REF!</v>
      </c>
    </row>
    <row r="882" spans="1:9" hidden="1" x14ac:dyDescent="0.25">
      <c r="A882" s="31" t="e">
        <f>VLOOKUP(C882,Facturation!B:C,2,FALSE)</f>
        <v>#REF!</v>
      </c>
      <c r="B882" s="41" t="e">
        <f>INDEX(Facturation!A:A,MATCH(Synthese!C882,Facturation!B:B,0))</f>
        <v>#REF!</v>
      </c>
      <c r="C882" t="e">
        <f>Facturation!#REF!</f>
        <v>#REF!</v>
      </c>
      <c r="D882" t="e">
        <f>Facturation!#REF!</f>
        <v>#REF!</v>
      </c>
      <c r="E882" t="e">
        <f>Facturation!#REF!</f>
        <v>#REF!</v>
      </c>
      <c r="F882" s="25" t="e">
        <f>VLOOKUP(C882,Facturation!B:H,5,FALSE)</f>
        <v>#REF!</v>
      </c>
      <c r="G882" s="26" t="e">
        <f>VLOOKUP(C882,Facturation!B:H,6,FALSE)</f>
        <v>#REF!</v>
      </c>
      <c r="H882" s="25" t="e">
        <f>VLOOKUP(C882,Facturation!B:H,7,FALSE)</f>
        <v>#REF!</v>
      </c>
      <c r="I882" s="26" t="e">
        <f>(H882*24)*Données!$G$1</f>
        <v>#REF!</v>
      </c>
    </row>
    <row r="883" spans="1:9" hidden="1" x14ac:dyDescent="0.25">
      <c r="A883" s="31" t="e">
        <f>VLOOKUP(C883,Facturation!B:C,2,FALSE)</f>
        <v>#REF!</v>
      </c>
      <c r="B883" s="41" t="e">
        <f>INDEX(Facturation!A:A,MATCH(Synthese!C883,Facturation!B:B,0))</f>
        <v>#REF!</v>
      </c>
      <c r="C883" t="e">
        <f>Facturation!#REF!</f>
        <v>#REF!</v>
      </c>
      <c r="D883" t="e">
        <f>Facturation!#REF!</f>
        <v>#REF!</v>
      </c>
      <c r="E883" t="e">
        <f>Facturation!#REF!</f>
        <v>#REF!</v>
      </c>
      <c r="F883" s="25" t="e">
        <f>VLOOKUP(C883,Facturation!B:H,5,FALSE)</f>
        <v>#REF!</v>
      </c>
      <c r="G883" s="26" t="e">
        <f>VLOOKUP(C883,Facturation!B:H,6,FALSE)</f>
        <v>#REF!</v>
      </c>
      <c r="H883" s="25" t="e">
        <f>VLOOKUP(C883,Facturation!B:H,7,FALSE)</f>
        <v>#REF!</v>
      </c>
      <c r="I883" s="26" t="e">
        <f>(H883*24)*Données!$G$1</f>
        <v>#REF!</v>
      </c>
    </row>
    <row r="884" spans="1:9" hidden="1" x14ac:dyDescent="0.25">
      <c r="A884" s="31" t="e">
        <f>VLOOKUP(C884,Facturation!B:C,2,FALSE)</f>
        <v>#REF!</v>
      </c>
      <c r="B884" s="41" t="e">
        <f>INDEX(Facturation!A:A,MATCH(Synthese!C884,Facturation!B:B,0))</f>
        <v>#REF!</v>
      </c>
      <c r="C884" t="e">
        <f>Facturation!#REF!</f>
        <v>#REF!</v>
      </c>
      <c r="D884" t="e">
        <f>Facturation!#REF!</f>
        <v>#REF!</v>
      </c>
      <c r="E884" t="e">
        <f>Facturation!#REF!</f>
        <v>#REF!</v>
      </c>
      <c r="F884" s="25" t="e">
        <f>VLOOKUP(C884,Facturation!B:H,5,FALSE)</f>
        <v>#REF!</v>
      </c>
      <c r="G884" s="26" t="e">
        <f>VLOOKUP(C884,Facturation!B:H,6,FALSE)</f>
        <v>#REF!</v>
      </c>
      <c r="H884" s="25" t="e">
        <f>VLOOKUP(C884,Facturation!B:H,7,FALSE)</f>
        <v>#REF!</v>
      </c>
      <c r="I884" s="26" t="e">
        <f>(H884*24)*Données!$G$1</f>
        <v>#REF!</v>
      </c>
    </row>
    <row r="885" spans="1:9" hidden="1" x14ac:dyDescent="0.25">
      <c r="A885" s="31" t="e">
        <f>VLOOKUP(C885,Facturation!B:C,2,FALSE)</f>
        <v>#REF!</v>
      </c>
      <c r="B885" s="41" t="e">
        <f>INDEX(Facturation!A:A,MATCH(Synthese!C885,Facturation!B:B,0))</f>
        <v>#REF!</v>
      </c>
      <c r="C885" t="e">
        <f>Facturation!#REF!</f>
        <v>#REF!</v>
      </c>
      <c r="D885" t="e">
        <f>Facturation!#REF!</f>
        <v>#REF!</v>
      </c>
      <c r="E885" t="e">
        <f>Facturation!#REF!</f>
        <v>#REF!</v>
      </c>
      <c r="F885" s="25" t="e">
        <f>VLOOKUP(C885,Facturation!B:H,5,FALSE)</f>
        <v>#REF!</v>
      </c>
      <c r="G885" s="26" t="e">
        <f>VLOOKUP(C885,Facturation!B:H,6,FALSE)</f>
        <v>#REF!</v>
      </c>
      <c r="H885" s="25" t="e">
        <f>VLOOKUP(C885,Facturation!B:H,7,FALSE)</f>
        <v>#REF!</v>
      </c>
      <c r="I885" s="26" t="e">
        <f>(H885*24)*Données!$G$1</f>
        <v>#REF!</v>
      </c>
    </row>
    <row r="886" spans="1:9" hidden="1" x14ac:dyDescent="0.25">
      <c r="A886" s="31" t="e">
        <f>VLOOKUP(C886,Facturation!B:C,2,FALSE)</f>
        <v>#REF!</v>
      </c>
      <c r="B886" s="41" t="e">
        <f>INDEX(Facturation!A:A,MATCH(Synthese!C886,Facturation!B:B,0))</f>
        <v>#REF!</v>
      </c>
      <c r="C886" t="e">
        <f>Facturation!#REF!</f>
        <v>#REF!</v>
      </c>
      <c r="D886" t="e">
        <f>Facturation!#REF!</f>
        <v>#REF!</v>
      </c>
      <c r="E886" t="e">
        <f>Facturation!#REF!</f>
        <v>#REF!</v>
      </c>
      <c r="F886" s="25" t="e">
        <f>VLOOKUP(C886,Facturation!B:H,5,FALSE)</f>
        <v>#REF!</v>
      </c>
      <c r="G886" s="26" t="e">
        <f>VLOOKUP(C886,Facturation!B:H,6,FALSE)</f>
        <v>#REF!</v>
      </c>
      <c r="H886" s="25" t="e">
        <f>VLOOKUP(C886,Facturation!B:H,7,FALSE)</f>
        <v>#REF!</v>
      </c>
      <c r="I886" s="26" t="e">
        <f>(H886*24)*Données!$G$1</f>
        <v>#REF!</v>
      </c>
    </row>
    <row r="887" spans="1:9" hidden="1" x14ac:dyDescent="0.25">
      <c r="A887" s="31" t="e">
        <f>VLOOKUP(C887,Facturation!B:C,2,FALSE)</f>
        <v>#REF!</v>
      </c>
      <c r="B887" s="41" t="e">
        <f>INDEX(Facturation!A:A,MATCH(Synthese!C887,Facturation!B:B,0))</f>
        <v>#REF!</v>
      </c>
      <c r="C887" t="e">
        <f>Facturation!#REF!</f>
        <v>#REF!</v>
      </c>
      <c r="D887" t="e">
        <f>Facturation!#REF!</f>
        <v>#REF!</v>
      </c>
      <c r="E887" t="e">
        <f>Facturation!#REF!</f>
        <v>#REF!</v>
      </c>
      <c r="F887" s="25" t="e">
        <f>VLOOKUP(C887,Facturation!B:H,5,FALSE)</f>
        <v>#REF!</v>
      </c>
      <c r="G887" s="26" t="e">
        <f>VLOOKUP(C887,Facturation!B:H,6,FALSE)</f>
        <v>#REF!</v>
      </c>
      <c r="H887" s="25" t="e">
        <f>VLOOKUP(C887,Facturation!B:H,7,FALSE)</f>
        <v>#REF!</v>
      </c>
      <c r="I887" s="26" t="e">
        <f>(H887*24)*Données!$G$1</f>
        <v>#REF!</v>
      </c>
    </row>
    <row r="888" spans="1:9" hidden="1" x14ac:dyDescent="0.25">
      <c r="A888" s="31" t="e">
        <f>VLOOKUP(C888,Facturation!B:C,2,FALSE)</f>
        <v>#REF!</v>
      </c>
      <c r="B888" s="41" t="e">
        <f>INDEX(Facturation!A:A,MATCH(Synthese!C888,Facturation!B:B,0))</f>
        <v>#REF!</v>
      </c>
      <c r="C888" t="e">
        <f>Facturation!#REF!</f>
        <v>#REF!</v>
      </c>
      <c r="D888" t="e">
        <f>Facturation!#REF!</f>
        <v>#REF!</v>
      </c>
      <c r="E888" t="e">
        <f>Facturation!#REF!</f>
        <v>#REF!</v>
      </c>
      <c r="F888" s="25" t="e">
        <f>VLOOKUP(C888,Facturation!B:H,5,FALSE)</f>
        <v>#REF!</v>
      </c>
      <c r="G888" s="26" t="e">
        <f>VLOOKUP(C888,Facturation!B:H,6,FALSE)</f>
        <v>#REF!</v>
      </c>
      <c r="H888" s="25" t="e">
        <f>VLOOKUP(C888,Facturation!B:H,7,FALSE)</f>
        <v>#REF!</v>
      </c>
      <c r="I888" s="26" t="e">
        <f>(H888*24)*Données!$G$1</f>
        <v>#REF!</v>
      </c>
    </row>
    <row r="889" spans="1:9" hidden="1" x14ac:dyDescent="0.25">
      <c r="A889" s="31" t="e">
        <f>VLOOKUP(C889,Facturation!B:C,2,FALSE)</f>
        <v>#REF!</v>
      </c>
      <c r="B889" s="41" t="e">
        <f>INDEX(Facturation!A:A,MATCH(Synthese!C889,Facturation!B:B,0))</f>
        <v>#REF!</v>
      </c>
      <c r="C889" t="e">
        <f>Facturation!#REF!</f>
        <v>#REF!</v>
      </c>
      <c r="D889" t="e">
        <f>Facturation!#REF!</f>
        <v>#REF!</v>
      </c>
      <c r="E889" t="e">
        <f>Facturation!#REF!</f>
        <v>#REF!</v>
      </c>
      <c r="F889" s="25" t="e">
        <f>VLOOKUP(C889,Facturation!B:H,5,FALSE)</f>
        <v>#REF!</v>
      </c>
      <c r="G889" s="26" t="e">
        <f>VLOOKUP(C889,Facturation!B:H,6,FALSE)</f>
        <v>#REF!</v>
      </c>
      <c r="H889" s="25" t="e">
        <f>VLOOKUP(C889,Facturation!B:H,7,FALSE)</f>
        <v>#REF!</v>
      </c>
      <c r="I889" s="26" t="e">
        <f>(H889*24)*Données!$G$1</f>
        <v>#REF!</v>
      </c>
    </row>
    <row r="890" spans="1:9" hidden="1" x14ac:dyDescent="0.25">
      <c r="A890" s="31" t="e">
        <f>VLOOKUP(C890,Facturation!B:C,2,FALSE)</f>
        <v>#REF!</v>
      </c>
      <c r="B890" s="41" t="e">
        <f>INDEX(Facturation!A:A,MATCH(Synthese!C890,Facturation!B:B,0))</f>
        <v>#REF!</v>
      </c>
      <c r="C890" t="e">
        <f>Facturation!#REF!</f>
        <v>#REF!</v>
      </c>
      <c r="D890" t="e">
        <f>Facturation!#REF!</f>
        <v>#REF!</v>
      </c>
      <c r="E890" t="e">
        <f>Facturation!#REF!</f>
        <v>#REF!</v>
      </c>
      <c r="F890" s="25" t="e">
        <f>VLOOKUP(C890,Facturation!B:H,5,FALSE)</f>
        <v>#REF!</v>
      </c>
      <c r="G890" s="26" t="e">
        <f>VLOOKUP(C890,Facturation!B:H,6,FALSE)</f>
        <v>#REF!</v>
      </c>
      <c r="H890" s="25" t="e">
        <f>VLOOKUP(C890,Facturation!B:H,7,FALSE)</f>
        <v>#REF!</v>
      </c>
      <c r="I890" s="26" t="e">
        <f>(H890*24)*Données!$G$1</f>
        <v>#REF!</v>
      </c>
    </row>
    <row r="891" spans="1:9" hidden="1" x14ac:dyDescent="0.25">
      <c r="A891" s="31" t="e">
        <f>VLOOKUP(C891,Facturation!B:C,2,FALSE)</f>
        <v>#REF!</v>
      </c>
      <c r="B891" s="41" t="e">
        <f>INDEX(Facturation!A:A,MATCH(Synthese!C891,Facturation!B:B,0))</f>
        <v>#REF!</v>
      </c>
      <c r="C891" t="e">
        <f>Facturation!#REF!</f>
        <v>#REF!</v>
      </c>
      <c r="D891" t="e">
        <f>Facturation!#REF!</f>
        <v>#REF!</v>
      </c>
      <c r="E891" t="e">
        <f>Facturation!#REF!</f>
        <v>#REF!</v>
      </c>
      <c r="F891" s="25" t="e">
        <f>VLOOKUP(C891,Facturation!B:H,5,FALSE)</f>
        <v>#REF!</v>
      </c>
      <c r="G891" s="26" t="e">
        <f>VLOOKUP(C891,Facturation!B:H,6,FALSE)</f>
        <v>#REF!</v>
      </c>
      <c r="H891" s="25" t="e">
        <f>VLOOKUP(C891,Facturation!B:H,7,FALSE)</f>
        <v>#REF!</v>
      </c>
      <c r="I891" s="26" t="e">
        <f>(H891*24)*Données!$G$1</f>
        <v>#REF!</v>
      </c>
    </row>
    <row r="892" spans="1:9" hidden="1" x14ac:dyDescent="0.25">
      <c r="A892" s="31" t="e">
        <f>VLOOKUP(C892,Facturation!B:C,2,FALSE)</f>
        <v>#REF!</v>
      </c>
      <c r="B892" s="41" t="e">
        <f>INDEX(Facturation!A:A,MATCH(Synthese!C892,Facturation!B:B,0))</f>
        <v>#REF!</v>
      </c>
      <c r="C892" t="e">
        <f>Facturation!#REF!</f>
        <v>#REF!</v>
      </c>
      <c r="D892" t="e">
        <f>Facturation!#REF!</f>
        <v>#REF!</v>
      </c>
      <c r="E892" t="e">
        <f>Facturation!#REF!</f>
        <v>#REF!</v>
      </c>
      <c r="F892" s="25" t="e">
        <f>VLOOKUP(C892,Facturation!B:H,5,FALSE)</f>
        <v>#REF!</v>
      </c>
      <c r="G892" s="26" t="e">
        <f>VLOOKUP(C892,Facturation!B:H,6,FALSE)</f>
        <v>#REF!</v>
      </c>
      <c r="H892" s="25" t="e">
        <f>VLOOKUP(C892,Facturation!B:H,7,FALSE)</f>
        <v>#REF!</v>
      </c>
      <c r="I892" s="26" t="e">
        <f>(H892*24)*Données!$G$1</f>
        <v>#REF!</v>
      </c>
    </row>
    <row r="893" spans="1:9" hidden="1" x14ac:dyDescent="0.25">
      <c r="A893" s="31" t="e">
        <f>VLOOKUP(C893,Facturation!B:C,2,FALSE)</f>
        <v>#N/A</v>
      </c>
      <c r="B893" s="41" t="e">
        <f>INDEX(Facturation!A:A,MATCH(Synthese!C893,Facturation!B:B,0))</f>
        <v>#N/A</v>
      </c>
      <c r="C893">
        <f>Facturation!B8</f>
        <v>0</v>
      </c>
      <c r="D893">
        <f>Facturation!D8</f>
        <v>0</v>
      </c>
      <c r="E893">
        <f>Facturation!E8</f>
        <v>0</v>
      </c>
      <c r="F893" s="25" t="e">
        <f>VLOOKUP(C893,Facturation!B:H,5,FALSE)</f>
        <v>#N/A</v>
      </c>
      <c r="G893" s="26" t="e">
        <f>VLOOKUP(C893,Facturation!B:H,6,FALSE)</f>
        <v>#N/A</v>
      </c>
      <c r="H893" s="25" t="e">
        <f>VLOOKUP(C893,Facturation!B:H,7,FALSE)</f>
        <v>#N/A</v>
      </c>
      <c r="I893" s="26" t="e">
        <f>(H893*24)*Données!$G$1</f>
        <v>#N/A</v>
      </c>
    </row>
    <row r="894" spans="1:9" x14ac:dyDescent="0.25">
      <c r="A894" s="31" t="str">
        <f>VLOOKUP(C894,Facturation!B:C,2,FALSE)</f>
        <v>Fact001</v>
      </c>
      <c r="B894" s="41">
        <f>INDEX(Facturation!A:A,MATCH(Synthese!C894,Facturation!B:B,0))</f>
        <v>43181</v>
      </c>
      <c r="C894" t="str">
        <f>Facturation!B9</f>
        <v>Sous total Lot 1</v>
      </c>
      <c r="D894">
        <f>Facturation!D9</f>
        <v>0</v>
      </c>
      <c r="E894">
        <f>Facturation!E9</f>
        <v>0</v>
      </c>
      <c r="F894" s="25">
        <f>VLOOKUP(C894,Facturation!B:H,5,FALSE)</f>
        <v>1.909722222222222E-2</v>
      </c>
      <c r="G894" s="26">
        <f>VLOOKUP(C894,Facturation!B:H,6,FALSE)</f>
        <v>4.5833333333333321</v>
      </c>
      <c r="H894" s="25">
        <f>VLOOKUP(C894,Facturation!B:H,7,FALSE)</f>
        <v>0.25277777777777732</v>
      </c>
      <c r="I894" s="26">
        <f>(H894*24)*Données!$G$1</f>
        <v>60.666666666666558</v>
      </c>
    </row>
    <row r="895" spans="1:9" hidden="1" x14ac:dyDescent="0.25">
      <c r="A895" s="31" t="e">
        <f>VLOOKUP(C895,Facturation!B:C,2,FALSE)</f>
        <v>#N/A</v>
      </c>
      <c r="B895" s="35" t="e">
        <f>INDEX(Facturation!A:A,MATCH(Synthese!C895,Facturation!B:B,0))</f>
        <v>#N/A</v>
      </c>
      <c r="C895">
        <f>Facturation!B10</f>
        <v>0</v>
      </c>
      <c r="D895">
        <f>Facturation!D10</f>
        <v>0</v>
      </c>
      <c r="E895">
        <f>Facturation!E10</f>
        <v>0</v>
      </c>
      <c r="F895" s="25" t="e">
        <f>VLOOKUP(C895,Facturation!B:H,5,FALSE)</f>
        <v>#N/A</v>
      </c>
      <c r="G895" s="26" t="e">
        <f>VLOOKUP(C895,Facturation!B:H,6,FALSE)</f>
        <v>#N/A</v>
      </c>
      <c r="H895" s="25" t="e">
        <f>VLOOKUP(C895,Facturation!B:H,7,FALSE)</f>
        <v>#N/A</v>
      </c>
      <c r="I895" s="26" t="e">
        <f>(H895*24)*Données!$G$1</f>
        <v>#N/A</v>
      </c>
    </row>
    <row r="896" spans="1:9" hidden="1" x14ac:dyDescent="0.25">
      <c r="A896" s="31">
        <f>VLOOKUP(C896,Facturation!B:C,2,FALSE)</f>
        <v>0</v>
      </c>
      <c r="B896" s="41">
        <f>INDEX(Facturation!A:A,MATCH(Synthese!C896,Facturation!B:B,0))</f>
        <v>0</v>
      </c>
      <c r="C896" t="str">
        <f>Facturation!B11</f>
        <v>Lot 2 (2)</v>
      </c>
      <c r="D896">
        <f>Facturation!D11</f>
        <v>0</v>
      </c>
      <c r="E896">
        <f>Facturation!E11</f>
        <v>0</v>
      </c>
      <c r="F896" s="25" t="str">
        <f>VLOOKUP(C896,Facturation!B:H,5,FALSE)</f>
        <v/>
      </c>
      <c r="G896" s="26" t="str">
        <f>VLOOKUP(C896,Facturation!B:H,6,FALSE)</f>
        <v/>
      </c>
      <c r="H896" s="25">
        <f>VLOOKUP(C896,Facturation!B:H,7,FALSE)</f>
        <v>0</v>
      </c>
      <c r="I896" s="26">
        <f>(H896*24)*Données!$G$1</f>
        <v>0</v>
      </c>
    </row>
    <row r="897" spans="1:9" hidden="1" x14ac:dyDescent="0.25">
      <c r="A897" s="31" t="e">
        <f>VLOOKUP(C897,Facturation!B:C,2,FALSE)</f>
        <v>#N/A</v>
      </c>
      <c r="B897" s="41" t="e">
        <f>INDEX(Facturation!A:A,MATCH(Synthese!C897,Facturation!B:B,0))</f>
        <v>#N/A</v>
      </c>
      <c r="C897">
        <f>Facturation!B12</f>
        <v>0</v>
      </c>
      <c r="D897" t="str">
        <f>Facturation!D12</f>
        <v>Fichier 5</v>
      </c>
      <c r="E897" t="str">
        <f>Facturation!E12</f>
        <v>Exemple 6</v>
      </c>
      <c r="F897" s="25" t="e">
        <f>VLOOKUP(C897,Facturation!B:H,5,FALSE)</f>
        <v>#N/A</v>
      </c>
      <c r="G897" s="26" t="e">
        <f>VLOOKUP(C897,Facturation!B:H,6,FALSE)</f>
        <v>#N/A</v>
      </c>
      <c r="H897" s="25" t="e">
        <f>VLOOKUP(C897,Facturation!B:H,7,FALSE)</f>
        <v>#N/A</v>
      </c>
      <c r="I897" s="26" t="e">
        <f>(H897*24)*Données!$G$1</f>
        <v>#N/A</v>
      </c>
    </row>
    <row r="898" spans="1:9" hidden="1" x14ac:dyDescent="0.25">
      <c r="A898" s="31" t="e">
        <f>VLOOKUP(C898,Facturation!B:C,2,FALSE)</f>
        <v>#N/A</v>
      </c>
      <c r="B898" s="35" t="e">
        <f>INDEX(Facturation!A:A,MATCH(Synthese!C898,Facturation!B:B,0))</f>
        <v>#N/A</v>
      </c>
      <c r="C898">
        <f>Facturation!B13</f>
        <v>0</v>
      </c>
      <c r="D898" t="str">
        <f>Facturation!D13</f>
        <v>Fichier 6</v>
      </c>
      <c r="E898" t="str">
        <f>Facturation!E13</f>
        <v>Exemple 7</v>
      </c>
      <c r="F898" s="25" t="e">
        <f>VLOOKUP(C898,Facturation!B:H,5,FALSE)</f>
        <v>#N/A</v>
      </c>
      <c r="G898" s="26" t="e">
        <f>VLOOKUP(C898,Facturation!B:H,6,FALSE)</f>
        <v>#N/A</v>
      </c>
      <c r="H898" s="25" t="e">
        <f>VLOOKUP(C898,Facturation!B:H,7,FALSE)</f>
        <v>#N/A</v>
      </c>
      <c r="I898" s="26" t="e">
        <f>(H898*24)*Données!$G$1</f>
        <v>#N/A</v>
      </c>
    </row>
    <row r="899" spans="1:9" hidden="1" x14ac:dyDescent="0.25">
      <c r="A899" s="31" t="e">
        <f>VLOOKUP(C899,Facturation!B:C,2,FALSE)</f>
        <v>#N/A</v>
      </c>
      <c r="B899" s="41" t="e">
        <f>INDEX(Facturation!A:A,MATCH(Synthese!C899,Facturation!B:B,0))</f>
        <v>#N/A</v>
      </c>
      <c r="C899">
        <f>Facturation!B14</f>
        <v>0</v>
      </c>
      <c r="D899">
        <f>Facturation!D14</f>
        <v>0</v>
      </c>
      <c r="E899">
        <f>Facturation!E14</f>
        <v>0</v>
      </c>
      <c r="F899" s="25" t="e">
        <f>VLOOKUP(C899,Facturation!B:H,5,FALSE)</f>
        <v>#N/A</v>
      </c>
      <c r="G899" s="26" t="e">
        <f>VLOOKUP(C899,Facturation!B:H,6,FALSE)</f>
        <v>#N/A</v>
      </c>
      <c r="H899" s="25" t="e">
        <f>VLOOKUP(C899,Facturation!B:H,7,FALSE)</f>
        <v>#N/A</v>
      </c>
      <c r="I899" s="26" t="e">
        <f>(H899*24)*Données!$G$1</f>
        <v>#N/A</v>
      </c>
    </row>
    <row r="900" spans="1:9" x14ac:dyDescent="0.25">
      <c r="A900" s="31" t="str">
        <f>VLOOKUP(C900,Facturation!B:C,2,FALSE)</f>
        <v>Fact002</v>
      </c>
      <c r="B900" s="35">
        <f>INDEX(Facturation!A:A,MATCH(Synthese!C900,Facturation!B:B,0))</f>
        <v>43182</v>
      </c>
      <c r="C900" t="str">
        <f>Facturation!B15</f>
        <v>sous Total lot 2</v>
      </c>
      <c r="D900">
        <f>Facturation!D15</f>
        <v>0</v>
      </c>
      <c r="E900">
        <f>Facturation!E15</f>
        <v>0</v>
      </c>
      <c r="F900" s="25" t="str">
        <f>VLOOKUP(C900,Facturation!B:H,5,FALSE)</f>
        <v/>
      </c>
      <c r="G900" s="26" t="str">
        <f>VLOOKUP(C900,Facturation!B:H,6,FALSE)</f>
        <v/>
      </c>
      <c r="H900" s="25">
        <f>VLOOKUP(C900,Facturation!B:H,7,FALSE)</f>
        <v>0</v>
      </c>
      <c r="I900" s="26">
        <f>(H900*24)*Données!$G$1</f>
        <v>0</v>
      </c>
    </row>
    <row r="901" spans="1:9" hidden="1" x14ac:dyDescent="0.25">
      <c r="A901" s="31" t="e">
        <f>VLOOKUP(C901,Facturation!B:C,2,FALSE)</f>
        <v>#N/A</v>
      </c>
      <c r="B901" s="35" t="e">
        <f>INDEX(Facturation!A:A,MATCH(Synthese!C901,Facturation!B:B,0))</f>
        <v>#N/A</v>
      </c>
      <c r="C901">
        <f>Facturation!B16</f>
        <v>0</v>
      </c>
      <c r="D901">
        <f>Facturation!D16</f>
        <v>0</v>
      </c>
      <c r="E901">
        <f>Facturation!E16</f>
        <v>0</v>
      </c>
      <c r="F901" s="25" t="e">
        <f>VLOOKUP(C901,Facturation!B:H,5,FALSE)</f>
        <v>#N/A</v>
      </c>
      <c r="G901" s="26" t="e">
        <f>VLOOKUP(C901,Facturation!B:H,6,FALSE)</f>
        <v>#N/A</v>
      </c>
      <c r="H901" s="25" t="e">
        <f>VLOOKUP(C901,Facturation!B:H,7,FALSE)</f>
        <v>#N/A</v>
      </c>
      <c r="I901" s="26" t="e">
        <f>(H901*24)*Données!$G$1</f>
        <v>#N/A</v>
      </c>
    </row>
    <row r="902" spans="1:9" hidden="1" x14ac:dyDescent="0.25">
      <c r="A902" s="31" t="e">
        <f>VLOOKUP(C902,Facturation!B:C,2,FALSE)</f>
        <v>#N/A</v>
      </c>
      <c r="B902" s="41" t="e">
        <f>INDEX(Facturation!A:A,MATCH(Synthese!C902,Facturation!B:B,0))</f>
        <v>#N/A</v>
      </c>
      <c r="C902">
        <f>Facturation!B17</f>
        <v>0</v>
      </c>
      <c r="D902">
        <f>Facturation!D17</f>
        <v>0</v>
      </c>
      <c r="E902">
        <f>Facturation!E17</f>
        <v>0</v>
      </c>
      <c r="F902" s="25" t="e">
        <f>VLOOKUP(C902,Facturation!B:H,5,FALSE)</f>
        <v>#N/A</v>
      </c>
      <c r="G902" s="26" t="e">
        <f>VLOOKUP(C902,Facturation!B:H,6,FALSE)</f>
        <v>#N/A</v>
      </c>
      <c r="H902" s="25" t="e">
        <f>VLOOKUP(C902,Facturation!B:H,7,FALSE)</f>
        <v>#N/A</v>
      </c>
      <c r="I902" s="26" t="e">
        <f>(H902*24)*Données!$G$1</f>
        <v>#N/A</v>
      </c>
    </row>
    <row r="903" spans="1:9" hidden="1" x14ac:dyDescent="0.25">
      <c r="A903" s="31" t="e">
        <f>VLOOKUP(C903,Facturation!B:C,2,FALSE)</f>
        <v>#N/A</v>
      </c>
      <c r="B903" s="41" t="e">
        <f>INDEX(Facturation!A:A,MATCH(Synthese!C903,Facturation!B:B,0))</f>
        <v>#N/A</v>
      </c>
      <c r="C903">
        <f>Facturation!B18</f>
        <v>0</v>
      </c>
      <c r="D903">
        <f>Facturation!D18</f>
        <v>0</v>
      </c>
      <c r="E903">
        <f>Facturation!E18</f>
        <v>0</v>
      </c>
      <c r="F903" s="25" t="e">
        <f>VLOOKUP(C903,Facturation!B:H,5,FALSE)</f>
        <v>#N/A</v>
      </c>
      <c r="G903" s="26" t="e">
        <f>VLOOKUP(C903,Facturation!B:H,6,FALSE)</f>
        <v>#N/A</v>
      </c>
      <c r="H903" s="25" t="e">
        <f>VLOOKUP(C903,Facturation!B:H,7,FALSE)</f>
        <v>#N/A</v>
      </c>
      <c r="I903" s="26" t="e">
        <f>(H903*24)*Données!$G$1</f>
        <v>#N/A</v>
      </c>
    </row>
    <row r="904" spans="1:9" hidden="1" x14ac:dyDescent="0.25">
      <c r="A904" s="31" t="e">
        <f>VLOOKUP(C904,Facturation!B:C,2,FALSE)</f>
        <v>#N/A</v>
      </c>
      <c r="B904" s="41" t="e">
        <f>INDEX(Facturation!A:A,MATCH(Synthese!C904,Facturation!B:B,0))</f>
        <v>#N/A</v>
      </c>
      <c r="C904">
        <f>Facturation!B19</f>
        <v>0</v>
      </c>
      <c r="D904">
        <f>Facturation!D19</f>
        <v>0</v>
      </c>
      <c r="E904">
        <f>Facturation!E19</f>
        <v>0</v>
      </c>
      <c r="F904" s="25" t="e">
        <f>VLOOKUP(C904,Facturation!B:H,5,FALSE)</f>
        <v>#N/A</v>
      </c>
      <c r="G904" s="26" t="e">
        <f>VLOOKUP(C904,Facturation!B:H,6,FALSE)</f>
        <v>#N/A</v>
      </c>
      <c r="H904" s="25" t="e">
        <f>VLOOKUP(C904,Facturation!B:H,7,FALSE)</f>
        <v>#N/A</v>
      </c>
      <c r="I904" s="26" t="e">
        <f>(H904*24)*Données!$G$1</f>
        <v>#N/A</v>
      </c>
    </row>
    <row r="905" spans="1:9" hidden="1" x14ac:dyDescent="0.25">
      <c r="A905" s="31" t="e">
        <f>VLOOKUP(C905,Facturation!B:C,2,FALSE)</f>
        <v>#N/A</v>
      </c>
      <c r="B905" s="41" t="e">
        <f>INDEX(Facturation!A:A,MATCH(Synthese!C905,Facturation!B:B,0))</f>
        <v>#N/A</v>
      </c>
      <c r="C905">
        <f>Facturation!B20</f>
        <v>0</v>
      </c>
      <c r="D905">
        <f>Facturation!D20</f>
        <v>0</v>
      </c>
      <c r="E905">
        <f>Facturation!E20</f>
        <v>0</v>
      </c>
      <c r="F905" s="25" t="e">
        <f>VLOOKUP(C905,Facturation!B:H,5,FALSE)</f>
        <v>#N/A</v>
      </c>
      <c r="G905" s="26" t="e">
        <f>VLOOKUP(C905,Facturation!B:H,6,FALSE)</f>
        <v>#N/A</v>
      </c>
      <c r="H905" s="25" t="e">
        <f>VLOOKUP(C905,Facturation!B:H,7,FALSE)</f>
        <v>#N/A</v>
      </c>
      <c r="I905" s="26" t="e">
        <f>(H905*24)*Données!$G$1</f>
        <v>#N/A</v>
      </c>
    </row>
    <row r="906" spans="1:9" hidden="1" x14ac:dyDescent="0.25">
      <c r="A906" s="31" t="e">
        <f>VLOOKUP(C906,Facturation!B:C,2,FALSE)</f>
        <v>#N/A</v>
      </c>
      <c r="B906" s="41" t="e">
        <f>INDEX(Facturation!A:A,MATCH(Synthese!C906,Facturation!B:B,0))</f>
        <v>#N/A</v>
      </c>
      <c r="C906">
        <f>Facturation!B21</f>
        <v>0</v>
      </c>
      <c r="D906">
        <f>Facturation!D21</f>
        <v>0</v>
      </c>
      <c r="E906">
        <f>Facturation!E21</f>
        <v>0</v>
      </c>
      <c r="F906" s="25" t="e">
        <f>VLOOKUP(C906,Facturation!B:H,5,FALSE)</f>
        <v>#N/A</v>
      </c>
      <c r="G906" s="26" t="e">
        <f>VLOOKUP(C906,Facturation!B:H,6,FALSE)</f>
        <v>#N/A</v>
      </c>
      <c r="H906" s="25" t="e">
        <f>VLOOKUP(C906,Facturation!B:H,7,FALSE)</f>
        <v>#N/A</v>
      </c>
      <c r="I906" s="26" t="e">
        <f>(H906*24)*Données!$G$1</f>
        <v>#N/A</v>
      </c>
    </row>
    <row r="907" spans="1:9" hidden="1" x14ac:dyDescent="0.25">
      <c r="A907" s="31" t="e">
        <f>VLOOKUP(C907,Facturation!B:C,2,FALSE)</f>
        <v>#N/A</v>
      </c>
      <c r="B907" s="41" t="e">
        <f>INDEX(Facturation!A:A,MATCH(Synthese!C907,Facturation!B:B,0))</f>
        <v>#N/A</v>
      </c>
      <c r="C907">
        <f>Facturation!B22</f>
        <v>0</v>
      </c>
      <c r="D907">
        <f>Facturation!D22</f>
        <v>0</v>
      </c>
      <c r="E907">
        <f>Facturation!E22</f>
        <v>0</v>
      </c>
      <c r="F907" s="25" t="e">
        <f>VLOOKUP(C907,Facturation!B:H,5,FALSE)</f>
        <v>#N/A</v>
      </c>
      <c r="G907" s="26" t="e">
        <f>VLOOKUP(C907,Facturation!B:H,6,FALSE)</f>
        <v>#N/A</v>
      </c>
      <c r="H907" s="25" t="e">
        <f>VLOOKUP(C907,Facturation!B:H,7,FALSE)</f>
        <v>#N/A</v>
      </c>
      <c r="I907" s="26" t="e">
        <f>(H907*24)*Données!$G$1</f>
        <v>#N/A</v>
      </c>
    </row>
    <row r="908" spans="1:9" hidden="1" x14ac:dyDescent="0.25">
      <c r="A908" s="31" t="e">
        <f>VLOOKUP(C908,Facturation!B:C,2,FALSE)</f>
        <v>#N/A</v>
      </c>
      <c r="B908" s="41" t="e">
        <f>INDEX(Facturation!A:A,MATCH(Synthese!C908,Facturation!B:B,0))</f>
        <v>#N/A</v>
      </c>
      <c r="C908">
        <f>Facturation!B23</f>
        <v>0</v>
      </c>
      <c r="D908">
        <f>Facturation!D23</f>
        <v>0</v>
      </c>
      <c r="E908">
        <f>Facturation!E23</f>
        <v>0</v>
      </c>
      <c r="F908" s="25" t="e">
        <f>VLOOKUP(C908,Facturation!B:H,5,FALSE)</f>
        <v>#N/A</v>
      </c>
      <c r="G908" s="26" t="e">
        <f>VLOOKUP(C908,Facturation!B:H,6,FALSE)</f>
        <v>#N/A</v>
      </c>
      <c r="H908" s="25" t="e">
        <f>VLOOKUP(C908,Facturation!B:H,7,FALSE)</f>
        <v>#N/A</v>
      </c>
      <c r="I908" s="26" t="e">
        <f>(H908*24)*Données!$G$1</f>
        <v>#N/A</v>
      </c>
    </row>
    <row r="909" spans="1:9" hidden="1" x14ac:dyDescent="0.25">
      <c r="A909" s="31" t="e">
        <f>VLOOKUP(C909,Facturation!B:C,2,FALSE)</f>
        <v>#N/A</v>
      </c>
      <c r="B909" s="41" t="e">
        <f>INDEX(Facturation!A:A,MATCH(Synthese!C909,Facturation!B:B,0))</f>
        <v>#N/A</v>
      </c>
      <c r="C909">
        <f>Facturation!B24</f>
        <v>0</v>
      </c>
      <c r="D909">
        <f>Facturation!D24</f>
        <v>0</v>
      </c>
      <c r="E909">
        <f>Facturation!E24</f>
        <v>0</v>
      </c>
      <c r="F909" s="25" t="e">
        <f>VLOOKUP(C909,Facturation!B:H,5,FALSE)</f>
        <v>#N/A</v>
      </c>
      <c r="G909" s="26" t="e">
        <f>VLOOKUP(C909,Facturation!B:H,6,FALSE)</f>
        <v>#N/A</v>
      </c>
      <c r="H909" s="25" t="e">
        <f>VLOOKUP(C909,Facturation!B:H,7,FALSE)</f>
        <v>#N/A</v>
      </c>
      <c r="I909" s="26" t="e">
        <f>(H909*24)*Données!$G$1</f>
        <v>#N/A</v>
      </c>
    </row>
    <row r="910" spans="1:9" hidden="1" x14ac:dyDescent="0.25">
      <c r="A910" s="31" t="e">
        <f>VLOOKUP(C910,Facturation!B:C,2,FALSE)</f>
        <v>#N/A</v>
      </c>
      <c r="B910" s="41" t="e">
        <f>INDEX(Facturation!A:A,MATCH(Synthese!C910,Facturation!B:B,0))</f>
        <v>#N/A</v>
      </c>
      <c r="C910">
        <f>Facturation!B25</f>
        <v>0</v>
      </c>
      <c r="D910">
        <f>Facturation!D25</f>
        <v>0</v>
      </c>
      <c r="E910">
        <f>Facturation!E25</f>
        <v>0</v>
      </c>
      <c r="F910" s="25" t="e">
        <f>VLOOKUP(C910,Facturation!B:H,5,FALSE)</f>
        <v>#N/A</v>
      </c>
      <c r="G910" s="26" t="e">
        <f>VLOOKUP(C910,Facturation!B:H,6,FALSE)</f>
        <v>#N/A</v>
      </c>
      <c r="H910" s="25" t="e">
        <f>VLOOKUP(C910,Facturation!B:H,7,FALSE)</f>
        <v>#N/A</v>
      </c>
      <c r="I910" s="26" t="e">
        <f>(H910*24)*Données!$G$1</f>
        <v>#N/A</v>
      </c>
    </row>
    <row r="911" spans="1:9" hidden="1" x14ac:dyDescent="0.25">
      <c r="A911" s="31" t="e">
        <f>VLOOKUP(C911,Facturation!B:C,2,FALSE)</f>
        <v>#N/A</v>
      </c>
      <c r="B911" s="41" t="e">
        <f>INDEX(Facturation!A:A,MATCH(Synthese!C911,Facturation!B:B,0))</f>
        <v>#N/A</v>
      </c>
      <c r="C911">
        <f>Facturation!B26</f>
        <v>0</v>
      </c>
      <c r="D911">
        <f>Facturation!D26</f>
        <v>0</v>
      </c>
      <c r="E911">
        <f>Facturation!E26</f>
        <v>0</v>
      </c>
      <c r="F911" s="25" t="e">
        <f>VLOOKUP(C911,Facturation!B:H,5,FALSE)</f>
        <v>#N/A</v>
      </c>
      <c r="G911" s="26" t="e">
        <f>VLOOKUP(C911,Facturation!B:H,6,FALSE)</f>
        <v>#N/A</v>
      </c>
      <c r="H911" s="25" t="e">
        <f>VLOOKUP(C911,Facturation!B:H,7,FALSE)</f>
        <v>#N/A</v>
      </c>
      <c r="I911" s="26" t="e">
        <f>(H911*24)*Données!$G$1</f>
        <v>#N/A</v>
      </c>
    </row>
    <row r="912" spans="1:9" hidden="1" x14ac:dyDescent="0.25">
      <c r="A912" s="31">
        <f>VLOOKUP(C912,Facturation!B:C,2,FALSE)</f>
        <v>0</v>
      </c>
      <c r="B912" s="41">
        <f>INDEX(Facturation!A:A,MATCH(Synthese!C912,Facturation!B:B,0))</f>
        <v>0</v>
      </c>
      <c r="C912" t="str">
        <f>Facturation!B27</f>
        <v>Lot 3 (1)</v>
      </c>
      <c r="D912">
        <f>Facturation!D27</f>
        <v>0</v>
      </c>
      <c r="E912">
        <f>Facturation!E27</f>
        <v>0</v>
      </c>
      <c r="F912" s="25" t="str">
        <f>VLOOKUP(C912,Facturation!B:H,5,FALSE)</f>
        <v/>
      </c>
      <c r="G912" s="26" t="str">
        <f>VLOOKUP(C912,Facturation!B:H,6,FALSE)</f>
        <v/>
      </c>
      <c r="H912" s="25">
        <f>VLOOKUP(C912,Facturation!B:H,7,FALSE)</f>
        <v>0</v>
      </c>
      <c r="I912" s="26">
        <f>(H912*24)*Données!$G$1</f>
        <v>0</v>
      </c>
    </row>
    <row r="913" spans="1:9" hidden="1" x14ac:dyDescent="0.25">
      <c r="A913" s="31" t="e">
        <f>VLOOKUP(C913,Facturation!B:C,2,FALSE)</f>
        <v>#N/A</v>
      </c>
      <c r="B913" s="41" t="e">
        <f>INDEX(Facturation!A:A,MATCH(Synthese!C913,Facturation!B:B,0))</f>
        <v>#N/A</v>
      </c>
      <c r="C913">
        <f>Facturation!B28</f>
        <v>0</v>
      </c>
      <c r="D913" t="str">
        <f>Facturation!D28</f>
        <v>Fichier 7</v>
      </c>
      <c r="E913" t="str">
        <f>Facturation!E28</f>
        <v>Exemple 8</v>
      </c>
      <c r="F913" s="25" t="e">
        <f>VLOOKUP(C913,Facturation!B:H,5,FALSE)</f>
        <v>#N/A</v>
      </c>
      <c r="G913" s="26" t="e">
        <f>VLOOKUP(C913,Facturation!B:H,6,FALSE)</f>
        <v>#N/A</v>
      </c>
      <c r="H913" s="25" t="e">
        <f>VLOOKUP(C913,Facturation!B:H,7,FALSE)</f>
        <v>#N/A</v>
      </c>
      <c r="I913" s="26" t="e">
        <f>(H913*24)*Données!$G$1</f>
        <v>#N/A</v>
      </c>
    </row>
    <row r="914" spans="1:9" hidden="1" x14ac:dyDescent="0.25">
      <c r="A914" s="31" t="e">
        <f>VLOOKUP(C914,Facturation!B:C,2,FALSE)</f>
        <v>#N/A</v>
      </c>
      <c r="B914" s="41" t="e">
        <f>INDEX(Facturation!A:A,MATCH(Synthese!C914,Facturation!B:B,0))</f>
        <v>#N/A</v>
      </c>
      <c r="C914">
        <f>Facturation!B29</f>
        <v>0</v>
      </c>
      <c r="D914">
        <f>Facturation!D29</f>
        <v>0</v>
      </c>
      <c r="E914">
        <f>Facturation!E29</f>
        <v>0</v>
      </c>
      <c r="F914" s="25" t="e">
        <f>VLOOKUP(C914,Facturation!B:H,5,FALSE)</f>
        <v>#N/A</v>
      </c>
      <c r="G914" s="26" t="e">
        <f>VLOOKUP(C914,Facturation!B:H,6,FALSE)</f>
        <v>#N/A</v>
      </c>
      <c r="H914" s="25" t="e">
        <f>VLOOKUP(C914,Facturation!B:H,7,FALSE)</f>
        <v>#N/A</v>
      </c>
      <c r="I914" s="26" t="e">
        <f>(H914*24)*Données!$G$1</f>
        <v>#N/A</v>
      </c>
    </row>
    <row r="915" spans="1:9" x14ac:dyDescent="0.25">
      <c r="A915" s="31" t="str">
        <f>VLOOKUP(C915,Facturation!B:C,2,FALSE)</f>
        <v>fact003</v>
      </c>
      <c r="B915" s="41">
        <f>INDEX(Facturation!A:A,MATCH(Synthese!C915,Facturation!B:B,0))</f>
        <v>43183</v>
      </c>
      <c r="C915" t="str">
        <f>Facturation!B30</f>
        <v>sous total Lot 3</v>
      </c>
      <c r="D915">
        <f>Facturation!D30</f>
        <v>0</v>
      </c>
      <c r="E915">
        <f>Facturation!E30</f>
        <v>0</v>
      </c>
      <c r="F915" s="25">
        <f>VLOOKUP(C915,Facturation!B:H,5,FALSE)</f>
        <v>2.0833333333333333E-3</v>
      </c>
      <c r="G915" s="26">
        <f>VLOOKUP(C915,Facturation!B:H,6,FALSE)</f>
        <v>0.5</v>
      </c>
      <c r="H915" s="25">
        <f>VLOOKUP(C915,Facturation!B:H,7,FALSE)</f>
        <v>2.0833333333333333E-3</v>
      </c>
      <c r="I915" s="26">
        <f>(H915*24)*Données!$G$1</f>
        <v>0.5</v>
      </c>
    </row>
    <row r="916" spans="1:9" hidden="1" x14ac:dyDescent="0.25">
      <c r="A916" s="31" t="e">
        <f>VLOOKUP(C916,Facturation!B:C,2,FALSE)</f>
        <v>#N/A</v>
      </c>
      <c r="B916" s="41" t="e">
        <f>INDEX(Facturation!A:A,MATCH(Synthese!C916,Facturation!B:B,0))</f>
        <v>#N/A</v>
      </c>
      <c r="C916">
        <f>Facturation!B31</f>
        <v>0</v>
      </c>
      <c r="D916">
        <f>Facturation!D31</f>
        <v>0</v>
      </c>
      <c r="E916">
        <f>Facturation!E31</f>
        <v>0</v>
      </c>
      <c r="F916" s="25" t="e">
        <f>VLOOKUP(C916,Facturation!B:H,5,FALSE)</f>
        <v>#N/A</v>
      </c>
      <c r="G916" s="26" t="e">
        <f>VLOOKUP(C916,Facturation!B:H,6,FALSE)</f>
        <v>#N/A</v>
      </c>
      <c r="H916" s="25" t="e">
        <f>VLOOKUP(C916,Facturation!B:H,7,FALSE)</f>
        <v>#N/A</v>
      </c>
      <c r="I916" s="26" t="e">
        <f>(H916*24)*Données!$G$1</f>
        <v>#N/A</v>
      </c>
    </row>
    <row r="917" spans="1:9" hidden="1" x14ac:dyDescent="0.25">
      <c r="A917" s="31" t="e">
        <f>VLOOKUP(C917,Facturation!B:C,2,FALSE)</f>
        <v>#N/A</v>
      </c>
      <c r="B917" s="41" t="e">
        <f>INDEX(Facturation!A:A,MATCH(Synthese!C917,Facturation!B:B,0))</f>
        <v>#N/A</v>
      </c>
      <c r="C917">
        <f>Facturation!B32</f>
        <v>0</v>
      </c>
      <c r="D917">
        <f>Facturation!D32</f>
        <v>0</v>
      </c>
      <c r="E917">
        <f>Facturation!E32</f>
        <v>0</v>
      </c>
      <c r="F917" s="25" t="e">
        <f>VLOOKUP(C917,Facturation!B:H,5,FALSE)</f>
        <v>#N/A</v>
      </c>
      <c r="G917" s="26" t="e">
        <f>VLOOKUP(C917,Facturation!B:H,6,FALSE)</f>
        <v>#N/A</v>
      </c>
      <c r="H917" s="25" t="e">
        <f>VLOOKUP(C917,Facturation!B:H,7,FALSE)</f>
        <v>#N/A</v>
      </c>
      <c r="I917" s="26" t="e">
        <f>(H917*24)*Données!$G$1</f>
        <v>#N/A</v>
      </c>
    </row>
    <row r="918" spans="1:9" hidden="1" x14ac:dyDescent="0.25">
      <c r="A918" s="31" t="e">
        <f>VLOOKUP(C918,Facturation!B:C,2,FALSE)</f>
        <v>#N/A</v>
      </c>
      <c r="B918" s="41" t="e">
        <f>INDEX(Facturation!A:A,MATCH(Synthese!C918,Facturation!B:B,0))</f>
        <v>#N/A</v>
      </c>
      <c r="C918">
        <f>Facturation!B33</f>
        <v>0</v>
      </c>
      <c r="D918">
        <f>Facturation!D33</f>
        <v>0</v>
      </c>
      <c r="E918">
        <f>Facturation!E33</f>
        <v>0</v>
      </c>
      <c r="F918" s="25" t="e">
        <f>VLOOKUP(C918,Facturation!B:H,5,FALSE)</f>
        <v>#N/A</v>
      </c>
      <c r="G918" s="26" t="e">
        <f>VLOOKUP(C918,Facturation!B:H,6,FALSE)</f>
        <v>#N/A</v>
      </c>
      <c r="H918" s="25" t="e">
        <f>VLOOKUP(C918,Facturation!B:H,7,FALSE)</f>
        <v>#N/A</v>
      </c>
      <c r="I918" s="26" t="e">
        <f>(H918*24)*Données!$G$1</f>
        <v>#N/A</v>
      </c>
    </row>
    <row r="919" spans="1:9" hidden="1" x14ac:dyDescent="0.25">
      <c r="A919" s="31" t="e">
        <f>VLOOKUP(C919,Facturation!B:C,2,FALSE)</f>
        <v>#N/A</v>
      </c>
      <c r="B919" s="41" t="e">
        <f>INDEX(Facturation!A:A,MATCH(Synthese!C919,Facturation!B:B,0))</f>
        <v>#N/A</v>
      </c>
      <c r="C919">
        <f>Facturation!B34</f>
        <v>0</v>
      </c>
      <c r="D919">
        <f>Facturation!D34</f>
        <v>0</v>
      </c>
      <c r="E919">
        <f>Facturation!E34</f>
        <v>0</v>
      </c>
      <c r="F919" s="25" t="e">
        <f>VLOOKUP(C919,Facturation!B:H,5,FALSE)</f>
        <v>#N/A</v>
      </c>
      <c r="G919" s="26" t="e">
        <f>VLOOKUP(C919,Facturation!B:H,6,FALSE)</f>
        <v>#N/A</v>
      </c>
      <c r="H919" s="25" t="e">
        <f>VLOOKUP(C919,Facturation!B:H,7,FALSE)</f>
        <v>#N/A</v>
      </c>
      <c r="I919" s="26" t="e">
        <f>(H919*24)*Données!$G$1</f>
        <v>#N/A</v>
      </c>
    </row>
    <row r="920" spans="1:9" hidden="1" x14ac:dyDescent="0.25">
      <c r="A920" s="31" t="e">
        <f>VLOOKUP(C920,Facturation!B:C,2,FALSE)</f>
        <v>#N/A</v>
      </c>
      <c r="B920" s="41" t="e">
        <f>INDEX(Facturation!A:A,MATCH(Synthese!C920,Facturation!B:B,0))</f>
        <v>#N/A</v>
      </c>
      <c r="C920">
        <f>Facturation!B35</f>
        <v>0</v>
      </c>
      <c r="D920">
        <f>Facturation!D35</f>
        <v>0</v>
      </c>
      <c r="E920">
        <f>Facturation!E35</f>
        <v>0</v>
      </c>
      <c r="F920" s="25" t="e">
        <f>VLOOKUP(C920,Facturation!B:H,5,FALSE)</f>
        <v>#N/A</v>
      </c>
      <c r="G920" s="26" t="e">
        <f>VLOOKUP(C920,Facturation!B:H,6,FALSE)</f>
        <v>#N/A</v>
      </c>
      <c r="H920" s="25" t="e">
        <f>VLOOKUP(C920,Facturation!B:H,7,FALSE)</f>
        <v>#N/A</v>
      </c>
      <c r="I920" s="26" t="e">
        <f>(H920*24)*Données!$G$1</f>
        <v>#N/A</v>
      </c>
    </row>
    <row r="921" spans="1:9" hidden="1" x14ac:dyDescent="0.25">
      <c r="A921" s="31" t="e">
        <f>VLOOKUP(C921,Facturation!B:C,2,FALSE)</f>
        <v>#N/A</v>
      </c>
      <c r="B921" s="41" t="e">
        <f>INDEX(Facturation!A:A,MATCH(Synthese!C921,Facturation!B:B,0))</f>
        <v>#N/A</v>
      </c>
      <c r="C921">
        <f>Facturation!B36</f>
        <v>0</v>
      </c>
      <c r="D921">
        <f>Facturation!D36</f>
        <v>0</v>
      </c>
      <c r="E921">
        <f>Facturation!E36</f>
        <v>0</v>
      </c>
      <c r="F921" s="25" t="e">
        <f>VLOOKUP(C921,Facturation!B:H,5,FALSE)</f>
        <v>#N/A</v>
      </c>
      <c r="G921" s="26" t="e">
        <f>VLOOKUP(C921,Facturation!B:H,6,FALSE)</f>
        <v>#N/A</v>
      </c>
      <c r="H921" s="25" t="e">
        <f>VLOOKUP(C921,Facturation!B:H,7,FALSE)</f>
        <v>#N/A</v>
      </c>
      <c r="I921" s="26" t="e">
        <f>(H921*24)*Données!$G$1</f>
        <v>#N/A</v>
      </c>
    </row>
    <row r="922" spans="1:9" hidden="1" x14ac:dyDescent="0.25">
      <c r="A922" s="31" t="e">
        <f>VLOOKUP(C922,Facturation!B:C,2,FALSE)</f>
        <v>#N/A</v>
      </c>
      <c r="B922" s="41" t="e">
        <f>INDEX(Facturation!A:A,MATCH(Synthese!C922,Facturation!B:B,0))</f>
        <v>#N/A</v>
      </c>
      <c r="C922">
        <f>Facturation!B37</f>
        <v>0</v>
      </c>
      <c r="D922">
        <f>Facturation!D37</f>
        <v>0</v>
      </c>
      <c r="E922">
        <f>Facturation!E37</f>
        <v>0</v>
      </c>
      <c r="F922" s="25" t="e">
        <f>VLOOKUP(C922,Facturation!B:H,5,FALSE)</f>
        <v>#N/A</v>
      </c>
      <c r="G922" s="26" t="e">
        <f>VLOOKUP(C922,Facturation!B:H,6,FALSE)</f>
        <v>#N/A</v>
      </c>
      <c r="H922" s="25" t="e">
        <f>VLOOKUP(C922,Facturation!B:H,7,FALSE)</f>
        <v>#N/A</v>
      </c>
      <c r="I922" s="26" t="e">
        <f>(H922*24)*Données!$G$1</f>
        <v>#N/A</v>
      </c>
    </row>
    <row r="923" spans="1:9" hidden="1" x14ac:dyDescent="0.25">
      <c r="A923" s="31" t="e">
        <f>VLOOKUP(C923,Facturation!B:C,2,FALSE)</f>
        <v>#N/A</v>
      </c>
      <c r="B923" s="41" t="e">
        <f>INDEX(Facturation!A:A,MATCH(Synthese!C923,Facturation!B:B,0))</f>
        <v>#N/A</v>
      </c>
      <c r="C923">
        <f>Facturation!B38</f>
        <v>0</v>
      </c>
      <c r="D923">
        <f>Facturation!D38</f>
        <v>0</v>
      </c>
      <c r="E923">
        <f>Facturation!E38</f>
        <v>0</v>
      </c>
      <c r="F923" s="25" t="e">
        <f>VLOOKUP(C923,Facturation!B:H,5,FALSE)</f>
        <v>#N/A</v>
      </c>
      <c r="G923" s="26" t="e">
        <f>VLOOKUP(C923,Facturation!B:H,6,FALSE)</f>
        <v>#N/A</v>
      </c>
      <c r="H923" s="25" t="e">
        <f>VLOOKUP(C923,Facturation!B:H,7,FALSE)</f>
        <v>#N/A</v>
      </c>
      <c r="I923" s="26" t="e">
        <f>(H923*24)*Données!$G$1</f>
        <v>#N/A</v>
      </c>
    </row>
    <row r="924" spans="1:9" hidden="1" x14ac:dyDescent="0.25">
      <c r="A924" s="31" t="e">
        <f>VLOOKUP(C924,Facturation!B:C,2,FALSE)</f>
        <v>#N/A</v>
      </c>
      <c r="B924" s="41" t="e">
        <f>INDEX(Facturation!A:A,MATCH(Synthese!C924,Facturation!B:B,0))</f>
        <v>#N/A</v>
      </c>
      <c r="C924">
        <f>Facturation!B39</f>
        <v>0</v>
      </c>
      <c r="D924">
        <f>Facturation!D39</f>
        <v>0</v>
      </c>
      <c r="E924">
        <f>Facturation!E39</f>
        <v>0</v>
      </c>
      <c r="F924" s="25" t="e">
        <f>VLOOKUP(C924,Facturation!B:H,5,FALSE)</f>
        <v>#N/A</v>
      </c>
      <c r="G924" s="26" t="e">
        <f>VLOOKUP(C924,Facturation!B:H,6,FALSE)</f>
        <v>#N/A</v>
      </c>
      <c r="H924" s="25" t="e">
        <f>VLOOKUP(C924,Facturation!B:H,7,FALSE)</f>
        <v>#N/A</v>
      </c>
      <c r="I924" s="26" t="e">
        <f>(H924*24)*Données!$G$1</f>
        <v>#N/A</v>
      </c>
    </row>
    <row r="925" spans="1:9" hidden="1" x14ac:dyDescent="0.25">
      <c r="A925" s="31" t="e">
        <f>VLOOKUP(C925,Facturation!B:C,2,FALSE)</f>
        <v>#N/A</v>
      </c>
      <c r="B925" s="41" t="e">
        <f>INDEX(Facturation!A:A,MATCH(Synthese!C925,Facturation!B:B,0))</f>
        <v>#N/A</v>
      </c>
      <c r="C925">
        <f>Facturation!B40</f>
        <v>0</v>
      </c>
      <c r="D925">
        <f>Facturation!D40</f>
        <v>0</v>
      </c>
      <c r="E925">
        <f>Facturation!E40</f>
        <v>0</v>
      </c>
      <c r="F925" s="25" t="e">
        <f>VLOOKUP(C925,Facturation!B:H,5,FALSE)</f>
        <v>#N/A</v>
      </c>
      <c r="G925" s="26" t="e">
        <f>VLOOKUP(C925,Facturation!B:H,6,FALSE)</f>
        <v>#N/A</v>
      </c>
      <c r="H925" s="25" t="e">
        <f>VLOOKUP(C925,Facturation!B:H,7,FALSE)</f>
        <v>#N/A</v>
      </c>
      <c r="I925" s="26" t="e">
        <f>(H925*24)*Données!$G$1</f>
        <v>#N/A</v>
      </c>
    </row>
    <row r="926" spans="1:9" hidden="1" x14ac:dyDescent="0.25">
      <c r="A926" s="31" t="e">
        <f>VLOOKUP(C926,Facturation!B:C,2,FALSE)</f>
        <v>#N/A</v>
      </c>
      <c r="B926" s="41" t="e">
        <f>INDEX(Facturation!A:A,MATCH(Synthese!C926,Facturation!B:B,0))</f>
        <v>#N/A</v>
      </c>
      <c r="C926">
        <f>Facturation!B41</f>
        <v>0</v>
      </c>
      <c r="D926">
        <f>Facturation!D41</f>
        <v>0</v>
      </c>
      <c r="E926">
        <f>Facturation!E41</f>
        <v>0</v>
      </c>
      <c r="F926" s="25" t="e">
        <f>VLOOKUP(C926,Facturation!B:H,5,FALSE)</f>
        <v>#N/A</v>
      </c>
      <c r="G926" s="26" t="e">
        <f>VLOOKUP(C926,Facturation!B:H,6,FALSE)</f>
        <v>#N/A</v>
      </c>
      <c r="H926" s="25" t="e">
        <f>VLOOKUP(C926,Facturation!B:H,7,FALSE)</f>
        <v>#N/A</v>
      </c>
      <c r="I926" s="26" t="e">
        <f>(H926*24)*Données!$G$1</f>
        <v>#N/A</v>
      </c>
    </row>
    <row r="927" spans="1:9" hidden="1" x14ac:dyDescent="0.25">
      <c r="A927" s="31" t="e">
        <f>VLOOKUP(C927,Facturation!B:C,2,FALSE)</f>
        <v>#N/A</v>
      </c>
      <c r="B927" s="41" t="e">
        <f>INDEX(Facturation!A:A,MATCH(Synthese!C927,Facturation!B:B,0))</f>
        <v>#N/A</v>
      </c>
      <c r="C927">
        <f>Facturation!B42</f>
        <v>0</v>
      </c>
      <c r="D927">
        <f>Facturation!D42</f>
        <v>0</v>
      </c>
      <c r="E927">
        <f>Facturation!E42</f>
        <v>0</v>
      </c>
      <c r="F927" s="25" t="e">
        <f>VLOOKUP(C927,Facturation!B:H,5,FALSE)</f>
        <v>#N/A</v>
      </c>
      <c r="G927" s="26" t="e">
        <f>VLOOKUP(C927,Facturation!B:H,6,FALSE)</f>
        <v>#N/A</v>
      </c>
      <c r="H927" s="25" t="e">
        <f>VLOOKUP(C927,Facturation!B:H,7,FALSE)</f>
        <v>#N/A</v>
      </c>
      <c r="I927" s="26" t="e">
        <f>(H927*24)*Données!$G$1</f>
        <v>#N/A</v>
      </c>
    </row>
    <row r="928" spans="1:9" hidden="1" x14ac:dyDescent="0.25">
      <c r="A928" s="31" t="e">
        <f>VLOOKUP(C928,Facturation!B:C,2,FALSE)</f>
        <v>#N/A</v>
      </c>
      <c r="B928" s="41" t="e">
        <f>INDEX(Facturation!A:A,MATCH(Synthese!C928,Facturation!B:B,0))</f>
        <v>#N/A</v>
      </c>
      <c r="C928">
        <f>Facturation!B43</f>
        <v>0</v>
      </c>
      <c r="D928">
        <f>Facturation!D43</f>
        <v>0</v>
      </c>
      <c r="E928">
        <f>Facturation!E43</f>
        <v>0</v>
      </c>
      <c r="F928" s="25" t="e">
        <f>VLOOKUP(C928,Facturation!B:H,5,FALSE)</f>
        <v>#N/A</v>
      </c>
      <c r="G928" s="26" t="e">
        <f>VLOOKUP(C928,Facturation!B:H,6,FALSE)</f>
        <v>#N/A</v>
      </c>
      <c r="H928" s="25" t="e">
        <f>VLOOKUP(C928,Facturation!B:H,7,FALSE)</f>
        <v>#N/A</v>
      </c>
      <c r="I928" s="26" t="e">
        <f>(H928*24)*Données!$G$1</f>
        <v>#N/A</v>
      </c>
    </row>
    <row r="929" spans="1:9" hidden="1" x14ac:dyDescent="0.25">
      <c r="A929" s="31" t="e">
        <f>VLOOKUP(C929,Facturation!B:C,2,FALSE)</f>
        <v>#N/A</v>
      </c>
      <c r="B929" s="41" t="e">
        <f>INDEX(Facturation!A:A,MATCH(Synthese!C929,Facturation!B:B,0))</f>
        <v>#N/A</v>
      </c>
      <c r="C929">
        <f>Facturation!B44</f>
        <v>0</v>
      </c>
      <c r="D929">
        <f>Facturation!D44</f>
        <v>0</v>
      </c>
      <c r="E929">
        <f>Facturation!E44</f>
        <v>0</v>
      </c>
      <c r="F929" s="25" t="e">
        <f>VLOOKUP(C929,Facturation!B:H,5,FALSE)</f>
        <v>#N/A</v>
      </c>
      <c r="G929" s="26" t="e">
        <f>VLOOKUP(C929,Facturation!B:H,6,FALSE)</f>
        <v>#N/A</v>
      </c>
      <c r="H929" s="25" t="e">
        <f>VLOOKUP(C929,Facturation!B:H,7,FALSE)</f>
        <v>#N/A</v>
      </c>
      <c r="I929" s="26" t="e">
        <f>(H929*24)*Données!$G$1</f>
        <v>#N/A</v>
      </c>
    </row>
    <row r="930" spans="1:9" hidden="1" x14ac:dyDescent="0.25">
      <c r="A930" s="31" t="e">
        <f>VLOOKUP(C930,Facturation!B:C,2,FALSE)</f>
        <v>#N/A</v>
      </c>
      <c r="B930" s="41" t="e">
        <f>INDEX(Facturation!A:A,MATCH(Synthese!C930,Facturation!B:B,0))</f>
        <v>#N/A</v>
      </c>
      <c r="C930">
        <f>Facturation!B45</f>
        <v>0</v>
      </c>
      <c r="D930">
        <f>Facturation!D45</f>
        <v>0</v>
      </c>
      <c r="E930">
        <f>Facturation!E45</f>
        <v>0</v>
      </c>
      <c r="F930" s="25" t="e">
        <f>VLOOKUP(C930,Facturation!B:H,5,FALSE)</f>
        <v>#N/A</v>
      </c>
      <c r="G930" s="26" t="e">
        <f>VLOOKUP(C930,Facturation!B:H,6,FALSE)</f>
        <v>#N/A</v>
      </c>
      <c r="H930" s="25" t="e">
        <f>VLOOKUP(C930,Facturation!B:H,7,FALSE)</f>
        <v>#N/A</v>
      </c>
      <c r="I930" s="26" t="e">
        <f>(H930*24)*Données!$G$1</f>
        <v>#N/A</v>
      </c>
    </row>
    <row r="931" spans="1:9" hidden="1" x14ac:dyDescent="0.25">
      <c r="A931" s="31" t="e">
        <f>VLOOKUP(C931,Facturation!B:C,2,FALSE)</f>
        <v>#N/A</v>
      </c>
      <c r="B931" s="41" t="e">
        <f>INDEX(Facturation!A:A,MATCH(Synthese!C931,Facturation!B:B,0))</f>
        <v>#N/A</v>
      </c>
      <c r="C931">
        <f>Facturation!B46</f>
        <v>0</v>
      </c>
      <c r="D931">
        <f>Facturation!D46</f>
        <v>0</v>
      </c>
      <c r="E931">
        <f>Facturation!E46</f>
        <v>0</v>
      </c>
      <c r="F931" s="25" t="e">
        <f>VLOOKUP(C931,Facturation!B:H,5,FALSE)</f>
        <v>#N/A</v>
      </c>
      <c r="G931" s="26" t="e">
        <f>VLOOKUP(C931,Facturation!B:H,6,FALSE)</f>
        <v>#N/A</v>
      </c>
      <c r="H931" s="25" t="e">
        <f>VLOOKUP(C931,Facturation!B:H,7,FALSE)</f>
        <v>#N/A</v>
      </c>
      <c r="I931" s="26" t="e">
        <f>(H931*24)*Données!$G$1</f>
        <v>#N/A</v>
      </c>
    </row>
    <row r="932" spans="1:9" hidden="1" x14ac:dyDescent="0.25">
      <c r="A932" s="31" t="e">
        <f>VLOOKUP(C932,Facturation!B:C,2,FALSE)</f>
        <v>#N/A</v>
      </c>
      <c r="B932" s="41" t="e">
        <f>INDEX(Facturation!A:A,MATCH(Synthese!C932,Facturation!B:B,0))</f>
        <v>#N/A</v>
      </c>
      <c r="C932">
        <f>Facturation!B47</f>
        <v>0</v>
      </c>
      <c r="D932">
        <f>Facturation!D47</f>
        <v>0</v>
      </c>
      <c r="E932">
        <f>Facturation!E47</f>
        <v>0</v>
      </c>
      <c r="F932" s="25" t="e">
        <f>VLOOKUP(C932,Facturation!B:H,5,FALSE)</f>
        <v>#N/A</v>
      </c>
      <c r="G932" s="26" t="e">
        <f>VLOOKUP(C932,Facturation!B:H,6,FALSE)</f>
        <v>#N/A</v>
      </c>
      <c r="H932" s="25" t="e">
        <f>VLOOKUP(C932,Facturation!B:H,7,FALSE)</f>
        <v>#N/A</v>
      </c>
      <c r="I932" s="26" t="e">
        <f>(H932*24)*Données!$G$1</f>
        <v>#N/A</v>
      </c>
    </row>
    <row r="933" spans="1:9" hidden="1" x14ac:dyDescent="0.25">
      <c r="A933" s="31" t="e">
        <f>VLOOKUP(C933,Facturation!B:C,2,FALSE)</f>
        <v>#N/A</v>
      </c>
      <c r="B933" s="41" t="e">
        <f>INDEX(Facturation!A:A,MATCH(Synthese!C933,Facturation!B:B,0))</f>
        <v>#N/A</v>
      </c>
      <c r="C933">
        <f>Facturation!B48</f>
        <v>0</v>
      </c>
      <c r="D933">
        <f>Facturation!D48</f>
        <v>0</v>
      </c>
      <c r="E933">
        <f>Facturation!E48</f>
        <v>0</v>
      </c>
      <c r="F933" s="25" t="e">
        <f>VLOOKUP(C933,Facturation!B:H,5,FALSE)</f>
        <v>#N/A</v>
      </c>
      <c r="G933" s="26" t="e">
        <f>VLOOKUP(C933,Facturation!B:H,6,FALSE)</f>
        <v>#N/A</v>
      </c>
      <c r="H933" s="25" t="e">
        <f>VLOOKUP(C933,Facturation!B:H,7,FALSE)</f>
        <v>#N/A</v>
      </c>
      <c r="I933" s="26" t="e">
        <f>(H933*24)*Données!$G$1</f>
        <v>#N/A</v>
      </c>
    </row>
    <row r="934" spans="1:9" hidden="1" x14ac:dyDescent="0.25">
      <c r="A934" s="31" t="e">
        <f>VLOOKUP(C934,Facturation!B:C,2,FALSE)</f>
        <v>#N/A</v>
      </c>
      <c r="B934" s="41" t="e">
        <f>INDEX(Facturation!A:A,MATCH(Synthese!C934,Facturation!B:B,0))</f>
        <v>#N/A</v>
      </c>
      <c r="C934">
        <f>Facturation!B49</f>
        <v>0</v>
      </c>
      <c r="D934">
        <f>Facturation!D49</f>
        <v>0</v>
      </c>
      <c r="E934">
        <f>Facturation!E49</f>
        <v>0</v>
      </c>
      <c r="F934" s="25" t="e">
        <f>VLOOKUP(C934,Facturation!B:H,5,FALSE)</f>
        <v>#N/A</v>
      </c>
      <c r="G934" s="26" t="e">
        <f>VLOOKUP(C934,Facturation!B:H,6,FALSE)</f>
        <v>#N/A</v>
      </c>
      <c r="H934" s="25" t="e">
        <f>VLOOKUP(C934,Facturation!B:H,7,FALSE)</f>
        <v>#N/A</v>
      </c>
      <c r="I934" s="26" t="e">
        <f>(H934*24)*Données!$G$1</f>
        <v>#N/A</v>
      </c>
    </row>
    <row r="935" spans="1:9" hidden="1" x14ac:dyDescent="0.25">
      <c r="A935" s="31" t="e">
        <f>VLOOKUP(C935,Facturation!B:C,2,FALSE)</f>
        <v>#N/A</v>
      </c>
      <c r="B935" s="41" t="e">
        <f>INDEX(Facturation!A:A,MATCH(Synthese!C935,Facturation!B:B,0))</f>
        <v>#N/A</v>
      </c>
      <c r="C935">
        <f>Facturation!B50</f>
        <v>0</v>
      </c>
      <c r="D935">
        <f>Facturation!D50</f>
        <v>0</v>
      </c>
      <c r="E935">
        <f>Facturation!E50</f>
        <v>0</v>
      </c>
      <c r="F935" s="25" t="e">
        <f>VLOOKUP(C935,Facturation!B:H,5,FALSE)</f>
        <v>#N/A</v>
      </c>
      <c r="G935" s="26" t="e">
        <f>VLOOKUP(C935,Facturation!B:H,6,FALSE)</f>
        <v>#N/A</v>
      </c>
      <c r="H935" s="25" t="e">
        <f>VLOOKUP(C935,Facturation!B:H,7,FALSE)</f>
        <v>#N/A</v>
      </c>
      <c r="I935" s="26" t="e">
        <f>(H935*24)*Données!$G$1</f>
        <v>#N/A</v>
      </c>
    </row>
    <row r="936" spans="1:9" hidden="1" x14ac:dyDescent="0.25">
      <c r="A936" s="31" t="e">
        <f>VLOOKUP(C936,Facturation!B:C,2,FALSE)</f>
        <v>#N/A</v>
      </c>
      <c r="B936" s="41" t="e">
        <f>INDEX(Facturation!A:A,MATCH(Synthese!C936,Facturation!B:B,0))</f>
        <v>#N/A</v>
      </c>
      <c r="C936">
        <f>Facturation!B51</f>
        <v>0</v>
      </c>
      <c r="D936">
        <f>Facturation!D51</f>
        <v>0</v>
      </c>
      <c r="E936">
        <f>Facturation!E51</f>
        <v>0</v>
      </c>
      <c r="F936" s="25" t="e">
        <f>VLOOKUP(C936,Facturation!B:H,5,FALSE)</f>
        <v>#N/A</v>
      </c>
      <c r="G936" s="26" t="e">
        <f>VLOOKUP(C936,Facturation!B:H,6,FALSE)</f>
        <v>#N/A</v>
      </c>
      <c r="H936" s="25" t="e">
        <f>VLOOKUP(C936,Facturation!B:H,7,FALSE)</f>
        <v>#N/A</v>
      </c>
      <c r="I936" s="26" t="e">
        <f>(H936*24)*Données!$G$1</f>
        <v>#N/A</v>
      </c>
    </row>
    <row r="937" spans="1:9" hidden="1" x14ac:dyDescent="0.25">
      <c r="A937" s="31" t="e">
        <f>VLOOKUP(C937,Facturation!B:C,2,FALSE)</f>
        <v>#N/A</v>
      </c>
      <c r="B937" s="41" t="e">
        <f>INDEX(Facturation!A:A,MATCH(Synthese!C937,Facturation!B:B,0))</f>
        <v>#N/A</v>
      </c>
      <c r="C937">
        <f>Facturation!B52</f>
        <v>0</v>
      </c>
      <c r="D937">
        <f>Facturation!D52</f>
        <v>0</v>
      </c>
      <c r="E937">
        <f>Facturation!E52</f>
        <v>0</v>
      </c>
      <c r="F937" s="25" t="e">
        <f>VLOOKUP(C937,Facturation!B:H,5,FALSE)</f>
        <v>#N/A</v>
      </c>
      <c r="G937" s="26" t="e">
        <f>VLOOKUP(C937,Facturation!B:H,6,FALSE)</f>
        <v>#N/A</v>
      </c>
      <c r="H937" s="25" t="e">
        <f>VLOOKUP(C937,Facturation!B:H,7,FALSE)</f>
        <v>#N/A</v>
      </c>
      <c r="I937" s="26" t="e">
        <f>(H937*24)*Données!$G$1</f>
        <v>#N/A</v>
      </c>
    </row>
    <row r="938" spans="1:9" hidden="1" x14ac:dyDescent="0.25">
      <c r="A938" s="31" t="e">
        <f>VLOOKUP(C938,Facturation!B:C,2,FALSE)</f>
        <v>#N/A</v>
      </c>
      <c r="B938" s="41" t="e">
        <f>INDEX(Facturation!A:A,MATCH(Synthese!C938,Facturation!B:B,0))</f>
        <v>#N/A</v>
      </c>
      <c r="C938">
        <f>Facturation!B53</f>
        <v>0</v>
      </c>
      <c r="D938">
        <f>Facturation!D53</f>
        <v>0</v>
      </c>
      <c r="E938">
        <f>Facturation!E53</f>
        <v>0</v>
      </c>
      <c r="F938" s="25" t="e">
        <f>VLOOKUP(C938,Facturation!B:H,5,FALSE)</f>
        <v>#N/A</v>
      </c>
      <c r="G938" s="26" t="e">
        <f>VLOOKUP(C938,Facturation!B:H,6,FALSE)</f>
        <v>#N/A</v>
      </c>
      <c r="H938" s="25" t="e">
        <f>VLOOKUP(C938,Facturation!B:H,7,FALSE)</f>
        <v>#N/A</v>
      </c>
      <c r="I938" s="26" t="e">
        <f>(H938*24)*Données!$G$1</f>
        <v>#N/A</v>
      </c>
    </row>
    <row r="939" spans="1:9" hidden="1" x14ac:dyDescent="0.25">
      <c r="A939" s="31" t="e">
        <f>VLOOKUP(C939,Facturation!B:C,2,FALSE)</f>
        <v>#N/A</v>
      </c>
      <c r="B939" s="41" t="e">
        <f>INDEX(Facturation!A:A,MATCH(Synthese!C939,Facturation!B:B,0))</f>
        <v>#N/A</v>
      </c>
      <c r="C939">
        <f>Facturation!B54</f>
        <v>0</v>
      </c>
      <c r="D939">
        <f>Facturation!D54</f>
        <v>0</v>
      </c>
      <c r="E939">
        <f>Facturation!E54</f>
        <v>0</v>
      </c>
      <c r="F939" s="25" t="e">
        <f>VLOOKUP(C939,Facturation!B:H,5,FALSE)</f>
        <v>#N/A</v>
      </c>
      <c r="G939" s="26" t="e">
        <f>VLOOKUP(C939,Facturation!B:H,6,FALSE)</f>
        <v>#N/A</v>
      </c>
      <c r="H939" s="25" t="e">
        <f>VLOOKUP(C939,Facturation!B:H,7,FALSE)</f>
        <v>#N/A</v>
      </c>
      <c r="I939" s="26" t="e">
        <f>(H939*24)*Données!$G$1</f>
        <v>#N/A</v>
      </c>
    </row>
    <row r="940" spans="1:9" hidden="1" x14ac:dyDescent="0.25">
      <c r="A940" s="31" t="e">
        <f>VLOOKUP(C940,Facturation!B:C,2,FALSE)</f>
        <v>#N/A</v>
      </c>
      <c r="B940" s="41" t="e">
        <f>INDEX(Facturation!A:A,MATCH(Synthese!C940,Facturation!B:B,0))</f>
        <v>#N/A</v>
      </c>
      <c r="C940">
        <f>Facturation!B55</f>
        <v>0</v>
      </c>
      <c r="D940">
        <f>Facturation!D55</f>
        <v>0</v>
      </c>
      <c r="E940">
        <f>Facturation!E55</f>
        <v>0</v>
      </c>
      <c r="F940" s="25" t="e">
        <f>VLOOKUP(C940,Facturation!B:H,5,FALSE)</f>
        <v>#N/A</v>
      </c>
      <c r="G940" s="26" t="e">
        <f>VLOOKUP(C940,Facturation!B:H,6,FALSE)</f>
        <v>#N/A</v>
      </c>
      <c r="H940" s="25" t="e">
        <f>VLOOKUP(C940,Facturation!B:H,7,FALSE)</f>
        <v>#N/A</v>
      </c>
      <c r="I940" s="26" t="e">
        <f>(H940*24)*Données!$G$1</f>
        <v>#N/A</v>
      </c>
    </row>
    <row r="941" spans="1:9" hidden="1" x14ac:dyDescent="0.25">
      <c r="A941" s="31" t="e">
        <f>VLOOKUP(C941,Facturation!B:C,2,FALSE)</f>
        <v>#N/A</v>
      </c>
      <c r="B941" s="41" t="e">
        <f>INDEX(Facturation!A:A,MATCH(Synthese!C941,Facturation!B:B,0))</f>
        <v>#N/A</v>
      </c>
      <c r="C941">
        <f>Facturation!B56</f>
        <v>0</v>
      </c>
      <c r="D941">
        <f>Facturation!D56</f>
        <v>0</v>
      </c>
      <c r="E941">
        <f>Facturation!E56</f>
        <v>0</v>
      </c>
      <c r="F941" s="25" t="e">
        <f>VLOOKUP(C941,Facturation!B:H,5,FALSE)</f>
        <v>#N/A</v>
      </c>
      <c r="G941" s="26" t="e">
        <f>VLOOKUP(C941,Facturation!B:H,6,FALSE)</f>
        <v>#N/A</v>
      </c>
      <c r="H941" s="25" t="e">
        <f>VLOOKUP(C941,Facturation!B:H,7,FALSE)</f>
        <v>#N/A</v>
      </c>
      <c r="I941" s="26" t="e">
        <f>(H941*24)*Données!$G$1</f>
        <v>#N/A</v>
      </c>
    </row>
    <row r="942" spans="1:9" hidden="1" x14ac:dyDescent="0.25">
      <c r="A942" s="31" t="e">
        <f>VLOOKUP(C942,Facturation!B:C,2,FALSE)</f>
        <v>#N/A</v>
      </c>
      <c r="B942" s="41" t="e">
        <f>INDEX(Facturation!A:A,MATCH(Synthese!C942,Facturation!B:B,0))</f>
        <v>#N/A</v>
      </c>
      <c r="C942">
        <f>Facturation!B57</f>
        <v>0</v>
      </c>
      <c r="D942">
        <f>Facturation!D57</f>
        <v>0</v>
      </c>
      <c r="E942">
        <f>Facturation!E57</f>
        <v>0</v>
      </c>
      <c r="F942" s="25" t="e">
        <f>VLOOKUP(C942,Facturation!B:H,5,FALSE)</f>
        <v>#N/A</v>
      </c>
      <c r="G942" s="26" t="e">
        <f>VLOOKUP(C942,Facturation!B:H,6,FALSE)</f>
        <v>#N/A</v>
      </c>
      <c r="H942" s="25" t="e">
        <f>VLOOKUP(C942,Facturation!B:H,7,FALSE)</f>
        <v>#N/A</v>
      </c>
      <c r="I942" s="26" t="e">
        <f>(H942*24)*Données!$G$1</f>
        <v>#N/A</v>
      </c>
    </row>
    <row r="943" spans="1:9" hidden="1" x14ac:dyDescent="0.25">
      <c r="A943" s="31" t="e">
        <f>VLOOKUP(C943,Facturation!B:C,2,FALSE)</f>
        <v>#N/A</v>
      </c>
      <c r="B943" s="41" t="e">
        <f>INDEX(Facturation!A:A,MATCH(Synthese!C943,Facturation!B:B,0))</f>
        <v>#N/A</v>
      </c>
      <c r="C943">
        <f>Facturation!B58</f>
        <v>0</v>
      </c>
      <c r="D943">
        <f>Facturation!D58</f>
        <v>0</v>
      </c>
      <c r="E943">
        <f>Facturation!E58</f>
        <v>0</v>
      </c>
      <c r="F943" s="25" t="e">
        <f>VLOOKUP(C943,Facturation!B:H,5,FALSE)</f>
        <v>#N/A</v>
      </c>
      <c r="G943" s="26" t="e">
        <f>VLOOKUP(C943,Facturation!B:H,6,FALSE)</f>
        <v>#N/A</v>
      </c>
      <c r="H943" s="25" t="e">
        <f>VLOOKUP(C943,Facturation!B:H,7,FALSE)</f>
        <v>#N/A</v>
      </c>
      <c r="I943" s="26" t="e">
        <f>(H943*24)*Données!$G$1</f>
        <v>#N/A</v>
      </c>
    </row>
    <row r="944" spans="1:9" hidden="1" x14ac:dyDescent="0.25">
      <c r="A944" s="31" t="e">
        <f>VLOOKUP(C944,Facturation!B:C,2,FALSE)</f>
        <v>#N/A</v>
      </c>
      <c r="B944" s="41" t="e">
        <f>INDEX(Facturation!A:A,MATCH(Synthese!C944,Facturation!B:B,0))</f>
        <v>#N/A</v>
      </c>
      <c r="C944">
        <f>Facturation!B59</f>
        <v>0</v>
      </c>
      <c r="D944">
        <f>Facturation!D59</f>
        <v>0</v>
      </c>
      <c r="E944">
        <f>Facturation!E59</f>
        <v>0</v>
      </c>
      <c r="F944" s="25" t="e">
        <f>VLOOKUP(C944,Facturation!B:H,5,FALSE)</f>
        <v>#N/A</v>
      </c>
      <c r="G944" s="26" t="e">
        <f>VLOOKUP(C944,Facturation!B:H,6,FALSE)</f>
        <v>#N/A</v>
      </c>
      <c r="H944" s="25" t="e">
        <f>VLOOKUP(C944,Facturation!B:H,7,FALSE)</f>
        <v>#N/A</v>
      </c>
      <c r="I944" s="26" t="e">
        <f>(H944*24)*Données!$G$1</f>
        <v>#N/A</v>
      </c>
    </row>
    <row r="945" spans="1:9" hidden="1" x14ac:dyDescent="0.25">
      <c r="A945" s="31" t="e">
        <f>VLOOKUP(C945,Facturation!B:C,2,FALSE)</f>
        <v>#N/A</v>
      </c>
      <c r="B945" s="41" t="e">
        <f>INDEX(Facturation!A:A,MATCH(Synthese!C945,Facturation!B:B,0))</f>
        <v>#N/A</v>
      </c>
      <c r="C945">
        <f>Facturation!B60</f>
        <v>0</v>
      </c>
      <c r="D945">
        <f>Facturation!D60</f>
        <v>0</v>
      </c>
      <c r="E945">
        <f>Facturation!E60</f>
        <v>0</v>
      </c>
      <c r="F945" s="25" t="e">
        <f>VLOOKUP(C945,Facturation!B:H,5,FALSE)</f>
        <v>#N/A</v>
      </c>
      <c r="G945" s="26" t="e">
        <f>VLOOKUP(C945,Facturation!B:H,6,FALSE)</f>
        <v>#N/A</v>
      </c>
      <c r="H945" s="25" t="e">
        <f>VLOOKUP(C945,Facturation!B:H,7,FALSE)</f>
        <v>#N/A</v>
      </c>
      <c r="I945" s="26" t="e">
        <f>(H945*24)*Données!$G$1</f>
        <v>#N/A</v>
      </c>
    </row>
    <row r="946" spans="1:9" hidden="1" x14ac:dyDescent="0.25">
      <c r="A946" s="31" t="e">
        <f>VLOOKUP(C946,Facturation!B:C,2,FALSE)</f>
        <v>#N/A</v>
      </c>
      <c r="B946" s="41" t="e">
        <f>INDEX(Facturation!A:A,MATCH(Synthese!C946,Facturation!B:B,0))</f>
        <v>#N/A</v>
      </c>
      <c r="C946">
        <f>Facturation!B61</f>
        <v>0</v>
      </c>
      <c r="D946">
        <f>Facturation!D61</f>
        <v>0</v>
      </c>
      <c r="E946">
        <f>Facturation!E61</f>
        <v>0</v>
      </c>
      <c r="F946" s="25" t="e">
        <f>VLOOKUP(C946,Facturation!B:H,5,FALSE)</f>
        <v>#N/A</v>
      </c>
      <c r="G946" s="26" t="e">
        <f>VLOOKUP(C946,Facturation!B:H,6,FALSE)</f>
        <v>#N/A</v>
      </c>
      <c r="H946" s="25" t="e">
        <f>VLOOKUP(C946,Facturation!B:H,7,FALSE)</f>
        <v>#N/A</v>
      </c>
      <c r="I946" s="26" t="e">
        <f>(H946*24)*Données!$G$1</f>
        <v>#N/A</v>
      </c>
    </row>
    <row r="947" spans="1:9" hidden="1" x14ac:dyDescent="0.25">
      <c r="A947" s="31" t="e">
        <f>VLOOKUP(C947,Facturation!B:C,2,FALSE)</f>
        <v>#N/A</v>
      </c>
      <c r="B947" s="41" t="e">
        <f>INDEX(Facturation!A:A,MATCH(Synthese!C947,Facturation!B:B,0))</f>
        <v>#N/A</v>
      </c>
      <c r="C947">
        <f>Facturation!B62</f>
        <v>0</v>
      </c>
      <c r="D947">
        <f>Facturation!D62</f>
        <v>0</v>
      </c>
      <c r="E947">
        <f>Facturation!E62</f>
        <v>0</v>
      </c>
      <c r="F947" s="25" t="e">
        <f>VLOOKUP(C947,Facturation!B:H,5,FALSE)</f>
        <v>#N/A</v>
      </c>
      <c r="G947" s="26" t="e">
        <f>VLOOKUP(C947,Facturation!B:H,6,FALSE)</f>
        <v>#N/A</v>
      </c>
      <c r="H947" s="25" t="e">
        <f>VLOOKUP(C947,Facturation!B:H,7,FALSE)</f>
        <v>#N/A</v>
      </c>
      <c r="I947" s="26" t="e">
        <f>(H947*24)*Données!$G$1</f>
        <v>#N/A</v>
      </c>
    </row>
    <row r="948" spans="1:9" hidden="1" x14ac:dyDescent="0.25">
      <c r="A948" s="31" t="e">
        <f>VLOOKUP(C948,Facturation!B:C,2,FALSE)</f>
        <v>#N/A</v>
      </c>
      <c r="B948" s="41" t="e">
        <f>INDEX(Facturation!A:A,MATCH(Synthese!C948,Facturation!B:B,0))</f>
        <v>#N/A</v>
      </c>
      <c r="C948">
        <f>Facturation!B63</f>
        <v>0</v>
      </c>
      <c r="D948">
        <f>Facturation!D63</f>
        <v>0</v>
      </c>
      <c r="E948">
        <f>Facturation!E63</f>
        <v>0</v>
      </c>
      <c r="F948" s="25" t="e">
        <f>VLOOKUP(C948,Facturation!B:H,5,FALSE)</f>
        <v>#N/A</v>
      </c>
      <c r="G948" s="26" t="e">
        <f>VLOOKUP(C948,Facturation!B:H,6,FALSE)</f>
        <v>#N/A</v>
      </c>
      <c r="H948" s="25" t="e">
        <f>VLOOKUP(C948,Facturation!B:H,7,FALSE)</f>
        <v>#N/A</v>
      </c>
      <c r="I948" s="26" t="e">
        <f>(H948*24)*Données!$G$1</f>
        <v>#N/A</v>
      </c>
    </row>
    <row r="949" spans="1:9" hidden="1" x14ac:dyDescent="0.25">
      <c r="A949" s="31" t="e">
        <f>VLOOKUP(C949,Facturation!B:C,2,FALSE)</f>
        <v>#N/A</v>
      </c>
      <c r="B949" s="41" t="e">
        <f>INDEX(Facturation!A:A,MATCH(Synthese!C949,Facturation!B:B,0))</f>
        <v>#N/A</v>
      </c>
      <c r="C949">
        <f>Facturation!B64</f>
        <v>0</v>
      </c>
      <c r="D949">
        <f>Facturation!D64</f>
        <v>0</v>
      </c>
      <c r="E949">
        <f>Facturation!E64</f>
        <v>0</v>
      </c>
      <c r="F949" s="25" t="e">
        <f>VLOOKUP(C949,Facturation!B:H,5,FALSE)</f>
        <v>#N/A</v>
      </c>
      <c r="G949" s="26" t="e">
        <f>VLOOKUP(C949,Facturation!B:H,6,FALSE)</f>
        <v>#N/A</v>
      </c>
      <c r="H949" s="25" t="e">
        <f>VLOOKUP(C949,Facturation!B:H,7,FALSE)</f>
        <v>#N/A</v>
      </c>
      <c r="I949" s="26" t="e">
        <f>(H949*24)*Données!$G$1</f>
        <v>#N/A</v>
      </c>
    </row>
    <row r="950" spans="1:9" hidden="1" x14ac:dyDescent="0.25">
      <c r="A950" s="31" t="e">
        <f>VLOOKUP(C950,Facturation!B:C,2,FALSE)</f>
        <v>#N/A</v>
      </c>
      <c r="B950" s="41" t="e">
        <f>INDEX(Facturation!A:A,MATCH(Synthese!C950,Facturation!B:B,0))</f>
        <v>#N/A</v>
      </c>
      <c r="C950">
        <f>Facturation!B65</f>
        <v>0</v>
      </c>
      <c r="D950">
        <f>Facturation!D65</f>
        <v>0</v>
      </c>
      <c r="E950">
        <f>Facturation!E65</f>
        <v>0</v>
      </c>
      <c r="F950" s="25" t="e">
        <f>VLOOKUP(C950,Facturation!B:H,5,FALSE)</f>
        <v>#N/A</v>
      </c>
      <c r="G950" s="26" t="e">
        <f>VLOOKUP(C950,Facturation!B:H,6,FALSE)</f>
        <v>#N/A</v>
      </c>
      <c r="H950" s="25" t="e">
        <f>VLOOKUP(C950,Facturation!B:H,7,FALSE)</f>
        <v>#N/A</v>
      </c>
      <c r="I950" s="26" t="e">
        <f>(H950*24)*Données!$G$1</f>
        <v>#N/A</v>
      </c>
    </row>
    <row r="951" spans="1:9" hidden="1" x14ac:dyDescent="0.25">
      <c r="A951" s="31" t="e">
        <f>VLOOKUP(C951,Facturation!B:C,2,FALSE)</f>
        <v>#N/A</v>
      </c>
      <c r="B951" s="41" t="e">
        <f>INDEX(Facturation!A:A,MATCH(Synthese!C951,Facturation!B:B,0))</f>
        <v>#N/A</v>
      </c>
      <c r="C951">
        <f>Facturation!B66</f>
        <v>0</v>
      </c>
      <c r="D951">
        <f>Facturation!D66</f>
        <v>0</v>
      </c>
      <c r="E951">
        <f>Facturation!E66</f>
        <v>0</v>
      </c>
      <c r="F951" s="25" t="e">
        <f>VLOOKUP(C951,Facturation!B:H,5,FALSE)</f>
        <v>#N/A</v>
      </c>
      <c r="G951" s="26" t="e">
        <f>VLOOKUP(C951,Facturation!B:H,6,FALSE)</f>
        <v>#N/A</v>
      </c>
      <c r="H951" s="25" t="e">
        <f>VLOOKUP(C951,Facturation!B:H,7,FALSE)</f>
        <v>#N/A</v>
      </c>
      <c r="I951" s="26" t="e">
        <f>(H951*24)*Données!$G$1</f>
        <v>#N/A</v>
      </c>
    </row>
    <row r="952" spans="1:9" hidden="1" x14ac:dyDescent="0.25">
      <c r="A952" s="31" t="e">
        <f>VLOOKUP(C952,Facturation!B:C,2,FALSE)</f>
        <v>#N/A</v>
      </c>
      <c r="B952" s="41" t="e">
        <f>INDEX(Facturation!A:A,MATCH(Synthese!C952,Facturation!B:B,0))</f>
        <v>#N/A</v>
      </c>
      <c r="C952">
        <f>Facturation!B67</f>
        <v>0</v>
      </c>
      <c r="D952">
        <f>Facturation!D67</f>
        <v>0</v>
      </c>
      <c r="E952">
        <f>Facturation!E67</f>
        <v>0</v>
      </c>
      <c r="F952" s="25" t="e">
        <f>VLOOKUP(C952,Facturation!B:H,5,FALSE)</f>
        <v>#N/A</v>
      </c>
      <c r="G952" s="26" t="e">
        <f>VLOOKUP(C952,Facturation!B:H,6,FALSE)</f>
        <v>#N/A</v>
      </c>
      <c r="H952" s="25" t="e">
        <f>VLOOKUP(C952,Facturation!B:H,7,FALSE)</f>
        <v>#N/A</v>
      </c>
      <c r="I952" s="26" t="e">
        <f>(H952*24)*Données!$G$1</f>
        <v>#N/A</v>
      </c>
    </row>
    <row r="953" spans="1:9" hidden="1" x14ac:dyDescent="0.25">
      <c r="A953" s="31" t="e">
        <f>VLOOKUP(C953,Facturation!B:C,2,FALSE)</f>
        <v>#N/A</v>
      </c>
      <c r="B953" s="41" t="e">
        <f>INDEX(Facturation!A:A,MATCH(Synthese!C953,Facturation!B:B,0))</f>
        <v>#N/A</v>
      </c>
      <c r="C953">
        <f>Facturation!B68</f>
        <v>0</v>
      </c>
      <c r="D953">
        <f>Facturation!D68</f>
        <v>0</v>
      </c>
      <c r="E953">
        <f>Facturation!E68</f>
        <v>0</v>
      </c>
      <c r="F953" s="25" t="e">
        <f>VLOOKUP(C953,Facturation!B:H,5,FALSE)</f>
        <v>#N/A</v>
      </c>
      <c r="G953" s="26" t="e">
        <f>VLOOKUP(C953,Facturation!B:H,6,FALSE)</f>
        <v>#N/A</v>
      </c>
      <c r="H953" s="25" t="e">
        <f>VLOOKUP(C953,Facturation!B:H,7,FALSE)</f>
        <v>#N/A</v>
      </c>
      <c r="I953" s="26" t="e">
        <f>(H953*24)*Données!$G$1</f>
        <v>#N/A</v>
      </c>
    </row>
    <row r="954" spans="1:9" hidden="1" x14ac:dyDescent="0.25">
      <c r="A954" s="31" t="e">
        <f>VLOOKUP(C954,Facturation!B:C,2,FALSE)</f>
        <v>#N/A</v>
      </c>
      <c r="B954" s="41" t="e">
        <f>INDEX(Facturation!A:A,MATCH(Synthese!C954,Facturation!B:B,0))</f>
        <v>#N/A</v>
      </c>
      <c r="C954">
        <f>Facturation!B69</f>
        <v>0</v>
      </c>
      <c r="D954">
        <f>Facturation!D69</f>
        <v>0</v>
      </c>
      <c r="E954">
        <f>Facturation!E69</f>
        <v>0</v>
      </c>
      <c r="F954" s="25" t="e">
        <f>VLOOKUP(C954,Facturation!B:H,5,FALSE)</f>
        <v>#N/A</v>
      </c>
      <c r="G954" s="26" t="e">
        <f>VLOOKUP(C954,Facturation!B:H,6,FALSE)</f>
        <v>#N/A</v>
      </c>
      <c r="H954" s="25" t="e">
        <f>VLOOKUP(C954,Facturation!B:H,7,FALSE)</f>
        <v>#N/A</v>
      </c>
      <c r="I954" s="26" t="e">
        <f>(H954*24)*Données!$G$1</f>
        <v>#N/A</v>
      </c>
    </row>
    <row r="955" spans="1:9" hidden="1" x14ac:dyDescent="0.25">
      <c r="A955" s="31" t="e">
        <f>VLOOKUP(C955,Facturation!B:C,2,FALSE)</f>
        <v>#N/A</v>
      </c>
      <c r="B955" s="41" t="e">
        <f>INDEX(Facturation!A:A,MATCH(Synthese!C955,Facturation!B:B,0))</f>
        <v>#N/A</v>
      </c>
      <c r="C955">
        <f>Facturation!B70</f>
        <v>0</v>
      </c>
      <c r="D955">
        <f>Facturation!D70</f>
        <v>0</v>
      </c>
      <c r="E955">
        <f>Facturation!E70</f>
        <v>0</v>
      </c>
      <c r="F955" s="25" t="e">
        <f>VLOOKUP(C955,Facturation!B:H,5,FALSE)</f>
        <v>#N/A</v>
      </c>
      <c r="G955" s="26" t="e">
        <f>VLOOKUP(C955,Facturation!B:H,6,FALSE)</f>
        <v>#N/A</v>
      </c>
      <c r="H955" s="25" t="e">
        <f>VLOOKUP(C955,Facturation!B:H,7,FALSE)</f>
        <v>#N/A</v>
      </c>
      <c r="I955" s="26" t="e">
        <f>(H955*24)*Données!$G$1</f>
        <v>#N/A</v>
      </c>
    </row>
    <row r="956" spans="1:9" hidden="1" x14ac:dyDescent="0.25">
      <c r="A956" s="31" t="e">
        <f>VLOOKUP(C956,Facturation!B:C,2,FALSE)</f>
        <v>#N/A</v>
      </c>
      <c r="B956" s="41" t="e">
        <f>INDEX(Facturation!A:A,MATCH(Synthese!C956,Facturation!B:B,0))</f>
        <v>#N/A</v>
      </c>
      <c r="C956">
        <f>Facturation!B71</f>
        <v>0</v>
      </c>
      <c r="D956">
        <f>Facturation!D71</f>
        <v>0</v>
      </c>
      <c r="E956">
        <f>Facturation!E71</f>
        <v>0</v>
      </c>
      <c r="F956" s="25" t="e">
        <f>VLOOKUP(C956,Facturation!B:H,5,FALSE)</f>
        <v>#N/A</v>
      </c>
      <c r="G956" s="26" t="e">
        <f>VLOOKUP(C956,Facturation!B:H,6,FALSE)</f>
        <v>#N/A</v>
      </c>
      <c r="H956" s="25" t="e">
        <f>VLOOKUP(C956,Facturation!B:H,7,FALSE)</f>
        <v>#N/A</v>
      </c>
      <c r="I956" s="26" t="e">
        <f>(H956*24)*Données!$G$1</f>
        <v>#N/A</v>
      </c>
    </row>
    <row r="957" spans="1:9" hidden="1" x14ac:dyDescent="0.25">
      <c r="A957" s="31" t="e">
        <f>VLOOKUP(C957,Facturation!B:C,2,FALSE)</f>
        <v>#N/A</v>
      </c>
      <c r="B957" s="41" t="e">
        <f>INDEX(Facturation!A:A,MATCH(Synthese!C957,Facturation!B:B,0))</f>
        <v>#N/A</v>
      </c>
      <c r="C957">
        <f>Facturation!B72</f>
        <v>0</v>
      </c>
      <c r="D957">
        <f>Facturation!D72</f>
        <v>0</v>
      </c>
      <c r="E957">
        <f>Facturation!E72</f>
        <v>0</v>
      </c>
      <c r="F957" s="25" t="e">
        <f>VLOOKUP(C957,Facturation!B:H,5,FALSE)</f>
        <v>#N/A</v>
      </c>
      <c r="G957" s="26" t="e">
        <f>VLOOKUP(C957,Facturation!B:H,6,FALSE)</f>
        <v>#N/A</v>
      </c>
      <c r="H957" s="25" t="e">
        <f>VLOOKUP(C957,Facturation!B:H,7,FALSE)</f>
        <v>#N/A</v>
      </c>
      <c r="I957" s="26" t="e">
        <f>(H957*24)*Données!$G$1</f>
        <v>#N/A</v>
      </c>
    </row>
    <row r="958" spans="1:9" hidden="1" x14ac:dyDescent="0.25">
      <c r="A958" s="31" t="e">
        <f>VLOOKUP(C958,Facturation!B:C,2,FALSE)</f>
        <v>#N/A</v>
      </c>
      <c r="B958" s="41" t="e">
        <f>INDEX(Facturation!A:A,MATCH(Synthese!C958,Facturation!B:B,0))</f>
        <v>#N/A</v>
      </c>
      <c r="C958">
        <f>Facturation!B73</f>
        <v>0</v>
      </c>
      <c r="D958">
        <f>Facturation!D73</f>
        <v>0</v>
      </c>
      <c r="E958">
        <f>Facturation!E73</f>
        <v>0</v>
      </c>
      <c r="F958" s="25" t="e">
        <f>VLOOKUP(C958,Facturation!B:H,5,FALSE)</f>
        <v>#N/A</v>
      </c>
      <c r="G958" s="26" t="e">
        <f>VLOOKUP(C958,Facturation!B:H,6,FALSE)</f>
        <v>#N/A</v>
      </c>
      <c r="H958" s="25" t="e">
        <f>VLOOKUP(C958,Facturation!B:H,7,FALSE)</f>
        <v>#N/A</v>
      </c>
      <c r="I958" s="26" t="e">
        <f>(H958*24)*Données!$G$1</f>
        <v>#N/A</v>
      </c>
    </row>
    <row r="959" spans="1:9" hidden="1" x14ac:dyDescent="0.25">
      <c r="A959" s="31" t="e">
        <f>VLOOKUP(C959,Facturation!B:C,2,FALSE)</f>
        <v>#N/A</v>
      </c>
      <c r="B959" s="41" t="e">
        <f>INDEX(Facturation!A:A,MATCH(Synthese!C959,Facturation!B:B,0))</f>
        <v>#N/A</v>
      </c>
      <c r="C959">
        <f>Facturation!B74</f>
        <v>0</v>
      </c>
      <c r="D959">
        <f>Facturation!D74</f>
        <v>0</v>
      </c>
      <c r="E959">
        <f>Facturation!E74</f>
        <v>0</v>
      </c>
      <c r="F959" s="25" t="e">
        <f>VLOOKUP(C959,Facturation!B:H,5,FALSE)</f>
        <v>#N/A</v>
      </c>
      <c r="G959" s="26" t="e">
        <f>VLOOKUP(C959,Facturation!B:H,6,FALSE)</f>
        <v>#N/A</v>
      </c>
      <c r="H959" s="25" t="e">
        <f>VLOOKUP(C959,Facturation!B:H,7,FALSE)</f>
        <v>#N/A</v>
      </c>
      <c r="I959" s="26" t="e">
        <f>(H959*24)*Données!$G$1</f>
        <v>#N/A</v>
      </c>
    </row>
    <row r="960" spans="1:9" hidden="1" x14ac:dyDescent="0.25">
      <c r="A960" s="31" t="e">
        <f>VLOOKUP(C960,Facturation!B:C,2,FALSE)</f>
        <v>#N/A</v>
      </c>
      <c r="B960" s="41" t="e">
        <f>INDEX(Facturation!A:A,MATCH(Synthese!C960,Facturation!B:B,0))</f>
        <v>#N/A</v>
      </c>
      <c r="C960">
        <f>Facturation!B75</f>
        <v>0</v>
      </c>
      <c r="D960">
        <f>Facturation!D75</f>
        <v>0</v>
      </c>
      <c r="E960">
        <f>Facturation!E75</f>
        <v>0</v>
      </c>
      <c r="F960" s="25" t="e">
        <f>VLOOKUP(C960,Facturation!B:H,5,FALSE)</f>
        <v>#N/A</v>
      </c>
      <c r="G960" s="26" t="e">
        <f>VLOOKUP(C960,Facturation!B:H,6,FALSE)</f>
        <v>#N/A</v>
      </c>
      <c r="H960" s="25" t="e">
        <f>VLOOKUP(C960,Facturation!B:H,7,FALSE)</f>
        <v>#N/A</v>
      </c>
      <c r="I960" s="26" t="e">
        <f>(H960*24)*Données!$G$1</f>
        <v>#N/A</v>
      </c>
    </row>
    <row r="961" spans="1:9" hidden="1" x14ac:dyDescent="0.25">
      <c r="A961" s="31" t="e">
        <f>VLOOKUP(C961,Facturation!B:C,2,FALSE)</f>
        <v>#N/A</v>
      </c>
      <c r="B961" s="41" t="e">
        <f>INDEX(Facturation!A:A,MATCH(Synthese!C961,Facturation!B:B,0))</f>
        <v>#N/A</v>
      </c>
      <c r="C961">
        <f>Facturation!B76</f>
        <v>0</v>
      </c>
      <c r="D961">
        <f>Facturation!D76</f>
        <v>0</v>
      </c>
      <c r="E961">
        <f>Facturation!E76</f>
        <v>0</v>
      </c>
      <c r="F961" s="25" t="e">
        <f>VLOOKUP(C961,Facturation!B:H,5,FALSE)</f>
        <v>#N/A</v>
      </c>
      <c r="G961" s="26" t="e">
        <f>VLOOKUP(C961,Facturation!B:H,6,FALSE)</f>
        <v>#N/A</v>
      </c>
      <c r="H961" s="25" t="e">
        <f>VLOOKUP(C961,Facturation!B:H,7,FALSE)</f>
        <v>#N/A</v>
      </c>
      <c r="I961" s="26" t="e">
        <f>(H961*24)*Données!$G$1</f>
        <v>#N/A</v>
      </c>
    </row>
    <row r="962" spans="1:9" hidden="1" x14ac:dyDescent="0.25">
      <c r="A962" s="31" t="e">
        <f>VLOOKUP(C962,Facturation!B:C,2,FALSE)</f>
        <v>#N/A</v>
      </c>
      <c r="B962" s="41" t="e">
        <f>INDEX(Facturation!A:A,MATCH(Synthese!C962,Facturation!B:B,0))</f>
        <v>#N/A</v>
      </c>
      <c r="C962">
        <f>Facturation!B77</f>
        <v>0</v>
      </c>
      <c r="D962">
        <f>Facturation!D77</f>
        <v>0</v>
      </c>
      <c r="E962">
        <f>Facturation!E77</f>
        <v>0</v>
      </c>
      <c r="F962" s="25" t="e">
        <f>VLOOKUP(C962,Facturation!B:H,5,FALSE)</f>
        <v>#N/A</v>
      </c>
      <c r="G962" s="26" t="e">
        <f>VLOOKUP(C962,Facturation!B:H,6,FALSE)</f>
        <v>#N/A</v>
      </c>
      <c r="H962" s="25" t="e">
        <f>VLOOKUP(C962,Facturation!B:H,7,FALSE)</f>
        <v>#N/A</v>
      </c>
      <c r="I962" s="26" t="e">
        <f>(H962*24)*Données!$G$1</f>
        <v>#N/A</v>
      </c>
    </row>
    <row r="963" spans="1:9" hidden="1" x14ac:dyDescent="0.25">
      <c r="A963" s="31" t="e">
        <f>VLOOKUP(C963,Facturation!B:C,2,FALSE)</f>
        <v>#N/A</v>
      </c>
      <c r="B963" s="41" t="e">
        <f>INDEX(Facturation!A:A,MATCH(Synthese!C963,Facturation!B:B,0))</f>
        <v>#N/A</v>
      </c>
      <c r="C963">
        <f>Facturation!B78</f>
        <v>0</v>
      </c>
      <c r="D963">
        <f>Facturation!D78</f>
        <v>0</v>
      </c>
      <c r="E963">
        <f>Facturation!E78</f>
        <v>0</v>
      </c>
      <c r="F963" s="25" t="e">
        <f>VLOOKUP(C963,Facturation!B:H,5,FALSE)</f>
        <v>#N/A</v>
      </c>
      <c r="G963" s="26" t="e">
        <f>VLOOKUP(C963,Facturation!B:H,6,FALSE)</f>
        <v>#N/A</v>
      </c>
      <c r="H963" s="25" t="e">
        <f>VLOOKUP(C963,Facturation!B:H,7,FALSE)</f>
        <v>#N/A</v>
      </c>
      <c r="I963" s="26" t="e">
        <f>(H963*24)*Données!$G$1</f>
        <v>#N/A</v>
      </c>
    </row>
    <row r="964" spans="1:9" hidden="1" x14ac:dyDescent="0.25">
      <c r="A964" s="31" t="e">
        <f>VLOOKUP(C964,Facturation!B:C,2,FALSE)</f>
        <v>#N/A</v>
      </c>
      <c r="B964" s="41" t="e">
        <f>INDEX(Facturation!A:A,MATCH(Synthese!C964,Facturation!B:B,0))</f>
        <v>#N/A</v>
      </c>
      <c r="C964">
        <f>Facturation!B79</f>
        <v>0</v>
      </c>
      <c r="D964">
        <f>Facturation!D79</f>
        <v>0</v>
      </c>
      <c r="E964">
        <f>Facturation!E79</f>
        <v>0</v>
      </c>
      <c r="F964" s="25" t="e">
        <f>VLOOKUP(C964,Facturation!B:H,5,FALSE)</f>
        <v>#N/A</v>
      </c>
      <c r="G964" s="26" t="e">
        <f>VLOOKUP(C964,Facturation!B:H,6,FALSE)</f>
        <v>#N/A</v>
      </c>
      <c r="H964" s="25" t="e">
        <f>VLOOKUP(C964,Facturation!B:H,7,FALSE)</f>
        <v>#N/A</v>
      </c>
      <c r="I964" s="26" t="e">
        <f>(H964*24)*Données!$G$1</f>
        <v>#N/A</v>
      </c>
    </row>
    <row r="965" spans="1:9" hidden="1" x14ac:dyDescent="0.25">
      <c r="A965" s="31" t="e">
        <f>VLOOKUP(C965,Facturation!B:C,2,FALSE)</f>
        <v>#N/A</v>
      </c>
      <c r="B965" s="41" t="e">
        <f>INDEX(Facturation!A:A,MATCH(Synthese!C965,Facturation!B:B,0))</f>
        <v>#N/A</v>
      </c>
      <c r="C965">
        <f>Facturation!B80</f>
        <v>0</v>
      </c>
      <c r="D965">
        <f>Facturation!D80</f>
        <v>0</v>
      </c>
      <c r="E965">
        <f>Facturation!E80</f>
        <v>0</v>
      </c>
      <c r="F965" s="25" t="e">
        <f>VLOOKUP(C965,Facturation!B:H,5,FALSE)</f>
        <v>#N/A</v>
      </c>
      <c r="G965" s="26" t="e">
        <f>VLOOKUP(C965,Facturation!B:H,6,FALSE)</f>
        <v>#N/A</v>
      </c>
      <c r="H965" s="25" t="e">
        <f>VLOOKUP(C965,Facturation!B:H,7,FALSE)</f>
        <v>#N/A</v>
      </c>
      <c r="I965" s="26" t="e">
        <f>(H965*24)*Données!$G$1</f>
        <v>#N/A</v>
      </c>
    </row>
    <row r="966" spans="1:9" hidden="1" x14ac:dyDescent="0.25">
      <c r="A966" s="31" t="e">
        <f>VLOOKUP(C966,Facturation!B:C,2,FALSE)</f>
        <v>#N/A</v>
      </c>
      <c r="B966" s="41" t="e">
        <f>INDEX(Facturation!A:A,MATCH(Synthese!C966,Facturation!B:B,0))</f>
        <v>#N/A</v>
      </c>
      <c r="C966">
        <f>Facturation!B81</f>
        <v>0</v>
      </c>
      <c r="D966">
        <f>Facturation!D81</f>
        <v>0</v>
      </c>
      <c r="E966">
        <f>Facturation!E81</f>
        <v>0</v>
      </c>
      <c r="F966" s="25" t="e">
        <f>VLOOKUP(C966,Facturation!B:H,5,FALSE)</f>
        <v>#N/A</v>
      </c>
      <c r="G966" s="26" t="e">
        <f>VLOOKUP(C966,Facturation!B:H,6,FALSE)</f>
        <v>#N/A</v>
      </c>
      <c r="H966" s="25" t="e">
        <f>VLOOKUP(C966,Facturation!B:H,7,FALSE)</f>
        <v>#N/A</v>
      </c>
      <c r="I966" s="26" t="e">
        <f>(H966*24)*Données!$G$1</f>
        <v>#N/A</v>
      </c>
    </row>
    <row r="967" spans="1:9" hidden="1" x14ac:dyDescent="0.25">
      <c r="A967" s="31" t="e">
        <f>VLOOKUP(C967,Facturation!B:C,2,FALSE)</f>
        <v>#N/A</v>
      </c>
      <c r="B967" s="41" t="e">
        <f>INDEX(Facturation!A:A,MATCH(Synthese!C967,Facturation!B:B,0))</f>
        <v>#N/A</v>
      </c>
      <c r="C967">
        <f>Facturation!B82</f>
        <v>0</v>
      </c>
      <c r="D967">
        <f>Facturation!D82</f>
        <v>0</v>
      </c>
      <c r="E967">
        <f>Facturation!E82</f>
        <v>0</v>
      </c>
      <c r="F967" s="25" t="e">
        <f>VLOOKUP(C967,Facturation!B:H,5,FALSE)</f>
        <v>#N/A</v>
      </c>
      <c r="G967" s="26" t="e">
        <f>VLOOKUP(C967,Facturation!B:H,6,FALSE)</f>
        <v>#N/A</v>
      </c>
      <c r="H967" s="25" t="e">
        <f>VLOOKUP(C967,Facturation!B:H,7,FALSE)</f>
        <v>#N/A</v>
      </c>
      <c r="I967" s="26" t="e">
        <f>(H967*24)*Données!$G$1</f>
        <v>#N/A</v>
      </c>
    </row>
    <row r="968" spans="1:9" hidden="1" x14ac:dyDescent="0.25">
      <c r="A968" s="31" t="e">
        <f>VLOOKUP(C968,Facturation!B:C,2,FALSE)</f>
        <v>#N/A</v>
      </c>
      <c r="B968" s="41" t="e">
        <f>INDEX(Facturation!A:A,MATCH(Synthese!C968,Facturation!B:B,0))</f>
        <v>#N/A</v>
      </c>
      <c r="C968">
        <f>Facturation!B83</f>
        <v>0</v>
      </c>
      <c r="D968">
        <f>Facturation!D83</f>
        <v>0</v>
      </c>
      <c r="E968">
        <f>Facturation!E83</f>
        <v>0</v>
      </c>
      <c r="F968" s="25" t="e">
        <f>VLOOKUP(C968,Facturation!B:H,5,FALSE)</f>
        <v>#N/A</v>
      </c>
      <c r="G968" s="26" t="e">
        <f>VLOOKUP(C968,Facturation!B:H,6,FALSE)</f>
        <v>#N/A</v>
      </c>
      <c r="H968" s="25" t="e">
        <f>VLOOKUP(C968,Facturation!B:H,7,FALSE)</f>
        <v>#N/A</v>
      </c>
      <c r="I968" s="26" t="e">
        <f>(H968*24)*Données!$G$1</f>
        <v>#N/A</v>
      </c>
    </row>
    <row r="969" spans="1:9" hidden="1" x14ac:dyDescent="0.25">
      <c r="A969" s="31" t="e">
        <f>VLOOKUP(C969,Facturation!B:C,2,FALSE)</f>
        <v>#N/A</v>
      </c>
      <c r="B969" s="41" t="e">
        <f>INDEX(Facturation!A:A,MATCH(Synthese!C969,Facturation!B:B,0))</f>
        <v>#N/A</v>
      </c>
      <c r="C969">
        <f>Facturation!B84</f>
        <v>0</v>
      </c>
      <c r="D969">
        <f>Facturation!D84</f>
        <v>0</v>
      </c>
      <c r="E969">
        <f>Facturation!E84</f>
        <v>0</v>
      </c>
      <c r="F969" s="25" t="e">
        <f>VLOOKUP(C969,Facturation!B:H,5,FALSE)</f>
        <v>#N/A</v>
      </c>
      <c r="G969" s="26" t="e">
        <f>VLOOKUP(C969,Facturation!B:H,6,FALSE)</f>
        <v>#N/A</v>
      </c>
      <c r="H969" s="25" t="e">
        <f>VLOOKUP(C969,Facturation!B:H,7,FALSE)</f>
        <v>#N/A</v>
      </c>
      <c r="I969" s="26" t="e">
        <f>(H969*24)*Données!$G$1</f>
        <v>#N/A</v>
      </c>
    </row>
    <row r="970" spans="1:9" hidden="1" x14ac:dyDescent="0.25">
      <c r="A970" s="31" t="e">
        <f>VLOOKUP(C970,Facturation!B:C,2,FALSE)</f>
        <v>#N/A</v>
      </c>
      <c r="B970" s="41" t="e">
        <f>INDEX(Facturation!A:A,MATCH(Synthese!C970,Facturation!B:B,0))</f>
        <v>#N/A</v>
      </c>
      <c r="C970">
        <f>Facturation!B85</f>
        <v>0</v>
      </c>
      <c r="D970">
        <f>Facturation!D85</f>
        <v>0</v>
      </c>
      <c r="E970">
        <f>Facturation!E85</f>
        <v>0</v>
      </c>
      <c r="F970" s="25" t="e">
        <f>VLOOKUP(C970,Facturation!B:H,5,FALSE)</f>
        <v>#N/A</v>
      </c>
      <c r="G970" s="26" t="e">
        <f>VLOOKUP(C970,Facturation!B:H,6,FALSE)</f>
        <v>#N/A</v>
      </c>
      <c r="H970" s="25" t="e">
        <f>VLOOKUP(C970,Facturation!B:H,7,FALSE)</f>
        <v>#N/A</v>
      </c>
      <c r="I970" s="26" t="e">
        <f>(H970*24)*Données!$G$1</f>
        <v>#N/A</v>
      </c>
    </row>
    <row r="971" spans="1:9" hidden="1" x14ac:dyDescent="0.25">
      <c r="A971" s="31" t="e">
        <f>VLOOKUP(C971,Facturation!B:C,2,FALSE)</f>
        <v>#N/A</v>
      </c>
      <c r="B971" s="41" t="e">
        <f>INDEX(Facturation!A:A,MATCH(Synthese!C971,Facturation!B:B,0))</f>
        <v>#N/A</v>
      </c>
      <c r="C971">
        <f>Facturation!B86</f>
        <v>0</v>
      </c>
      <c r="D971">
        <f>Facturation!D86</f>
        <v>0</v>
      </c>
      <c r="E971">
        <f>Facturation!E86</f>
        <v>0</v>
      </c>
      <c r="F971" s="25" t="e">
        <f>VLOOKUP(C971,Facturation!B:H,5,FALSE)</f>
        <v>#N/A</v>
      </c>
      <c r="G971" s="26" t="e">
        <f>VLOOKUP(C971,Facturation!B:H,6,FALSE)</f>
        <v>#N/A</v>
      </c>
      <c r="H971" s="25" t="e">
        <f>VLOOKUP(C971,Facturation!B:H,7,FALSE)</f>
        <v>#N/A</v>
      </c>
      <c r="I971" s="26" t="e">
        <f>(H971*24)*Données!$G$1</f>
        <v>#N/A</v>
      </c>
    </row>
    <row r="972" spans="1:9" hidden="1" x14ac:dyDescent="0.25">
      <c r="A972" s="31" t="e">
        <f>VLOOKUP(C972,Facturation!B:C,2,FALSE)</f>
        <v>#N/A</v>
      </c>
      <c r="B972" s="41" t="e">
        <f>INDEX(Facturation!A:A,MATCH(Synthese!C972,Facturation!B:B,0))</f>
        <v>#N/A</v>
      </c>
      <c r="C972">
        <f>Facturation!B87</f>
        <v>0</v>
      </c>
      <c r="D972">
        <f>Facturation!D87</f>
        <v>0</v>
      </c>
      <c r="E972">
        <f>Facturation!E87</f>
        <v>0</v>
      </c>
      <c r="F972" s="25" t="e">
        <f>VLOOKUP(C972,Facturation!B:H,5,FALSE)</f>
        <v>#N/A</v>
      </c>
      <c r="G972" s="26" t="e">
        <f>VLOOKUP(C972,Facturation!B:H,6,FALSE)</f>
        <v>#N/A</v>
      </c>
      <c r="H972" s="25" t="e">
        <f>VLOOKUP(C972,Facturation!B:H,7,FALSE)</f>
        <v>#N/A</v>
      </c>
      <c r="I972" s="26" t="e">
        <f>(H972*24)*Données!$G$1</f>
        <v>#N/A</v>
      </c>
    </row>
    <row r="973" spans="1:9" hidden="1" x14ac:dyDescent="0.25">
      <c r="A973" s="31" t="e">
        <f>VLOOKUP(C973,Facturation!B:C,2,FALSE)</f>
        <v>#N/A</v>
      </c>
      <c r="B973" s="41" t="e">
        <f>INDEX(Facturation!A:A,MATCH(Synthese!C973,Facturation!B:B,0))</f>
        <v>#N/A</v>
      </c>
      <c r="C973">
        <f>Facturation!B88</f>
        <v>0</v>
      </c>
      <c r="D973">
        <f>Facturation!D88</f>
        <v>0</v>
      </c>
      <c r="E973">
        <f>Facturation!E88</f>
        <v>0</v>
      </c>
      <c r="F973" s="25" t="e">
        <f>VLOOKUP(C973,Facturation!B:H,5,FALSE)</f>
        <v>#N/A</v>
      </c>
      <c r="G973" s="26" t="e">
        <f>VLOOKUP(C973,Facturation!B:H,6,FALSE)</f>
        <v>#N/A</v>
      </c>
      <c r="H973" s="25" t="e">
        <f>VLOOKUP(C973,Facturation!B:H,7,FALSE)</f>
        <v>#N/A</v>
      </c>
      <c r="I973" s="26" t="e">
        <f>(H973*24)*Données!$G$1</f>
        <v>#N/A</v>
      </c>
    </row>
    <row r="974" spans="1:9" hidden="1" x14ac:dyDescent="0.25">
      <c r="A974" s="31" t="e">
        <f>VLOOKUP(C974,Facturation!B:C,2,FALSE)</f>
        <v>#N/A</v>
      </c>
      <c r="B974" s="41" t="e">
        <f>INDEX(Facturation!A:A,MATCH(Synthese!C974,Facturation!B:B,0))</f>
        <v>#N/A</v>
      </c>
      <c r="C974">
        <f>Facturation!B89</f>
        <v>0</v>
      </c>
      <c r="D974">
        <f>Facturation!D89</f>
        <v>0</v>
      </c>
      <c r="E974">
        <f>Facturation!E89</f>
        <v>0</v>
      </c>
      <c r="F974" s="25" t="e">
        <f>VLOOKUP(C974,Facturation!B:H,5,FALSE)</f>
        <v>#N/A</v>
      </c>
      <c r="G974" s="26" t="e">
        <f>VLOOKUP(C974,Facturation!B:H,6,FALSE)</f>
        <v>#N/A</v>
      </c>
      <c r="H974" s="25" t="e">
        <f>VLOOKUP(C974,Facturation!B:H,7,FALSE)</f>
        <v>#N/A</v>
      </c>
      <c r="I974" s="26" t="e">
        <f>(H974*24)*Données!$G$1</f>
        <v>#N/A</v>
      </c>
    </row>
    <row r="975" spans="1:9" hidden="1" x14ac:dyDescent="0.25">
      <c r="A975" s="31" t="e">
        <f>VLOOKUP(C975,Facturation!B:C,2,FALSE)</f>
        <v>#N/A</v>
      </c>
      <c r="B975" s="41" t="e">
        <f>INDEX(Facturation!A:A,MATCH(Synthese!C975,Facturation!B:B,0))</f>
        <v>#N/A</v>
      </c>
      <c r="C975">
        <f>Facturation!B90</f>
        <v>0</v>
      </c>
      <c r="D975">
        <f>Facturation!D90</f>
        <v>0</v>
      </c>
      <c r="E975">
        <f>Facturation!E90</f>
        <v>0</v>
      </c>
      <c r="F975" s="25" t="e">
        <f>VLOOKUP(C975,Facturation!B:H,5,FALSE)</f>
        <v>#N/A</v>
      </c>
      <c r="G975" s="26" t="e">
        <f>VLOOKUP(C975,Facturation!B:H,6,FALSE)</f>
        <v>#N/A</v>
      </c>
      <c r="H975" s="25" t="e">
        <f>VLOOKUP(C975,Facturation!B:H,7,FALSE)</f>
        <v>#N/A</v>
      </c>
      <c r="I975" s="26" t="e">
        <f>(H975*24)*Données!$G$1</f>
        <v>#N/A</v>
      </c>
    </row>
    <row r="976" spans="1:9" hidden="1" x14ac:dyDescent="0.25">
      <c r="A976" s="31" t="e">
        <f>VLOOKUP(C976,Facturation!B:C,2,FALSE)</f>
        <v>#N/A</v>
      </c>
      <c r="B976" s="41" t="e">
        <f>INDEX(Facturation!A:A,MATCH(Synthese!C976,Facturation!B:B,0))</f>
        <v>#N/A</v>
      </c>
      <c r="C976">
        <f>Facturation!B91</f>
        <v>0</v>
      </c>
      <c r="D976">
        <f>Facturation!D91</f>
        <v>0</v>
      </c>
      <c r="E976">
        <f>Facturation!E91</f>
        <v>0</v>
      </c>
      <c r="F976" s="25" t="e">
        <f>VLOOKUP(C976,Facturation!B:H,5,FALSE)</f>
        <v>#N/A</v>
      </c>
      <c r="G976" s="26" t="e">
        <f>VLOOKUP(C976,Facturation!B:H,6,FALSE)</f>
        <v>#N/A</v>
      </c>
      <c r="H976" s="25" t="e">
        <f>VLOOKUP(C976,Facturation!B:H,7,FALSE)</f>
        <v>#N/A</v>
      </c>
      <c r="I976" s="26" t="e">
        <f>(H976*24)*Données!$G$1</f>
        <v>#N/A</v>
      </c>
    </row>
    <row r="977" spans="1:9" hidden="1" x14ac:dyDescent="0.25">
      <c r="A977" s="31" t="e">
        <f>VLOOKUP(C977,Facturation!B:C,2,FALSE)</f>
        <v>#N/A</v>
      </c>
      <c r="B977" s="41" t="e">
        <f>INDEX(Facturation!A:A,MATCH(Synthese!C977,Facturation!B:B,0))</f>
        <v>#N/A</v>
      </c>
      <c r="C977">
        <f>Facturation!B92</f>
        <v>0</v>
      </c>
      <c r="D977">
        <f>Facturation!D92</f>
        <v>0</v>
      </c>
      <c r="E977">
        <f>Facturation!E92</f>
        <v>0</v>
      </c>
      <c r="F977" s="25" t="e">
        <f>VLOOKUP(C977,Facturation!B:H,5,FALSE)</f>
        <v>#N/A</v>
      </c>
      <c r="G977" s="26" t="e">
        <f>VLOOKUP(C977,Facturation!B:H,6,FALSE)</f>
        <v>#N/A</v>
      </c>
      <c r="H977" s="25" t="e">
        <f>VLOOKUP(C977,Facturation!B:H,7,FALSE)</f>
        <v>#N/A</v>
      </c>
      <c r="I977" s="26" t="e">
        <f>(H977*24)*Données!$G$1</f>
        <v>#N/A</v>
      </c>
    </row>
    <row r="978" spans="1:9" hidden="1" x14ac:dyDescent="0.25">
      <c r="A978" s="31" t="e">
        <f>VLOOKUP(C978,Facturation!B:C,2,FALSE)</f>
        <v>#N/A</v>
      </c>
      <c r="B978" s="41" t="e">
        <f>INDEX(Facturation!A:A,MATCH(Synthese!C978,Facturation!B:B,0))</f>
        <v>#N/A</v>
      </c>
      <c r="C978">
        <f>Facturation!B93</f>
        <v>0</v>
      </c>
      <c r="D978">
        <f>Facturation!D93</f>
        <v>0</v>
      </c>
      <c r="E978">
        <f>Facturation!E93</f>
        <v>0</v>
      </c>
      <c r="F978" s="25" t="e">
        <f>VLOOKUP(C978,Facturation!B:H,5,FALSE)</f>
        <v>#N/A</v>
      </c>
      <c r="G978" s="26" t="e">
        <f>VLOOKUP(C978,Facturation!B:H,6,FALSE)</f>
        <v>#N/A</v>
      </c>
      <c r="H978" s="25" t="e">
        <f>VLOOKUP(C978,Facturation!B:H,7,FALSE)</f>
        <v>#N/A</v>
      </c>
      <c r="I978" s="26" t="e">
        <f>(H978*24)*Données!$G$1</f>
        <v>#N/A</v>
      </c>
    </row>
    <row r="979" spans="1:9" hidden="1" x14ac:dyDescent="0.25">
      <c r="A979" s="31" t="e">
        <f>VLOOKUP(C979,Facturation!B:C,2,FALSE)</f>
        <v>#N/A</v>
      </c>
      <c r="B979" s="41" t="e">
        <f>INDEX(Facturation!A:A,MATCH(Synthese!C979,Facturation!B:B,0))</f>
        <v>#N/A</v>
      </c>
      <c r="C979">
        <f>Facturation!B94</f>
        <v>0</v>
      </c>
      <c r="D979">
        <f>Facturation!D94</f>
        <v>0</v>
      </c>
      <c r="E979">
        <f>Facturation!E94</f>
        <v>0</v>
      </c>
      <c r="F979" s="25" t="e">
        <f>VLOOKUP(C979,Facturation!B:H,5,FALSE)</f>
        <v>#N/A</v>
      </c>
      <c r="G979" s="26" t="e">
        <f>VLOOKUP(C979,Facturation!B:H,6,FALSE)</f>
        <v>#N/A</v>
      </c>
      <c r="H979" s="25" t="e">
        <f>VLOOKUP(C979,Facturation!B:H,7,FALSE)</f>
        <v>#N/A</v>
      </c>
      <c r="I979" s="26" t="e">
        <f>(H979*24)*Données!$G$1</f>
        <v>#N/A</v>
      </c>
    </row>
    <row r="980" spans="1:9" hidden="1" x14ac:dyDescent="0.25">
      <c r="A980" s="31" t="e">
        <f>VLOOKUP(C980,Facturation!B:C,2,FALSE)</f>
        <v>#N/A</v>
      </c>
      <c r="B980" s="41" t="e">
        <f>INDEX(Facturation!A:A,MATCH(Synthese!C980,Facturation!B:B,0))</f>
        <v>#N/A</v>
      </c>
      <c r="C980">
        <f>Facturation!B95</f>
        <v>0</v>
      </c>
      <c r="D980">
        <f>Facturation!D95</f>
        <v>0</v>
      </c>
      <c r="E980">
        <f>Facturation!E95</f>
        <v>0</v>
      </c>
      <c r="F980" s="25" t="e">
        <f>VLOOKUP(C980,Facturation!B:H,5,FALSE)</f>
        <v>#N/A</v>
      </c>
      <c r="G980" s="26" t="e">
        <f>VLOOKUP(C980,Facturation!B:H,6,FALSE)</f>
        <v>#N/A</v>
      </c>
      <c r="H980" s="25" t="e">
        <f>VLOOKUP(C980,Facturation!B:H,7,FALSE)</f>
        <v>#N/A</v>
      </c>
      <c r="I980" s="26" t="e">
        <f>(H980*24)*Données!$G$1</f>
        <v>#N/A</v>
      </c>
    </row>
    <row r="981" spans="1:9" hidden="1" x14ac:dyDescent="0.25">
      <c r="A981" s="31" t="e">
        <f>VLOOKUP(C981,Facturation!B:C,2,FALSE)</f>
        <v>#N/A</v>
      </c>
      <c r="B981" s="41" t="e">
        <f>INDEX(Facturation!A:A,MATCH(Synthese!C981,Facturation!B:B,0))</f>
        <v>#N/A</v>
      </c>
      <c r="C981">
        <f>Facturation!B96</f>
        <v>0</v>
      </c>
      <c r="D981">
        <f>Facturation!D96</f>
        <v>0</v>
      </c>
      <c r="E981">
        <f>Facturation!E96</f>
        <v>0</v>
      </c>
      <c r="F981" s="25" t="e">
        <f>VLOOKUP(C981,Facturation!B:H,5,FALSE)</f>
        <v>#N/A</v>
      </c>
      <c r="G981" s="26" t="e">
        <f>VLOOKUP(C981,Facturation!B:H,6,FALSE)</f>
        <v>#N/A</v>
      </c>
      <c r="H981" s="25" t="e">
        <f>VLOOKUP(C981,Facturation!B:H,7,FALSE)</f>
        <v>#N/A</v>
      </c>
      <c r="I981" s="26" t="e">
        <f>(H981*24)*Données!$G$1</f>
        <v>#N/A</v>
      </c>
    </row>
    <row r="982" spans="1:9" hidden="1" x14ac:dyDescent="0.25">
      <c r="A982" s="31" t="e">
        <f>VLOOKUP(C982,Facturation!B:C,2,FALSE)</f>
        <v>#N/A</v>
      </c>
      <c r="B982" s="41" t="e">
        <f>INDEX(Facturation!A:A,MATCH(Synthese!C982,Facturation!B:B,0))</f>
        <v>#N/A</v>
      </c>
      <c r="C982">
        <f>Facturation!B97</f>
        <v>0</v>
      </c>
      <c r="D982">
        <f>Facturation!D97</f>
        <v>0</v>
      </c>
      <c r="E982">
        <f>Facturation!E97</f>
        <v>0</v>
      </c>
      <c r="F982" s="25" t="e">
        <f>VLOOKUP(C982,Facturation!B:H,5,FALSE)</f>
        <v>#N/A</v>
      </c>
      <c r="G982" s="26" t="e">
        <f>VLOOKUP(C982,Facturation!B:H,6,FALSE)</f>
        <v>#N/A</v>
      </c>
      <c r="H982" s="25" t="e">
        <f>VLOOKUP(C982,Facturation!B:H,7,FALSE)</f>
        <v>#N/A</v>
      </c>
      <c r="I982" s="26" t="e">
        <f>(H982*24)*Données!$G$1</f>
        <v>#N/A</v>
      </c>
    </row>
    <row r="983" spans="1:9" hidden="1" x14ac:dyDescent="0.25">
      <c r="A983" s="31" t="e">
        <f>VLOOKUP(C983,Facturation!B:C,2,FALSE)</f>
        <v>#N/A</v>
      </c>
      <c r="B983" s="41" t="e">
        <f>INDEX(Facturation!A:A,MATCH(Synthese!C983,Facturation!B:B,0))</f>
        <v>#N/A</v>
      </c>
      <c r="C983">
        <f>Facturation!B98</f>
        <v>0</v>
      </c>
      <c r="D983">
        <f>Facturation!D98</f>
        <v>0</v>
      </c>
      <c r="E983">
        <f>Facturation!E98</f>
        <v>0</v>
      </c>
      <c r="F983" s="25" t="e">
        <f>VLOOKUP(C983,Facturation!B:H,5,FALSE)</f>
        <v>#N/A</v>
      </c>
      <c r="G983" s="26" t="e">
        <f>VLOOKUP(C983,Facturation!B:H,6,FALSE)</f>
        <v>#N/A</v>
      </c>
      <c r="H983" s="25" t="e">
        <f>VLOOKUP(C983,Facturation!B:H,7,FALSE)</f>
        <v>#N/A</v>
      </c>
      <c r="I983" s="26" t="e">
        <f>(H983*24)*Données!$G$1</f>
        <v>#N/A</v>
      </c>
    </row>
    <row r="984" spans="1:9" hidden="1" x14ac:dyDescent="0.25">
      <c r="A984" s="31" t="e">
        <f>VLOOKUP(C984,Facturation!B:C,2,FALSE)</f>
        <v>#N/A</v>
      </c>
      <c r="B984" s="41" t="e">
        <f>INDEX(Facturation!A:A,MATCH(Synthese!C984,Facturation!B:B,0))</f>
        <v>#N/A</v>
      </c>
      <c r="C984">
        <f>Facturation!B99</f>
        <v>0</v>
      </c>
      <c r="D984">
        <f>Facturation!D99</f>
        <v>0</v>
      </c>
      <c r="E984">
        <f>Facturation!E99</f>
        <v>0</v>
      </c>
      <c r="F984" s="25" t="e">
        <f>VLOOKUP(C984,Facturation!B:H,5,FALSE)</f>
        <v>#N/A</v>
      </c>
      <c r="G984" s="26" t="e">
        <f>VLOOKUP(C984,Facturation!B:H,6,FALSE)</f>
        <v>#N/A</v>
      </c>
      <c r="H984" s="25" t="e">
        <f>VLOOKUP(C984,Facturation!B:H,7,FALSE)</f>
        <v>#N/A</v>
      </c>
      <c r="I984" s="26" t="e">
        <f>(H984*24)*Données!$G$1</f>
        <v>#N/A</v>
      </c>
    </row>
    <row r="985" spans="1:9" hidden="1" x14ac:dyDescent="0.25">
      <c r="A985" s="31" t="e">
        <f>VLOOKUP(C985,Facturation!B:C,2,FALSE)</f>
        <v>#N/A</v>
      </c>
      <c r="B985" s="41" t="e">
        <f>INDEX(Facturation!A:A,MATCH(Synthese!C985,Facturation!B:B,0))</f>
        <v>#N/A</v>
      </c>
      <c r="C985">
        <f>Facturation!B100</f>
        <v>0</v>
      </c>
      <c r="D985">
        <f>Facturation!D100</f>
        <v>0</v>
      </c>
      <c r="E985">
        <f>Facturation!E100</f>
        <v>0</v>
      </c>
      <c r="F985" s="25" t="e">
        <f>VLOOKUP(C985,Facturation!B:H,5,FALSE)</f>
        <v>#N/A</v>
      </c>
      <c r="G985" s="26" t="e">
        <f>VLOOKUP(C985,Facturation!B:H,6,FALSE)</f>
        <v>#N/A</v>
      </c>
      <c r="H985" s="25" t="e">
        <f>VLOOKUP(C985,Facturation!B:H,7,FALSE)</f>
        <v>#N/A</v>
      </c>
      <c r="I985" s="26" t="e">
        <f>(H985*24)*Données!$G$1</f>
        <v>#N/A</v>
      </c>
    </row>
    <row r="986" spans="1:9" hidden="1" x14ac:dyDescent="0.25">
      <c r="A986" s="31" t="e">
        <f>VLOOKUP(C986,Facturation!B:C,2,FALSE)</f>
        <v>#N/A</v>
      </c>
      <c r="B986" s="41" t="e">
        <f>INDEX(Facturation!A:A,MATCH(Synthese!C986,Facturation!B:B,0))</f>
        <v>#N/A</v>
      </c>
      <c r="C986">
        <f>Facturation!B101</f>
        <v>0</v>
      </c>
      <c r="D986">
        <f>Facturation!D101</f>
        <v>0</v>
      </c>
      <c r="E986">
        <f>Facturation!E101</f>
        <v>0</v>
      </c>
      <c r="F986" s="25" t="e">
        <f>VLOOKUP(C986,Facturation!B:H,5,FALSE)</f>
        <v>#N/A</v>
      </c>
      <c r="G986" s="26" t="e">
        <f>VLOOKUP(C986,Facturation!B:H,6,FALSE)</f>
        <v>#N/A</v>
      </c>
      <c r="H986" s="25" t="e">
        <f>VLOOKUP(C986,Facturation!B:H,7,FALSE)</f>
        <v>#N/A</v>
      </c>
      <c r="I986" s="26" t="e">
        <f>(H986*24)*Données!$G$1</f>
        <v>#N/A</v>
      </c>
    </row>
    <row r="987" spans="1:9" hidden="1" x14ac:dyDescent="0.25">
      <c r="A987" s="31" t="e">
        <f>VLOOKUP(C987,Facturation!B:C,2,FALSE)</f>
        <v>#N/A</v>
      </c>
      <c r="B987" s="41" t="e">
        <f>INDEX(Facturation!A:A,MATCH(Synthese!C987,Facturation!B:B,0))</f>
        <v>#N/A</v>
      </c>
      <c r="C987">
        <f>Facturation!B102</f>
        <v>0</v>
      </c>
      <c r="D987">
        <f>Facturation!D102</f>
        <v>0</v>
      </c>
      <c r="E987">
        <f>Facturation!E102</f>
        <v>0</v>
      </c>
      <c r="F987" s="25" t="e">
        <f>VLOOKUP(C987,Facturation!B:H,5,FALSE)</f>
        <v>#N/A</v>
      </c>
      <c r="G987" s="26" t="e">
        <f>VLOOKUP(C987,Facturation!B:H,6,FALSE)</f>
        <v>#N/A</v>
      </c>
      <c r="H987" s="25" t="e">
        <f>VLOOKUP(C987,Facturation!B:H,7,FALSE)</f>
        <v>#N/A</v>
      </c>
      <c r="I987" s="26" t="e">
        <f>(H987*24)*Données!$G$1</f>
        <v>#N/A</v>
      </c>
    </row>
    <row r="988" spans="1:9" hidden="1" x14ac:dyDescent="0.25">
      <c r="A988" s="31" t="e">
        <f>VLOOKUP(C988,Facturation!B:C,2,FALSE)</f>
        <v>#N/A</v>
      </c>
      <c r="B988" s="41" t="e">
        <f>INDEX(Facturation!A:A,MATCH(Synthese!C988,Facturation!B:B,0))</f>
        <v>#N/A</v>
      </c>
      <c r="C988">
        <f>Facturation!B103</f>
        <v>0</v>
      </c>
      <c r="D988">
        <f>Facturation!D103</f>
        <v>0</v>
      </c>
      <c r="E988">
        <f>Facturation!E103</f>
        <v>0</v>
      </c>
      <c r="F988" s="25" t="e">
        <f>VLOOKUP(C988,Facturation!B:H,5,FALSE)</f>
        <v>#N/A</v>
      </c>
      <c r="G988" s="26" t="e">
        <f>VLOOKUP(C988,Facturation!B:H,6,FALSE)</f>
        <v>#N/A</v>
      </c>
      <c r="H988" s="25" t="e">
        <f>VLOOKUP(C988,Facturation!B:H,7,FALSE)</f>
        <v>#N/A</v>
      </c>
      <c r="I988" s="26" t="e">
        <f>(H988*24)*Données!$G$1</f>
        <v>#N/A</v>
      </c>
    </row>
    <row r="989" spans="1:9" hidden="1" x14ac:dyDescent="0.25">
      <c r="A989" s="31" t="e">
        <f>VLOOKUP(C989,Facturation!B:C,2,FALSE)</f>
        <v>#N/A</v>
      </c>
      <c r="B989" s="41" t="e">
        <f>INDEX(Facturation!A:A,MATCH(Synthese!C989,Facturation!B:B,0))</f>
        <v>#N/A</v>
      </c>
      <c r="C989">
        <f>Facturation!B104</f>
        <v>0</v>
      </c>
      <c r="D989">
        <f>Facturation!D104</f>
        <v>0</v>
      </c>
      <c r="E989">
        <f>Facturation!E104</f>
        <v>0</v>
      </c>
      <c r="F989" s="25" t="e">
        <f>VLOOKUP(C989,Facturation!B:H,5,FALSE)</f>
        <v>#N/A</v>
      </c>
      <c r="G989" s="26" t="e">
        <f>VLOOKUP(C989,Facturation!B:H,6,FALSE)</f>
        <v>#N/A</v>
      </c>
      <c r="H989" s="25" t="e">
        <f>VLOOKUP(C989,Facturation!B:H,7,FALSE)</f>
        <v>#N/A</v>
      </c>
      <c r="I989" s="26" t="e">
        <f>(H989*24)*Données!$G$1</f>
        <v>#N/A</v>
      </c>
    </row>
    <row r="990" spans="1:9" hidden="1" x14ac:dyDescent="0.25">
      <c r="A990" s="31" t="e">
        <f>VLOOKUP(C990,Facturation!B:C,2,FALSE)</f>
        <v>#N/A</v>
      </c>
      <c r="B990" s="41" t="e">
        <f>INDEX(Facturation!A:A,MATCH(Synthese!C990,Facturation!B:B,0))</f>
        <v>#N/A</v>
      </c>
      <c r="C990">
        <f>Facturation!B105</f>
        <v>0</v>
      </c>
      <c r="D990">
        <f>Facturation!D105</f>
        <v>0</v>
      </c>
      <c r="E990">
        <f>Facturation!E105</f>
        <v>0</v>
      </c>
      <c r="F990" s="25" t="e">
        <f>VLOOKUP(C990,Facturation!B:H,5,FALSE)</f>
        <v>#N/A</v>
      </c>
      <c r="G990" s="26" t="e">
        <f>VLOOKUP(C990,Facturation!B:H,6,FALSE)</f>
        <v>#N/A</v>
      </c>
      <c r="H990" s="25" t="e">
        <f>VLOOKUP(C990,Facturation!B:H,7,FALSE)</f>
        <v>#N/A</v>
      </c>
      <c r="I990" s="26" t="e">
        <f>(H990*24)*Données!$G$1</f>
        <v>#N/A</v>
      </c>
    </row>
    <row r="991" spans="1:9" hidden="1" x14ac:dyDescent="0.25">
      <c r="A991" s="31" t="e">
        <f>VLOOKUP(C991,Facturation!B:C,2,FALSE)</f>
        <v>#N/A</v>
      </c>
      <c r="B991" s="41" t="e">
        <f>INDEX(Facturation!A:A,MATCH(Synthese!C991,Facturation!B:B,0))</f>
        <v>#N/A</v>
      </c>
      <c r="C991">
        <f>Facturation!B106</f>
        <v>0</v>
      </c>
      <c r="D991">
        <f>Facturation!D106</f>
        <v>0</v>
      </c>
      <c r="E991">
        <f>Facturation!E106</f>
        <v>0</v>
      </c>
      <c r="F991" s="25" t="e">
        <f>VLOOKUP(C991,Facturation!B:H,5,FALSE)</f>
        <v>#N/A</v>
      </c>
      <c r="G991" s="26" t="e">
        <f>VLOOKUP(C991,Facturation!B:H,6,FALSE)</f>
        <v>#N/A</v>
      </c>
      <c r="H991" s="25" t="e">
        <f>VLOOKUP(C991,Facturation!B:H,7,FALSE)</f>
        <v>#N/A</v>
      </c>
      <c r="I991" s="26" t="e">
        <f>(H991*24)*Données!$G$1</f>
        <v>#N/A</v>
      </c>
    </row>
    <row r="992" spans="1:9" hidden="1" x14ac:dyDescent="0.25">
      <c r="A992" s="31" t="e">
        <f>VLOOKUP(C992,Facturation!B:C,2,FALSE)</f>
        <v>#N/A</v>
      </c>
      <c r="B992" s="41" t="e">
        <f>INDEX(Facturation!A:A,MATCH(Synthese!C992,Facturation!B:B,0))</f>
        <v>#N/A</v>
      </c>
      <c r="C992">
        <f>Facturation!B107</f>
        <v>0</v>
      </c>
      <c r="D992">
        <f>Facturation!D107</f>
        <v>0</v>
      </c>
      <c r="E992">
        <f>Facturation!E107</f>
        <v>0</v>
      </c>
      <c r="F992" s="25" t="e">
        <f>VLOOKUP(C992,Facturation!B:H,5,FALSE)</f>
        <v>#N/A</v>
      </c>
      <c r="G992" s="26" t="e">
        <f>VLOOKUP(C992,Facturation!B:H,6,FALSE)</f>
        <v>#N/A</v>
      </c>
      <c r="H992" s="25" t="e">
        <f>VLOOKUP(C992,Facturation!B:H,7,FALSE)</f>
        <v>#N/A</v>
      </c>
      <c r="I992" s="26" t="e">
        <f>(H992*24)*Données!$G$1</f>
        <v>#N/A</v>
      </c>
    </row>
    <row r="993" spans="1:9" hidden="1" x14ac:dyDescent="0.25">
      <c r="A993" s="31" t="e">
        <f>VLOOKUP(C993,Facturation!B:C,2,FALSE)</f>
        <v>#N/A</v>
      </c>
      <c r="B993" s="41" t="e">
        <f>INDEX(Facturation!A:A,MATCH(Synthese!C993,Facturation!B:B,0))</f>
        <v>#N/A</v>
      </c>
      <c r="C993">
        <f>Facturation!B108</f>
        <v>0</v>
      </c>
      <c r="D993">
        <f>Facturation!D108</f>
        <v>0</v>
      </c>
      <c r="E993">
        <f>Facturation!E108</f>
        <v>0</v>
      </c>
      <c r="F993" s="25" t="e">
        <f>VLOOKUP(C993,Facturation!B:H,5,FALSE)</f>
        <v>#N/A</v>
      </c>
      <c r="G993" s="26" t="e">
        <f>VLOOKUP(C993,Facturation!B:H,6,FALSE)</f>
        <v>#N/A</v>
      </c>
      <c r="H993" s="25" t="e">
        <f>VLOOKUP(C993,Facturation!B:H,7,FALSE)</f>
        <v>#N/A</v>
      </c>
      <c r="I993" s="26" t="e">
        <f>(H993*24)*Données!$G$1</f>
        <v>#N/A</v>
      </c>
    </row>
    <row r="994" spans="1:9" hidden="1" x14ac:dyDescent="0.25">
      <c r="A994" s="31" t="e">
        <f>VLOOKUP(C994,Facturation!B:C,2,FALSE)</f>
        <v>#N/A</v>
      </c>
      <c r="B994" s="41" t="e">
        <f>INDEX(Facturation!A:A,MATCH(Synthese!C994,Facturation!B:B,0))</f>
        <v>#N/A</v>
      </c>
      <c r="C994">
        <f>Facturation!B109</f>
        <v>0</v>
      </c>
      <c r="D994">
        <f>Facturation!D109</f>
        <v>0</v>
      </c>
      <c r="E994">
        <f>Facturation!E109</f>
        <v>0</v>
      </c>
      <c r="F994" s="25" t="e">
        <f>VLOOKUP(C994,Facturation!B:H,5,FALSE)</f>
        <v>#N/A</v>
      </c>
      <c r="G994" s="26" t="e">
        <f>VLOOKUP(C994,Facturation!B:H,6,FALSE)</f>
        <v>#N/A</v>
      </c>
      <c r="H994" s="25" t="e">
        <f>VLOOKUP(C994,Facturation!B:H,7,FALSE)</f>
        <v>#N/A</v>
      </c>
      <c r="I994" s="26" t="e">
        <f>(H994*24)*Données!$G$1</f>
        <v>#N/A</v>
      </c>
    </row>
    <row r="995" spans="1:9" hidden="1" x14ac:dyDescent="0.25">
      <c r="A995" s="31" t="e">
        <f>VLOOKUP(C995,Facturation!B:C,2,FALSE)</f>
        <v>#N/A</v>
      </c>
      <c r="B995" s="41" t="e">
        <f>INDEX(Facturation!A:A,MATCH(Synthese!C995,Facturation!B:B,0))</f>
        <v>#N/A</v>
      </c>
      <c r="C995">
        <f>Facturation!B110</f>
        <v>0</v>
      </c>
      <c r="D995">
        <f>Facturation!D110</f>
        <v>0</v>
      </c>
      <c r="E995">
        <f>Facturation!E110</f>
        <v>0</v>
      </c>
      <c r="F995" s="25" t="e">
        <f>VLOOKUP(C995,Facturation!B:H,5,FALSE)</f>
        <v>#N/A</v>
      </c>
      <c r="G995" s="26" t="e">
        <f>VLOOKUP(C995,Facturation!B:H,6,FALSE)</f>
        <v>#N/A</v>
      </c>
      <c r="H995" s="25" t="e">
        <f>VLOOKUP(C995,Facturation!B:H,7,FALSE)</f>
        <v>#N/A</v>
      </c>
      <c r="I995" s="26" t="e">
        <f>(H995*24)*Données!$G$1</f>
        <v>#N/A</v>
      </c>
    </row>
    <row r="996" spans="1:9" hidden="1" x14ac:dyDescent="0.25">
      <c r="A996" s="31" t="e">
        <f>VLOOKUP(C996,Facturation!B:C,2,FALSE)</f>
        <v>#N/A</v>
      </c>
      <c r="B996" s="41" t="e">
        <f>INDEX(Facturation!A:A,MATCH(Synthese!C996,Facturation!B:B,0))</f>
        <v>#N/A</v>
      </c>
      <c r="C996">
        <f>Facturation!B111</f>
        <v>0</v>
      </c>
      <c r="D996">
        <f>Facturation!D111</f>
        <v>0</v>
      </c>
      <c r="E996">
        <f>Facturation!E111</f>
        <v>0</v>
      </c>
      <c r="F996" s="25" t="e">
        <f>VLOOKUP(C996,Facturation!B:H,5,FALSE)</f>
        <v>#N/A</v>
      </c>
      <c r="G996" s="26" t="e">
        <f>VLOOKUP(C996,Facturation!B:H,6,FALSE)</f>
        <v>#N/A</v>
      </c>
      <c r="H996" s="25" t="e">
        <f>VLOOKUP(C996,Facturation!B:H,7,FALSE)</f>
        <v>#N/A</v>
      </c>
      <c r="I996" s="26" t="e">
        <f>(H996*24)*Données!$G$1</f>
        <v>#N/A</v>
      </c>
    </row>
    <row r="997" spans="1:9" hidden="1" x14ac:dyDescent="0.25">
      <c r="A997" s="31" t="e">
        <f>VLOOKUP(C997,Facturation!B:C,2,FALSE)</f>
        <v>#N/A</v>
      </c>
      <c r="B997" s="41" t="e">
        <f>INDEX(Facturation!A:A,MATCH(Synthese!C997,Facturation!B:B,0))</f>
        <v>#N/A</v>
      </c>
      <c r="C997">
        <f>Facturation!B112</f>
        <v>0</v>
      </c>
      <c r="D997">
        <f>Facturation!D112</f>
        <v>0</v>
      </c>
      <c r="E997">
        <f>Facturation!E112</f>
        <v>0</v>
      </c>
      <c r="F997" s="25" t="e">
        <f>VLOOKUP(C997,Facturation!B:H,5,FALSE)</f>
        <v>#N/A</v>
      </c>
      <c r="G997" s="26" t="e">
        <f>VLOOKUP(C997,Facturation!B:H,6,FALSE)</f>
        <v>#N/A</v>
      </c>
      <c r="H997" s="25" t="e">
        <f>VLOOKUP(C997,Facturation!B:H,7,FALSE)</f>
        <v>#N/A</v>
      </c>
      <c r="I997" s="26" t="e">
        <f>(H997*24)*Données!$G$1</f>
        <v>#N/A</v>
      </c>
    </row>
    <row r="998" spans="1:9" hidden="1" x14ac:dyDescent="0.25">
      <c r="A998" s="31" t="e">
        <f>VLOOKUP(C998,Facturation!B:C,2,FALSE)</f>
        <v>#N/A</v>
      </c>
      <c r="B998" s="41" t="e">
        <f>INDEX(Facturation!A:A,MATCH(Synthese!C998,Facturation!B:B,0))</f>
        <v>#N/A</v>
      </c>
      <c r="C998">
        <f>Facturation!B113</f>
        <v>0</v>
      </c>
      <c r="D998">
        <f>Facturation!D113</f>
        <v>0</v>
      </c>
      <c r="E998">
        <f>Facturation!E113</f>
        <v>0</v>
      </c>
      <c r="F998" s="25" t="e">
        <f>VLOOKUP(C998,Facturation!B:H,5,FALSE)</f>
        <v>#N/A</v>
      </c>
      <c r="G998" s="26" t="e">
        <f>VLOOKUP(C998,Facturation!B:H,6,FALSE)</f>
        <v>#N/A</v>
      </c>
      <c r="H998" s="25" t="e">
        <f>VLOOKUP(C998,Facturation!B:H,7,FALSE)</f>
        <v>#N/A</v>
      </c>
      <c r="I998" s="26" t="e">
        <f>(H998*24)*Données!$G$1</f>
        <v>#N/A</v>
      </c>
    </row>
    <row r="999" spans="1:9" hidden="1" x14ac:dyDescent="0.25">
      <c r="A999" s="31" t="e">
        <f>VLOOKUP(C999,Facturation!B:C,2,FALSE)</f>
        <v>#N/A</v>
      </c>
      <c r="B999" s="41" t="e">
        <f>INDEX(Facturation!A:A,MATCH(Synthese!C999,Facturation!B:B,0))</f>
        <v>#N/A</v>
      </c>
      <c r="C999">
        <f>Facturation!B114</f>
        <v>0</v>
      </c>
      <c r="D999">
        <f>Facturation!D114</f>
        <v>0</v>
      </c>
      <c r="E999">
        <f>Facturation!E114</f>
        <v>0</v>
      </c>
      <c r="F999" s="25" t="e">
        <f>VLOOKUP(C999,Facturation!B:H,5,FALSE)</f>
        <v>#N/A</v>
      </c>
      <c r="G999" s="26" t="e">
        <f>VLOOKUP(C999,Facturation!B:H,6,FALSE)</f>
        <v>#N/A</v>
      </c>
      <c r="H999" s="25" t="e">
        <f>VLOOKUP(C999,Facturation!B:H,7,FALSE)</f>
        <v>#N/A</v>
      </c>
      <c r="I999" s="26" t="e">
        <f>(H999*24)*Données!$G$1</f>
        <v>#N/A</v>
      </c>
    </row>
    <row r="1000" spans="1:9" hidden="1" x14ac:dyDescent="0.25">
      <c r="A1000" s="31" t="e">
        <f>VLOOKUP(C1000,Facturation!B:C,2,FALSE)</f>
        <v>#N/A</v>
      </c>
      <c r="B1000" s="41" t="e">
        <f>INDEX(Facturation!A:A,MATCH(Synthese!C1000,Facturation!B:B,0))</f>
        <v>#N/A</v>
      </c>
      <c r="C1000">
        <f>Facturation!B115</f>
        <v>0</v>
      </c>
      <c r="D1000">
        <f>Facturation!D115</f>
        <v>0</v>
      </c>
      <c r="E1000">
        <f>Facturation!E115</f>
        <v>0</v>
      </c>
      <c r="F1000" s="25" t="e">
        <f>VLOOKUP(C1000,Facturation!B:H,5,FALSE)</f>
        <v>#N/A</v>
      </c>
      <c r="G1000" s="26" t="e">
        <f>VLOOKUP(C1000,Facturation!B:H,6,FALSE)</f>
        <v>#N/A</v>
      </c>
      <c r="H1000" s="25" t="e">
        <f>VLOOKUP(C1000,Facturation!B:H,7,FALSE)</f>
        <v>#N/A</v>
      </c>
      <c r="I1000" s="26" t="e">
        <f>(H1000*24)*Données!$G$1</f>
        <v>#N/A</v>
      </c>
    </row>
    <row r="1001" spans="1:9" hidden="1" x14ac:dyDescent="0.25">
      <c r="A1001" s="31" t="e">
        <f>VLOOKUP(C1001,Facturation!B:C,2,FALSE)</f>
        <v>#N/A</v>
      </c>
      <c r="B1001" s="41" t="e">
        <f>INDEX(Facturation!A:A,MATCH(Synthese!C1001,Facturation!B:B,0))</f>
        <v>#N/A</v>
      </c>
      <c r="C1001">
        <f>Facturation!B116</f>
        <v>0</v>
      </c>
      <c r="D1001">
        <f>Facturation!D116</f>
        <v>0</v>
      </c>
      <c r="E1001">
        <f>Facturation!E116</f>
        <v>0</v>
      </c>
      <c r="F1001" s="25" t="e">
        <f>VLOOKUP(C1001,Facturation!B:H,5,FALSE)</f>
        <v>#N/A</v>
      </c>
      <c r="G1001" s="26" t="e">
        <f>VLOOKUP(C1001,Facturation!B:H,6,FALSE)</f>
        <v>#N/A</v>
      </c>
      <c r="H1001" s="25" t="e">
        <f>VLOOKUP(C1001,Facturation!B:H,7,FALSE)</f>
        <v>#N/A</v>
      </c>
      <c r="I1001" s="26" t="e">
        <f>(H1001*24)*Données!$G$1</f>
        <v>#N/A</v>
      </c>
    </row>
    <row r="1002" spans="1:9" hidden="1" x14ac:dyDescent="0.25">
      <c r="A1002" s="31" t="e">
        <f>VLOOKUP(C1002,Facturation!B:C,2,FALSE)</f>
        <v>#N/A</v>
      </c>
      <c r="B1002" s="41" t="e">
        <f>INDEX(Facturation!A:A,MATCH(Synthese!C1002,Facturation!B:B,0))</f>
        <v>#N/A</v>
      </c>
      <c r="C1002">
        <f>Facturation!B117</f>
        <v>0</v>
      </c>
      <c r="D1002">
        <f>Facturation!D117</f>
        <v>0</v>
      </c>
      <c r="E1002">
        <f>Facturation!E117</f>
        <v>0</v>
      </c>
      <c r="F1002" s="25" t="e">
        <f>VLOOKUP(C1002,Facturation!B:H,5,FALSE)</f>
        <v>#N/A</v>
      </c>
      <c r="G1002" s="26" t="e">
        <f>VLOOKUP(C1002,Facturation!B:H,6,FALSE)</f>
        <v>#N/A</v>
      </c>
      <c r="H1002" s="25" t="e">
        <f>VLOOKUP(C1002,Facturation!B:H,7,FALSE)</f>
        <v>#N/A</v>
      </c>
      <c r="I1002" s="26" t="e">
        <f>(H1002*24)*Données!$G$1</f>
        <v>#N/A</v>
      </c>
    </row>
    <row r="1003" spans="1:9" hidden="1" x14ac:dyDescent="0.25">
      <c r="A1003" s="31" t="e">
        <f>VLOOKUP(C1003,Facturation!B:C,2,FALSE)</f>
        <v>#N/A</v>
      </c>
      <c r="B1003" s="41" t="e">
        <f>INDEX(Facturation!A:A,MATCH(Synthese!C1003,Facturation!B:B,0))</f>
        <v>#N/A</v>
      </c>
      <c r="C1003">
        <f>Facturation!B118</f>
        <v>0</v>
      </c>
      <c r="D1003">
        <f>Facturation!D118</f>
        <v>0</v>
      </c>
      <c r="E1003">
        <f>Facturation!E118</f>
        <v>0</v>
      </c>
      <c r="F1003" s="25" t="e">
        <f>VLOOKUP(C1003,Facturation!B:H,5,FALSE)</f>
        <v>#N/A</v>
      </c>
      <c r="G1003" s="26" t="e">
        <f>VLOOKUP(C1003,Facturation!B:H,6,FALSE)</f>
        <v>#N/A</v>
      </c>
      <c r="H1003" s="25" t="e">
        <f>VLOOKUP(C1003,Facturation!B:H,7,FALSE)</f>
        <v>#N/A</v>
      </c>
      <c r="I1003" s="26" t="e">
        <f>(H1003*24)*Données!$G$1</f>
        <v>#N/A</v>
      </c>
    </row>
    <row r="1004" spans="1:9" hidden="1" x14ac:dyDescent="0.25">
      <c r="A1004" s="31" t="e">
        <f>VLOOKUP(C1004,Facturation!B:C,2,FALSE)</f>
        <v>#N/A</v>
      </c>
      <c r="B1004" s="41" t="e">
        <f>INDEX(Facturation!A:A,MATCH(Synthese!C1004,Facturation!B:B,0))</f>
        <v>#N/A</v>
      </c>
      <c r="C1004">
        <f>Facturation!B119</f>
        <v>0</v>
      </c>
      <c r="D1004">
        <f>Facturation!D119</f>
        <v>0</v>
      </c>
      <c r="E1004">
        <f>Facturation!E119</f>
        <v>0</v>
      </c>
      <c r="F1004" s="25" t="e">
        <f>VLOOKUP(C1004,Facturation!B:H,5,FALSE)</f>
        <v>#N/A</v>
      </c>
      <c r="G1004" s="26" t="e">
        <f>VLOOKUP(C1004,Facturation!B:H,6,FALSE)</f>
        <v>#N/A</v>
      </c>
      <c r="H1004" s="25" t="e">
        <f>VLOOKUP(C1004,Facturation!B:H,7,FALSE)</f>
        <v>#N/A</v>
      </c>
      <c r="I1004" s="26" t="e">
        <f>(H1004*24)*Données!$G$1</f>
        <v>#N/A</v>
      </c>
    </row>
    <row r="1005" spans="1:9" hidden="1" x14ac:dyDescent="0.25">
      <c r="A1005" s="31" t="e">
        <f>VLOOKUP(C1005,Facturation!B:C,2,FALSE)</f>
        <v>#N/A</v>
      </c>
      <c r="B1005" s="41" t="e">
        <f>INDEX(Facturation!A:A,MATCH(Synthese!C1005,Facturation!B:B,0))</f>
        <v>#N/A</v>
      </c>
      <c r="C1005">
        <f>Facturation!B120</f>
        <v>0</v>
      </c>
      <c r="D1005">
        <f>Facturation!D120</f>
        <v>0</v>
      </c>
      <c r="E1005">
        <f>Facturation!E120</f>
        <v>0</v>
      </c>
      <c r="F1005" s="25" t="e">
        <f>VLOOKUP(C1005,Facturation!B:H,5,FALSE)</f>
        <v>#N/A</v>
      </c>
      <c r="G1005" s="26" t="e">
        <f>VLOOKUP(C1005,Facturation!B:H,6,FALSE)</f>
        <v>#N/A</v>
      </c>
      <c r="H1005" s="25" t="e">
        <f>VLOOKUP(C1005,Facturation!B:H,7,FALSE)</f>
        <v>#N/A</v>
      </c>
      <c r="I1005" s="26" t="e">
        <f>(H1005*24)*Données!$G$1</f>
        <v>#N/A</v>
      </c>
    </row>
    <row r="1006" spans="1:9" hidden="1" x14ac:dyDescent="0.25">
      <c r="A1006" s="31" t="e">
        <f>VLOOKUP(C1006,Facturation!B:C,2,FALSE)</f>
        <v>#N/A</v>
      </c>
      <c r="B1006" s="41" t="e">
        <f>INDEX(Facturation!A:A,MATCH(Synthese!C1006,Facturation!B:B,0))</f>
        <v>#N/A</v>
      </c>
      <c r="C1006">
        <f>Facturation!B121</f>
        <v>0</v>
      </c>
      <c r="D1006">
        <f>Facturation!D121</f>
        <v>0</v>
      </c>
      <c r="E1006">
        <f>Facturation!E121</f>
        <v>0</v>
      </c>
      <c r="F1006" s="25" t="e">
        <f>VLOOKUP(C1006,Facturation!B:H,5,FALSE)</f>
        <v>#N/A</v>
      </c>
      <c r="G1006" s="26" t="e">
        <f>VLOOKUP(C1006,Facturation!B:H,6,FALSE)</f>
        <v>#N/A</v>
      </c>
      <c r="H1006" s="25" t="e">
        <f>VLOOKUP(C1006,Facturation!B:H,7,FALSE)</f>
        <v>#N/A</v>
      </c>
      <c r="I1006" s="26" t="e">
        <f>(H1006*24)*Données!$G$1</f>
        <v>#N/A</v>
      </c>
    </row>
    <row r="1007" spans="1:9" hidden="1" x14ac:dyDescent="0.25">
      <c r="A1007" s="31" t="e">
        <f>VLOOKUP(C1007,Facturation!B:C,2,FALSE)</f>
        <v>#N/A</v>
      </c>
      <c r="B1007" s="41" t="e">
        <f>INDEX(Facturation!A:A,MATCH(Synthese!C1007,Facturation!B:B,0))</f>
        <v>#N/A</v>
      </c>
      <c r="C1007">
        <f>Facturation!B122</f>
        <v>0</v>
      </c>
      <c r="D1007">
        <f>Facturation!D122</f>
        <v>0</v>
      </c>
      <c r="E1007">
        <f>Facturation!E122</f>
        <v>0</v>
      </c>
      <c r="F1007" s="25" t="e">
        <f>VLOOKUP(C1007,Facturation!B:H,5,FALSE)</f>
        <v>#N/A</v>
      </c>
      <c r="G1007" s="26" t="e">
        <f>VLOOKUP(C1007,Facturation!B:H,6,FALSE)</f>
        <v>#N/A</v>
      </c>
      <c r="H1007" s="25" t="e">
        <f>VLOOKUP(C1007,Facturation!B:H,7,FALSE)</f>
        <v>#N/A</v>
      </c>
      <c r="I1007" s="26" t="e">
        <f>(H1007*24)*Données!$G$1</f>
        <v>#N/A</v>
      </c>
    </row>
    <row r="1008" spans="1:9" hidden="1" x14ac:dyDescent="0.25">
      <c r="A1008" s="31" t="e">
        <f>VLOOKUP(C1008,Facturation!B:C,2,FALSE)</f>
        <v>#N/A</v>
      </c>
      <c r="B1008" s="41" t="e">
        <f>INDEX(Facturation!A:A,MATCH(Synthese!C1008,Facturation!B:B,0))</f>
        <v>#N/A</v>
      </c>
      <c r="C1008">
        <f>Facturation!B123</f>
        <v>0</v>
      </c>
      <c r="D1008">
        <f>Facturation!D123</f>
        <v>0</v>
      </c>
      <c r="E1008">
        <f>Facturation!E123</f>
        <v>0</v>
      </c>
      <c r="F1008" s="25" t="e">
        <f>VLOOKUP(C1008,Facturation!B:H,5,FALSE)</f>
        <v>#N/A</v>
      </c>
      <c r="G1008" s="26" t="e">
        <f>VLOOKUP(C1008,Facturation!B:H,6,FALSE)</f>
        <v>#N/A</v>
      </c>
      <c r="H1008" s="25" t="e">
        <f>VLOOKUP(C1008,Facturation!B:H,7,FALSE)</f>
        <v>#N/A</v>
      </c>
      <c r="I1008" s="26" t="e">
        <f>(H1008*24)*Données!$G$1</f>
        <v>#N/A</v>
      </c>
    </row>
    <row r="1009" spans="1:9" hidden="1" x14ac:dyDescent="0.25">
      <c r="A1009" s="31" t="e">
        <f>VLOOKUP(C1009,Facturation!B:C,2,FALSE)</f>
        <v>#N/A</v>
      </c>
      <c r="B1009" s="41" t="e">
        <f>INDEX(Facturation!A:A,MATCH(Synthese!C1009,Facturation!B:B,0))</f>
        <v>#N/A</v>
      </c>
      <c r="C1009">
        <f>Facturation!B124</f>
        <v>0</v>
      </c>
      <c r="D1009">
        <f>Facturation!D124</f>
        <v>0</v>
      </c>
      <c r="E1009">
        <f>Facturation!E124</f>
        <v>0</v>
      </c>
      <c r="F1009" s="25" t="e">
        <f>VLOOKUP(C1009,Facturation!B:H,5,FALSE)</f>
        <v>#N/A</v>
      </c>
      <c r="G1009" s="26" t="e">
        <f>VLOOKUP(C1009,Facturation!B:H,6,FALSE)</f>
        <v>#N/A</v>
      </c>
      <c r="H1009" s="25" t="e">
        <f>VLOOKUP(C1009,Facturation!B:H,7,FALSE)</f>
        <v>#N/A</v>
      </c>
      <c r="I1009" s="26" t="e">
        <f>(H1009*24)*Données!$G$1</f>
        <v>#N/A</v>
      </c>
    </row>
    <row r="1010" spans="1:9" hidden="1" x14ac:dyDescent="0.25">
      <c r="A1010" s="31" t="e">
        <f>VLOOKUP(C1010,Facturation!B:C,2,FALSE)</f>
        <v>#N/A</v>
      </c>
      <c r="B1010" s="41" t="e">
        <f>INDEX(Facturation!A:A,MATCH(Synthese!C1010,Facturation!B:B,0))</f>
        <v>#N/A</v>
      </c>
      <c r="C1010">
        <f>Facturation!B125</f>
        <v>0</v>
      </c>
      <c r="D1010">
        <f>Facturation!D125</f>
        <v>0</v>
      </c>
      <c r="E1010">
        <f>Facturation!E125</f>
        <v>0</v>
      </c>
      <c r="F1010" s="25" t="e">
        <f>VLOOKUP(C1010,Facturation!B:H,5,FALSE)</f>
        <v>#N/A</v>
      </c>
      <c r="G1010" s="26" t="e">
        <f>VLOOKUP(C1010,Facturation!B:H,6,FALSE)</f>
        <v>#N/A</v>
      </c>
      <c r="H1010" s="25" t="e">
        <f>VLOOKUP(C1010,Facturation!B:H,7,FALSE)</f>
        <v>#N/A</v>
      </c>
      <c r="I1010" s="26" t="e">
        <f>(H1010*24)*Données!$G$1</f>
        <v>#N/A</v>
      </c>
    </row>
    <row r="1011" spans="1:9" hidden="1" x14ac:dyDescent="0.25">
      <c r="A1011" s="31" t="e">
        <f>VLOOKUP(C1011,Facturation!B:C,2,FALSE)</f>
        <v>#N/A</v>
      </c>
      <c r="B1011" s="41" t="e">
        <f>INDEX(Facturation!A:A,MATCH(Synthese!C1011,Facturation!B:B,0))</f>
        <v>#N/A</v>
      </c>
      <c r="C1011">
        <f>Facturation!B126</f>
        <v>0</v>
      </c>
      <c r="D1011">
        <f>Facturation!D126</f>
        <v>0</v>
      </c>
      <c r="E1011">
        <f>Facturation!E126</f>
        <v>0</v>
      </c>
      <c r="F1011" s="25" t="e">
        <f>VLOOKUP(C1011,Facturation!B:H,5,FALSE)</f>
        <v>#N/A</v>
      </c>
      <c r="G1011" s="26" t="e">
        <f>VLOOKUP(C1011,Facturation!B:H,6,FALSE)</f>
        <v>#N/A</v>
      </c>
      <c r="H1011" s="25" t="e">
        <f>VLOOKUP(C1011,Facturation!B:H,7,FALSE)</f>
        <v>#N/A</v>
      </c>
      <c r="I1011" s="26" t="e">
        <f>(H1011*24)*Données!$G$1</f>
        <v>#N/A</v>
      </c>
    </row>
    <row r="1012" spans="1:9" hidden="1" x14ac:dyDescent="0.25">
      <c r="A1012" s="31" t="e">
        <f>VLOOKUP(C1012,Facturation!B:C,2,FALSE)</f>
        <v>#N/A</v>
      </c>
      <c r="B1012" s="41" t="e">
        <f>INDEX(Facturation!A:A,MATCH(Synthese!C1012,Facturation!B:B,0))</f>
        <v>#N/A</v>
      </c>
      <c r="C1012">
        <f>Facturation!B127</f>
        <v>0</v>
      </c>
      <c r="D1012">
        <f>Facturation!D127</f>
        <v>0</v>
      </c>
      <c r="E1012">
        <f>Facturation!E127</f>
        <v>0</v>
      </c>
      <c r="F1012" s="25" t="e">
        <f>VLOOKUP(C1012,Facturation!B:H,5,FALSE)</f>
        <v>#N/A</v>
      </c>
      <c r="G1012" s="26" t="e">
        <f>VLOOKUP(C1012,Facturation!B:H,6,FALSE)</f>
        <v>#N/A</v>
      </c>
      <c r="H1012" s="25" t="e">
        <f>VLOOKUP(C1012,Facturation!B:H,7,FALSE)</f>
        <v>#N/A</v>
      </c>
      <c r="I1012" s="26" t="e">
        <f>(H1012*24)*Données!$G$1</f>
        <v>#N/A</v>
      </c>
    </row>
    <row r="1013" spans="1:9" hidden="1" x14ac:dyDescent="0.25">
      <c r="A1013" s="31" t="e">
        <f>VLOOKUP(C1013,Facturation!B:C,2,FALSE)</f>
        <v>#N/A</v>
      </c>
      <c r="B1013" s="41" t="e">
        <f>INDEX(Facturation!A:A,MATCH(Synthese!C1013,Facturation!B:B,0))</f>
        <v>#N/A</v>
      </c>
      <c r="C1013">
        <f>Facturation!B128</f>
        <v>0</v>
      </c>
      <c r="D1013">
        <f>Facturation!D128</f>
        <v>0</v>
      </c>
      <c r="E1013">
        <f>Facturation!E128</f>
        <v>0</v>
      </c>
      <c r="F1013" s="25" t="e">
        <f>VLOOKUP(C1013,Facturation!B:H,5,FALSE)</f>
        <v>#N/A</v>
      </c>
      <c r="G1013" s="26" t="e">
        <f>VLOOKUP(C1013,Facturation!B:H,6,FALSE)</f>
        <v>#N/A</v>
      </c>
      <c r="H1013" s="25" t="e">
        <f>VLOOKUP(C1013,Facturation!B:H,7,FALSE)</f>
        <v>#N/A</v>
      </c>
      <c r="I1013" s="26" t="e">
        <f>(H1013*24)*Données!$G$1</f>
        <v>#N/A</v>
      </c>
    </row>
    <row r="1014" spans="1:9" hidden="1" x14ac:dyDescent="0.25">
      <c r="A1014" s="31" t="e">
        <f>VLOOKUP(C1014,Facturation!B:C,2,FALSE)</f>
        <v>#N/A</v>
      </c>
      <c r="B1014" s="41" t="e">
        <f>INDEX(Facturation!A:A,MATCH(Synthese!C1014,Facturation!B:B,0))</f>
        <v>#N/A</v>
      </c>
      <c r="C1014">
        <f>Facturation!B129</f>
        <v>0</v>
      </c>
      <c r="D1014">
        <f>Facturation!D129</f>
        <v>0</v>
      </c>
      <c r="E1014">
        <f>Facturation!E129</f>
        <v>0</v>
      </c>
      <c r="F1014" s="25" t="e">
        <f>VLOOKUP(C1014,Facturation!B:H,5,FALSE)</f>
        <v>#N/A</v>
      </c>
      <c r="G1014" s="26" t="e">
        <f>VLOOKUP(C1014,Facturation!B:H,6,FALSE)</f>
        <v>#N/A</v>
      </c>
      <c r="H1014" s="25" t="e">
        <f>VLOOKUP(C1014,Facturation!B:H,7,FALSE)</f>
        <v>#N/A</v>
      </c>
      <c r="I1014" s="26" t="e">
        <f>(H1014*24)*Données!$G$1</f>
        <v>#N/A</v>
      </c>
    </row>
    <row r="1015" spans="1:9" hidden="1" x14ac:dyDescent="0.25">
      <c r="A1015" s="31" t="e">
        <f>VLOOKUP(C1015,Facturation!B:C,2,FALSE)</f>
        <v>#N/A</v>
      </c>
      <c r="B1015" s="41" t="e">
        <f>INDEX(Facturation!A:A,MATCH(Synthese!C1015,Facturation!B:B,0))</f>
        <v>#N/A</v>
      </c>
      <c r="C1015">
        <f>Facturation!B130</f>
        <v>0</v>
      </c>
      <c r="D1015">
        <f>Facturation!D130</f>
        <v>0</v>
      </c>
      <c r="E1015">
        <f>Facturation!E130</f>
        <v>0</v>
      </c>
      <c r="F1015" s="25" t="e">
        <f>VLOOKUP(C1015,Facturation!B:H,5,FALSE)</f>
        <v>#N/A</v>
      </c>
      <c r="G1015" s="26" t="e">
        <f>VLOOKUP(C1015,Facturation!B:H,6,FALSE)</f>
        <v>#N/A</v>
      </c>
      <c r="H1015" s="25" t="e">
        <f>VLOOKUP(C1015,Facturation!B:H,7,FALSE)</f>
        <v>#N/A</v>
      </c>
      <c r="I1015" s="26" t="e">
        <f>(H1015*24)*Données!$G$1</f>
        <v>#N/A</v>
      </c>
    </row>
    <row r="1016" spans="1:9" hidden="1" x14ac:dyDescent="0.25">
      <c r="A1016" s="31" t="e">
        <f>VLOOKUP(C1016,Facturation!B:C,2,FALSE)</f>
        <v>#N/A</v>
      </c>
      <c r="B1016" s="41" t="e">
        <f>INDEX(Facturation!A:A,MATCH(Synthese!C1016,Facturation!B:B,0))</f>
        <v>#N/A</v>
      </c>
      <c r="C1016">
        <f>Facturation!B131</f>
        <v>0</v>
      </c>
      <c r="D1016">
        <f>Facturation!D131</f>
        <v>0</v>
      </c>
      <c r="E1016">
        <f>Facturation!E131</f>
        <v>0</v>
      </c>
      <c r="F1016" s="25" t="e">
        <f>VLOOKUP(C1016,Facturation!B:H,5,FALSE)</f>
        <v>#N/A</v>
      </c>
      <c r="G1016" s="26" t="e">
        <f>VLOOKUP(C1016,Facturation!B:H,6,FALSE)</f>
        <v>#N/A</v>
      </c>
      <c r="H1016" s="25" t="e">
        <f>VLOOKUP(C1016,Facturation!B:H,7,FALSE)</f>
        <v>#N/A</v>
      </c>
      <c r="I1016" s="26" t="e">
        <f>(H1016*24)*Données!$G$1</f>
        <v>#N/A</v>
      </c>
    </row>
    <row r="1017" spans="1:9" hidden="1" x14ac:dyDescent="0.25">
      <c r="A1017" s="31" t="e">
        <f>VLOOKUP(C1017,Facturation!B:C,2,FALSE)</f>
        <v>#N/A</v>
      </c>
      <c r="B1017" s="41" t="e">
        <f>INDEX(Facturation!A:A,MATCH(Synthese!C1017,Facturation!B:B,0))</f>
        <v>#N/A</v>
      </c>
      <c r="C1017">
        <f>Facturation!B132</f>
        <v>0</v>
      </c>
      <c r="D1017">
        <f>Facturation!D132</f>
        <v>0</v>
      </c>
      <c r="E1017">
        <f>Facturation!E132</f>
        <v>0</v>
      </c>
      <c r="F1017" s="25" t="e">
        <f>VLOOKUP(C1017,Facturation!B:H,5,FALSE)</f>
        <v>#N/A</v>
      </c>
      <c r="G1017" s="26" t="e">
        <f>VLOOKUP(C1017,Facturation!B:H,6,FALSE)</f>
        <v>#N/A</v>
      </c>
      <c r="H1017" s="25" t="e">
        <f>VLOOKUP(C1017,Facturation!B:H,7,FALSE)</f>
        <v>#N/A</v>
      </c>
      <c r="I1017" s="26" t="e">
        <f>(H1017*24)*Données!$G$1</f>
        <v>#N/A</v>
      </c>
    </row>
    <row r="1018" spans="1:9" hidden="1" x14ac:dyDescent="0.25">
      <c r="A1018" s="31" t="e">
        <f>VLOOKUP(C1018,Facturation!B:C,2,FALSE)</f>
        <v>#N/A</v>
      </c>
      <c r="B1018" s="41" t="e">
        <f>INDEX(Facturation!A:A,MATCH(Synthese!C1018,Facturation!B:B,0))</f>
        <v>#N/A</v>
      </c>
      <c r="C1018">
        <f>Facturation!B133</f>
        <v>0</v>
      </c>
      <c r="D1018">
        <f>Facturation!D133</f>
        <v>0</v>
      </c>
      <c r="E1018">
        <f>Facturation!E133</f>
        <v>0</v>
      </c>
      <c r="F1018" s="25" t="e">
        <f>VLOOKUP(C1018,Facturation!B:H,5,FALSE)</f>
        <v>#N/A</v>
      </c>
      <c r="G1018" s="26" t="e">
        <f>VLOOKUP(C1018,Facturation!B:H,6,FALSE)</f>
        <v>#N/A</v>
      </c>
      <c r="H1018" s="25" t="e">
        <f>VLOOKUP(C1018,Facturation!B:H,7,FALSE)</f>
        <v>#N/A</v>
      </c>
      <c r="I1018" s="26" t="e">
        <f>(H1018*24)*Données!$G$1</f>
        <v>#N/A</v>
      </c>
    </row>
    <row r="1019" spans="1:9" hidden="1" x14ac:dyDescent="0.25">
      <c r="A1019" s="31" t="e">
        <f>VLOOKUP(C1019,Facturation!B:C,2,FALSE)</f>
        <v>#N/A</v>
      </c>
      <c r="B1019" s="41" t="e">
        <f>INDEX(Facturation!A:A,MATCH(Synthese!C1019,Facturation!B:B,0))</f>
        <v>#N/A</v>
      </c>
      <c r="C1019">
        <f>Facturation!B134</f>
        <v>0</v>
      </c>
      <c r="D1019">
        <f>Facturation!D134</f>
        <v>0</v>
      </c>
      <c r="E1019">
        <f>Facturation!E134</f>
        <v>0</v>
      </c>
      <c r="F1019" s="25" t="e">
        <f>VLOOKUP(C1019,Facturation!B:H,5,FALSE)</f>
        <v>#N/A</v>
      </c>
      <c r="G1019" s="26" t="e">
        <f>VLOOKUP(C1019,Facturation!B:H,6,FALSE)</f>
        <v>#N/A</v>
      </c>
      <c r="H1019" s="25" t="e">
        <f>VLOOKUP(C1019,Facturation!B:H,7,FALSE)</f>
        <v>#N/A</v>
      </c>
      <c r="I1019" s="26" t="e">
        <f>(H1019*24)*Données!$G$1</f>
        <v>#N/A</v>
      </c>
    </row>
    <row r="1020" spans="1:9" hidden="1" x14ac:dyDescent="0.25">
      <c r="A1020" s="31" t="e">
        <f>VLOOKUP(C1020,Facturation!B:C,2,FALSE)</f>
        <v>#N/A</v>
      </c>
      <c r="B1020" s="41" t="e">
        <f>INDEX(Facturation!A:A,MATCH(Synthese!C1020,Facturation!B:B,0))</f>
        <v>#N/A</v>
      </c>
      <c r="C1020">
        <f>Facturation!B135</f>
        <v>0</v>
      </c>
      <c r="D1020">
        <f>Facturation!D135</f>
        <v>0</v>
      </c>
      <c r="E1020">
        <f>Facturation!E135</f>
        <v>0</v>
      </c>
      <c r="F1020" s="25" t="e">
        <f>VLOOKUP(C1020,Facturation!B:H,5,FALSE)</f>
        <v>#N/A</v>
      </c>
      <c r="G1020" s="26" t="e">
        <f>VLOOKUP(C1020,Facturation!B:H,6,FALSE)</f>
        <v>#N/A</v>
      </c>
      <c r="H1020" s="25" t="e">
        <f>VLOOKUP(C1020,Facturation!B:H,7,FALSE)</f>
        <v>#N/A</v>
      </c>
      <c r="I1020" s="26" t="e">
        <f>(H1020*24)*Données!$G$1</f>
        <v>#N/A</v>
      </c>
    </row>
    <row r="1021" spans="1:9" hidden="1" x14ac:dyDescent="0.25">
      <c r="A1021" s="31" t="e">
        <f>VLOOKUP(C1021,Facturation!B:C,2,FALSE)</f>
        <v>#N/A</v>
      </c>
      <c r="B1021" s="41" t="e">
        <f>INDEX(Facturation!A:A,MATCH(Synthese!C1021,Facturation!B:B,0))</f>
        <v>#N/A</v>
      </c>
      <c r="C1021">
        <f>Facturation!B136</f>
        <v>0</v>
      </c>
      <c r="D1021">
        <f>Facturation!D136</f>
        <v>0</v>
      </c>
      <c r="E1021">
        <f>Facturation!E136</f>
        <v>0</v>
      </c>
      <c r="F1021" s="25" t="e">
        <f>VLOOKUP(C1021,Facturation!B:H,5,FALSE)</f>
        <v>#N/A</v>
      </c>
      <c r="G1021" s="26" t="e">
        <f>VLOOKUP(C1021,Facturation!B:H,6,FALSE)</f>
        <v>#N/A</v>
      </c>
      <c r="H1021" s="25" t="e">
        <f>VLOOKUP(C1021,Facturation!B:H,7,FALSE)</f>
        <v>#N/A</v>
      </c>
      <c r="I1021" s="26" t="e">
        <f>(H1021*24)*Données!$G$1</f>
        <v>#N/A</v>
      </c>
    </row>
    <row r="1022" spans="1:9" hidden="1" x14ac:dyDescent="0.25">
      <c r="A1022" s="31" t="e">
        <f>VLOOKUP(C1022,Facturation!B:C,2,FALSE)</f>
        <v>#N/A</v>
      </c>
      <c r="B1022" s="41" t="e">
        <f>INDEX(Facturation!A:A,MATCH(Synthese!C1022,Facturation!B:B,0))</f>
        <v>#N/A</v>
      </c>
      <c r="C1022">
        <f>Facturation!B137</f>
        <v>0</v>
      </c>
      <c r="D1022">
        <f>Facturation!D137</f>
        <v>0</v>
      </c>
      <c r="E1022">
        <f>Facturation!E137</f>
        <v>0</v>
      </c>
      <c r="F1022" s="25" t="e">
        <f>VLOOKUP(C1022,Facturation!B:H,5,FALSE)</f>
        <v>#N/A</v>
      </c>
      <c r="G1022" s="26" t="e">
        <f>VLOOKUP(C1022,Facturation!B:H,6,FALSE)</f>
        <v>#N/A</v>
      </c>
      <c r="H1022" s="25" t="e">
        <f>VLOOKUP(C1022,Facturation!B:H,7,FALSE)</f>
        <v>#N/A</v>
      </c>
      <c r="I1022" s="26" t="e">
        <f>(H1022*24)*Données!$G$1</f>
        <v>#N/A</v>
      </c>
    </row>
    <row r="1023" spans="1:9" hidden="1" x14ac:dyDescent="0.25">
      <c r="A1023" s="31" t="e">
        <f>VLOOKUP(C1023,Facturation!B:C,2,FALSE)</f>
        <v>#N/A</v>
      </c>
      <c r="B1023" s="41" t="e">
        <f>INDEX(Facturation!A:A,MATCH(Synthese!C1023,Facturation!B:B,0))</f>
        <v>#N/A</v>
      </c>
      <c r="C1023">
        <f>Facturation!B138</f>
        <v>0</v>
      </c>
      <c r="D1023">
        <f>Facturation!D138</f>
        <v>0</v>
      </c>
      <c r="E1023">
        <f>Facturation!E138</f>
        <v>0</v>
      </c>
      <c r="F1023" s="25" t="e">
        <f>VLOOKUP(C1023,Facturation!B:H,5,FALSE)</f>
        <v>#N/A</v>
      </c>
      <c r="G1023" s="26" t="e">
        <f>VLOOKUP(C1023,Facturation!B:H,6,FALSE)</f>
        <v>#N/A</v>
      </c>
      <c r="H1023" s="25" t="e">
        <f>VLOOKUP(C1023,Facturation!B:H,7,FALSE)</f>
        <v>#N/A</v>
      </c>
      <c r="I1023" s="26" t="e">
        <f>(H1023*24)*Données!$G$1</f>
        <v>#N/A</v>
      </c>
    </row>
    <row r="1024" spans="1:9" hidden="1" x14ac:dyDescent="0.25">
      <c r="A1024" s="31" t="e">
        <f>VLOOKUP(C1024,Facturation!B:C,2,FALSE)</f>
        <v>#N/A</v>
      </c>
      <c r="B1024" s="41" t="e">
        <f>INDEX(Facturation!A:A,MATCH(Synthese!C1024,Facturation!B:B,0))</f>
        <v>#N/A</v>
      </c>
      <c r="C1024">
        <f>Facturation!B139</f>
        <v>0</v>
      </c>
      <c r="D1024">
        <f>Facturation!D139</f>
        <v>0</v>
      </c>
      <c r="E1024">
        <f>Facturation!E139</f>
        <v>0</v>
      </c>
      <c r="F1024" s="25" t="e">
        <f>VLOOKUP(C1024,Facturation!B:H,5,FALSE)</f>
        <v>#N/A</v>
      </c>
      <c r="G1024" s="26" t="e">
        <f>VLOOKUP(C1024,Facturation!B:H,6,FALSE)</f>
        <v>#N/A</v>
      </c>
      <c r="H1024" s="25" t="e">
        <f>VLOOKUP(C1024,Facturation!B:H,7,FALSE)</f>
        <v>#N/A</v>
      </c>
      <c r="I1024" s="26" t="e">
        <f>(H1024*24)*Données!$G$1</f>
        <v>#N/A</v>
      </c>
    </row>
    <row r="1025" spans="1:9" hidden="1" x14ac:dyDescent="0.25">
      <c r="A1025" s="31" t="e">
        <f>VLOOKUP(C1025,Facturation!B:C,2,FALSE)</f>
        <v>#N/A</v>
      </c>
      <c r="B1025" s="41" t="e">
        <f>INDEX(Facturation!A:A,MATCH(Synthese!C1025,Facturation!B:B,0))</f>
        <v>#N/A</v>
      </c>
      <c r="C1025">
        <f>Facturation!B140</f>
        <v>0</v>
      </c>
      <c r="D1025">
        <f>Facturation!D140</f>
        <v>0</v>
      </c>
      <c r="E1025">
        <f>Facturation!E140</f>
        <v>0</v>
      </c>
      <c r="F1025" s="25" t="e">
        <f>VLOOKUP(C1025,Facturation!B:H,5,FALSE)</f>
        <v>#N/A</v>
      </c>
      <c r="G1025" s="26" t="e">
        <f>VLOOKUP(C1025,Facturation!B:H,6,FALSE)</f>
        <v>#N/A</v>
      </c>
      <c r="H1025" s="25" t="e">
        <f>VLOOKUP(C1025,Facturation!B:H,7,FALSE)</f>
        <v>#N/A</v>
      </c>
      <c r="I1025" s="26" t="e">
        <f>(H1025*24)*Données!$G$1</f>
        <v>#N/A</v>
      </c>
    </row>
    <row r="1026" spans="1:9" hidden="1" x14ac:dyDescent="0.25">
      <c r="A1026" s="31" t="e">
        <f>VLOOKUP(C1026,Facturation!B:C,2,FALSE)</f>
        <v>#N/A</v>
      </c>
      <c r="B1026" s="41" t="e">
        <f>INDEX(Facturation!A:A,MATCH(Synthese!C1026,Facturation!B:B,0))</f>
        <v>#N/A</v>
      </c>
      <c r="C1026">
        <f>Facturation!B141</f>
        <v>0</v>
      </c>
      <c r="D1026">
        <f>Facturation!D141</f>
        <v>0</v>
      </c>
      <c r="E1026">
        <f>Facturation!E141</f>
        <v>0</v>
      </c>
      <c r="F1026" s="25" t="e">
        <f>VLOOKUP(C1026,Facturation!B:H,5,FALSE)</f>
        <v>#N/A</v>
      </c>
      <c r="G1026" s="26" t="e">
        <f>VLOOKUP(C1026,Facturation!B:H,6,FALSE)</f>
        <v>#N/A</v>
      </c>
      <c r="H1026" s="25" t="e">
        <f>VLOOKUP(C1026,Facturation!B:H,7,FALSE)</f>
        <v>#N/A</v>
      </c>
      <c r="I1026" s="26" t="e">
        <f>(H1026*24)*Données!$G$1</f>
        <v>#N/A</v>
      </c>
    </row>
    <row r="1027" spans="1:9" hidden="1" x14ac:dyDescent="0.25">
      <c r="A1027" s="31" t="e">
        <f>VLOOKUP(C1027,Facturation!B:C,2,FALSE)</f>
        <v>#N/A</v>
      </c>
      <c r="B1027" s="41" t="e">
        <f>INDEX(Facturation!A:A,MATCH(Synthese!C1027,Facturation!B:B,0))</f>
        <v>#N/A</v>
      </c>
      <c r="C1027">
        <f>Facturation!B142</f>
        <v>0</v>
      </c>
      <c r="D1027">
        <f>Facturation!D142</f>
        <v>0</v>
      </c>
      <c r="E1027">
        <f>Facturation!E142</f>
        <v>0</v>
      </c>
      <c r="F1027" s="25" t="e">
        <f>VLOOKUP(C1027,Facturation!B:H,5,FALSE)</f>
        <v>#N/A</v>
      </c>
      <c r="G1027" s="26" t="e">
        <f>VLOOKUP(C1027,Facturation!B:H,6,FALSE)</f>
        <v>#N/A</v>
      </c>
      <c r="H1027" s="25" t="e">
        <f>VLOOKUP(C1027,Facturation!B:H,7,FALSE)</f>
        <v>#N/A</v>
      </c>
      <c r="I1027" s="26" t="e">
        <f>(H1027*24)*Données!$G$1</f>
        <v>#N/A</v>
      </c>
    </row>
    <row r="1028" spans="1:9" hidden="1" x14ac:dyDescent="0.25">
      <c r="A1028" s="31" t="e">
        <f>VLOOKUP(C1028,Facturation!B:C,2,FALSE)</f>
        <v>#N/A</v>
      </c>
      <c r="B1028" s="41" t="e">
        <f>INDEX(Facturation!A:A,MATCH(Synthese!C1028,Facturation!B:B,0))</f>
        <v>#N/A</v>
      </c>
      <c r="C1028">
        <f>Facturation!B143</f>
        <v>0</v>
      </c>
      <c r="D1028">
        <f>Facturation!D143</f>
        <v>0</v>
      </c>
      <c r="E1028">
        <f>Facturation!E143</f>
        <v>0</v>
      </c>
      <c r="F1028" s="25" t="e">
        <f>VLOOKUP(C1028,Facturation!B:H,5,FALSE)</f>
        <v>#N/A</v>
      </c>
      <c r="G1028" s="26" t="e">
        <f>VLOOKUP(C1028,Facturation!B:H,6,FALSE)</f>
        <v>#N/A</v>
      </c>
      <c r="H1028" s="25" t="e">
        <f>VLOOKUP(C1028,Facturation!B:H,7,FALSE)</f>
        <v>#N/A</v>
      </c>
      <c r="I1028" s="26" t="e">
        <f>(H1028*24)*Données!$G$1</f>
        <v>#N/A</v>
      </c>
    </row>
    <row r="1029" spans="1:9" hidden="1" x14ac:dyDescent="0.25">
      <c r="A1029" s="31" t="e">
        <f>VLOOKUP(C1029,Facturation!B:C,2,FALSE)</f>
        <v>#N/A</v>
      </c>
      <c r="B1029" s="41" t="e">
        <f>INDEX(Facturation!A:A,MATCH(Synthese!C1029,Facturation!B:B,0))</f>
        <v>#N/A</v>
      </c>
      <c r="C1029">
        <f>Facturation!B144</f>
        <v>0</v>
      </c>
      <c r="D1029">
        <f>Facturation!D144</f>
        <v>0</v>
      </c>
      <c r="E1029">
        <f>Facturation!E144</f>
        <v>0</v>
      </c>
      <c r="F1029" s="25" t="e">
        <f>VLOOKUP(C1029,Facturation!B:H,5,FALSE)</f>
        <v>#N/A</v>
      </c>
      <c r="G1029" s="26" t="e">
        <f>VLOOKUP(C1029,Facturation!B:H,6,FALSE)</f>
        <v>#N/A</v>
      </c>
      <c r="H1029" s="25" t="e">
        <f>VLOOKUP(C1029,Facturation!B:H,7,FALSE)</f>
        <v>#N/A</v>
      </c>
      <c r="I1029" s="26" t="e">
        <f>(H1029*24)*Données!$G$1</f>
        <v>#N/A</v>
      </c>
    </row>
    <row r="1030" spans="1:9" hidden="1" x14ac:dyDescent="0.25">
      <c r="A1030" s="31" t="e">
        <f>VLOOKUP(C1030,Facturation!B:C,2,FALSE)</f>
        <v>#N/A</v>
      </c>
      <c r="B1030" s="41" t="e">
        <f>INDEX(Facturation!A:A,MATCH(Synthese!C1030,Facturation!B:B,0))</f>
        <v>#N/A</v>
      </c>
      <c r="C1030">
        <f>Facturation!B145</f>
        <v>0</v>
      </c>
      <c r="D1030">
        <f>Facturation!D145</f>
        <v>0</v>
      </c>
      <c r="E1030">
        <f>Facturation!E145</f>
        <v>0</v>
      </c>
      <c r="F1030" s="25" t="e">
        <f>VLOOKUP(C1030,Facturation!B:H,5,FALSE)</f>
        <v>#N/A</v>
      </c>
      <c r="G1030" s="26" t="e">
        <f>VLOOKUP(C1030,Facturation!B:H,6,FALSE)</f>
        <v>#N/A</v>
      </c>
      <c r="H1030" s="25" t="e">
        <f>VLOOKUP(C1030,Facturation!B:H,7,FALSE)</f>
        <v>#N/A</v>
      </c>
      <c r="I1030" s="26" t="e">
        <f>(H1030*24)*Données!$G$1</f>
        <v>#N/A</v>
      </c>
    </row>
    <row r="1031" spans="1:9" hidden="1" x14ac:dyDescent="0.25">
      <c r="A1031" s="31" t="e">
        <f>VLOOKUP(C1031,Facturation!B:C,2,FALSE)</f>
        <v>#N/A</v>
      </c>
      <c r="B1031" s="41" t="e">
        <f>INDEX(Facturation!A:A,MATCH(Synthese!C1031,Facturation!B:B,0))</f>
        <v>#N/A</v>
      </c>
      <c r="C1031">
        <f>Facturation!B146</f>
        <v>0</v>
      </c>
      <c r="D1031">
        <f>Facturation!D146</f>
        <v>0</v>
      </c>
      <c r="E1031">
        <f>Facturation!E146</f>
        <v>0</v>
      </c>
      <c r="F1031" s="25" t="e">
        <f>VLOOKUP(C1031,Facturation!B:H,5,FALSE)</f>
        <v>#N/A</v>
      </c>
      <c r="G1031" s="26" t="e">
        <f>VLOOKUP(C1031,Facturation!B:H,6,FALSE)</f>
        <v>#N/A</v>
      </c>
      <c r="H1031" s="25" t="e">
        <f>VLOOKUP(C1031,Facturation!B:H,7,FALSE)</f>
        <v>#N/A</v>
      </c>
      <c r="I1031" s="26" t="e">
        <f>(H1031*24)*Données!$G$1</f>
        <v>#N/A</v>
      </c>
    </row>
    <row r="1032" spans="1:9" hidden="1" x14ac:dyDescent="0.25">
      <c r="A1032" s="31" t="e">
        <f>VLOOKUP(C1032,Facturation!B:C,2,FALSE)</f>
        <v>#N/A</v>
      </c>
      <c r="B1032" s="41" t="e">
        <f>INDEX(Facturation!A:A,MATCH(Synthese!C1032,Facturation!B:B,0))</f>
        <v>#N/A</v>
      </c>
      <c r="C1032">
        <f>Facturation!B147</f>
        <v>0</v>
      </c>
      <c r="D1032">
        <f>Facturation!D147</f>
        <v>0</v>
      </c>
      <c r="E1032">
        <f>Facturation!E147</f>
        <v>0</v>
      </c>
      <c r="F1032" s="25" t="e">
        <f>VLOOKUP(C1032,Facturation!B:H,5,FALSE)</f>
        <v>#N/A</v>
      </c>
      <c r="G1032" s="26" t="e">
        <f>VLOOKUP(C1032,Facturation!B:H,6,FALSE)</f>
        <v>#N/A</v>
      </c>
      <c r="H1032" s="25" t="e">
        <f>VLOOKUP(C1032,Facturation!B:H,7,FALSE)</f>
        <v>#N/A</v>
      </c>
      <c r="I1032" s="26" t="e">
        <f>(H1032*24)*Données!$G$1</f>
        <v>#N/A</v>
      </c>
    </row>
    <row r="1033" spans="1:9" hidden="1" x14ac:dyDescent="0.25">
      <c r="A1033" s="31" t="e">
        <f>VLOOKUP(C1033,Facturation!B:C,2,FALSE)</f>
        <v>#N/A</v>
      </c>
      <c r="B1033" s="41" t="e">
        <f>INDEX(Facturation!A:A,MATCH(Synthese!C1033,Facturation!B:B,0))</f>
        <v>#N/A</v>
      </c>
      <c r="C1033">
        <f>Facturation!B148</f>
        <v>0</v>
      </c>
      <c r="D1033">
        <f>Facturation!D148</f>
        <v>0</v>
      </c>
      <c r="E1033">
        <f>Facturation!E148</f>
        <v>0</v>
      </c>
      <c r="F1033" s="25" t="e">
        <f>VLOOKUP(C1033,Facturation!B:H,5,FALSE)</f>
        <v>#N/A</v>
      </c>
      <c r="G1033" s="26" t="e">
        <f>VLOOKUP(C1033,Facturation!B:H,6,FALSE)</f>
        <v>#N/A</v>
      </c>
      <c r="H1033" s="25" t="e">
        <f>VLOOKUP(C1033,Facturation!B:H,7,FALSE)</f>
        <v>#N/A</v>
      </c>
      <c r="I1033" s="26" t="e">
        <f>(H1033*24)*Données!$G$1</f>
        <v>#N/A</v>
      </c>
    </row>
    <row r="1034" spans="1:9" hidden="1" x14ac:dyDescent="0.25">
      <c r="A1034" s="31" t="e">
        <f>VLOOKUP(C1034,Facturation!B:C,2,FALSE)</f>
        <v>#N/A</v>
      </c>
      <c r="B1034" s="41" t="e">
        <f>INDEX(Facturation!A:A,MATCH(Synthese!C1034,Facturation!B:B,0))</f>
        <v>#N/A</v>
      </c>
      <c r="C1034">
        <f>Facturation!B149</f>
        <v>0</v>
      </c>
      <c r="D1034">
        <f>Facturation!D149</f>
        <v>0</v>
      </c>
      <c r="E1034">
        <f>Facturation!E149</f>
        <v>0</v>
      </c>
      <c r="F1034" s="25" t="e">
        <f>VLOOKUP(C1034,Facturation!B:H,5,FALSE)</f>
        <v>#N/A</v>
      </c>
      <c r="G1034" s="26" t="e">
        <f>VLOOKUP(C1034,Facturation!B:H,6,FALSE)</f>
        <v>#N/A</v>
      </c>
      <c r="H1034" s="25" t="e">
        <f>VLOOKUP(C1034,Facturation!B:H,7,FALSE)</f>
        <v>#N/A</v>
      </c>
      <c r="I1034" s="26" t="e">
        <f>(H1034*24)*Données!$G$1</f>
        <v>#N/A</v>
      </c>
    </row>
    <row r="1035" spans="1:9" hidden="1" x14ac:dyDescent="0.25">
      <c r="A1035" s="31" t="e">
        <f>VLOOKUP(C1035,Facturation!B:C,2,FALSE)</f>
        <v>#N/A</v>
      </c>
      <c r="B1035" s="41" t="e">
        <f>INDEX(Facturation!A:A,MATCH(Synthese!C1035,Facturation!B:B,0))</f>
        <v>#N/A</v>
      </c>
      <c r="C1035">
        <f>Facturation!B150</f>
        <v>0</v>
      </c>
      <c r="D1035">
        <f>Facturation!D150</f>
        <v>0</v>
      </c>
      <c r="E1035">
        <f>Facturation!E150</f>
        <v>0</v>
      </c>
      <c r="F1035" s="25" t="e">
        <f>VLOOKUP(C1035,Facturation!B:H,5,FALSE)</f>
        <v>#N/A</v>
      </c>
      <c r="G1035" s="26" t="e">
        <f>VLOOKUP(C1035,Facturation!B:H,6,FALSE)</f>
        <v>#N/A</v>
      </c>
      <c r="H1035" s="25" t="e">
        <f>VLOOKUP(C1035,Facturation!B:H,7,FALSE)</f>
        <v>#N/A</v>
      </c>
      <c r="I1035" s="26" t="e">
        <f>(H1035*24)*Données!$G$1</f>
        <v>#N/A</v>
      </c>
    </row>
    <row r="1036" spans="1:9" hidden="1" x14ac:dyDescent="0.25">
      <c r="A1036" s="31" t="e">
        <f>VLOOKUP(C1036,Facturation!B:C,2,FALSE)</f>
        <v>#N/A</v>
      </c>
      <c r="B1036" s="41" t="e">
        <f>INDEX(Facturation!A:A,MATCH(Synthese!C1036,Facturation!B:B,0))</f>
        <v>#N/A</v>
      </c>
      <c r="C1036">
        <f>Facturation!B151</f>
        <v>0</v>
      </c>
      <c r="D1036">
        <f>Facturation!D151</f>
        <v>0</v>
      </c>
      <c r="E1036">
        <f>Facturation!E151</f>
        <v>0</v>
      </c>
      <c r="F1036" s="25" t="e">
        <f>VLOOKUP(C1036,Facturation!B:H,5,FALSE)</f>
        <v>#N/A</v>
      </c>
      <c r="G1036" s="26" t="e">
        <f>VLOOKUP(C1036,Facturation!B:H,6,FALSE)</f>
        <v>#N/A</v>
      </c>
      <c r="H1036" s="25" t="e">
        <f>VLOOKUP(C1036,Facturation!B:H,7,FALSE)</f>
        <v>#N/A</v>
      </c>
      <c r="I1036" s="26" t="e">
        <f>(H1036*24)*Données!$G$1</f>
        <v>#N/A</v>
      </c>
    </row>
    <row r="1037" spans="1:9" hidden="1" x14ac:dyDescent="0.25">
      <c r="A1037" s="31" t="e">
        <f>VLOOKUP(C1037,Facturation!B:C,2,FALSE)</f>
        <v>#N/A</v>
      </c>
      <c r="B1037" s="41" t="e">
        <f>INDEX(Facturation!A:A,MATCH(Synthese!C1037,Facturation!B:B,0))</f>
        <v>#N/A</v>
      </c>
      <c r="C1037">
        <f>Facturation!B152</f>
        <v>0</v>
      </c>
      <c r="D1037">
        <f>Facturation!D152</f>
        <v>0</v>
      </c>
      <c r="E1037">
        <f>Facturation!E152</f>
        <v>0</v>
      </c>
      <c r="F1037" s="25" t="e">
        <f>VLOOKUP(C1037,Facturation!B:H,5,FALSE)</f>
        <v>#N/A</v>
      </c>
      <c r="G1037" s="26" t="e">
        <f>VLOOKUP(C1037,Facturation!B:H,6,FALSE)</f>
        <v>#N/A</v>
      </c>
      <c r="H1037" s="25" t="e">
        <f>VLOOKUP(C1037,Facturation!B:H,7,FALSE)</f>
        <v>#N/A</v>
      </c>
      <c r="I1037" s="26" t="e">
        <f>(H1037*24)*Données!$G$1</f>
        <v>#N/A</v>
      </c>
    </row>
    <row r="1038" spans="1:9" hidden="1" x14ac:dyDescent="0.25">
      <c r="A1038" s="31" t="e">
        <f>VLOOKUP(C1038,Facturation!B:C,2,FALSE)</f>
        <v>#N/A</v>
      </c>
      <c r="B1038" s="41" t="e">
        <f>INDEX(Facturation!A:A,MATCH(Synthese!C1038,Facturation!B:B,0))</f>
        <v>#N/A</v>
      </c>
      <c r="C1038">
        <f>Facturation!B153</f>
        <v>0</v>
      </c>
      <c r="D1038">
        <f>Facturation!D153</f>
        <v>0</v>
      </c>
      <c r="E1038">
        <f>Facturation!E153</f>
        <v>0</v>
      </c>
      <c r="F1038" s="25" t="e">
        <f>VLOOKUP(C1038,Facturation!B:H,5,FALSE)</f>
        <v>#N/A</v>
      </c>
      <c r="G1038" s="26" t="e">
        <f>VLOOKUP(C1038,Facturation!B:H,6,FALSE)</f>
        <v>#N/A</v>
      </c>
      <c r="H1038" s="25" t="e">
        <f>VLOOKUP(C1038,Facturation!B:H,7,FALSE)</f>
        <v>#N/A</v>
      </c>
      <c r="I1038" s="26" t="e">
        <f>(H1038*24)*Données!$G$1</f>
        <v>#N/A</v>
      </c>
    </row>
    <row r="1039" spans="1:9" hidden="1" x14ac:dyDescent="0.25">
      <c r="A1039" s="31" t="e">
        <f>VLOOKUP(C1039,Facturation!B:C,2,FALSE)</f>
        <v>#N/A</v>
      </c>
      <c r="B1039" s="41" t="e">
        <f>INDEX(Facturation!A:A,MATCH(Synthese!C1039,Facturation!B:B,0))</f>
        <v>#N/A</v>
      </c>
      <c r="C1039">
        <f>Facturation!B154</f>
        <v>0</v>
      </c>
      <c r="D1039">
        <f>Facturation!D154</f>
        <v>0</v>
      </c>
      <c r="E1039">
        <f>Facturation!E154</f>
        <v>0</v>
      </c>
      <c r="F1039" s="25" t="e">
        <f>VLOOKUP(C1039,Facturation!B:H,5,FALSE)</f>
        <v>#N/A</v>
      </c>
      <c r="G1039" s="26" t="e">
        <f>VLOOKUP(C1039,Facturation!B:H,6,FALSE)</f>
        <v>#N/A</v>
      </c>
      <c r="H1039" s="25" t="e">
        <f>VLOOKUP(C1039,Facturation!B:H,7,FALSE)</f>
        <v>#N/A</v>
      </c>
      <c r="I1039" s="26" t="e">
        <f>(H1039*24)*Données!$G$1</f>
        <v>#N/A</v>
      </c>
    </row>
    <row r="1040" spans="1:9" hidden="1" x14ac:dyDescent="0.25">
      <c r="A1040" s="31" t="e">
        <f>VLOOKUP(C1040,Facturation!B:C,2,FALSE)</f>
        <v>#N/A</v>
      </c>
      <c r="B1040" s="41" t="e">
        <f>INDEX(Facturation!A:A,MATCH(Synthese!C1040,Facturation!B:B,0))</f>
        <v>#N/A</v>
      </c>
      <c r="C1040">
        <f>Facturation!B155</f>
        <v>0</v>
      </c>
      <c r="D1040">
        <f>Facturation!D155</f>
        <v>0</v>
      </c>
      <c r="E1040">
        <f>Facturation!E155</f>
        <v>0</v>
      </c>
      <c r="F1040" s="25" t="e">
        <f>VLOOKUP(C1040,Facturation!B:H,5,FALSE)</f>
        <v>#N/A</v>
      </c>
      <c r="G1040" s="26" t="e">
        <f>VLOOKUP(C1040,Facturation!B:H,6,FALSE)</f>
        <v>#N/A</v>
      </c>
      <c r="H1040" s="25" t="e">
        <f>VLOOKUP(C1040,Facturation!B:H,7,FALSE)</f>
        <v>#N/A</v>
      </c>
      <c r="I1040" s="26" t="e">
        <f>(H1040*24)*Données!$G$1</f>
        <v>#N/A</v>
      </c>
    </row>
    <row r="1041" spans="1:9" hidden="1" x14ac:dyDescent="0.25">
      <c r="A1041" s="31" t="e">
        <f>VLOOKUP(C1041,Facturation!B:C,2,FALSE)</f>
        <v>#N/A</v>
      </c>
      <c r="B1041" s="41" t="e">
        <f>INDEX(Facturation!A:A,MATCH(Synthese!C1041,Facturation!B:B,0))</f>
        <v>#N/A</v>
      </c>
      <c r="C1041">
        <f>Facturation!B156</f>
        <v>0</v>
      </c>
      <c r="D1041">
        <f>Facturation!D156</f>
        <v>0</v>
      </c>
      <c r="E1041">
        <f>Facturation!E156</f>
        <v>0</v>
      </c>
      <c r="F1041" s="25" t="e">
        <f>VLOOKUP(C1041,Facturation!B:H,5,FALSE)</f>
        <v>#N/A</v>
      </c>
      <c r="G1041" s="26" t="e">
        <f>VLOOKUP(C1041,Facturation!B:H,6,FALSE)</f>
        <v>#N/A</v>
      </c>
      <c r="H1041" s="25" t="e">
        <f>VLOOKUP(C1041,Facturation!B:H,7,FALSE)</f>
        <v>#N/A</v>
      </c>
      <c r="I1041" s="26" t="e">
        <f>(H1041*24)*Données!$G$1</f>
        <v>#N/A</v>
      </c>
    </row>
    <row r="1042" spans="1:9" hidden="1" x14ac:dyDescent="0.25">
      <c r="A1042" s="31" t="e">
        <f>VLOOKUP(C1042,Facturation!B:C,2,FALSE)</f>
        <v>#N/A</v>
      </c>
      <c r="B1042" s="41" t="e">
        <f>INDEX(Facturation!A:A,MATCH(Synthese!C1042,Facturation!B:B,0))</f>
        <v>#N/A</v>
      </c>
      <c r="C1042">
        <f>Facturation!B157</f>
        <v>0</v>
      </c>
      <c r="D1042">
        <f>Facturation!D157</f>
        <v>0</v>
      </c>
      <c r="E1042">
        <f>Facturation!E157</f>
        <v>0</v>
      </c>
      <c r="F1042" s="25" t="e">
        <f>VLOOKUP(C1042,Facturation!B:H,5,FALSE)</f>
        <v>#N/A</v>
      </c>
      <c r="G1042" s="26" t="e">
        <f>VLOOKUP(C1042,Facturation!B:H,6,FALSE)</f>
        <v>#N/A</v>
      </c>
      <c r="H1042" s="25" t="e">
        <f>VLOOKUP(C1042,Facturation!B:H,7,FALSE)</f>
        <v>#N/A</v>
      </c>
      <c r="I1042" s="26" t="e">
        <f>(H1042*24)*Données!$G$1</f>
        <v>#N/A</v>
      </c>
    </row>
    <row r="1043" spans="1:9" hidden="1" x14ac:dyDescent="0.25">
      <c r="A1043" s="31" t="e">
        <f>VLOOKUP(C1043,Facturation!B:C,2,FALSE)</f>
        <v>#N/A</v>
      </c>
      <c r="B1043" s="41" t="e">
        <f>INDEX(Facturation!A:A,MATCH(Synthese!C1043,Facturation!B:B,0))</f>
        <v>#N/A</v>
      </c>
      <c r="C1043">
        <f>Facturation!B158</f>
        <v>0</v>
      </c>
      <c r="D1043">
        <f>Facturation!D158</f>
        <v>0</v>
      </c>
      <c r="E1043">
        <f>Facturation!E158</f>
        <v>0</v>
      </c>
      <c r="F1043" s="25" t="e">
        <f>VLOOKUP(C1043,Facturation!B:H,5,FALSE)</f>
        <v>#N/A</v>
      </c>
      <c r="G1043" s="26" t="e">
        <f>VLOOKUP(C1043,Facturation!B:H,6,FALSE)</f>
        <v>#N/A</v>
      </c>
      <c r="H1043" s="25" t="e">
        <f>VLOOKUP(C1043,Facturation!B:H,7,FALSE)</f>
        <v>#N/A</v>
      </c>
      <c r="I1043" s="26" t="e">
        <f>(H1043*24)*Données!$G$1</f>
        <v>#N/A</v>
      </c>
    </row>
    <row r="1044" spans="1:9" hidden="1" x14ac:dyDescent="0.25">
      <c r="A1044" s="31" t="e">
        <f>VLOOKUP(C1044,Facturation!B:C,2,FALSE)</f>
        <v>#N/A</v>
      </c>
      <c r="B1044" s="41" t="e">
        <f>INDEX(Facturation!A:A,MATCH(Synthese!C1044,Facturation!B:B,0))</f>
        <v>#N/A</v>
      </c>
      <c r="C1044">
        <f>Facturation!B159</f>
        <v>0</v>
      </c>
      <c r="D1044">
        <f>Facturation!D159</f>
        <v>0</v>
      </c>
      <c r="E1044">
        <f>Facturation!E159</f>
        <v>0</v>
      </c>
      <c r="F1044" s="25" t="e">
        <f>VLOOKUP(C1044,Facturation!B:H,5,FALSE)</f>
        <v>#N/A</v>
      </c>
      <c r="G1044" s="26" t="e">
        <f>VLOOKUP(C1044,Facturation!B:H,6,FALSE)</f>
        <v>#N/A</v>
      </c>
      <c r="H1044" s="25" t="e">
        <f>VLOOKUP(C1044,Facturation!B:H,7,FALSE)</f>
        <v>#N/A</v>
      </c>
      <c r="I1044" s="26" t="e">
        <f>(H1044*24)*Données!$G$1</f>
        <v>#N/A</v>
      </c>
    </row>
    <row r="1045" spans="1:9" hidden="1" x14ac:dyDescent="0.25">
      <c r="A1045" s="31" t="e">
        <f>VLOOKUP(C1045,Facturation!B:C,2,FALSE)</f>
        <v>#N/A</v>
      </c>
      <c r="B1045" s="41" t="e">
        <f>INDEX(Facturation!A:A,MATCH(Synthese!C1045,Facturation!B:B,0))</f>
        <v>#N/A</v>
      </c>
      <c r="C1045">
        <f>Facturation!B160</f>
        <v>0</v>
      </c>
      <c r="D1045">
        <f>Facturation!D160</f>
        <v>0</v>
      </c>
      <c r="E1045">
        <f>Facturation!E160</f>
        <v>0</v>
      </c>
      <c r="F1045" s="25" t="e">
        <f>VLOOKUP(C1045,Facturation!B:H,5,FALSE)</f>
        <v>#N/A</v>
      </c>
      <c r="G1045" s="26" t="e">
        <f>VLOOKUP(C1045,Facturation!B:H,6,FALSE)</f>
        <v>#N/A</v>
      </c>
      <c r="H1045" s="25" t="e">
        <f>VLOOKUP(C1045,Facturation!B:H,7,FALSE)</f>
        <v>#N/A</v>
      </c>
      <c r="I1045" s="26" t="e">
        <f>(H1045*24)*Données!$G$1</f>
        <v>#N/A</v>
      </c>
    </row>
    <row r="1046" spans="1:9" hidden="1" x14ac:dyDescent="0.25">
      <c r="A1046" s="31" t="e">
        <f>VLOOKUP(C1046,Facturation!B:C,2,FALSE)</f>
        <v>#N/A</v>
      </c>
      <c r="B1046" s="41" t="e">
        <f>INDEX(Facturation!A:A,MATCH(Synthese!C1046,Facturation!B:B,0))</f>
        <v>#N/A</v>
      </c>
      <c r="C1046">
        <f>Facturation!B161</f>
        <v>0</v>
      </c>
      <c r="D1046">
        <f>Facturation!D161</f>
        <v>0</v>
      </c>
      <c r="E1046">
        <f>Facturation!E161</f>
        <v>0</v>
      </c>
      <c r="F1046" s="25" t="e">
        <f>VLOOKUP(C1046,Facturation!B:H,5,FALSE)</f>
        <v>#N/A</v>
      </c>
      <c r="G1046" s="26" t="e">
        <f>VLOOKUP(C1046,Facturation!B:H,6,FALSE)</f>
        <v>#N/A</v>
      </c>
      <c r="H1046" s="25" t="e">
        <f>VLOOKUP(C1046,Facturation!B:H,7,FALSE)</f>
        <v>#N/A</v>
      </c>
      <c r="I1046" s="26" t="e">
        <f>(H1046*24)*Données!$G$1</f>
        <v>#N/A</v>
      </c>
    </row>
    <row r="1047" spans="1:9" hidden="1" x14ac:dyDescent="0.25">
      <c r="A1047" s="31" t="e">
        <f>VLOOKUP(C1047,Facturation!B:C,2,FALSE)</f>
        <v>#N/A</v>
      </c>
      <c r="B1047" s="41" t="e">
        <f>INDEX(Facturation!A:A,MATCH(Synthese!C1047,Facturation!B:B,0))</f>
        <v>#N/A</v>
      </c>
      <c r="C1047">
        <f>Facturation!B162</f>
        <v>0</v>
      </c>
      <c r="D1047">
        <f>Facturation!D162</f>
        <v>0</v>
      </c>
      <c r="E1047">
        <f>Facturation!E162</f>
        <v>0</v>
      </c>
      <c r="F1047" s="25" t="e">
        <f>VLOOKUP(C1047,Facturation!B:H,5,FALSE)</f>
        <v>#N/A</v>
      </c>
      <c r="G1047" s="26" t="e">
        <f>VLOOKUP(C1047,Facturation!B:H,6,FALSE)</f>
        <v>#N/A</v>
      </c>
      <c r="H1047" s="25" t="e">
        <f>VLOOKUP(C1047,Facturation!B:H,7,FALSE)</f>
        <v>#N/A</v>
      </c>
      <c r="I1047" s="26" t="e">
        <f>(H1047*24)*Données!$G$1</f>
        <v>#N/A</v>
      </c>
    </row>
    <row r="1048" spans="1:9" hidden="1" x14ac:dyDescent="0.25">
      <c r="A1048" s="31" t="e">
        <f>VLOOKUP(C1048,Facturation!B:C,2,FALSE)</f>
        <v>#N/A</v>
      </c>
      <c r="B1048" s="41" t="e">
        <f>INDEX(Facturation!A:A,MATCH(Synthese!C1048,Facturation!B:B,0))</f>
        <v>#N/A</v>
      </c>
      <c r="C1048">
        <f>Facturation!B163</f>
        <v>0</v>
      </c>
      <c r="D1048">
        <f>Facturation!D163</f>
        <v>0</v>
      </c>
      <c r="E1048">
        <f>Facturation!E163</f>
        <v>0</v>
      </c>
      <c r="F1048" s="25" t="e">
        <f>VLOOKUP(C1048,Facturation!B:H,5,FALSE)</f>
        <v>#N/A</v>
      </c>
      <c r="G1048" s="26" t="e">
        <f>VLOOKUP(C1048,Facturation!B:H,6,FALSE)</f>
        <v>#N/A</v>
      </c>
      <c r="H1048" s="25" t="e">
        <f>VLOOKUP(C1048,Facturation!B:H,7,FALSE)</f>
        <v>#N/A</v>
      </c>
      <c r="I1048" s="26" t="e">
        <f>(H1048*24)*Données!$G$1</f>
        <v>#N/A</v>
      </c>
    </row>
    <row r="1049" spans="1:9" hidden="1" x14ac:dyDescent="0.25">
      <c r="A1049" s="31" t="e">
        <f>VLOOKUP(C1049,Facturation!B:C,2,FALSE)</f>
        <v>#N/A</v>
      </c>
      <c r="B1049" s="41" t="e">
        <f>INDEX(Facturation!A:A,MATCH(Synthese!C1049,Facturation!B:B,0))</f>
        <v>#N/A</v>
      </c>
      <c r="C1049">
        <f>Facturation!B164</f>
        <v>0</v>
      </c>
      <c r="D1049">
        <f>Facturation!D164</f>
        <v>0</v>
      </c>
      <c r="E1049">
        <f>Facturation!E164</f>
        <v>0</v>
      </c>
      <c r="F1049" s="25" t="e">
        <f>VLOOKUP(C1049,Facturation!B:H,5,FALSE)</f>
        <v>#N/A</v>
      </c>
      <c r="G1049" s="26" t="e">
        <f>VLOOKUP(C1049,Facturation!B:H,6,FALSE)</f>
        <v>#N/A</v>
      </c>
      <c r="H1049" s="25" t="e">
        <f>VLOOKUP(C1049,Facturation!B:H,7,FALSE)</f>
        <v>#N/A</v>
      </c>
      <c r="I1049" s="26" t="e">
        <f>(H1049*24)*Données!$G$1</f>
        <v>#N/A</v>
      </c>
    </row>
    <row r="1050" spans="1:9" hidden="1" x14ac:dyDescent="0.25">
      <c r="A1050" s="31" t="e">
        <f>VLOOKUP(C1050,Facturation!B:C,2,FALSE)</f>
        <v>#N/A</v>
      </c>
      <c r="B1050" s="41" t="e">
        <f>INDEX(Facturation!A:A,MATCH(Synthese!C1050,Facturation!B:B,0))</f>
        <v>#N/A</v>
      </c>
      <c r="C1050">
        <f>Facturation!B165</f>
        <v>0</v>
      </c>
      <c r="D1050">
        <f>Facturation!D165</f>
        <v>0</v>
      </c>
      <c r="E1050">
        <f>Facturation!E165</f>
        <v>0</v>
      </c>
      <c r="F1050" s="25" t="e">
        <f>VLOOKUP(C1050,Facturation!B:H,5,FALSE)</f>
        <v>#N/A</v>
      </c>
      <c r="G1050" s="26" t="e">
        <f>VLOOKUP(C1050,Facturation!B:H,6,FALSE)</f>
        <v>#N/A</v>
      </c>
      <c r="H1050" s="25" t="e">
        <f>VLOOKUP(C1050,Facturation!B:H,7,FALSE)</f>
        <v>#N/A</v>
      </c>
      <c r="I1050" s="26" t="e">
        <f>(H1050*24)*Données!$G$1</f>
        <v>#N/A</v>
      </c>
    </row>
    <row r="1051" spans="1:9" hidden="1" x14ac:dyDescent="0.25">
      <c r="A1051" s="31" t="e">
        <f>VLOOKUP(C1051,Facturation!B:C,2,FALSE)</f>
        <v>#N/A</v>
      </c>
      <c r="B1051" s="41" t="e">
        <f>INDEX(Facturation!A:A,MATCH(Synthese!C1051,Facturation!B:B,0))</f>
        <v>#N/A</v>
      </c>
      <c r="C1051">
        <f>Facturation!B166</f>
        <v>0</v>
      </c>
      <c r="D1051">
        <f>Facturation!D166</f>
        <v>0</v>
      </c>
      <c r="E1051">
        <f>Facturation!E166</f>
        <v>0</v>
      </c>
      <c r="F1051" s="25" t="e">
        <f>VLOOKUP(C1051,Facturation!B:H,5,FALSE)</f>
        <v>#N/A</v>
      </c>
      <c r="G1051" s="26" t="e">
        <f>VLOOKUP(C1051,Facturation!B:H,6,FALSE)</f>
        <v>#N/A</v>
      </c>
      <c r="H1051" s="25" t="e">
        <f>VLOOKUP(C1051,Facturation!B:H,7,FALSE)</f>
        <v>#N/A</v>
      </c>
      <c r="I1051" s="26" t="e">
        <f>(H1051*24)*Données!$G$1</f>
        <v>#N/A</v>
      </c>
    </row>
    <row r="1052" spans="1:9" hidden="1" x14ac:dyDescent="0.25">
      <c r="A1052" s="31" t="e">
        <f>VLOOKUP(C1052,Facturation!B:C,2,FALSE)</f>
        <v>#N/A</v>
      </c>
      <c r="B1052" s="41" t="e">
        <f>INDEX(Facturation!A:A,MATCH(Synthese!C1052,Facturation!B:B,0))</f>
        <v>#N/A</v>
      </c>
      <c r="C1052">
        <f>Facturation!B167</f>
        <v>0</v>
      </c>
      <c r="D1052">
        <f>Facturation!D167</f>
        <v>0</v>
      </c>
      <c r="E1052">
        <f>Facturation!E167</f>
        <v>0</v>
      </c>
      <c r="F1052" s="25" t="e">
        <f>VLOOKUP(C1052,Facturation!B:H,5,FALSE)</f>
        <v>#N/A</v>
      </c>
      <c r="G1052" s="26" t="e">
        <f>VLOOKUP(C1052,Facturation!B:H,6,FALSE)</f>
        <v>#N/A</v>
      </c>
      <c r="H1052" s="25" t="e">
        <f>VLOOKUP(C1052,Facturation!B:H,7,FALSE)</f>
        <v>#N/A</v>
      </c>
      <c r="I1052" s="26" t="e">
        <f>(H1052*24)*Données!$G$1</f>
        <v>#N/A</v>
      </c>
    </row>
    <row r="1053" spans="1:9" hidden="1" x14ac:dyDescent="0.25">
      <c r="A1053" s="31" t="e">
        <f>VLOOKUP(C1053,Facturation!B:C,2,FALSE)</f>
        <v>#N/A</v>
      </c>
      <c r="B1053" s="41" t="e">
        <f>INDEX(Facturation!A:A,MATCH(Synthese!C1053,Facturation!B:B,0))</f>
        <v>#N/A</v>
      </c>
      <c r="C1053">
        <f>Facturation!B168</f>
        <v>0</v>
      </c>
      <c r="D1053">
        <f>Facturation!D168</f>
        <v>0</v>
      </c>
      <c r="E1053">
        <f>Facturation!E168</f>
        <v>0</v>
      </c>
      <c r="F1053" s="25" t="e">
        <f>VLOOKUP(C1053,Facturation!B:H,5,FALSE)</f>
        <v>#N/A</v>
      </c>
      <c r="G1053" s="26" t="e">
        <f>VLOOKUP(C1053,Facturation!B:H,6,FALSE)</f>
        <v>#N/A</v>
      </c>
      <c r="H1053" s="25" t="e">
        <f>VLOOKUP(C1053,Facturation!B:H,7,FALSE)</f>
        <v>#N/A</v>
      </c>
      <c r="I1053" s="26" t="e">
        <f>(H1053*24)*Données!$G$1</f>
        <v>#N/A</v>
      </c>
    </row>
    <row r="1054" spans="1:9" hidden="1" x14ac:dyDescent="0.25">
      <c r="A1054" s="31" t="e">
        <f>VLOOKUP(C1054,Facturation!B:C,2,FALSE)</f>
        <v>#N/A</v>
      </c>
      <c r="B1054" s="41" t="e">
        <f>INDEX(Facturation!A:A,MATCH(Synthese!C1054,Facturation!B:B,0))</f>
        <v>#N/A</v>
      </c>
      <c r="C1054">
        <f>Facturation!B169</f>
        <v>0</v>
      </c>
      <c r="D1054">
        <f>Facturation!D169</f>
        <v>0</v>
      </c>
      <c r="E1054">
        <f>Facturation!E169</f>
        <v>0</v>
      </c>
      <c r="F1054" s="25" t="e">
        <f>VLOOKUP(C1054,Facturation!B:H,5,FALSE)</f>
        <v>#N/A</v>
      </c>
      <c r="G1054" s="26" t="e">
        <f>VLOOKUP(C1054,Facturation!B:H,6,FALSE)</f>
        <v>#N/A</v>
      </c>
      <c r="H1054" s="25" t="e">
        <f>VLOOKUP(C1054,Facturation!B:H,7,FALSE)</f>
        <v>#N/A</v>
      </c>
      <c r="I1054" s="26" t="e">
        <f>(H1054*24)*Données!$G$1</f>
        <v>#N/A</v>
      </c>
    </row>
    <row r="1055" spans="1:9" hidden="1" x14ac:dyDescent="0.25">
      <c r="A1055" s="31" t="e">
        <f>VLOOKUP(C1055,Facturation!B:C,2,FALSE)</f>
        <v>#N/A</v>
      </c>
      <c r="B1055" s="41" t="e">
        <f>INDEX(Facturation!A:A,MATCH(Synthese!C1055,Facturation!B:B,0))</f>
        <v>#N/A</v>
      </c>
      <c r="C1055">
        <f>Facturation!B170</f>
        <v>0</v>
      </c>
      <c r="D1055">
        <f>Facturation!D170</f>
        <v>0</v>
      </c>
      <c r="E1055">
        <f>Facturation!E170</f>
        <v>0</v>
      </c>
      <c r="F1055" s="25" t="e">
        <f>VLOOKUP(C1055,Facturation!B:H,5,FALSE)</f>
        <v>#N/A</v>
      </c>
      <c r="G1055" s="26" t="e">
        <f>VLOOKUP(C1055,Facturation!B:H,6,FALSE)</f>
        <v>#N/A</v>
      </c>
      <c r="H1055" s="25" t="e">
        <f>VLOOKUP(C1055,Facturation!B:H,7,FALSE)</f>
        <v>#N/A</v>
      </c>
      <c r="I1055" s="26" t="e">
        <f>(H1055*24)*Données!$G$1</f>
        <v>#N/A</v>
      </c>
    </row>
    <row r="1056" spans="1:9" hidden="1" x14ac:dyDescent="0.25">
      <c r="A1056" s="31" t="e">
        <f>VLOOKUP(C1056,Facturation!B:C,2,FALSE)</f>
        <v>#N/A</v>
      </c>
      <c r="B1056" s="41" t="e">
        <f>INDEX(Facturation!A:A,MATCH(Synthese!C1056,Facturation!B:B,0))</f>
        <v>#N/A</v>
      </c>
      <c r="C1056">
        <f>Facturation!B171</f>
        <v>0</v>
      </c>
      <c r="D1056">
        <f>Facturation!D171</f>
        <v>0</v>
      </c>
      <c r="E1056">
        <f>Facturation!E171</f>
        <v>0</v>
      </c>
      <c r="F1056" s="25" t="e">
        <f>VLOOKUP(C1056,Facturation!B:H,5,FALSE)</f>
        <v>#N/A</v>
      </c>
      <c r="G1056" s="26" t="e">
        <f>VLOOKUP(C1056,Facturation!B:H,6,FALSE)</f>
        <v>#N/A</v>
      </c>
      <c r="H1056" s="25" t="e">
        <f>VLOOKUP(C1056,Facturation!B:H,7,FALSE)</f>
        <v>#N/A</v>
      </c>
      <c r="I1056" s="26" t="e">
        <f>(H1056*24)*Données!$G$1</f>
        <v>#N/A</v>
      </c>
    </row>
    <row r="1057" spans="1:9" hidden="1" x14ac:dyDescent="0.25">
      <c r="A1057" s="31" t="e">
        <f>VLOOKUP(C1057,Facturation!B:C,2,FALSE)</f>
        <v>#N/A</v>
      </c>
      <c r="B1057" s="41" t="e">
        <f>INDEX(Facturation!A:A,MATCH(Synthese!C1057,Facturation!B:B,0))</f>
        <v>#N/A</v>
      </c>
      <c r="C1057">
        <f>Facturation!B172</f>
        <v>0</v>
      </c>
      <c r="D1057">
        <f>Facturation!D172</f>
        <v>0</v>
      </c>
      <c r="E1057">
        <f>Facturation!E172</f>
        <v>0</v>
      </c>
      <c r="F1057" s="25" t="e">
        <f>VLOOKUP(C1057,Facturation!B:H,5,FALSE)</f>
        <v>#N/A</v>
      </c>
      <c r="G1057" s="26" t="e">
        <f>VLOOKUP(C1057,Facturation!B:H,6,FALSE)</f>
        <v>#N/A</v>
      </c>
      <c r="H1057" s="25" t="e">
        <f>VLOOKUP(C1057,Facturation!B:H,7,FALSE)</f>
        <v>#N/A</v>
      </c>
      <c r="I1057" s="26" t="e">
        <f>(H1057*24)*Données!$G$1</f>
        <v>#N/A</v>
      </c>
    </row>
    <row r="1058" spans="1:9" hidden="1" x14ac:dyDescent="0.25">
      <c r="A1058" s="31" t="e">
        <f>VLOOKUP(C1058,Facturation!B:C,2,FALSE)</f>
        <v>#N/A</v>
      </c>
      <c r="B1058" s="41" t="e">
        <f>INDEX(Facturation!A:A,MATCH(Synthese!C1058,Facturation!B:B,0))</f>
        <v>#N/A</v>
      </c>
      <c r="C1058">
        <f>Facturation!B173</f>
        <v>0</v>
      </c>
      <c r="D1058">
        <f>Facturation!D173</f>
        <v>0</v>
      </c>
      <c r="E1058">
        <f>Facturation!E173</f>
        <v>0</v>
      </c>
      <c r="F1058" s="25" t="e">
        <f>VLOOKUP(C1058,Facturation!B:H,5,FALSE)</f>
        <v>#N/A</v>
      </c>
      <c r="G1058" s="26" t="e">
        <f>VLOOKUP(C1058,Facturation!B:H,6,FALSE)</f>
        <v>#N/A</v>
      </c>
      <c r="H1058" s="25" t="e">
        <f>VLOOKUP(C1058,Facturation!B:H,7,FALSE)</f>
        <v>#N/A</v>
      </c>
      <c r="I1058" s="26" t="e">
        <f>(H1058*24)*Données!$G$1</f>
        <v>#N/A</v>
      </c>
    </row>
    <row r="1059" spans="1:9" hidden="1" x14ac:dyDescent="0.25">
      <c r="A1059" s="31" t="e">
        <f>VLOOKUP(C1059,Facturation!B:C,2,FALSE)</f>
        <v>#N/A</v>
      </c>
      <c r="B1059" s="41" t="e">
        <f>INDEX(Facturation!A:A,MATCH(Synthese!C1059,Facturation!B:B,0))</f>
        <v>#N/A</v>
      </c>
      <c r="C1059">
        <f>Facturation!B174</f>
        <v>0</v>
      </c>
      <c r="D1059">
        <f>Facturation!D174</f>
        <v>0</v>
      </c>
      <c r="E1059">
        <f>Facturation!E174</f>
        <v>0</v>
      </c>
      <c r="F1059" s="25" t="e">
        <f>VLOOKUP(C1059,Facturation!B:H,5,FALSE)</f>
        <v>#N/A</v>
      </c>
      <c r="G1059" s="26" t="e">
        <f>VLOOKUP(C1059,Facturation!B:H,6,FALSE)</f>
        <v>#N/A</v>
      </c>
      <c r="H1059" s="25" t="e">
        <f>VLOOKUP(C1059,Facturation!B:H,7,FALSE)</f>
        <v>#N/A</v>
      </c>
      <c r="I1059" s="26" t="e">
        <f>(H1059*24)*Données!$G$1</f>
        <v>#N/A</v>
      </c>
    </row>
    <row r="1060" spans="1:9" hidden="1" x14ac:dyDescent="0.25">
      <c r="A1060" s="31" t="e">
        <f>VLOOKUP(C1060,Facturation!B:C,2,FALSE)</f>
        <v>#N/A</v>
      </c>
      <c r="B1060" s="41" t="e">
        <f>INDEX(Facturation!A:A,MATCH(Synthese!C1060,Facturation!B:B,0))</f>
        <v>#N/A</v>
      </c>
      <c r="C1060">
        <f>Facturation!B175</f>
        <v>0</v>
      </c>
      <c r="D1060">
        <f>Facturation!D175</f>
        <v>0</v>
      </c>
      <c r="E1060">
        <f>Facturation!E175</f>
        <v>0</v>
      </c>
      <c r="F1060" s="25" t="e">
        <f>VLOOKUP(C1060,Facturation!B:H,5,FALSE)</f>
        <v>#N/A</v>
      </c>
      <c r="G1060" s="26" t="e">
        <f>VLOOKUP(C1060,Facturation!B:H,6,FALSE)</f>
        <v>#N/A</v>
      </c>
      <c r="H1060" s="25" t="e">
        <f>VLOOKUP(C1060,Facturation!B:H,7,FALSE)</f>
        <v>#N/A</v>
      </c>
      <c r="I1060" s="26" t="e">
        <f>(H1060*24)*Données!$G$1</f>
        <v>#N/A</v>
      </c>
    </row>
    <row r="1061" spans="1:9" hidden="1" x14ac:dyDescent="0.25">
      <c r="A1061" s="31" t="e">
        <f>VLOOKUP(C1061,Facturation!B:C,2,FALSE)</f>
        <v>#N/A</v>
      </c>
      <c r="B1061" s="41" t="e">
        <f>INDEX(Facturation!A:A,MATCH(Synthese!C1061,Facturation!B:B,0))</f>
        <v>#N/A</v>
      </c>
      <c r="C1061">
        <f>Facturation!B176</f>
        <v>0</v>
      </c>
      <c r="D1061">
        <f>Facturation!D176</f>
        <v>0</v>
      </c>
      <c r="E1061">
        <f>Facturation!E176</f>
        <v>0</v>
      </c>
      <c r="F1061" s="25" t="e">
        <f>VLOOKUP(C1061,Facturation!B:H,5,FALSE)</f>
        <v>#N/A</v>
      </c>
      <c r="G1061" s="26" t="e">
        <f>VLOOKUP(C1061,Facturation!B:H,6,FALSE)</f>
        <v>#N/A</v>
      </c>
      <c r="H1061" s="25" t="e">
        <f>VLOOKUP(C1061,Facturation!B:H,7,FALSE)</f>
        <v>#N/A</v>
      </c>
      <c r="I1061" s="26" t="e">
        <f>(H1061*24)*Données!$G$1</f>
        <v>#N/A</v>
      </c>
    </row>
    <row r="1062" spans="1:9" hidden="1" x14ac:dyDescent="0.25">
      <c r="A1062" s="31" t="e">
        <f>VLOOKUP(C1062,Facturation!B:C,2,FALSE)</f>
        <v>#N/A</v>
      </c>
      <c r="B1062" s="41" t="e">
        <f>INDEX(Facturation!A:A,MATCH(Synthese!C1062,Facturation!B:B,0))</f>
        <v>#N/A</v>
      </c>
      <c r="C1062">
        <f>Facturation!B177</f>
        <v>0</v>
      </c>
      <c r="D1062">
        <f>Facturation!D177</f>
        <v>0</v>
      </c>
      <c r="E1062">
        <f>Facturation!E177</f>
        <v>0</v>
      </c>
      <c r="F1062" s="25" t="e">
        <f>VLOOKUP(C1062,Facturation!B:H,5,FALSE)</f>
        <v>#N/A</v>
      </c>
      <c r="G1062" s="26" t="e">
        <f>VLOOKUP(C1062,Facturation!B:H,6,FALSE)</f>
        <v>#N/A</v>
      </c>
      <c r="H1062" s="25" t="e">
        <f>VLOOKUP(C1062,Facturation!B:H,7,FALSE)</f>
        <v>#N/A</v>
      </c>
      <c r="I1062" s="26" t="e">
        <f>(H1062*24)*Données!$G$1</f>
        <v>#N/A</v>
      </c>
    </row>
    <row r="1063" spans="1:9" hidden="1" x14ac:dyDescent="0.25">
      <c r="A1063" s="31" t="e">
        <f>VLOOKUP(C1063,Facturation!B:C,2,FALSE)</f>
        <v>#N/A</v>
      </c>
      <c r="B1063" s="41" t="e">
        <f>INDEX(Facturation!A:A,MATCH(Synthese!C1063,Facturation!B:B,0))</f>
        <v>#N/A</v>
      </c>
      <c r="C1063">
        <f>Facturation!B178</f>
        <v>0</v>
      </c>
      <c r="D1063">
        <f>Facturation!D178</f>
        <v>0</v>
      </c>
      <c r="E1063">
        <f>Facturation!E178</f>
        <v>0</v>
      </c>
      <c r="F1063" s="25" t="e">
        <f>VLOOKUP(C1063,Facturation!B:H,5,FALSE)</f>
        <v>#N/A</v>
      </c>
      <c r="G1063" s="26" t="e">
        <f>VLOOKUP(C1063,Facturation!B:H,6,FALSE)</f>
        <v>#N/A</v>
      </c>
      <c r="H1063" s="25" t="e">
        <f>VLOOKUP(C1063,Facturation!B:H,7,FALSE)</f>
        <v>#N/A</v>
      </c>
      <c r="I1063" s="26" t="e">
        <f>(H1063*24)*Données!$G$1</f>
        <v>#N/A</v>
      </c>
    </row>
    <row r="1064" spans="1:9" hidden="1" x14ac:dyDescent="0.25">
      <c r="A1064" s="31" t="e">
        <f>VLOOKUP(C1064,Facturation!B:C,2,FALSE)</f>
        <v>#N/A</v>
      </c>
      <c r="B1064" s="41" t="e">
        <f>INDEX(Facturation!A:A,MATCH(Synthese!C1064,Facturation!B:B,0))</f>
        <v>#N/A</v>
      </c>
      <c r="C1064">
        <f>Facturation!B179</f>
        <v>0</v>
      </c>
      <c r="D1064">
        <f>Facturation!D179</f>
        <v>0</v>
      </c>
      <c r="E1064">
        <f>Facturation!E179</f>
        <v>0</v>
      </c>
      <c r="F1064" s="25" t="e">
        <f>VLOOKUP(C1064,Facturation!B:H,5,FALSE)</f>
        <v>#N/A</v>
      </c>
      <c r="G1064" s="26" t="e">
        <f>VLOOKUP(C1064,Facturation!B:H,6,FALSE)</f>
        <v>#N/A</v>
      </c>
      <c r="H1064" s="25" t="e">
        <f>VLOOKUP(C1064,Facturation!B:H,7,FALSE)</f>
        <v>#N/A</v>
      </c>
      <c r="I1064" s="26" t="e">
        <f>(H1064*24)*Données!$G$1</f>
        <v>#N/A</v>
      </c>
    </row>
    <row r="1065" spans="1:9" hidden="1" x14ac:dyDescent="0.25">
      <c r="A1065" s="31" t="e">
        <f>VLOOKUP(C1065,Facturation!B:C,2,FALSE)</f>
        <v>#N/A</v>
      </c>
      <c r="B1065" s="41" t="e">
        <f>INDEX(Facturation!A:A,MATCH(Synthese!C1065,Facturation!B:B,0))</f>
        <v>#N/A</v>
      </c>
      <c r="C1065">
        <f>Facturation!B180</f>
        <v>0</v>
      </c>
      <c r="D1065">
        <f>Facturation!D180</f>
        <v>0</v>
      </c>
      <c r="E1065">
        <f>Facturation!E180</f>
        <v>0</v>
      </c>
      <c r="F1065" s="25" t="e">
        <f>VLOOKUP(C1065,Facturation!B:H,5,FALSE)</f>
        <v>#N/A</v>
      </c>
      <c r="G1065" s="26" t="e">
        <f>VLOOKUP(C1065,Facturation!B:H,6,FALSE)</f>
        <v>#N/A</v>
      </c>
      <c r="H1065" s="25" t="e">
        <f>VLOOKUP(C1065,Facturation!B:H,7,FALSE)</f>
        <v>#N/A</v>
      </c>
      <c r="I1065" s="26" t="e">
        <f>(H1065*24)*Données!$G$1</f>
        <v>#N/A</v>
      </c>
    </row>
    <row r="1066" spans="1:9" hidden="1" x14ac:dyDescent="0.25">
      <c r="A1066" s="31" t="e">
        <f>VLOOKUP(C1066,Facturation!B:C,2,FALSE)</f>
        <v>#N/A</v>
      </c>
      <c r="B1066" s="41" t="e">
        <f>INDEX(Facturation!A:A,MATCH(Synthese!C1066,Facturation!B:B,0))</f>
        <v>#N/A</v>
      </c>
      <c r="C1066">
        <f>Facturation!B181</f>
        <v>0</v>
      </c>
      <c r="D1066">
        <f>Facturation!D181</f>
        <v>0</v>
      </c>
      <c r="E1066">
        <f>Facturation!E181</f>
        <v>0</v>
      </c>
      <c r="F1066" s="25" t="e">
        <f>VLOOKUP(C1066,Facturation!B:H,5,FALSE)</f>
        <v>#N/A</v>
      </c>
      <c r="G1066" s="26" t="e">
        <f>VLOOKUP(C1066,Facturation!B:H,6,FALSE)</f>
        <v>#N/A</v>
      </c>
      <c r="H1066" s="25" t="e">
        <f>VLOOKUP(C1066,Facturation!B:H,7,FALSE)</f>
        <v>#N/A</v>
      </c>
      <c r="I1066" s="26" t="e">
        <f>(H1066*24)*Données!$G$1</f>
        <v>#N/A</v>
      </c>
    </row>
    <row r="1067" spans="1:9" hidden="1" x14ac:dyDescent="0.25">
      <c r="A1067" s="31" t="e">
        <f>VLOOKUP(C1067,Facturation!B:C,2,FALSE)</f>
        <v>#N/A</v>
      </c>
      <c r="B1067" s="41" t="e">
        <f>INDEX(Facturation!A:A,MATCH(Synthese!C1067,Facturation!B:B,0))</f>
        <v>#N/A</v>
      </c>
      <c r="C1067">
        <f>Facturation!B182</f>
        <v>0</v>
      </c>
      <c r="D1067">
        <f>Facturation!D182</f>
        <v>0</v>
      </c>
      <c r="E1067">
        <f>Facturation!E182</f>
        <v>0</v>
      </c>
      <c r="F1067" s="25" t="e">
        <f>VLOOKUP(C1067,Facturation!B:H,5,FALSE)</f>
        <v>#N/A</v>
      </c>
      <c r="G1067" s="26" t="e">
        <f>VLOOKUP(C1067,Facturation!B:H,6,FALSE)</f>
        <v>#N/A</v>
      </c>
      <c r="H1067" s="25" t="e">
        <f>VLOOKUP(C1067,Facturation!B:H,7,FALSE)</f>
        <v>#N/A</v>
      </c>
      <c r="I1067" s="26" t="e">
        <f>(H1067*24)*Données!$G$1</f>
        <v>#N/A</v>
      </c>
    </row>
    <row r="1068" spans="1:9" hidden="1" x14ac:dyDescent="0.25">
      <c r="A1068" s="31" t="e">
        <f>VLOOKUP(C1068,Facturation!B:C,2,FALSE)</f>
        <v>#N/A</v>
      </c>
      <c r="B1068" s="41" t="e">
        <f>INDEX(Facturation!A:A,MATCH(Synthese!C1068,Facturation!B:B,0))</f>
        <v>#N/A</v>
      </c>
      <c r="C1068">
        <f>Facturation!B183</f>
        <v>0</v>
      </c>
      <c r="D1068">
        <f>Facturation!D183</f>
        <v>0</v>
      </c>
      <c r="E1068">
        <f>Facturation!E183</f>
        <v>0</v>
      </c>
      <c r="F1068" s="25" t="e">
        <f>VLOOKUP(C1068,Facturation!B:H,5,FALSE)</f>
        <v>#N/A</v>
      </c>
      <c r="G1068" s="26" t="e">
        <f>VLOOKUP(C1068,Facturation!B:H,6,FALSE)</f>
        <v>#N/A</v>
      </c>
      <c r="H1068" s="25" t="e">
        <f>VLOOKUP(C1068,Facturation!B:H,7,FALSE)</f>
        <v>#N/A</v>
      </c>
      <c r="I1068" s="26" t="e">
        <f>(H1068*24)*Données!$G$1</f>
        <v>#N/A</v>
      </c>
    </row>
    <row r="1069" spans="1:9" hidden="1" x14ac:dyDescent="0.25">
      <c r="A1069" s="31" t="e">
        <f>VLOOKUP(C1069,Facturation!B:C,2,FALSE)</f>
        <v>#N/A</v>
      </c>
      <c r="B1069" s="41" t="e">
        <f>INDEX(Facturation!A:A,MATCH(Synthese!C1069,Facturation!B:B,0))</f>
        <v>#N/A</v>
      </c>
      <c r="C1069">
        <f>Facturation!B184</f>
        <v>0</v>
      </c>
      <c r="D1069">
        <f>Facturation!D184</f>
        <v>0</v>
      </c>
      <c r="E1069">
        <f>Facturation!E184</f>
        <v>0</v>
      </c>
      <c r="F1069" s="25" t="e">
        <f>VLOOKUP(C1069,Facturation!B:H,5,FALSE)</f>
        <v>#N/A</v>
      </c>
      <c r="G1069" s="26" t="e">
        <f>VLOOKUP(C1069,Facturation!B:H,6,FALSE)</f>
        <v>#N/A</v>
      </c>
      <c r="H1069" s="25" t="e">
        <f>VLOOKUP(C1069,Facturation!B:H,7,FALSE)</f>
        <v>#N/A</v>
      </c>
      <c r="I1069" s="26" t="e">
        <f>(H1069*24)*Données!$G$1</f>
        <v>#N/A</v>
      </c>
    </row>
    <row r="1070" spans="1:9" hidden="1" x14ac:dyDescent="0.25">
      <c r="A1070" s="31" t="e">
        <f>VLOOKUP(C1070,Facturation!B:C,2,FALSE)</f>
        <v>#N/A</v>
      </c>
      <c r="B1070" s="41" t="e">
        <f>INDEX(Facturation!A:A,MATCH(Synthese!C1070,Facturation!B:B,0))</f>
        <v>#N/A</v>
      </c>
      <c r="C1070">
        <f>Facturation!B185</f>
        <v>0</v>
      </c>
      <c r="D1070">
        <f>Facturation!D185</f>
        <v>0</v>
      </c>
      <c r="E1070">
        <f>Facturation!E185</f>
        <v>0</v>
      </c>
      <c r="F1070" s="25" t="e">
        <f>VLOOKUP(C1070,Facturation!B:H,5,FALSE)</f>
        <v>#N/A</v>
      </c>
      <c r="G1070" s="26" t="e">
        <f>VLOOKUP(C1070,Facturation!B:H,6,FALSE)</f>
        <v>#N/A</v>
      </c>
      <c r="H1070" s="25" t="e">
        <f>VLOOKUP(C1070,Facturation!B:H,7,FALSE)</f>
        <v>#N/A</v>
      </c>
      <c r="I1070" s="26" t="e">
        <f>(H1070*24)*Données!$G$1</f>
        <v>#N/A</v>
      </c>
    </row>
    <row r="1071" spans="1:9" hidden="1" x14ac:dyDescent="0.25">
      <c r="A1071" s="31" t="e">
        <f>VLOOKUP(C1071,Facturation!B:C,2,FALSE)</f>
        <v>#N/A</v>
      </c>
      <c r="B1071" s="41" t="e">
        <f>INDEX(Facturation!A:A,MATCH(Synthese!C1071,Facturation!B:B,0))</f>
        <v>#N/A</v>
      </c>
      <c r="C1071">
        <f>Facturation!B186</f>
        <v>0</v>
      </c>
      <c r="D1071">
        <f>Facturation!D186</f>
        <v>0</v>
      </c>
      <c r="E1071">
        <f>Facturation!E186</f>
        <v>0</v>
      </c>
      <c r="F1071" s="25" t="e">
        <f>VLOOKUP(C1071,Facturation!B:H,5,FALSE)</f>
        <v>#N/A</v>
      </c>
      <c r="G1071" s="26" t="e">
        <f>VLOOKUP(C1071,Facturation!B:H,6,FALSE)</f>
        <v>#N/A</v>
      </c>
      <c r="H1071" s="25" t="e">
        <f>VLOOKUP(C1071,Facturation!B:H,7,FALSE)</f>
        <v>#N/A</v>
      </c>
      <c r="I1071" s="26" t="e">
        <f>(H1071*24)*Données!$G$1</f>
        <v>#N/A</v>
      </c>
    </row>
    <row r="1072" spans="1:9" hidden="1" x14ac:dyDescent="0.25">
      <c r="A1072" s="31" t="e">
        <f>VLOOKUP(C1072,Facturation!B:C,2,FALSE)</f>
        <v>#N/A</v>
      </c>
      <c r="B1072" s="41" t="e">
        <f>INDEX(Facturation!A:A,MATCH(Synthese!C1072,Facturation!B:B,0))</f>
        <v>#N/A</v>
      </c>
      <c r="C1072">
        <f>Facturation!B187</f>
        <v>0</v>
      </c>
      <c r="D1072">
        <f>Facturation!D187</f>
        <v>0</v>
      </c>
      <c r="E1072">
        <f>Facturation!E187</f>
        <v>0</v>
      </c>
      <c r="F1072" s="25" t="e">
        <f>VLOOKUP(C1072,Facturation!B:H,5,FALSE)</f>
        <v>#N/A</v>
      </c>
      <c r="G1072" s="26" t="e">
        <f>VLOOKUP(C1072,Facturation!B:H,6,FALSE)</f>
        <v>#N/A</v>
      </c>
      <c r="H1072" s="25" t="e">
        <f>VLOOKUP(C1072,Facturation!B:H,7,FALSE)</f>
        <v>#N/A</v>
      </c>
      <c r="I1072" s="26" t="e">
        <f>(H1072*24)*Données!$G$1</f>
        <v>#N/A</v>
      </c>
    </row>
    <row r="1073" spans="1:9" hidden="1" x14ac:dyDescent="0.25">
      <c r="A1073" s="31" t="e">
        <f>VLOOKUP(C1073,Facturation!B:C,2,FALSE)</f>
        <v>#N/A</v>
      </c>
      <c r="B1073" s="41" t="e">
        <f>INDEX(Facturation!A:A,MATCH(Synthese!C1073,Facturation!B:B,0))</f>
        <v>#N/A</v>
      </c>
      <c r="C1073">
        <f>Facturation!B188</f>
        <v>0</v>
      </c>
      <c r="D1073">
        <f>Facturation!D188</f>
        <v>0</v>
      </c>
      <c r="E1073">
        <f>Facturation!E188</f>
        <v>0</v>
      </c>
      <c r="F1073" s="25" t="e">
        <f>VLOOKUP(C1073,Facturation!B:H,5,FALSE)</f>
        <v>#N/A</v>
      </c>
      <c r="G1073" s="26" t="e">
        <f>VLOOKUP(C1073,Facturation!B:H,6,FALSE)</f>
        <v>#N/A</v>
      </c>
      <c r="H1073" s="25" t="e">
        <f>VLOOKUP(C1073,Facturation!B:H,7,FALSE)</f>
        <v>#N/A</v>
      </c>
      <c r="I1073" s="26" t="e">
        <f>(H1073*24)*Données!$G$1</f>
        <v>#N/A</v>
      </c>
    </row>
    <row r="1074" spans="1:9" hidden="1" x14ac:dyDescent="0.25">
      <c r="A1074" s="31" t="e">
        <f>VLOOKUP(C1074,Facturation!B:C,2,FALSE)</f>
        <v>#N/A</v>
      </c>
      <c r="B1074" s="41" t="e">
        <f>INDEX(Facturation!A:A,MATCH(Synthese!C1074,Facturation!B:B,0))</f>
        <v>#N/A</v>
      </c>
      <c r="C1074">
        <f>Facturation!B189</f>
        <v>0</v>
      </c>
      <c r="D1074">
        <f>Facturation!D189</f>
        <v>0</v>
      </c>
      <c r="E1074">
        <f>Facturation!E189</f>
        <v>0</v>
      </c>
      <c r="F1074" s="25" t="e">
        <f>VLOOKUP(C1074,Facturation!B:H,5,FALSE)</f>
        <v>#N/A</v>
      </c>
      <c r="G1074" s="26" t="e">
        <f>VLOOKUP(C1074,Facturation!B:H,6,FALSE)</f>
        <v>#N/A</v>
      </c>
      <c r="H1074" s="25" t="e">
        <f>VLOOKUP(C1074,Facturation!B:H,7,FALSE)</f>
        <v>#N/A</v>
      </c>
      <c r="I1074" s="26" t="e">
        <f>(H1074*24)*Données!$G$1</f>
        <v>#N/A</v>
      </c>
    </row>
    <row r="1075" spans="1:9" hidden="1" x14ac:dyDescent="0.25">
      <c r="A1075" s="31" t="e">
        <f>VLOOKUP(C1075,Facturation!B:C,2,FALSE)</f>
        <v>#N/A</v>
      </c>
      <c r="B1075" s="41" t="e">
        <f>INDEX(Facturation!A:A,MATCH(Synthese!C1075,Facturation!B:B,0))</f>
        <v>#N/A</v>
      </c>
      <c r="C1075">
        <f>Facturation!B190</f>
        <v>0</v>
      </c>
      <c r="D1075">
        <f>Facturation!D190</f>
        <v>0</v>
      </c>
      <c r="E1075">
        <f>Facturation!E190</f>
        <v>0</v>
      </c>
      <c r="F1075" s="25" t="e">
        <f>VLOOKUP(C1075,Facturation!B:H,5,FALSE)</f>
        <v>#N/A</v>
      </c>
      <c r="G1075" s="26" t="e">
        <f>VLOOKUP(C1075,Facturation!B:H,6,FALSE)</f>
        <v>#N/A</v>
      </c>
      <c r="H1075" s="25" t="e">
        <f>VLOOKUP(C1075,Facturation!B:H,7,FALSE)</f>
        <v>#N/A</v>
      </c>
      <c r="I1075" s="26" t="e">
        <f>(H1075*24)*Données!$G$1</f>
        <v>#N/A</v>
      </c>
    </row>
    <row r="1076" spans="1:9" hidden="1" x14ac:dyDescent="0.25">
      <c r="A1076" s="31" t="e">
        <f>VLOOKUP(C1076,Facturation!B:C,2,FALSE)</f>
        <v>#N/A</v>
      </c>
      <c r="B1076" s="41" t="e">
        <f>INDEX(Facturation!A:A,MATCH(Synthese!C1076,Facturation!B:B,0))</f>
        <v>#N/A</v>
      </c>
      <c r="C1076">
        <f>Facturation!B191</f>
        <v>0</v>
      </c>
      <c r="D1076">
        <f>Facturation!D191</f>
        <v>0</v>
      </c>
      <c r="E1076">
        <f>Facturation!E191</f>
        <v>0</v>
      </c>
      <c r="F1076" s="25" t="e">
        <f>VLOOKUP(C1076,Facturation!B:H,5,FALSE)</f>
        <v>#N/A</v>
      </c>
      <c r="G1076" s="26" t="e">
        <f>VLOOKUP(C1076,Facturation!B:H,6,FALSE)</f>
        <v>#N/A</v>
      </c>
      <c r="H1076" s="25" t="e">
        <f>VLOOKUP(C1076,Facturation!B:H,7,FALSE)</f>
        <v>#N/A</v>
      </c>
      <c r="I1076" s="26" t="e">
        <f>(H1076*24)*Données!$G$1</f>
        <v>#N/A</v>
      </c>
    </row>
    <row r="1077" spans="1:9" hidden="1" x14ac:dyDescent="0.25">
      <c r="A1077" s="31" t="e">
        <f>VLOOKUP(C1077,Facturation!B:C,2,FALSE)</f>
        <v>#N/A</v>
      </c>
      <c r="B1077" s="41" t="e">
        <f>INDEX(Facturation!A:A,MATCH(Synthese!C1077,Facturation!B:B,0))</f>
        <v>#N/A</v>
      </c>
      <c r="C1077">
        <f>Facturation!B192</f>
        <v>0</v>
      </c>
      <c r="D1077">
        <f>Facturation!D192</f>
        <v>0</v>
      </c>
      <c r="E1077">
        <f>Facturation!E192</f>
        <v>0</v>
      </c>
      <c r="F1077" s="25" t="e">
        <f>VLOOKUP(C1077,Facturation!B:H,5,FALSE)</f>
        <v>#N/A</v>
      </c>
      <c r="G1077" s="26" t="e">
        <f>VLOOKUP(C1077,Facturation!B:H,6,FALSE)</f>
        <v>#N/A</v>
      </c>
      <c r="H1077" s="25" t="e">
        <f>VLOOKUP(C1077,Facturation!B:H,7,FALSE)</f>
        <v>#N/A</v>
      </c>
      <c r="I1077" s="26" t="e">
        <f>(H1077*24)*Données!$G$1</f>
        <v>#N/A</v>
      </c>
    </row>
    <row r="1078" spans="1:9" hidden="1" x14ac:dyDescent="0.25">
      <c r="A1078" s="31" t="e">
        <f>VLOOKUP(C1078,Facturation!B:C,2,FALSE)</f>
        <v>#N/A</v>
      </c>
      <c r="B1078" s="41" t="e">
        <f>INDEX(Facturation!A:A,MATCH(Synthese!C1078,Facturation!B:B,0))</f>
        <v>#N/A</v>
      </c>
      <c r="C1078">
        <f>Facturation!B193</f>
        <v>0</v>
      </c>
      <c r="D1078">
        <f>Facturation!D193</f>
        <v>0</v>
      </c>
      <c r="E1078">
        <f>Facturation!E193</f>
        <v>0</v>
      </c>
      <c r="F1078" s="25" t="e">
        <f>VLOOKUP(C1078,Facturation!B:H,5,FALSE)</f>
        <v>#N/A</v>
      </c>
      <c r="G1078" s="26" t="e">
        <f>VLOOKUP(C1078,Facturation!B:H,6,FALSE)</f>
        <v>#N/A</v>
      </c>
      <c r="H1078" s="25" t="e">
        <f>VLOOKUP(C1078,Facturation!B:H,7,FALSE)</f>
        <v>#N/A</v>
      </c>
      <c r="I1078" s="26" t="e">
        <f>(H1078*24)*Données!$G$1</f>
        <v>#N/A</v>
      </c>
    </row>
    <row r="1079" spans="1:9" hidden="1" x14ac:dyDescent="0.25">
      <c r="A1079" s="31" t="e">
        <f>VLOOKUP(C1079,Facturation!B:C,2,FALSE)</f>
        <v>#N/A</v>
      </c>
      <c r="B1079" s="41" t="e">
        <f>INDEX(Facturation!A:A,MATCH(Synthese!C1079,Facturation!B:B,0))</f>
        <v>#N/A</v>
      </c>
      <c r="C1079">
        <f>Facturation!B194</f>
        <v>0</v>
      </c>
      <c r="D1079">
        <f>Facturation!D194</f>
        <v>0</v>
      </c>
      <c r="E1079">
        <f>Facturation!E194</f>
        <v>0</v>
      </c>
      <c r="F1079" s="25" t="e">
        <f>VLOOKUP(C1079,Facturation!B:H,5,FALSE)</f>
        <v>#N/A</v>
      </c>
      <c r="G1079" s="26" t="e">
        <f>VLOOKUP(C1079,Facturation!B:H,6,FALSE)</f>
        <v>#N/A</v>
      </c>
      <c r="H1079" s="25" t="e">
        <f>VLOOKUP(C1079,Facturation!B:H,7,FALSE)</f>
        <v>#N/A</v>
      </c>
      <c r="I1079" s="26" t="e">
        <f>(H1079*24)*Données!$G$1</f>
        <v>#N/A</v>
      </c>
    </row>
    <row r="1080" spans="1:9" hidden="1" x14ac:dyDescent="0.25">
      <c r="A1080" s="31" t="e">
        <f>VLOOKUP(C1080,Facturation!B:C,2,FALSE)</f>
        <v>#N/A</v>
      </c>
      <c r="B1080" s="41" t="e">
        <f>INDEX(Facturation!A:A,MATCH(Synthese!C1080,Facturation!B:B,0))</f>
        <v>#N/A</v>
      </c>
      <c r="C1080">
        <f>Facturation!B195</f>
        <v>0</v>
      </c>
      <c r="D1080">
        <f>Facturation!D195</f>
        <v>0</v>
      </c>
      <c r="E1080">
        <f>Facturation!E195</f>
        <v>0</v>
      </c>
      <c r="F1080" s="25" t="e">
        <f>VLOOKUP(C1080,Facturation!B:H,5,FALSE)</f>
        <v>#N/A</v>
      </c>
      <c r="G1080" s="26" t="e">
        <f>VLOOKUP(C1080,Facturation!B:H,6,FALSE)</f>
        <v>#N/A</v>
      </c>
      <c r="H1080" s="25" t="e">
        <f>VLOOKUP(C1080,Facturation!B:H,7,FALSE)</f>
        <v>#N/A</v>
      </c>
      <c r="I1080" s="26" t="e">
        <f>(H1080*24)*Données!$G$1</f>
        <v>#N/A</v>
      </c>
    </row>
    <row r="1081" spans="1:9" hidden="1" x14ac:dyDescent="0.25">
      <c r="A1081" s="31" t="e">
        <f>VLOOKUP(C1081,Facturation!B:C,2,FALSE)</f>
        <v>#N/A</v>
      </c>
      <c r="B1081" s="41" t="e">
        <f>INDEX(Facturation!A:A,MATCH(Synthese!C1081,Facturation!B:B,0))</f>
        <v>#N/A</v>
      </c>
      <c r="C1081">
        <f>Facturation!B196</f>
        <v>0</v>
      </c>
      <c r="D1081">
        <f>Facturation!D196</f>
        <v>0</v>
      </c>
      <c r="E1081">
        <f>Facturation!E196</f>
        <v>0</v>
      </c>
      <c r="F1081" s="25" t="e">
        <f>VLOOKUP(C1081,Facturation!B:H,5,FALSE)</f>
        <v>#N/A</v>
      </c>
      <c r="G1081" s="26" t="e">
        <f>VLOOKUP(C1081,Facturation!B:H,6,FALSE)</f>
        <v>#N/A</v>
      </c>
      <c r="H1081" s="25" t="e">
        <f>VLOOKUP(C1081,Facturation!B:H,7,FALSE)</f>
        <v>#N/A</v>
      </c>
      <c r="I1081" s="26" t="e">
        <f>(H1081*24)*Données!$G$1</f>
        <v>#N/A</v>
      </c>
    </row>
    <row r="1082" spans="1:9" hidden="1" x14ac:dyDescent="0.25">
      <c r="A1082" s="31" t="e">
        <f>VLOOKUP(C1082,Facturation!B:C,2,FALSE)</f>
        <v>#N/A</v>
      </c>
      <c r="B1082" s="41" t="e">
        <f>INDEX(Facturation!A:A,MATCH(Synthese!C1082,Facturation!B:B,0))</f>
        <v>#N/A</v>
      </c>
      <c r="C1082">
        <f>Facturation!B197</f>
        <v>0</v>
      </c>
      <c r="D1082">
        <f>Facturation!D197</f>
        <v>0</v>
      </c>
      <c r="E1082">
        <f>Facturation!E197</f>
        <v>0</v>
      </c>
      <c r="F1082" s="25" t="e">
        <f>VLOOKUP(C1082,Facturation!B:H,5,FALSE)</f>
        <v>#N/A</v>
      </c>
      <c r="G1082" s="26" t="e">
        <f>VLOOKUP(C1082,Facturation!B:H,6,FALSE)</f>
        <v>#N/A</v>
      </c>
      <c r="H1082" s="25" t="e">
        <f>VLOOKUP(C1082,Facturation!B:H,7,FALSE)</f>
        <v>#N/A</v>
      </c>
      <c r="I1082" s="26" t="e">
        <f>(H1082*24)*Données!$G$1</f>
        <v>#N/A</v>
      </c>
    </row>
    <row r="1083" spans="1:9" hidden="1" x14ac:dyDescent="0.25">
      <c r="A1083" s="31" t="e">
        <f>VLOOKUP(C1083,Facturation!B:C,2,FALSE)</f>
        <v>#N/A</v>
      </c>
      <c r="B1083" s="41" t="e">
        <f>INDEX(Facturation!A:A,MATCH(Synthese!C1083,Facturation!B:B,0))</f>
        <v>#N/A</v>
      </c>
      <c r="C1083">
        <f>Facturation!B198</f>
        <v>0</v>
      </c>
      <c r="D1083">
        <f>Facturation!D198</f>
        <v>0</v>
      </c>
      <c r="E1083">
        <f>Facturation!E198</f>
        <v>0</v>
      </c>
      <c r="F1083" s="25" t="e">
        <f>VLOOKUP(C1083,Facturation!B:H,5,FALSE)</f>
        <v>#N/A</v>
      </c>
      <c r="G1083" s="26" t="e">
        <f>VLOOKUP(C1083,Facturation!B:H,6,FALSE)</f>
        <v>#N/A</v>
      </c>
      <c r="H1083" s="25" t="e">
        <f>VLOOKUP(C1083,Facturation!B:H,7,FALSE)</f>
        <v>#N/A</v>
      </c>
      <c r="I1083" s="26" t="e">
        <f>(H1083*24)*Données!$G$1</f>
        <v>#N/A</v>
      </c>
    </row>
    <row r="1084" spans="1:9" hidden="1" x14ac:dyDescent="0.25">
      <c r="A1084" s="31" t="e">
        <f>VLOOKUP(C1084,Facturation!B:C,2,FALSE)</f>
        <v>#N/A</v>
      </c>
      <c r="B1084" s="41" t="e">
        <f>INDEX(Facturation!A:A,MATCH(Synthese!C1084,Facturation!B:B,0))</f>
        <v>#N/A</v>
      </c>
      <c r="C1084">
        <f>Facturation!B199</f>
        <v>0</v>
      </c>
      <c r="D1084">
        <f>Facturation!D199</f>
        <v>0</v>
      </c>
      <c r="E1084">
        <f>Facturation!E199</f>
        <v>0</v>
      </c>
      <c r="F1084" s="25" t="e">
        <f>VLOOKUP(C1084,Facturation!B:H,5,FALSE)</f>
        <v>#N/A</v>
      </c>
      <c r="G1084" s="26" t="e">
        <f>VLOOKUP(C1084,Facturation!B:H,6,FALSE)</f>
        <v>#N/A</v>
      </c>
      <c r="H1084" s="25" t="e">
        <f>VLOOKUP(C1084,Facturation!B:H,7,FALSE)</f>
        <v>#N/A</v>
      </c>
      <c r="I1084" s="26" t="e">
        <f>(H1084*24)*Données!$G$1</f>
        <v>#N/A</v>
      </c>
    </row>
    <row r="1085" spans="1:9" hidden="1" x14ac:dyDescent="0.25">
      <c r="A1085" s="31" t="e">
        <f>VLOOKUP(C1085,Facturation!B:C,2,FALSE)</f>
        <v>#N/A</v>
      </c>
      <c r="B1085" s="41" t="e">
        <f>INDEX(Facturation!A:A,MATCH(Synthese!C1085,Facturation!B:B,0))</f>
        <v>#N/A</v>
      </c>
      <c r="C1085">
        <f>Facturation!B200</f>
        <v>0</v>
      </c>
      <c r="D1085">
        <f>Facturation!D200</f>
        <v>0</v>
      </c>
      <c r="E1085">
        <f>Facturation!E200</f>
        <v>0</v>
      </c>
      <c r="F1085" s="25" t="e">
        <f>VLOOKUP(C1085,Facturation!B:H,5,FALSE)</f>
        <v>#N/A</v>
      </c>
      <c r="G1085" s="26" t="e">
        <f>VLOOKUP(C1085,Facturation!B:H,6,FALSE)</f>
        <v>#N/A</v>
      </c>
      <c r="H1085" s="25" t="e">
        <f>VLOOKUP(C1085,Facturation!B:H,7,FALSE)</f>
        <v>#N/A</v>
      </c>
      <c r="I1085" s="26" t="e">
        <f>(H1085*24)*Données!$G$1</f>
        <v>#N/A</v>
      </c>
    </row>
    <row r="1086" spans="1:9" hidden="1" x14ac:dyDescent="0.25">
      <c r="A1086" s="31" t="e">
        <f>VLOOKUP(C1086,Facturation!B:C,2,FALSE)</f>
        <v>#N/A</v>
      </c>
      <c r="B1086" s="41" t="e">
        <f>INDEX(Facturation!A:A,MATCH(Synthese!C1086,Facturation!B:B,0))</f>
        <v>#N/A</v>
      </c>
      <c r="C1086">
        <f>Facturation!B201</f>
        <v>0</v>
      </c>
      <c r="D1086">
        <f>Facturation!D201</f>
        <v>0</v>
      </c>
      <c r="E1086">
        <f>Facturation!E201</f>
        <v>0</v>
      </c>
      <c r="F1086" s="25" t="e">
        <f>VLOOKUP(C1086,Facturation!B:H,5,FALSE)</f>
        <v>#N/A</v>
      </c>
      <c r="G1086" s="26" t="e">
        <f>VLOOKUP(C1086,Facturation!B:H,6,FALSE)</f>
        <v>#N/A</v>
      </c>
      <c r="H1086" s="25" t="e">
        <f>VLOOKUP(C1086,Facturation!B:H,7,FALSE)</f>
        <v>#N/A</v>
      </c>
      <c r="I1086" s="26" t="e">
        <f>(H1086*24)*Données!$G$1</f>
        <v>#N/A</v>
      </c>
    </row>
    <row r="1087" spans="1:9" hidden="1" x14ac:dyDescent="0.25">
      <c r="A1087" s="31" t="e">
        <f>VLOOKUP(C1087,Facturation!B:C,2,FALSE)</f>
        <v>#N/A</v>
      </c>
      <c r="B1087" s="41" t="e">
        <f>INDEX(Facturation!A:A,MATCH(Synthese!C1087,Facturation!B:B,0))</f>
        <v>#N/A</v>
      </c>
      <c r="C1087">
        <f>Facturation!B202</f>
        <v>0</v>
      </c>
      <c r="D1087">
        <f>Facturation!D202</f>
        <v>0</v>
      </c>
      <c r="E1087">
        <f>Facturation!E202</f>
        <v>0</v>
      </c>
      <c r="F1087" s="25" t="e">
        <f>VLOOKUP(C1087,Facturation!B:H,5,FALSE)</f>
        <v>#N/A</v>
      </c>
      <c r="G1087" s="26" t="e">
        <f>VLOOKUP(C1087,Facturation!B:H,6,FALSE)</f>
        <v>#N/A</v>
      </c>
      <c r="H1087" s="25" t="e">
        <f>VLOOKUP(C1087,Facturation!B:H,7,FALSE)</f>
        <v>#N/A</v>
      </c>
      <c r="I1087" s="26" t="e">
        <f>(H1087*24)*Données!$G$1</f>
        <v>#N/A</v>
      </c>
    </row>
    <row r="1088" spans="1:9" hidden="1" x14ac:dyDescent="0.25">
      <c r="A1088" s="31" t="e">
        <f>VLOOKUP(C1088,Facturation!B:C,2,FALSE)</f>
        <v>#N/A</v>
      </c>
      <c r="B1088" s="41" t="e">
        <f>INDEX(Facturation!A:A,MATCH(Synthese!C1088,Facturation!B:B,0))</f>
        <v>#N/A</v>
      </c>
      <c r="C1088">
        <f>Facturation!B203</f>
        <v>0</v>
      </c>
      <c r="D1088">
        <f>Facturation!D203</f>
        <v>0</v>
      </c>
      <c r="E1088">
        <f>Facturation!E203</f>
        <v>0</v>
      </c>
      <c r="F1088" s="25" t="e">
        <f>VLOOKUP(C1088,Facturation!B:H,5,FALSE)</f>
        <v>#N/A</v>
      </c>
      <c r="G1088" s="26" t="e">
        <f>VLOOKUP(C1088,Facturation!B:H,6,FALSE)</f>
        <v>#N/A</v>
      </c>
      <c r="H1088" s="25" t="e">
        <f>VLOOKUP(C1088,Facturation!B:H,7,FALSE)</f>
        <v>#N/A</v>
      </c>
      <c r="I1088" s="26" t="e">
        <f>(H1088*24)*Données!$G$1</f>
        <v>#N/A</v>
      </c>
    </row>
    <row r="1089" spans="1:9" hidden="1" x14ac:dyDescent="0.25">
      <c r="A1089" s="31" t="e">
        <f>VLOOKUP(C1089,Facturation!B:C,2,FALSE)</f>
        <v>#N/A</v>
      </c>
      <c r="B1089" s="41" t="e">
        <f>INDEX(Facturation!A:A,MATCH(Synthese!C1089,Facturation!B:B,0))</f>
        <v>#N/A</v>
      </c>
      <c r="C1089">
        <f>Facturation!B204</f>
        <v>0</v>
      </c>
      <c r="D1089">
        <f>Facturation!D204</f>
        <v>0</v>
      </c>
      <c r="E1089">
        <f>Facturation!E204</f>
        <v>0</v>
      </c>
      <c r="F1089" s="25" t="e">
        <f>VLOOKUP(C1089,Facturation!B:H,5,FALSE)</f>
        <v>#N/A</v>
      </c>
      <c r="G1089" s="26" t="e">
        <f>VLOOKUP(C1089,Facturation!B:H,6,FALSE)</f>
        <v>#N/A</v>
      </c>
      <c r="H1089" s="25" t="e">
        <f>VLOOKUP(C1089,Facturation!B:H,7,FALSE)</f>
        <v>#N/A</v>
      </c>
      <c r="I1089" s="26" t="e">
        <f>(H1089*24)*Données!$G$1</f>
        <v>#N/A</v>
      </c>
    </row>
    <row r="1090" spans="1:9" hidden="1" x14ac:dyDescent="0.25">
      <c r="A1090" s="31" t="e">
        <f>VLOOKUP(C1090,Facturation!B:C,2,FALSE)</f>
        <v>#N/A</v>
      </c>
      <c r="B1090" s="41" t="e">
        <f>INDEX(Facturation!A:A,MATCH(Synthese!C1090,Facturation!B:B,0))</f>
        <v>#N/A</v>
      </c>
      <c r="C1090">
        <f>Facturation!B205</f>
        <v>0</v>
      </c>
      <c r="D1090">
        <f>Facturation!D205</f>
        <v>0</v>
      </c>
      <c r="E1090">
        <f>Facturation!E205</f>
        <v>0</v>
      </c>
      <c r="F1090" s="25" t="e">
        <f>VLOOKUP(C1090,Facturation!B:H,5,FALSE)</f>
        <v>#N/A</v>
      </c>
      <c r="G1090" s="26" t="e">
        <f>VLOOKUP(C1090,Facturation!B:H,6,FALSE)</f>
        <v>#N/A</v>
      </c>
      <c r="H1090" s="25" t="e">
        <f>VLOOKUP(C1090,Facturation!B:H,7,FALSE)</f>
        <v>#N/A</v>
      </c>
      <c r="I1090" s="26" t="e">
        <f>(H1090*24)*Données!$G$1</f>
        <v>#N/A</v>
      </c>
    </row>
    <row r="1091" spans="1:9" hidden="1" x14ac:dyDescent="0.25">
      <c r="A1091" s="31" t="e">
        <f>VLOOKUP(C1091,Facturation!B:C,2,FALSE)</f>
        <v>#N/A</v>
      </c>
      <c r="B1091" s="41" t="e">
        <f>INDEX(Facturation!A:A,MATCH(Synthese!C1091,Facturation!B:B,0))</f>
        <v>#N/A</v>
      </c>
      <c r="C1091">
        <f>Facturation!B206</f>
        <v>0</v>
      </c>
      <c r="D1091">
        <f>Facturation!D206</f>
        <v>0</v>
      </c>
      <c r="E1091">
        <f>Facturation!E206</f>
        <v>0</v>
      </c>
      <c r="F1091" s="25" t="e">
        <f>VLOOKUP(C1091,Facturation!B:H,5,FALSE)</f>
        <v>#N/A</v>
      </c>
      <c r="G1091" s="26" t="e">
        <f>VLOOKUP(C1091,Facturation!B:H,6,FALSE)</f>
        <v>#N/A</v>
      </c>
      <c r="H1091" s="25" t="e">
        <f>VLOOKUP(C1091,Facturation!B:H,7,FALSE)</f>
        <v>#N/A</v>
      </c>
      <c r="I1091" s="26" t="e">
        <f>(H1091*24)*Données!$G$1</f>
        <v>#N/A</v>
      </c>
    </row>
    <row r="1092" spans="1:9" hidden="1" x14ac:dyDescent="0.25">
      <c r="A1092" s="31" t="e">
        <f>VLOOKUP(C1092,Facturation!B:C,2,FALSE)</f>
        <v>#N/A</v>
      </c>
      <c r="B1092" s="41" t="e">
        <f>INDEX(Facturation!A:A,MATCH(Synthese!C1092,Facturation!B:B,0))</f>
        <v>#N/A</v>
      </c>
      <c r="C1092">
        <f>Facturation!B207</f>
        <v>0</v>
      </c>
      <c r="D1092">
        <f>Facturation!D207</f>
        <v>0</v>
      </c>
      <c r="E1092">
        <f>Facturation!E207</f>
        <v>0</v>
      </c>
      <c r="F1092" s="25" t="e">
        <f>VLOOKUP(C1092,Facturation!B:H,5,FALSE)</f>
        <v>#N/A</v>
      </c>
      <c r="G1092" s="26" t="e">
        <f>VLOOKUP(C1092,Facturation!B:H,6,FALSE)</f>
        <v>#N/A</v>
      </c>
      <c r="H1092" s="25" t="e">
        <f>VLOOKUP(C1092,Facturation!B:H,7,FALSE)</f>
        <v>#N/A</v>
      </c>
      <c r="I1092" s="26" t="e">
        <f>(H1092*24)*Données!$G$1</f>
        <v>#N/A</v>
      </c>
    </row>
    <row r="1093" spans="1:9" hidden="1" x14ac:dyDescent="0.25">
      <c r="A1093" s="31" t="e">
        <f>VLOOKUP(C1093,Facturation!B:C,2,FALSE)</f>
        <v>#N/A</v>
      </c>
      <c r="B1093" s="41" t="e">
        <f>INDEX(Facturation!A:A,MATCH(Synthese!C1093,Facturation!B:B,0))</f>
        <v>#N/A</v>
      </c>
      <c r="C1093">
        <f>Facturation!B208</f>
        <v>0</v>
      </c>
      <c r="D1093">
        <f>Facturation!D208</f>
        <v>0</v>
      </c>
      <c r="E1093">
        <f>Facturation!E208</f>
        <v>0</v>
      </c>
      <c r="F1093" s="25" t="e">
        <f>VLOOKUP(C1093,Facturation!B:H,5,FALSE)</f>
        <v>#N/A</v>
      </c>
      <c r="G1093" s="26" t="e">
        <f>VLOOKUP(C1093,Facturation!B:H,6,FALSE)</f>
        <v>#N/A</v>
      </c>
      <c r="H1093" s="25" t="e">
        <f>VLOOKUP(C1093,Facturation!B:H,7,FALSE)</f>
        <v>#N/A</v>
      </c>
      <c r="I1093" s="26" t="e">
        <f>(H1093*24)*Données!$G$1</f>
        <v>#N/A</v>
      </c>
    </row>
    <row r="1094" spans="1:9" hidden="1" x14ac:dyDescent="0.25">
      <c r="A1094" s="31" t="e">
        <f>VLOOKUP(C1094,Facturation!B:C,2,FALSE)</f>
        <v>#N/A</v>
      </c>
      <c r="B1094" s="41" t="e">
        <f>INDEX(Facturation!A:A,MATCH(Synthese!C1094,Facturation!B:B,0))</f>
        <v>#N/A</v>
      </c>
      <c r="C1094">
        <f>Facturation!B209</f>
        <v>0</v>
      </c>
      <c r="D1094">
        <f>Facturation!D209</f>
        <v>0</v>
      </c>
      <c r="E1094">
        <f>Facturation!E209</f>
        <v>0</v>
      </c>
      <c r="F1094" s="25" t="e">
        <f>VLOOKUP(C1094,Facturation!B:H,5,FALSE)</f>
        <v>#N/A</v>
      </c>
      <c r="G1094" s="26" t="e">
        <f>VLOOKUP(C1094,Facturation!B:H,6,FALSE)</f>
        <v>#N/A</v>
      </c>
      <c r="H1094" s="25" t="e">
        <f>VLOOKUP(C1094,Facturation!B:H,7,FALSE)</f>
        <v>#N/A</v>
      </c>
      <c r="I1094" s="26" t="e">
        <f>(H1094*24)*Données!$G$1</f>
        <v>#N/A</v>
      </c>
    </row>
    <row r="1095" spans="1:9" hidden="1" x14ac:dyDescent="0.25">
      <c r="A1095" s="31" t="e">
        <f>VLOOKUP(C1095,Facturation!B:C,2,FALSE)</f>
        <v>#N/A</v>
      </c>
      <c r="B1095" s="41" t="e">
        <f>INDEX(Facturation!A:A,MATCH(Synthese!C1095,Facturation!B:B,0))</f>
        <v>#N/A</v>
      </c>
      <c r="C1095">
        <f>Facturation!B210</f>
        <v>0</v>
      </c>
      <c r="D1095">
        <f>Facturation!D210</f>
        <v>0</v>
      </c>
      <c r="E1095">
        <f>Facturation!E210</f>
        <v>0</v>
      </c>
      <c r="F1095" s="25" t="e">
        <f>VLOOKUP(C1095,Facturation!B:H,5,FALSE)</f>
        <v>#N/A</v>
      </c>
      <c r="G1095" s="26" t="e">
        <f>VLOOKUP(C1095,Facturation!B:H,6,FALSE)</f>
        <v>#N/A</v>
      </c>
      <c r="H1095" s="25" t="e">
        <f>VLOOKUP(C1095,Facturation!B:H,7,FALSE)</f>
        <v>#N/A</v>
      </c>
      <c r="I1095" s="26" t="e">
        <f>(H1095*24)*Données!$G$1</f>
        <v>#N/A</v>
      </c>
    </row>
    <row r="1096" spans="1:9" hidden="1" x14ac:dyDescent="0.25">
      <c r="A1096" s="31" t="e">
        <f>VLOOKUP(C1096,Facturation!B:C,2,FALSE)</f>
        <v>#N/A</v>
      </c>
      <c r="B1096" s="41" t="e">
        <f>INDEX(Facturation!A:A,MATCH(Synthese!C1096,Facturation!B:B,0))</f>
        <v>#N/A</v>
      </c>
      <c r="C1096">
        <f>Facturation!B211</f>
        <v>0</v>
      </c>
      <c r="D1096">
        <f>Facturation!D211</f>
        <v>0</v>
      </c>
      <c r="E1096">
        <f>Facturation!E211</f>
        <v>0</v>
      </c>
      <c r="F1096" s="25" t="e">
        <f>VLOOKUP(C1096,Facturation!B:H,5,FALSE)</f>
        <v>#N/A</v>
      </c>
      <c r="G1096" s="26" t="e">
        <f>VLOOKUP(C1096,Facturation!B:H,6,FALSE)</f>
        <v>#N/A</v>
      </c>
      <c r="H1096" s="25" t="e">
        <f>VLOOKUP(C1096,Facturation!B:H,7,FALSE)</f>
        <v>#N/A</v>
      </c>
      <c r="I1096" s="26" t="e">
        <f>(H1096*24)*Données!$G$1</f>
        <v>#N/A</v>
      </c>
    </row>
    <row r="1097" spans="1:9" hidden="1" x14ac:dyDescent="0.25">
      <c r="A1097" s="31" t="e">
        <f>VLOOKUP(C1097,Facturation!B:C,2,FALSE)</f>
        <v>#N/A</v>
      </c>
      <c r="B1097" s="41" t="e">
        <f>INDEX(Facturation!A:A,MATCH(Synthese!C1097,Facturation!B:B,0))</f>
        <v>#N/A</v>
      </c>
      <c r="C1097">
        <f>Facturation!B212</f>
        <v>0</v>
      </c>
      <c r="D1097">
        <f>Facturation!D212</f>
        <v>0</v>
      </c>
      <c r="E1097">
        <f>Facturation!E212</f>
        <v>0</v>
      </c>
      <c r="F1097" s="25" t="e">
        <f>VLOOKUP(C1097,Facturation!B:H,5,FALSE)</f>
        <v>#N/A</v>
      </c>
      <c r="G1097" s="26" t="e">
        <f>VLOOKUP(C1097,Facturation!B:H,6,FALSE)</f>
        <v>#N/A</v>
      </c>
      <c r="H1097" s="25" t="e">
        <f>VLOOKUP(C1097,Facturation!B:H,7,FALSE)</f>
        <v>#N/A</v>
      </c>
      <c r="I1097" s="26" t="e">
        <f>(H1097*24)*Données!$G$1</f>
        <v>#N/A</v>
      </c>
    </row>
    <row r="1098" spans="1:9" hidden="1" x14ac:dyDescent="0.25">
      <c r="A1098" s="31" t="e">
        <f>VLOOKUP(C1098,Facturation!B:C,2,FALSE)</f>
        <v>#N/A</v>
      </c>
      <c r="B1098" s="41" t="e">
        <f>INDEX(Facturation!A:A,MATCH(Synthese!C1098,Facturation!B:B,0))</f>
        <v>#N/A</v>
      </c>
      <c r="C1098">
        <f>Facturation!B213</f>
        <v>0</v>
      </c>
      <c r="D1098">
        <f>Facturation!D213</f>
        <v>0</v>
      </c>
      <c r="E1098">
        <f>Facturation!E213</f>
        <v>0</v>
      </c>
      <c r="F1098" s="25" t="e">
        <f>VLOOKUP(C1098,Facturation!B:H,5,FALSE)</f>
        <v>#N/A</v>
      </c>
      <c r="G1098" s="26" t="e">
        <f>VLOOKUP(C1098,Facturation!B:H,6,FALSE)</f>
        <v>#N/A</v>
      </c>
      <c r="H1098" s="25" t="e">
        <f>VLOOKUP(C1098,Facturation!B:H,7,FALSE)</f>
        <v>#N/A</v>
      </c>
      <c r="I1098" s="26" t="e">
        <f>(H1098*24)*Données!$G$1</f>
        <v>#N/A</v>
      </c>
    </row>
    <row r="1099" spans="1:9" hidden="1" x14ac:dyDescent="0.25">
      <c r="A1099" s="31" t="e">
        <f>VLOOKUP(C1099,Facturation!B:C,2,FALSE)</f>
        <v>#N/A</v>
      </c>
      <c r="B1099" s="41" t="e">
        <f>INDEX(Facturation!A:A,MATCH(Synthese!C1099,Facturation!B:B,0))</f>
        <v>#N/A</v>
      </c>
      <c r="C1099">
        <f>Facturation!B214</f>
        <v>0</v>
      </c>
      <c r="D1099">
        <f>Facturation!D214</f>
        <v>0</v>
      </c>
      <c r="E1099">
        <f>Facturation!E214</f>
        <v>0</v>
      </c>
      <c r="F1099" s="25" t="e">
        <f>VLOOKUP(C1099,Facturation!B:H,5,FALSE)</f>
        <v>#N/A</v>
      </c>
      <c r="G1099" s="26" t="e">
        <f>VLOOKUP(C1099,Facturation!B:H,6,FALSE)</f>
        <v>#N/A</v>
      </c>
      <c r="H1099" s="25" t="e">
        <f>VLOOKUP(C1099,Facturation!B:H,7,FALSE)</f>
        <v>#N/A</v>
      </c>
      <c r="I1099" s="26" t="e">
        <f>(H1099*24)*Données!$G$1</f>
        <v>#N/A</v>
      </c>
    </row>
    <row r="1100" spans="1:9" hidden="1" x14ac:dyDescent="0.25">
      <c r="A1100" s="31" t="e">
        <f>VLOOKUP(C1100,Facturation!B:C,2,FALSE)</f>
        <v>#N/A</v>
      </c>
      <c r="B1100" s="41" t="e">
        <f>INDEX(Facturation!A:A,MATCH(Synthese!C1100,Facturation!B:B,0))</f>
        <v>#N/A</v>
      </c>
      <c r="C1100">
        <f>Facturation!B215</f>
        <v>0</v>
      </c>
      <c r="D1100">
        <f>Facturation!D215</f>
        <v>0</v>
      </c>
      <c r="E1100">
        <f>Facturation!E215</f>
        <v>0</v>
      </c>
      <c r="F1100" s="25" t="e">
        <f>VLOOKUP(C1100,Facturation!B:H,5,FALSE)</f>
        <v>#N/A</v>
      </c>
      <c r="G1100" s="26" t="e">
        <f>VLOOKUP(C1100,Facturation!B:H,6,FALSE)</f>
        <v>#N/A</v>
      </c>
      <c r="H1100" s="25" t="e">
        <f>VLOOKUP(C1100,Facturation!B:H,7,FALSE)</f>
        <v>#N/A</v>
      </c>
      <c r="I1100" s="26" t="e">
        <f>(H1100*24)*Données!$G$1</f>
        <v>#N/A</v>
      </c>
    </row>
    <row r="1101" spans="1:9" hidden="1" x14ac:dyDescent="0.25">
      <c r="A1101" s="31" t="e">
        <f>VLOOKUP(C1101,Facturation!B:C,2,FALSE)</f>
        <v>#N/A</v>
      </c>
      <c r="B1101" s="41" t="e">
        <f>INDEX(Facturation!A:A,MATCH(Synthese!C1101,Facturation!B:B,0))</f>
        <v>#N/A</v>
      </c>
      <c r="C1101">
        <f>Facturation!B216</f>
        <v>0</v>
      </c>
      <c r="D1101">
        <f>Facturation!D216</f>
        <v>0</v>
      </c>
      <c r="E1101">
        <f>Facturation!E216</f>
        <v>0</v>
      </c>
      <c r="F1101" s="25" t="e">
        <f>VLOOKUP(C1101,Facturation!B:H,5,FALSE)</f>
        <v>#N/A</v>
      </c>
      <c r="G1101" s="26" t="e">
        <f>VLOOKUP(C1101,Facturation!B:H,6,FALSE)</f>
        <v>#N/A</v>
      </c>
      <c r="H1101" s="25" t="e">
        <f>VLOOKUP(C1101,Facturation!B:H,7,FALSE)</f>
        <v>#N/A</v>
      </c>
      <c r="I1101" s="26" t="e">
        <f>(H1101*24)*Données!$G$1</f>
        <v>#N/A</v>
      </c>
    </row>
    <row r="1102" spans="1:9" hidden="1" x14ac:dyDescent="0.25">
      <c r="A1102" s="31" t="e">
        <f>VLOOKUP(C1102,Facturation!B:C,2,FALSE)</f>
        <v>#N/A</v>
      </c>
      <c r="B1102" s="41" t="e">
        <f>INDEX(Facturation!A:A,MATCH(Synthese!C1102,Facturation!B:B,0))</f>
        <v>#N/A</v>
      </c>
      <c r="C1102">
        <f>Facturation!B217</f>
        <v>0</v>
      </c>
      <c r="D1102">
        <f>Facturation!D217</f>
        <v>0</v>
      </c>
      <c r="E1102">
        <f>Facturation!E217</f>
        <v>0</v>
      </c>
      <c r="F1102" s="25" t="e">
        <f>VLOOKUP(C1102,Facturation!B:H,5,FALSE)</f>
        <v>#N/A</v>
      </c>
      <c r="G1102" s="26" t="e">
        <f>VLOOKUP(C1102,Facturation!B:H,6,FALSE)</f>
        <v>#N/A</v>
      </c>
      <c r="H1102" s="25" t="e">
        <f>VLOOKUP(C1102,Facturation!B:H,7,FALSE)</f>
        <v>#N/A</v>
      </c>
      <c r="I1102" s="26" t="e">
        <f>(H1102*24)*Données!$G$1</f>
        <v>#N/A</v>
      </c>
    </row>
    <row r="1103" spans="1:9" hidden="1" x14ac:dyDescent="0.25">
      <c r="A1103" s="31" t="e">
        <f>VLOOKUP(C1103,Facturation!B:C,2,FALSE)</f>
        <v>#N/A</v>
      </c>
      <c r="B1103" s="41" t="e">
        <f>INDEX(Facturation!A:A,MATCH(Synthese!C1103,Facturation!B:B,0))</f>
        <v>#N/A</v>
      </c>
      <c r="C1103">
        <f>Facturation!B218</f>
        <v>0</v>
      </c>
      <c r="D1103">
        <f>Facturation!D218</f>
        <v>0</v>
      </c>
      <c r="E1103">
        <f>Facturation!E218</f>
        <v>0</v>
      </c>
      <c r="F1103" s="25" t="e">
        <f>VLOOKUP(C1103,Facturation!B:H,5,FALSE)</f>
        <v>#N/A</v>
      </c>
      <c r="G1103" s="26" t="e">
        <f>VLOOKUP(C1103,Facturation!B:H,6,FALSE)</f>
        <v>#N/A</v>
      </c>
      <c r="H1103" s="25" t="e">
        <f>VLOOKUP(C1103,Facturation!B:H,7,FALSE)</f>
        <v>#N/A</v>
      </c>
      <c r="I1103" s="26" t="e">
        <f>(H1103*24)*Données!$G$1</f>
        <v>#N/A</v>
      </c>
    </row>
    <row r="1104" spans="1:9" hidden="1" x14ac:dyDescent="0.25">
      <c r="A1104" s="31" t="e">
        <f>VLOOKUP(C1104,Facturation!B:C,2,FALSE)</f>
        <v>#N/A</v>
      </c>
      <c r="B1104" s="41" t="e">
        <f>INDEX(Facturation!A:A,MATCH(Synthese!C1104,Facturation!B:B,0))</f>
        <v>#N/A</v>
      </c>
      <c r="C1104">
        <f>Facturation!B219</f>
        <v>0</v>
      </c>
      <c r="D1104">
        <f>Facturation!D219</f>
        <v>0</v>
      </c>
      <c r="E1104">
        <f>Facturation!E219</f>
        <v>0</v>
      </c>
      <c r="F1104" s="25" t="e">
        <f>VLOOKUP(C1104,Facturation!B:H,5,FALSE)</f>
        <v>#N/A</v>
      </c>
      <c r="G1104" s="26" t="e">
        <f>VLOOKUP(C1104,Facturation!B:H,6,FALSE)</f>
        <v>#N/A</v>
      </c>
      <c r="H1104" s="25" t="e">
        <f>VLOOKUP(C1104,Facturation!B:H,7,FALSE)</f>
        <v>#N/A</v>
      </c>
      <c r="I1104" s="26" t="e">
        <f>(H1104*24)*Données!$G$1</f>
        <v>#N/A</v>
      </c>
    </row>
    <row r="1105" spans="1:9" hidden="1" x14ac:dyDescent="0.25">
      <c r="A1105" s="31" t="e">
        <f>VLOOKUP(C1105,Facturation!B:C,2,FALSE)</f>
        <v>#N/A</v>
      </c>
      <c r="B1105" s="41" t="e">
        <f>INDEX(Facturation!A:A,MATCH(Synthese!C1105,Facturation!B:B,0))</f>
        <v>#N/A</v>
      </c>
      <c r="C1105">
        <f>Facturation!B220</f>
        <v>0</v>
      </c>
      <c r="D1105">
        <f>Facturation!D220</f>
        <v>0</v>
      </c>
      <c r="E1105">
        <f>Facturation!E220</f>
        <v>0</v>
      </c>
      <c r="F1105" s="25" t="e">
        <f>VLOOKUP(C1105,Facturation!B:H,5,FALSE)</f>
        <v>#N/A</v>
      </c>
      <c r="G1105" s="26" t="e">
        <f>VLOOKUP(C1105,Facturation!B:H,6,FALSE)</f>
        <v>#N/A</v>
      </c>
      <c r="H1105" s="25" t="e">
        <f>VLOOKUP(C1105,Facturation!B:H,7,FALSE)</f>
        <v>#N/A</v>
      </c>
      <c r="I1105" s="26" t="e">
        <f>(H1105*24)*Données!$G$1</f>
        <v>#N/A</v>
      </c>
    </row>
    <row r="1106" spans="1:9" hidden="1" x14ac:dyDescent="0.25">
      <c r="A1106" s="31" t="e">
        <f>VLOOKUP(C1106,Facturation!B:C,2,FALSE)</f>
        <v>#N/A</v>
      </c>
      <c r="B1106" s="41" t="e">
        <f>INDEX(Facturation!A:A,MATCH(Synthese!C1106,Facturation!B:B,0))</f>
        <v>#N/A</v>
      </c>
      <c r="C1106">
        <f>Facturation!B221</f>
        <v>0</v>
      </c>
      <c r="D1106">
        <f>Facturation!D221</f>
        <v>0</v>
      </c>
      <c r="E1106">
        <f>Facturation!E221</f>
        <v>0</v>
      </c>
      <c r="F1106" s="25" t="e">
        <f>VLOOKUP(C1106,Facturation!B:H,5,FALSE)</f>
        <v>#N/A</v>
      </c>
      <c r="G1106" s="26" t="e">
        <f>VLOOKUP(C1106,Facturation!B:H,6,FALSE)</f>
        <v>#N/A</v>
      </c>
      <c r="H1106" s="25" t="e">
        <f>VLOOKUP(C1106,Facturation!B:H,7,FALSE)</f>
        <v>#N/A</v>
      </c>
      <c r="I1106" s="26" t="e">
        <f>(H1106*24)*Données!$G$1</f>
        <v>#N/A</v>
      </c>
    </row>
    <row r="1107" spans="1:9" hidden="1" x14ac:dyDescent="0.25">
      <c r="A1107" s="31" t="e">
        <f>VLOOKUP(C1107,Facturation!B:C,2,FALSE)</f>
        <v>#N/A</v>
      </c>
      <c r="B1107" s="41" t="e">
        <f>INDEX(Facturation!A:A,MATCH(Synthese!C1107,Facturation!B:B,0))</f>
        <v>#N/A</v>
      </c>
      <c r="C1107">
        <f>Facturation!B222</f>
        <v>0</v>
      </c>
      <c r="D1107">
        <f>Facturation!D222</f>
        <v>0</v>
      </c>
      <c r="E1107">
        <f>Facturation!E222</f>
        <v>0</v>
      </c>
      <c r="F1107" s="25" t="e">
        <f>VLOOKUP(C1107,Facturation!B:H,5,FALSE)</f>
        <v>#N/A</v>
      </c>
      <c r="G1107" s="26" t="e">
        <f>VLOOKUP(C1107,Facturation!B:H,6,FALSE)</f>
        <v>#N/A</v>
      </c>
      <c r="H1107" s="25" t="e">
        <f>VLOOKUP(C1107,Facturation!B:H,7,FALSE)</f>
        <v>#N/A</v>
      </c>
      <c r="I1107" s="26" t="e">
        <f>(H1107*24)*Données!$G$1</f>
        <v>#N/A</v>
      </c>
    </row>
    <row r="1108" spans="1:9" hidden="1" x14ac:dyDescent="0.25">
      <c r="A1108" s="31" t="e">
        <f>VLOOKUP(C1108,Facturation!B:C,2,FALSE)</f>
        <v>#N/A</v>
      </c>
      <c r="B1108" s="41" t="e">
        <f>INDEX(Facturation!A:A,MATCH(Synthese!C1108,Facturation!B:B,0))</f>
        <v>#N/A</v>
      </c>
      <c r="C1108">
        <f>Facturation!B223</f>
        <v>0</v>
      </c>
      <c r="D1108">
        <f>Facturation!D223</f>
        <v>0</v>
      </c>
      <c r="E1108">
        <f>Facturation!E223</f>
        <v>0</v>
      </c>
      <c r="F1108" s="25" t="e">
        <f>VLOOKUP(C1108,Facturation!B:H,5,FALSE)</f>
        <v>#N/A</v>
      </c>
      <c r="G1108" s="26" t="e">
        <f>VLOOKUP(C1108,Facturation!B:H,6,FALSE)</f>
        <v>#N/A</v>
      </c>
      <c r="H1108" s="25" t="e">
        <f>VLOOKUP(C1108,Facturation!B:H,7,FALSE)</f>
        <v>#N/A</v>
      </c>
      <c r="I1108" s="26" t="e">
        <f>(H1108*24)*Données!$G$1</f>
        <v>#N/A</v>
      </c>
    </row>
    <row r="1109" spans="1:9" hidden="1" x14ac:dyDescent="0.25">
      <c r="A1109" s="31" t="e">
        <f>VLOOKUP(C1109,Facturation!B:C,2,FALSE)</f>
        <v>#N/A</v>
      </c>
      <c r="B1109" s="41" t="e">
        <f>INDEX(Facturation!A:A,MATCH(Synthese!C1109,Facturation!B:B,0))</f>
        <v>#N/A</v>
      </c>
      <c r="C1109">
        <f>Facturation!B224</f>
        <v>0</v>
      </c>
      <c r="D1109">
        <f>Facturation!D224</f>
        <v>0</v>
      </c>
      <c r="E1109">
        <f>Facturation!E224</f>
        <v>0</v>
      </c>
      <c r="F1109" s="25" t="e">
        <f>VLOOKUP(C1109,Facturation!B:H,5,FALSE)</f>
        <v>#N/A</v>
      </c>
      <c r="G1109" s="26" t="e">
        <f>VLOOKUP(C1109,Facturation!B:H,6,FALSE)</f>
        <v>#N/A</v>
      </c>
      <c r="H1109" s="25" t="e">
        <f>VLOOKUP(C1109,Facturation!B:H,7,FALSE)</f>
        <v>#N/A</v>
      </c>
      <c r="I1109" s="26" t="e">
        <f>(H1109*24)*Données!$G$1</f>
        <v>#N/A</v>
      </c>
    </row>
    <row r="1110" spans="1:9" hidden="1" x14ac:dyDescent="0.25">
      <c r="A1110" s="31" t="e">
        <f>VLOOKUP(C1110,Facturation!B:C,2,FALSE)</f>
        <v>#N/A</v>
      </c>
      <c r="B1110" s="41" t="e">
        <f>INDEX(Facturation!A:A,MATCH(Synthese!C1110,Facturation!B:B,0))</f>
        <v>#N/A</v>
      </c>
      <c r="C1110">
        <f>Facturation!B225</f>
        <v>0</v>
      </c>
      <c r="D1110">
        <f>Facturation!D225</f>
        <v>0</v>
      </c>
      <c r="E1110">
        <f>Facturation!E225</f>
        <v>0</v>
      </c>
      <c r="F1110" s="25" t="e">
        <f>VLOOKUP(C1110,Facturation!B:H,5,FALSE)</f>
        <v>#N/A</v>
      </c>
      <c r="G1110" s="26" t="e">
        <f>VLOOKUP(C1110,Facturation!B:H,6,FALSE)</f>
        <v>#N/A</v>
      </c>
      <c r="H1110" s="25" t="e">
        <f>VLOOKUP(C1110,Facturation!B:H,7,FALSE)</f>
        <v>#N/A</v>
      </c>
      <c r="I1110" s="26" t="e">
        <f>(H1110*24)*Données!$G$1</f>
        <v>#N/A</v>
      </c>
    </row>
    <row r="1111" spans="1:9" hidden="1" x14ac:dyDescent="0.25">
      <c r="A1111" s="31" t="e">
        <f>VLOOKUP(C1111,Facturation!B:C,2,FALSE)</f>
        <v>#N/A</v>
      </c>
      <c r="B1111" s="41" t="e">
        <f>INDEX(Facturation!A:A,MATCH(Synthese!C1111,Facturation!B:B,0))</f>
        <v>#N/A</v>
      </c>
      <c r="C1111">
        <f>Facturation!B226</f>
        <v>0</v>
      </c>
      <c r="D1111">
        <f>Facturation!D226</f>
        <v>0</v>
      </c>
      <c r="E1111">
        <f>Facturation!E226</f>
        <v>0</v>
      </c>
      <c r="F1111" s="25" t="e">
        <f>VLOOKUP(C1111,Facturation!B:H,5,FALSE)</f>
        <v>#N/A</v>
      </c>
      <c r="G1111" s="26" t="e">
        <f>VLOOKUP(C1111,Facturation!B:H,6,FALSE)</f>
        <v>#N/A</v>
      </c>
      <c r="H1111" s="25" t="e">
        <f>VLOOKUP(C1111,Facturation!B:H,7,FALSE)</f>
        <v>#N/A</v>
      </c>
      <c r="I1111" s="26" t="e">
        <f>(H1111*24)*Données!$G$1</f>
        <v>#N/A</v>
      </c>
    </row>
    <row r="1112" spans="1:9" hidden="1" x14ac:dyDescent="0.25">
      <c r="A1112" s="31" t="e">
        <f>VLOOKUP(C1112,Facturation!B:C,2,FALSE)</f>
        <v>#N/A</v>
      </c>
      <c r="B1112" s="41" t="e">
        <f>INDEX(Facturation!A:A,MATCH(Synthese!C1112,Facturation!B:B,0))</f>
        <v>#N/A</v>
      </c>
      <c r="C1112">
        <f>Facturation!B227</f>
        <v>0</v>
      </c>
      <c r="D1112">
        <f>Facturation!D227</f>
        <v>0</v>
      </c>
      <c r="E1112">
        <f>Facturation!E227</f>
        <v>0</v>
      </c>
      <c r="F1112" s="25" t="e">
        <f>VLOOKUP(C1112,Facturation!B:H,5,FALSE)</f>
        <v>#N/A</v>
      </c>
      <c r="G1112" s="26" t="e">
        <f>VLOOKUP(C1112,Facturation!B:H,6,FALSE)</f>
        <v>#N/A</v>
      </c>
      <c r="H1112" s="25" t="e">
        <f>VLOOKUP(C1112,Facturation!B:H,7,FALSE)</f>
        <v>#N/A</v>
      </c>
      <c r="I1112" s="26" t="e">
        <f>(H1112*24)*Données!$G$1</f>
        <v>#N/A</v>
      </c>
    </row>
    <row r="1113" spans="1:9" hidden="1" x14ac:dyDescent="0.25">
      <c r="A1113" s="31" t="e">
        <f>VLOOKUP(C1113,Facturation!B:C,2,FALSE)</f>
        <v>#N/A</v>
      </c>
      <c r="B1113" s="41" t="e">
        <f>INDEX(Facturation!A:A,MATCH(Synthese!C1113,Facturation!B:B,0))</f>
        <v>#N/A</v>
      </c>
      <c r="C1113">
        <f>Facturation!B228</f>
        <v>0</v>
      </c>
      <c r="D1113">
        <f>Facturation!D228</f>
        <v>0</v>
      </c>
      <c r="E1113">
        <f>Facturation!E228</f>
        <v>0</v>
      </c>
      <c r="F1113" s="25" t="e">
        <f>VLOOKUP(C1113,Facturation!B:H,5,FALSE)</f>
        <v>#N/A</v>
      </c>
      <c r="G1113" s="26" t="e">
        <f>VLOOKUP(C1113,Facturation!B:H,6,FALSE)</f>
        <v>#N/A</v>
      </c>
      <c r="H1113" s="25" t="e">
        <f>VLOOKUP(C1113,Facturation!B:H,7,FALSE)</f>
        <v>#N/A</v>
      </c>
      <c r="I1113" s="26" t="e">
        <f>(H1113*24)*Données!$G$1</f>
        <v>#N/A</v>
      </c>
    </row>
    <row r="1114" spans="1:9" hidden="1" x14ac:dyDescent="0.25">
      <c r="A1114" s="31" t="e">
        <f>VLOOKUP(C1114,Facturation!B:C,2,FALSE)</f>
        <v>#N/A</v>
      </c>
      <c r="B1114" s="41" t="e">
        <f>INDEX(Facturation!A:A,MATCH(Synthese!C1114,Facturation!B:B,0))</f>
        <v>#N/A</v>
      </c>
      <c r="C1114">
        <f>Facturation!B229</f>
        <v>0</v>
      </c>
      <c r="D1114">
        <f>Facturation!D229</f>
        <v>0</v>
      </c>
      <c r="E1114">
        <f>Facturation!E229</f>
        <v>0</v>
      </c>
      <c r="F1114" s="25" t="e">
        <f>VLOOKUP(C1114,Facturation!B:H,5,FALSE)</f>
        <v>#N/A</v>
      </c>
      <c r="G1114" s="26" t="e">
        <f>VLOOKUP(C1114,Facturation!B:H,6,FALSE)</f>
        <v>#N/A</v>
      </c>
      <c r="H1114" s="25" t="e">
        <f>VLOOKUP(C1114,Facturation!B:H,7,FALSE)</f>
        <v>#N/A</v>
      </c>
      <c r="I1114" s="26" t="e">
        <f>(H1114*24)*Données!$G$1</f>
        <v>#N/A</v>
      </c>
    </row>
    <row r="1115" spans="1:9" hidden="1" x14ac:dyDescent="0.25">
      <c r="A1115" s="31" t="e">
        <f>VLOOKUP(C1115,Facturation!B:C,2,FALSE)</f>
        <v>#N/A</v>
      </c>
      <c r="B1115" s="41" t="e">
        <f>INDEX(Facturation!A:A,MATCH(Synthese!C1115,Facturation!B:B,0))</f>
        <v>#N/A</v>
      </c>
      <c r="C1115">
        <f>Facturation!B230</f>
        <v>0</v>
      </c>
      <c r="D1115">
        <f>Facturation!D230</f>
        <v>0</v>
      </c>
      <c r="E1115">
        <f>Facturation!E230</f>
        <v>0</v>
      </c>
      <c r="F1115" s="25" t="e">
        <f>VLOOKUP(C1115,Facturation!B:H,5,FALSE)</f>
        <v>#N/A</v>
      </c>
      <c r="G1115" s="26" t="e">
        <f>VLOOKUP(C1115,Facturation!B:H,6,FALSE)</f>
        <v>#N/A</v>
      </c>
      <c r="H1115" s="25" t="e">
        <f>VLOOKUP(C1115,Facturation!B:H,7,FALSE)</f>
        <v>#N/A</v>
      </c>
      <c r="I1115" s="26" t="e">
        <f>(H1115*24)*Données!$G$1</f>
        <v>#N/A</v>
      </c>
    </row>
    <row r="1116" spans="1:9" hidden="1" x14ac:dyDescent="0.25">
      <c r="A1116" s="31" t="e">
        <f>VLOOKUP(C1116,Facturation!B:C,2,FALSE)</f>
        <v>#N/A</v>
      </c>
      <c r="B1116" s="41" t="e">
        <f>INDEX(Facturation!A:A,MATCH(Synthese!C1116,Facturation!B:B,0))</f>
        <v>#N/A</v>
      </c>
      <c r="C1116">
        <f>Facturation!B231</f>
        <v>0</v>
      </c>
      <c r="D1116">
        <f>Facturation!D231</f>
        <v>0</v>
      </c>
      <c r="E1116">
        <f>Facturation!E231</f>
        <v>0</v>
      </c>
      <c r="F1116" s="25" t="e">
        <f>VLOOKUP(C1116,Facturation!B:H,5,FALSE)</f>
        <v>#N/A</v>
      </c>
      <c r="G1116" s="26" t="e">
        <f>VLOOKUP(C1116,Facturation!B:H,6,FALSE)</f>
        <v>#N/A</v>
      </c>
      <c r="H1116" s="25" t="e">
        <f>VLOOKUP(C1116,Facturation!B:H,7,FALSE)</f>
        <v>#N/A</v>
      </c>
      <c r="I1116" s="26" t="e">
        <f>(H1116*24)*Données!$G$1</f>
        <v>#N/A</v>
      </c>
    </row>
    <row r="1117" spans="1:9" hidden="1" x14ac:dyDescent="0.25">
      <c r="A1117" s="31" t="e">
        <f>VLOOKUP(C1117,Facturation!B:C,2,FALSE)</f>
        <v>#N/A</v>
      </c>
      <c r="B1117" s="41" t="e">
        <f>INDEX(Facturation!A:A,MATCH(Synthese!C1117,Facturation!B:B,0))</f>
        <v>#N/A</v>
      </c>
      <c r="C1117">
        <f>Facturation!B232</f>
        <v>0</v>
      </c>
      <c r="D1117">
        <f>Facturation!D232</f>
        <v>0</v>
      </c>
      <c r="E1117">
        <f>Facturation!E232</f>
        <v>0</v>
      </c>
      <c r="F1117" s="25" t="e">
        <f>VLOOKUP(C1117,Facturation!B:H,5,FALSE)</f>
        <v>#N/A</v>
      </c>
      <c r="G1117" s="26" t="e">
        <f>VLOOKUP(C1117,Facturation!B:H,6,FALSE)</f>
        <v>#N/A</v>
      </c>
      <c r="H1117" s="25" t="e">
        <f>VLOOKUP(C1117,Facturation!B:H,7,FALSE)</f>
        <v>#N/A</v>
      </c>
      <c r="I1117" s="26" t="e">
        <f>(H1117*24)*Données!$G$1</f>
        <v>#N/A</v>
      </c>
    </row>
    <row r="1118" spans="1:9" hidden="1" x14ac:dyDescent="0.25">
      <c r="A1118" s="31" t="e">
        <f>VLOOKUP(C1118,Facturation!B:C,2,FALSE)</f>
        <v>#N/A</v>
      </c>
      <c r="B1118" s="41" t="e">
        <f>INDEX(Facturation!A:A,MATCH(Synthese!C1118,Facturation!B:B,0))</f>
        <v>#N/A</v>
      </c>
      <c r="C1118">
        <f>Facturation!B233</f>
        <v>0</v>
      </c>
      <c r="D1118">
        <f>Facturation!D233</f>
        <v>0</v>
      </c>
      <c r="E1118">
        <f>Facturation!E233</f>
        <v>0</v>
      </c>
      <c r="F1118" s="25" t="e">
        <f>VLOOKUP(C1118,Facturation!B:H,5,FALSE)</f>
        <v>#N/A</v>
      </c>
      <c r="G1118" s="26" t="e">
        <f>VLOOKUP(C1118,Facturation!B:H,6,FALSE)</f>
        <v>#N/A</v>
      </c>
      <c r="H1118" s="25" t="e">
        <f>VLOOKUP(C1118,Facturation!B:H,7,FALSE)</f>
        <v>#N/A</v>
      </c>
      <c r="I1118" s="26" t="e">
        <f>(H1118*24)*Données!$G$1</f>
        <v>#N/A</v>
      </c>
    </row>
    <row r="1119" spans="1:9" hidden="1" x14ac:dyDescent="0.25">
      <c r="A1119" s="31" t="e">
        <f>VLOOKUP(C1119,Facturation!B:C,2,FALSE)</f>
        <v>#N/A</v>
      </c>
      <c r="B1119" s="41" t="e">
        <f>INDEX(Facturation!A:A,MATCH(Synthese!C1119,Facturation!B:B,0))</f>
        <v>#N/A</v>
      </c>
      <c r="C1119">
        <f>Facturation!B234</f>
        <v>0</v>
      </c>
      <c r="D1119">
        <f>Facturation!D234</f>
        <v>0</v>
      </c>
      <c r="E1119">
        <f>Facturation!E234</f>
        <v>0</v>
      </c>
      <c r="F1119" s="25" t="e">
        <f>VLOOKUP(C1119,Facturation!B:H,5,FALSE)</f>
        <v>#N/A</v>
      </c>
      <c r="G1119" s="26" t="e">
        <f>VLOOKUP(C1119,Facturation!B:H,6,FALSE)</f>
        <v>#N/A</v>
      </c>
      <c r="H1119" s="25" t="e">
        <f>VLOOKUP(C1119,Facturation!B:H,7,FALSE)</f>
        <v>#N/A</v>
      </c>
      <c r="I1119" s="26" t="e">
        <f>(H1119*24)*Données!$G$1</f>
        <v>#N/A</v>
      </c>
    </row>
    <row r="1120" spans="1:9" hidden="1" x14ac:dyDescent="0.25">
      <c r="A1120" s="31" t="e">
        <f>VLOOKUP(C1120,Facturation!B:C,2,FALSE)</f>
        <v>#N/A</v>
      </c>
      <c r="B1120" s="41" t="e">
        <f>INDEX(Facturation!A:A,MATCH(Synthese!C1120,Facturation!B:B,0))</f>
        <v>#N/A</v>
      </c>
      <c r="C1120">
        <f>Facturation!B235</f>
        <v>0</v>
      </c>
      <c r="D1120">
        <f>Facturation!D235</f>
        <v>0</v>
      </c>
      <c r="E1120">
        <f>Facturation!E235</f>
        <v>0</v>
      </c>
      <c r="F1120" s="25" t="e">
        <f>VLOOKUP(C1120,Facturation!B:H,5,FALSE)</f>
        <v>#N/A</v>
      </c>
      <c r="G1120" s="26" t="e">
        <f>VLOOKUP(C1120,Facturation!B:H,6,FALSE)</f>
        <v>#N/A</v>
      </c>
      <c r="H1120" s="25" t="e">
        <f>VLOOKUP(C1120,Facturation!B:H,7,FALSE)</f>
        <v>#N/A</v>
      </c>
      <c r="I1120" s="26" t="e">
        <f>(H1120*24)*Données!$G$1</f>
        <v>#N/A</v>
      </c>
    </row>
    <row r="1121" spans="1:9" hidden="1" x14ac:dyDescent="0.25">
      <c r="A1121" s="31" t="e">
        <f>VLOOKUP(C1121,Facturation!B:C,2,FALSE)</f>
        <v>#N/A</v>
      </c>
      <c r="B1121" s="41" t="e">
        <f>INDEX(Facturation!A:A,MATCH(Synthese!C1121,Facturation!B:B,0))</f>
        <v>#N/A</v>
      </c>
      <c r="C1121">
        <f>Facturation!B236</f>
        <v>0</v>
      </c>
      <c r="D1121">
        <f>Facturation!D236</f>
        <v>0</v>
      </c>
      <c r="E1121">
        <f>Facturation!E236</f>
        <v>0</v>
      </c>
      <c r="F1121" s="25" t="e">
        <f>VLOOKUP(C1121,Facturation!B:H,5,FALSE)</f>
        <v>#N/A</v>
      </c>
      <c r="G1121" s="26" t="e">
        <f>VLOOKUP(C1121,Facturation!B:H,6,FALSE)</f>
        <v>#N/A</v>
      </c>
      <c r="H1121" s="25" t="e">
        <f>VLOOKUP(C1121,Facturation!B:H,7,FALSE)</f>
        <v>#N/A</v>
      </c>
      <c r="I1121" s="26" t="e">
        <f>(H1121*24)*Données!$G$1</f>
        <v>#N/A</v>
      </c>
    </row>
    <row r="1122" spans="1:9" hidden="1" x14ac:dyDescent="0.25">
      <c r="A1122" s="31" t="e">
        <f>VLOOKUP(C1122,Facturation!B:C,2,FALSE)</f>
        <v>#N/A</v>
      </c>
      <c r="B1122" s="41" t="e">
        <f>INDEX(Facturation!A:A,MATCH(Synthese!C1122,Facturation!B:B,0))</f>
        <v>#N/A</v>
      </c>
      <c r="C1122">
        <f>Facturation!B237</f>
        <v>0</v>
      </c>
      <c r="D1122">
        <f>Facturation!D237</f>
        <v>0</v>
      </c>
      <c r="E1122">
        <f>Facturation!E237</f>
        <v>0</v>
      </c>
      <c r="F1122" s="25" t="e">
        <f>VLOOKUP(C1122,Facturation!B:H,5,FALSE)</f>
        <v>#N/A</v>
      </c>
      <c r="G1122" s="26" t="e">
        <f>VLOOKUP(C1122,Facturation!B:H,6,FALSE)</f>
        <v>#N/A</v>
      </c>
      <c r="H1122" s="25" t="e">
        <f>VLOOKUP(C1122,Facturation!B:H,7,FALSE)</f>
        <v>#N/A</v>
      </c>
      <c r="I1122" s="26" t="e">
        <f>(H1122*24)*Données!$G$1</f>
        <v>#N/A</v>
      </c>
    </row>
    <row r="1123" spans="1:9" hidden="1" x14ac:dyDescent="0.25">
      <c r="A1123" s="31" t="e">
        <f>VLOOKUP(C1123,Facturation!B:C,2,FALSE)</f>
        <v>#N/A</v>
      </c>
      <c r="B1123" s="41" t="e">
        <f>INDEX(Facturation!A:A,MATCH(Synthese!C1123,Facturation!B:B,0))</f>
        <v>#N/A</v>
      </c>
      <c r="C1123">
        <f>Facturation!B238</f>
        <v>0</v>
      </c>
      <c r="D1123">
        <f>Facturation!D238</f>
        <v>0</v>
      </c>
      <c r="E1123">
        <f>Facturation!E238</f>
        <v>0</v>
      </c>
      <c r="F1123" s="25" t="e">
        <f>VLOOKUP(C1123,Facturation!B:H,5,FALSE)</f>
        <v>#N/A</v>
      </c>
      <c r="G1123" s="26" t="e">
        <f>VLOOKUP(C1123,Facturation!B:H,6,FALSE)</f>
        <v>#N/A</v>
      </c>
      <c r="H1123" s="25" t="e">
        <f>VLOOKUP(C1123,Facturation!B:H,7,FALSE)</f>
        <v>#N/A</v>
      </c>
      <c r="I1123" s="26" t="e">
        <f>(H1123*24)*Données!$G$1</f>
        <v>#N/A</v>
      </c>
    </row>
    <row r="1124" spans="1:9" hidden="1" x14ac:dyDescent="0.25">
      <c r="A1124" s="31" t="e">
        <f>VLOOKUP(C1124,Facturation!B:C,2,FALSE)</f>
        <v>#N/A</v>
      </c>
      <c r="B1124" s="41" t="e">
        <f>INDEX(Facturation!A:A,MATCH(Synthese!C1124,Facturation!B:B,0))</f>
        <v>#N/A</v>
      </c>
      <c r="C1124">
        <f>Facturation!B239</f>
        <v>0</v>
      </c>
      <c r="D1124">
        <f>Facturation!D239</f>
        <v>0</v>
      </c>
      <c r="E1124">
        <f>Facturation!E239</f>
        <v>0</v>
      </c>
      <c r="F1124" s="25" t="e">
        <f>VLOOKUP(C1124,Facturation!B:H,5,FALSE)</f>
        <v>#N/A</v>
      </c>
      <c r="G1124" s="26" t="e">
        <f>VLOOKUP(C1124,Facturation!B:H,6,FALSE)</f>
        <v>#N/A</v>
      </c>
      <c r="H1124" s="25" t="e">
        <f>VLOOKUP(C1124,Facturation!B:H,7,FALSE)</f>
        <v>#N/A</v>
      </c>
      <c r="I1124" s="26" t="e">
        <f>(H1124*24)*Données!$G$1</f>
        <v>#N/A</v>
      </c>
    </row>
    <row r="1125" spans="1:9" hidden="1" x14ac:dyDescent="0.25">
      <c r="A1125" s="31" t="e">
        <f>VLOOKUP(C1125,Facturation!B:C,2,FALSE)</f>
        <v>#N/A</v>
      </c>
      <c r="B1125" s="41" t="e">
        <f>INDEX(Facturation!A:A,MATCH(Synthese!C1125,Facturation!B:B,0))</f>
        <v>#N/A</v>
      </c>
      <c r="C1125">
        <f>Facturation!B240</f>
        <v>0</v>
      </c>
      <c r="D1125">
        <f>Facturation!D240</f>
        <v>0</v>
      </c>
      <c r="E1125">
        <f>Facturation!E240</f>
        <v>0</v>
      </c>
      <c r="F1125" s="25" t="e">
        <f>VLOOKUP(C1125,Facturation!B:H,5,FALSE)</f>
        <v>#N/A</v>
      </c>
      <c r="G1125" s="26" t="e">
        <f>VLOOKUP(C1125,Facturation!B:H,6,FALSE)</f>
        <v>#N/A</v>
      </c>
      <c r="H1125" s="25" t="e">
        <f>VLOOKUP(C1125,Facturation!B:H,7,FALSE)</f>
        <v>#N/A</v>
      </c>
      <c r="I1125" s="26" t="e">
        <f>(H1125*24)*Données!$G$1</f>
        <v>#N/A</v>
      </c>
    </row>
    <row r="1126" spans="1:9" hidden="1" x14ac:dyDescent="0.25">
      <c r="A1126" s="31" t="e">
        <f>VLOOKUP(C1126,Facturation!B:C,2,FALSE)</f>
        <v>#N/A</v>
      </c>
      <c r="B1126" s="41" t="e">
        <f>INDEX(Facturation!A:A,MATCH(Synthese!C1126,Facturation!B:B,0))</f>
        <v>#N/A</v>
      </c>
      <c r="C1126">
        <f>Facturation!B241</f>
        <v>0</v>
      </c>
      <c r="D1126">
        <f>Facturation!D241</f>
        <v>0</v>
      </c>
      <c r="E1126">
        <f>Facturation!E241</f>
        <v>0</v>
      </c>
      <c r="F1126" s="25" t="e">
        <f>VLOOKUP(C1126,Facturation!B:H,5,FALSE)</f>
        <v>#N/A</v>
      </c>
      <c r="G1126" s="26" t="e">
        <f>VLOOKUP(C1126,Facturation!B:H,6,FALSE)</f>
        <v>#N/A</v>
      </c>
      <c r="H1126" s="25" t="e">
        <f>VLOOKUP(C1126,Facturation!B:H,7,FALSE)</f>
        <v>#N/A</v>
      </c>
      <c r="I1126" s="26" t="e">
        <f>(H1126*24)*Données!$G$1</f>
        <v>#N/A</v>
      </c>
    </row>
    <row r="1127" spans="1:9" hidden="1" x14ac:dyDescent="0.25">
      <c r="A1127" s="31" t="e">
        <f>VLOOKUP(C1127,Facturation!B:C,2,FALSE)</f>
        <v>#N/A</v>
      </c>
      <c r="B1127" s="41" t="e">
        <f>INDEX(Facturation!A:A,MATCH(Synthese!C1127,Facturation!B:B,0))</f>
        <v>#N/A</v>
      </c>
      <c r="C1127">
        <f>Facturation!B242</f>
        <v>0</v>
      </c>
      <c r="D1127">
        <f>Facturation!D242</f>
        <v>0</v>
      </c>
      <c r="E1127">
        <f>Facturation!E242</f>
        <v>0</v>
      </c>
      <c r="F1127" s="25" t="e">
        <f>VLOOKUP(C1127,Facturation!B:H,5,FALSE)</f>
        <v>#N/A</v>
      </c>
      <c r="G1127" s="26" t="e">
        <f>VLOOKUP(C1127,Facturation!B:H,6,FALSE)</f>
        <v>#N/A</v>
      </c>
      <c r="H1127" s="25" t="e">
        <f>VLOOKUP(C1127,Facturation!B:H,7,FALSE)</f>
        <v>#N/A</v>
      </c>
      <c r="I1127" s="26" t="e">
        <f>(H1127*24)*Données!$G$1</f>
        <v>#N/A</v>
      </c>
    </row>
    <row r="1128" spans="1:9" hidden="1" x14ac:dyDescent="0.25">
      <c r="A1128" s="31" t="e">
        <f>VLOOKUP(C1128,Facturation!B:C,2,FALSE)</f>
        <v>#N/A</v>
      </c>
      <c r="B1128" s="41" t="e">
        <f>INDEX(Facturation!A:A,MATCH(Synthese!C1128,Facturation!B:B,0))</f>
        <v>#N/A</v>
      </c>
      <c r="C1128">
        <f>Facturation!B243</f>
        <v>0</v>
      </c>
      <c r="D1128">
        <f>Facturation!D243</f>
        <v>0</v>
      </c>
      <c r="E1128">
        <f>Facturation!E243</f>
        <v>0</v>
      </c>
      <c r="F1128" s="25" t="e">
        <f>VLOOKUP(C1128,Facturation!B:H,5,FALSE)</f>
        <v>#N/A</v>
      </c>
      <c r="G1128" s="26" t="e">
        <f>VLOOKUP(C1128,Facturation!B:H,6,FALSE)</f>
        <v>#N/A</v>
      </c>
      <c r="H1128" s="25" t="e">
        <f>VLOOKUP(C1128,Facturation!B:H,7,FALSE)</f>
        <v>#N/A</v>
      </c>
      <c r="I1128" s="26" t="e">
        <f>(H1128*24)*Données!$G$1</f>
        <v>#N/A</v>
      </c>
    </row>
    <row r="1129" spans="1:9" hidden="1" x14ac:dyDescent="0.25">
      <c r="A1129" s="31" t="e">
        <f>VLOOKUP(C1129,Facturation!B:C,2,FALSE)</f>
        <v>#N/A</v>
      </c>
      <c r="B1129" s="41" t="e">
        <f>INDEX(Facturation!A:A,MATCH(Synthese!C1129,Facturation!B:B,0))</f>
        <v>#N/A</v>
      </c>
      <c r="C1129">
        <f>Facturation!B244</f>
        <v>0</v>
      </c>
      <c r="D1129">
        <f>Facturation!D244</f>
        <v>0</v>
      </c>
      <c r="E1129">
        <f>Facturation!E244</f>
        <v>0</v>
      </c>
      <c r="F1129" s="25" t="e">
        <f>VLOOKUP(C1129,Facturation!B:H,5,FALSE)</f>
        <v>#N/A</v>
      </c>
      <c r="G1129" s="26" t="e">
        <f>VLOOKUP(C1129,Facturation!B:H,6,FALSE)</f>
        <v>#N/A</v>
      </c>
      <c r="H1129" s="25" t="e">
        <f>VLOOKUP(C1129,Facturation!B:H,7,FALSE)</f>
        <v>#N/A</v>
      </c>
      <c r="I1129" s="26" t="e">
        <f>(H1129*24)*Données!$G$1</f>
        <v>#N/A</v>
      </c>
    </row>
    <row r="1130" spans="1:9" hidden="1" x14ac:dyDescent="0.25">
      <c r="A1130" s="31" t="e">
        <f>VLOOKUP(C1130,Facturation!B:C,2,FALSE)</f>
        <v>#N/A</v>
      </c>
      <c r="B1130" s="41" t="e">
        <f>INDEX(Facturation!A:A,MATCH(Synthese!C1130,Facturation!B:B,0))</f>
        <v>#N/A</v>
      </c>
      <c r="C1130">
        <f>Facturation!B245</f>
        <v>0</v>
      </c>
      <c r="D1130">
        <f>Facturation!D245</f>
        <v>0</v>
      </c>
      <c r="E1130">
        <f>Facturation!E245</f>
        <v>0</v>
      </c>
      <c r="F1130" s="25" t="e">
        <f>VLOOKUP(C1130,Facturation!B:H,5,FALSE)</f>
        <v>#N/A</v>
      </c>
      <c r="G1130" s="26" t="e">
        <f>VLOOKUP(C1130,Facturation!B:H,6,FALSE)</f>
        <v>#N/A</v>
      </c>
      <c r="H1130" s="25" t="e">
        <f>VLOOKUP(C1130,Facturation!B:H,7,FALSE)</f>
        <v>#N/A</v>
      </c>
      <c r="I1130" s="26" t="e">
        <f>(H1130*24)*Données!$G$1</f>
        <v>#N/A</v>
      </c>
    </row>
    <row r="1131" spans="1:9" hidden="1" x14ac:dyDescent="0.25">
      <c r="A1131" s="31" t="e">
        <f>VLOOKUP(C1131,Facturation!B:C,2,FALSE)</f>
        <v>#N/A</v>
      </c>
      <c r="B1131" s="41" t="e">
        <f>INDEX(Facturation!A:A,MATCH(Synthese!C1131,Facturation!B:B,0))</f>
        <v>#N/A</v>
      </c>
      <c r="C1131">
        <f>Facturation!B246</f>
        <v>0</v>
      </c>
      <c r="D1131">
        <f>Facturation!D246</f>
        <v>0</v>
      </c>
      <c r="E1131">
        <f>Facturation!E246</f>
        <v>0</v>
      </c>
      <c r="F1131" s="25" t="e">
        <f>VLOOKUP(C1131,Facturation!B:H,5,FALSE)</f>
        <v>#N/A</v>
      </c>
      <c r="G1131" s="26" t="e">
        <f>VLOOKUP(C1131,Facturation!B:H,6,FALSE)</f>
        <v>#N/A</v>
      </c>
      <c r="H1131" s="25" t="e">
        <f>VLOOKUP(C1131,Facturation!B:H,7,FALSE)</f>
        <v>#N/A</v>
      </c>
      <c r="I1131" s="26" t="e">
        <f>(H1131*24)*Données!$G$1</f>
        <v>#N/A</v>
      </c>
    </row>
    <row r="1132" spans="1:9" hidden="1" x14ac:dyDescent="0.25">
      <c r="A1132" s="31" t="e">
        <f>VLOOKUP(C1132,Facturation!B:C,2,FALSE)</f>
        <v>#N/A</v>
      </c>
      <c r="B1132" s="41" t="e">
        <f>INDEX(Facturation!A:A,MATCH(Synthese!C1132,Facturation!B:B,0))</f>
        <v>#N/A</v>
      </c>
      <c r="C1132">
        <f>Facturation!B247</f>
        <v>0</v>
      </c>
      <c r="D1132">
        <f>Facturation!D247</f>
        <v>0</v>
      </c>
      <c r="E1132">
        <f>Facturation!E247</f>
        <v>0</v>
      </c>
      <c r="F1132" s="25" t="e">
        <f>VLOOKUP(C1132,Facturation!B:H,5,FALSE)</f>
        <v>#N/A</v>
      </c>
      <c r="G1132" s="26" t="e">
        <f>VLOOKUP(C1132,Facturation!B:H,6,FALSE)</f>
        <v>#N/A</v>
      </c>
      <c r="H1132" s="25" t="e">
        <f>VLOOKUP(C1132,Facturation!B:H,7,FALSE)</f>
        <v>#N/A</v>
      </c>
      <c r="I1132" s="26" t="e">
        <f>(H1132*24)*Données!$G$1</f>
        <v>#N/A</v>
      </c>
    </row>
    <row r="1133" spans="1:9" hidden="1" x14ac:dyDescent="0.25">
      <c r="A1133" s="31" t="e">
        <f>VLOOKUP(C1133,Facturation!B:C,2,FALSE)</f>
        <v>#N/A</v>
      </c>
      <c r="B1133" s="41" t="e">
        <f>INDEX(Facturation!A:A,MATCH(Synthese!C1133,Facturation!B:B,0))</f>
        <v>#N/A</v>
      </c>
      <c r="C1133">
        <f>Facturation!B248</f>
        <v>0</v>
      </c>
      <c r="D1133">
        <f>Facturation!D248</f>
        <v>0</v>
      </c>
      <c r="E1133">
        <f>Facturation!E248</f>
        <v>0</v>
      </c>
      <c r="F1133" s="25" t="e">
        <f>VLOOKUP(C1133,Facturation!B:H,5,FALSE)</f>
        <v>#N/A</v>
      </c>
      <c r="G1133" s="26" t="e">
        <f>VLOOKUP(C1133,Facturation!B:H,6,FALSE)</f>
        <v>#N/A</v>
      </c>
      <c r="H1133" s="25" t="e">
        <f>VLOOKUP(C1133,Facturation!B:H,7,FALSE)</f>
        <v>#N/A</v>
      </c>
      <c r="I1133" s="26" t="e">
        <f>(H1133*24)*Données!$G$1</f>
        <v>#N/A</v>
      </c>
    </row>
    <row r="1134" spans="1:9" hidden="1" x14ac:dyDescent="0.25">
      <c r="A1134" s="31" t="e">
        <f>VLOOKUP(C1134,Facturation!B:C,2,FALSE)</f>
        <v>#N/A</v>
      </c>
      <c r="B1134" s="41" t="e">
        <f>INDEX(Facturation!A:A,MATCH(Synthese!C1134,Facturation!B:B,0))</f>
        <v>#N/A</v>
      </c>
      <c r="C1134">
        <f>Facturation!B249</f>
        <v>0</v>
      </c>
      <c r="D1134">
        <f>Facturation!D249</f>
        <v>0</v>
      </c>
      <c r="E1134">
        <f>Facturation!E249</f>
        <v>0</v>
      </c>
      <c r="F1134" s="25" t="e">
        <f>VLOOKUP(C1134,Facturation!B:H,5,FALSE)</f>
        <v>#N/A</v>
      </c>
      <c r="G1134" s="26" t="e">
        <f>VLOOKUP(C1134,Facturation!B:H,6,FALSE)</f>
        <v>#N/A</v>
      </c>
      <c r="H1134" s="25" t="e">
        <f>VLOOKUP(C1134,Facturation!B:H,7,FALSE)</f>
        <v>#N/A</v>
      </c>
      <c r="I1134" s="26" t="e">
        <f>(H1134*24)*Données!$G$1</f>
        <v>#N/A</v>
      </c>
    </row>
    <row r="1135" spans="1:9" hidden="1" x14ac:dyDescent="0.25">
      <c r="A1135" s="31" t="e">
        <f>VLOOKUP(C1135,Facturation!B:C,2,FALSE)</f>
        <v>#N/A</v>
      </c>
      <c r="B1135" s="41" t="e">
        <f>INDEX(Facturation!A:A,MATCH(Synthese!C1135,Facturation!B:B,0))</f>
        <v>#N/A</v>
      </c>
      <c r="C1135">
        <f>Facturation!B250</f>
        <v>0</v>
      </c>
      <c r="D1135">
        <f>Facturation!D250</f>
        <v>0</v>
      </c>
      <c r="E1135">
        <f>Facturation!E250</f>
        <v>0</v>
      </c>
      <c r="F1135" s="25" t="e">
        <f>VLOOKUP(C1135,Facturation!B:H,5,FALSE)</f>
        <v>#N/A</v>
      </c>
      <c r="G1135" s="26" t="e">
        <f>VLOOKUP(C1135,Facturation!B:H,6,FALSE)</f>
        <v>#N/A</v>
      </c>
      <c r="H1135" s="25" t="e">
        <f>VLOOKUP(C1135,Facturation!B:H,7,FALSE)</f>
        <v>#N/A</v>
      </c>
      <c r="I1135" s="26" t="e">
        <f>(H1135*24)*Données!$G$1</f>
        <v>#N/A</v>
      </c>
    </row>
    <row r="1136" spans="1:9" hidden="1" x14ac:dyDescent="0.25">
      <c r="A1136" s="31" t="e">
        <f>VLOOKUP(C1136,Facturation!B:C,2,FALSE)</f>
        <v>#N/A</v>
      </c>
      <c r="B1136" s="41" t="e">
        <f>INDEX(Facturation!A:A,MATCH(Synthese!C1136,Facturation!B:B,0))</f>
        <v>#N/A</v>
      </c>
      <c r="C1136">
        <f>Facturation!B251</f>
        <v>0</v>
      </c>
      <c r="D1136">
        <f>Facturation!D251</f>
        <v>0</v>
      </c>
      <c r="E1136">
        <f>Facturation!E251</f>
        <v>0</v>
      </c>
      <c r="F1136" s="25" t="e">
        <f>VLOOKUP(C1136,Facturation!B:H,5,FALSE)</f>
        <v>#N/A</v>
      </c>
      <c r="G1136" s="26" t="e">
        <f>VLOOKUP(C1136,Facturation!B:H,6,FALSE)</f>
        <v>#N/A</v>
      </c>
      <c r="H1136" s="25" t="e">
        <f>VLOOKUP(C1136,Facturation!B:H,7,FALSE)</f>
        <v>#N/A</v>
      </c>
      <c r="I1136" s="26" t="e">
        <f>(H1136*24)*Données!$G$1</f>
        <v>#N/A</v>
      </c>
    </row>
    <row r="1137" spans="1:9" hidden="1" x14ac:dyDescent="0.25">
      <c r="A1137" s="31" t="e">
        <f>VLOOKUP(C1137,Facturation!B:C,2,FALSE)</f>
        <v>#N/A</v>
      </c>
      <c r="B1137" s="41" t="e">
        <f>INDEX(Facturation!A:A,MATCH(Synthese!C1137,Facturation!B:B,0))</f>
        <v>#N/A</v>
      </c>
      <c r="C1137">
        <f>Facturation!B252</f>
        <v>0</v>
      </c>
      <c r="D1137">
        <f>Facturation!D252</f>
        <v>0</v>
      </c>
      <c r="E1137">
        <f>Facturation!E252</f>
        <v>0</v>
      </c>
      <c r="F1137" s="25" t="e">
        <f>VLOOKUP(C1137,Facturation!B:H,5,FALSE)</f>
        <v>#N/A</v>
      </c>
      <c r="G1137" s="26" t="e">
        <f>VLOOKUP(C1137,Facturation!B:H,6,FALSE)</f>
        <v>#N/A</v>
      </c>
      <c r="H1137" s="25" t="e">
        <f>VLOOKUP(C1137,Facturation!B:H,7,FALSE)</f>
        <v>#N/A</v>
      </c>
      <c r="I1137" s="26" t="e">
        <f>(H1137*24)*Données!$G$1</f>
        <v>#N/A</v>
      </c>
    </row>
    <row r="1138" spans="1:9" hidden="1" x14ac:dyDescent="0.25">
      <c r="A1138" s="31" t="e">
        <f>VLOOKUP(C1138,Facturation!B:C,2,FALSE)</f>
        <v>#N/A</v>
      </c>
      <c r="B1138" s="41" t="e">
        <f>INDEX(Facturation!A:A,MATCH(Synthese!C1138,Facturation!B:B,0))</f>
        <v>#N/A</v>
      </c>
      <c r="C1138">
        <f>Facturation!B253</f>
        <v>0</v>
      </c>
      <c r="D1138">
        <f>Facturation!D253</f>
        <v>0</v>
      </c>
      <c r="E1138">
        <f>Facturation!E253</f>
        <v>0</v>
      </c>
      <c r="F1138" s="25" t="e">
        <f>VLOOKUP(C1138,Facturation!B:H,5,FALSE)</f>
        <v>#N/A</v>
      </c>
      <c r="G1138" s="26" t="e">
        <f>VLOOKUP(C1138,Facturation!B:H,6,FALSE)</f>
        <v>#N/A</v>
      </c>
      <c r="H1138" s="25" t="e">
        <f>VLOOKUP(C1138,Facturation!B:H,7,FALSE)</f>
        <v>#N/A</v>
      </c>
      <c r="I1138" s="26" t="e">
        <f>(H1138*24)*Données!$G$1</f>
        <v>#N/A</v>
      </c>
    </row>
    <row r="1139" spans="1:9" hidden="1" x14ac:dyDescent="0.25">
      <c r="A1139" s="31" t="e">
        <f>VLOOKUP(C1139,Facturation!B:C,2,FALSE)</f>
        <v>#N/A</v>
      </c>
      <c r="B1139" s="41" t="e">
        <f>INDEX(Facturation!A:A,MATCH(Synthese!C1139,Facturation!B:B,0))</f>
        <v>#N/A</v>
      </c>
      <c r="C1139">
        <f>Facturation!B254</f>
        <v>0</v>
      </c>
      <c r="D1139">
        <f>Facturation!D254</f>
        <v>0</v>
      </c>
      <c r="E1139">
        <f>Facturation!E254</f>
        <v>0</v>
      </c>
      <c r="F1139" s="25" t="e">
        <f>VLOOKUP(C1139,Facturation!B:H,5,FALSE)</f>
        <v>#N/A</v>
      </c>
      <c r="G1139" s="26" t="e">
        <f>VLOOKUP(C1139,Facturation!B:H,6,FALSE)</f>
        <v>#N/A</v>
      </c>
      <c r="H1139" s="25" t="e">
        <f>VLOOKUP(C1139,Facturation!B:H,7,FALSE)</f>
        <v>#N/A</v>
      </c>
      <c r="I1139" s="26" t="e">
        <f>(H1139*24)*Données!$G$1</f>
        <v>#N/A</v>
      </c>
    </row>
    <row r="1140" spans="1:9" hidden="1" x14ac:dyDescent="0.25">
      <c r="A1140" s="31" t="e">
        <f>VLOOKUP(C1140,Facturation!B:C,2,FALSE)</f>
        <v>#N/A</v>
      </c>
      <c r="B1140" s="41" t="e">
        <f>INDEX(Facturation!A:A,MATCH(Synthese!C1140,Facturation!B:B,0))</f>
        <v>#N/A</v>
      </c>
      <c r="C1140">
        <f>Facturation!B255</f>
        <v>0</v>
      </c>
      <c r="D1140">
        <f>Facturation!D255</f>
        <v>0</v>
      </c>
      <c r="E1140">
        <f>Facturation!E255</f>
        <v>0</v>
      </c>
      <c r="F1140" s="25" t="e">
        <f>VLOOKUP(C1140,Facturation!B:H,5,FALSE)</f>
        <v>#N/A</v>
      </c>
      <c r="G1140" s="26" t="e">
        <f>VLOOKUP(C1140,Facturation!B:H,6,FALSE)</f>
        <v>#N/A</v>
      </c>
      <c r="H1140" s="25" t="e">
        <f>VLOOKUP(C1140,Facturation!B:H,7,FALSE)</f>
        <v>#N/A</v>
      </c>
      <c r="I1140" s="26" t="e">
        <f>(H1140*24)*Données!$G$1</f>
        <v>#N/A</v>
      </c>
    </row>
    <row r="1141" spans="1:9" hidden="1" x14ac:dyDescent="0.25">
      <c r="A1141" s="31" t="e">
        <f>VLOOKUP(C1141,Facturation!B:C,2,FALSE)</f>
        <v>#N/A</v>
      </c>
      <c r="B1141" s="41" t="e">
        <f>INDEX(Facturation!A:A,MATCH(Synthese!C1141,Facturation!B:B,0))</f>
        <v>#N/A</v>
      </c>
      <c r="C1141">
        <f>Facturation!B256</f>
        <v>0</v>
      </c>
      <c r="D1141">
        <f>Facturation!D256</f>
        <v>0</v>
      </c>
      <c r="E1141">
        <f>Facturation!E256</f>
        <v>0</v>
      </c>
      <c r="F1141" s="25" t="e">
        <f>VLOOKUP(C1141,Facturation!B:H,5,FALSE)</f>
        <v>#N/A</v>
      </c>
      <c r="G1141" s="26" t="e">
        <f>VLOOKUP(C1141,Facturation!B:H,6,FALSE)</f>
        <v>#N/A</v>
      </c>
      <c r="H1141" s="25" t="e">
        <f>VLOOKUP(C1141,Facturation!B:H,7,FALSE)</f>
        <v>#N/A</v>
      </c>
      <c r="I1141" s="26" t="e">
        <f>(H1141*24)*Données!$G$1</f>
        <v>#N/A</v>
      </c>
    </row>
    <row r="1142" spans="1:9" hidden="1" x14ac:dyDescent="0.25">
      <c r="A1142" s="31" t="e">
        <f>VLOOKUP(C1142,Facturation!B:C,2,FALSE)</f>
        <v>#N/A</v>
      </c>
      <c r="B1142" s="41" t="e">
        <f>INDEX(Facturation!A:A,MATCH(Synthese!C1142,Facturation!B:B,0))</f>
        <v>#N/A</v>
      </c>
      <c r="C1142">
        <f>Facturation!B257</f>
        <v>0</v>
      </c>
      <c r="D1142">
        <f>Facturation!D257</f>
        <v>0</v>
      </c>
      <c r="E1142">
        <f>Facturation!E257</f>
        <v>0</v>
      </c>
      <c r="F1142" s="25" t="e">
        <f>VLOOKUP(C1142,Facturation!B:H,5,FALSE)</f>
        <v>#N/A</v>
      </c>
      <c r="G1142" s="26" t="e">
        <f>VLOOKUP(C1142,Facturation!B:H,6,FALSE)</f>
        <v>#N/A</v>
      </c>
      <c r="H1142" s="25" t="e">
        <f>VLOOKUP(C1142,Facturation!B:H,7,FALSE)</f>
        <v>#N/A</v>
      </c>
      <c r="I1142" s="26" t="e">
        <f>(H1142*24)*Données!$G$1</f>
        <v>#N/A</v>
      </c>
    </row>
    <row r="1143" spans="1:9" hidden="1" x14ac:dyDescent="0.25">
      <c r="A1143" s="31" t="e">
        <f>VLOOKUP(C1143,Facturation!B:C,2,FALSE)</f>
        <v>#N/A</v>
      </c>
      <c r="B1143" s="41" t="e">
        <f>INDEX(Facturation!A:A,MATCH(Synthese!C1143,Facturation!B:B,0))</f>
        <v>#N/A</v>
      </c>
      <c r="C1143">
        <f>Facturation!B258</f>
        <v>0</v>
      </c>
      <c r="D1143">
        <f>Facturation!D258</f>
        <v>0</v>
      </c>
      <c r="E1143">
        <f>Facturation!E258</f>
        <v>0</v>
      </c>
      <c r="F1143" s="25" t="e">
        <f>VLOOKUP(C1143,Facturation!B:H,5,FALSE)</f>
        <v>#N/A</v>
      </c>
      <c r="G1143" s="26" t="e">
        <f>VLOOKUP(C1143,Facturation!B:H,6,FALSE)</f>
        <v>#N/A</v>
      </c>
      <c r="H1143" s="25" t="e">
        <f>VLOOKUP(C1143,Facturation!B:H,7,FALSE)</f>
        <v>#N/A</v>
      </c>
      <c r="I1143" s="26" t="e">
        <f>(H1143*24)*Données!$G$1</f>
        <v>#N/A</v>
      </c>
    </row>
    <row r="1144" spans="1:9" hidden="1" x14ac:dyDescent="0.25">
      <c r="A1144" s="31" t="e">
        <f>VLOOKUP(C1144,Facturation!B:C,2,FALSE)</f>
        <v>#N/A</v>
      </c>
      <c r="B1144" s="41" t="e">
        <f>INDEX(Facturation!A:A,MATCH(Synthese!C1144,Facturation!B:B,0))</f>
        <v>#N/A</v>
      </c>
      <c r="C1144">
        <f>Facturation!B259</f>
        <v>0</v>
      </c>
      <c r="D1144">
        <f>Facturation!D259</f>
        <v>0</v>
      </c>
      <c r="E1144">
        <f>Facturation!E259</f>
        <v>0</v>
      </c>
      <c r="F1144" s="25" t="e">
        <f>VLOOKUP(C1144,Facturation!B:H,5,FALSE)</f>
        <v>#N/A</v>
      </c>
      <c r="G1144" s="26" t="e">
        <f>VLOOKUP(C1144,Facturation!B:H,6,FALSE)</f>
        <v>#N/A</v>
      </c>
      <c r="H1144" s="25" t="e">
        <f>VLOOKUP(C1144,Facturation!B:H,7,FALSE)</f>
        <v>#N/A</v>
      </c>
      <c r="I1144" s="26" t="e">
        <f>(H1144*24)*Données!$G$1</f>
        <v>#N/A</v>
      </c>
    </row>
    <row r="1145" spans="1:9" hidden="1" x14ac:dyDescent="0.25">
      <c r="A1145" s="31" t="e">
        <f>VLOOKUP(C1145,Facturation!B:C,2,FALSE)</f>
        <v>#N/A</v>
      </c>
      <c r="B1145" s="41" t="e">
        <f>INDEX(Facturation!A:A,MATCH(Synthese!C1145,Facturation!B:B,0))</f>
        <v>#N/A</v>
      </c>
      <c r="C1145">
        <f>Facturation!B260</f>
        <v>0</v>
      </c>
      <c r="D1145">
        <f>Facturation!D260</f>
        <v>0</v>
      </c>
      <c r="E1145">
        <f>Facturation!E260</f>
        <v>0</v>
      </c>
      <c r="F1145" s="25" t="e">
        <f>VLOOKUP(C1145,Facturation!B:H,5,FALSE)</f>
        <v>#N/A</v>
      </c>
      <c r="G1145" s="26" t="e">
        <f>VLOOKUP(C1145,Facturation!B:H,6,FALSE)</f>
        <v>#N/A</v>
      </c>
      <c r="H1145" s="25" t="e">
        <f>VLOOKUP(C1145,Facturation!B:H,7,FALSE)</f>
        <v>#N/A</v>
      </c>
      <c r="I1145" s="26" t="e">
        <f>(H1145*24)*Données!$G$1</f>
        <v>#N/A</v>
      </c>
    </row>
    <row r="1146" spans="1:9" hidden="1" x14ac:dyDescent="0.25">
      <c r="A1146" s="31" t="e">
        <f>VLOOKUP(C1146,Facturation!B:C,2,FALSE)</f>
        <v>#N/A</v>
      </c>
      <c r="B1146" s="41" t="e">
        <f>INDEX(Facturation!A:A,MATCH(Synthese!C1146,Facturation!B:B,0))</f>
        <v>#N/A</v>
      </c>
      <c r="C1146">
        <f>Facturation!B261</f>
        <v>0</v>
      </c>
      <c r="D1146">
        <f>Facturation!D261</f>
        <v>0</v>
      </c>
      <c r="E1146">
        <f>Facturation!E261</f>
        <v>0</v>
      </c>
      <c r="F1146" s="25" t="e">
        <f>VLOOKUP(C1146,Facturation!B:H,5,FALSE)</f>
        <v>#N/A</v>
      </c>
      <c r="G1146" s="26" t="e">
        <f>VLOOKUP(C1146,Facturation!B:H,6,FALSE)</f>
        <v>#N/A</v>
      </c>
      <c r="H1146" s="25" t="e">
        <f>VLOOKUP(C1146,Facturation!B:H,7,FALSE)</f>
        <v>#N/A</v>
      </c>
      <c r="I1146" s="26" t="e">
        <f>(H1146*24)*Données!$G$1</f>
        <v>#N/A</v>
      </c>
    </row>
    <row r="1147" spans="1:9" hidden="1" x14ac:dyDescent="0.25">
      <c r="A1147" s="31" t="e">
        <f>VLOOKUP(C1147,Facturation!B:C,2,FALSE)</f>
        <v>#N/A</v>
      </c>
      <c r="B1147" s="41" t="e">
        <f>INDEX(Facturation!A:A,MATCH(Synthese!C1147,Facturation!B:B,0))</f>
        <v>#N/A</v>
      </c>
      <c r="C1147">
        <f>Facturation!B262</f>
        <v>0</v>
      </c>
      <c r="D1147">
        <f>Facturation!D262</f>
        <v>0</v>
      </c>
      <c r="E1147">
        <f>Facturation!E262</f>
        <v>0</v>
      </c>
      <c r="F1147" s="25" t="e">
        <f>VLOOKUP(C1147,Facturation!B:H,5,FALSE)</f>
        <v>#N/A</v>
      </c>
      <c r="G1147" s="26" t="e">
        <f>VLOOKUP(C1147,Facturation!B:H,6,FALSE)</f>
        <v>#N/A</v>
      </c>
      <c r="H1147" s="25" t="e">
        <f>VLOOKUP(C1147,Facturation!B:H,7,FALSE)</f>
        <v>#N/A</v>
      </c>
      <c r="I1147" s="26" t="e">
        <f>(H1147*24)*Données!$G$1</f>
        <v>#N/A</v>
      </c>
    </row>
    <row r="1148" spans="1:9" hidden="1" x14ac:dyDescent="0.25">
      <c r="A1148" s="31" t="e">
        <f>VLOOKUP(C1148,Facturation!B:C,2,FALSE)</f>
        <v>#N/A</v>
      </c>
      <c r="B1148" s="41" t="e">
        <f>INDEX(Facturation!A:A,MATCH(Synthese!C1148,Facturation!B:B,0))</f>
        <v>#N/A</v>
      </c>
      <c r="C1148">
        <f>Facturation!B263</f>
        <v>0</v>
      </c>
      <c r="D1148">
        <f>Facturation!D263</f>
        <v>0</v>
      </c>
      <c r="E1148">
        <f>Facturation!E263</f>
        <v>0</v>
      </c>
      <c r="F1148" s="25" t="e">
        <f>VLOOKUP(C1148,Facturation!B:H,5,FALSE)</f>
        <v>#N/A</v>
      </c>
      <c r="G1148" s="26" t="e">
        <f>VLOOKUP(C1148,Facturation!B:H,6,FALSE)</f>
        <v>#N/A</v>
      </c>
      <c r="H1148" s="25" t="e">
        <f>VLOOKUP(C1148,Facturation!B:H,7,FALSE)</f>
        <v>#N/A</v>
      </c>
      <c r="I1148" s="26" t="e">
        <f>(H1148*24)*Données!$G$1</f>
        <v>#N/A</v>
      </c>
    </row>
    <row r="1149" spans="1:9" hidden="1" x14ac:dyDescent="0.25">
      <c r="A1149" s="31" t="e">
        <f>VLOOKUP(C1149,Facturation!B:C,2,FALSE)</f>
        <v>#N/A</v>
      </c>
      <c r="B1149" s="41" t="e">
        <f>INDEX(Facturation!A:A,MATCH(Synthese!C1149,Facturation!B:B,0))</f>
        <v>#N/A</v>
      </c>
      <c r="C1149">
        <f>Facturation!B264</f>
        <v>0</v>
      </c>
      <c r="D1149">
        <f>Facturation!D264</f>
        <v>0</v>
      </c>
      <c r="E1149">
        <f>Facturation!E264</f>
        <v>0</v>
      </c>
      <c r="F1149" s="25" t="e">
        <f>VLOOKUP(C1149,Facturation!B:H,5,FALSE)</f>
        <v>#N/A</v>
      </c>
      <c r="G1149" s="26" t="e">
        <f>VLOOKUP(C1149,Facturation!B:H,6,FALSE)</f>
        <v>#N/A</v>
      </c>
      <c r="H1149" s="25" t="e">
        <f>VLOOKUP(C1149,Facturation!B:H,7,FALSE)</f>
        <v>#N/A</v>
      </c>
      <c r="I1149" s="26" t="e">
        <f>(H1149*24)*Données!$G$1</f>
        <v>#N/A</v>
      </c>
    </row>
    <row r="1150" spans="1:9" hidden="1" x14ac:dyDescent="0.25">
      <c r="A1150" s="31" t="e">
        <f>VLOOKUP(C1150,Facturation!B:C,2,FALSE)</f>
        <v>#N/A</v>
      </c>
      <c r="B1150" s="41" t="e">
        <f>INDEX(Facturation!A:A,MATCH(Synthese!C1150,Facturation!B:B,0))</f>
        <v>#N/A</v>
      </c>
      <c r="C1150">
        <f>Facturation!B265</f>
        <v>0</v>
      </c>
      <c r="D1150">
        <f>Facturation!D265</f>
        <v>0</v>
      </c>
      <c r="E1150">
        <f>Facturation!E265</f>
        <v>0</v>
      </c>
      <c r="F1150" s="25" t="e">
        <f>VLOOKUP(C1150,Facturation!B:H,5,FALSE)</f>
        <v>#N/A</v>
      </c>
      <c r="G1150" s="26" t="e">
        <f>VLOOKUP(C1150,Facturation!B:H,6,FALSE)</f>
        <v>#N/A</v>
      </c>
      <c r="H1150" s="25" t="e">
        <f>VLOOKUP(C1150,Facturation!B:H,7,FALSE)</f>
        <v>#N/A</v>
      </c>
      <c r="I1150" s="26" t="e">
        <f>(H1150*24)*Données!$G$1</f>
        <v>#N/A</v>
      </c>
    </row>
    <row r="1151" spans="1:9" hidden="1" x14ac:dyDescent="0.25">
      <c r="A1151" s="31" t="e">
        <f>VLOOKUP(C1151,Facturation!B:C,2,FALSE)</f>
        <v>#N/A</v>
      </c>
      <c r="B1151" s="41" t="e">
        <f>INDEX(Facturation!A:A,MATCH(Synthese!C1151,Facturation!B:B,0))</f>
        <v>#N/A</v>
      </c>
      <c r="C1151">
        <f>Facturation!B266</f>
        <v>0</v>
      </c>
      <c r="D1151">
        <f>Facturation!D266</f>
        <v>0</v>
      </c>
      <c r="E1151">
        <f>Facturation!E266</f>
        <v>0</v>
      </c>
      <c r="F1151" s="25" t="e">
        <f>VLOOKUP(C1151,Facturation!B:H,5,FALSE)</f>
        <v>#N/A</v>
      </c>
      <c r="G1151" s="26" t="e">
        <f>VLOOKUP(C1151,Facturation!B:H,6,FALSE)</f>
        <v>#N/A</v>
      </c>
      <c r="H1151" s="25" t="e">
        <f>VLOOKUP(C1151,Facturation!B:H,7,FALSE)</f>
        <v>#N/A</v>
      </c>
      <c r="I1151" s="26" t="e">
        <f>(H1151*24)*Données!$G$1</f>
        <v>#N/A</v>
      </c>
    </row>
    <row r="1152" spans="1:9" hidden="1" x14ac:dyDescent="0.25">
      <c r="A1152" s="31" t="e">
        <f>VLOOKUP(C1152,Facturation!B:C,2,FALSE)</f>
        <v>#N/A</v>
      </c>
      <c r="B1152" s="41" t="e">
        <f>INDEX(Facturation!A:A,MATCH(Synthese!C1152,Facturation!B:B,0))</f>
        <v>#N/A</v>
      </c>
      <c r="C1152">
        <f>Facturation!B267</f>
        <v>0</v>
      </c>
      <c r="D1152">
        <f>Facturation!D267</f>
        <v>0</v>
      </c>
      <c r="E1152">
        <f>Facturation!E267</f>
        <v>0</v>
      </c>
      <c r="F1152" s="25" t="e">
        <f>VLOOKUP(C1152,Facturation!B:H,5,FALSE)</f>
        <v>#N/A</v>
      </c>
      <c r="G1152" s="26" t="e">
        <f>VLOOKUP(C1152,Facturation!B:H,6,FALSE)</f>
        <v>#N/A</v>
      </c>
      <c r="H1152" s="25" t="e">
        <f>VLOOKUP(C1152,Facturation!B:H,7,FALSE)</f>
        <v>#N/A</v>
      </c>
      <c r="I1152" s="26" t="e">
        <f>(H1152*24)*Données!$G$1</f>
        <v>#N/A</v>
      </c>
    </row>
    <row r="1153" spans="1:9" hidden="1" x14ac:dyDescent="0.25">
      <c r="A1153" s="31" t="e">
        <f>VLOOKUP(C1153,Facturation!B:C,2,FALSE)</f>
        <v>#N/A</v>
      </c>
      <c r="B1153" s="41" t="e">
        <f>INDEX(Facturation!A:A,MATCH(Synthese!C1153,Facturation!B:B,0))</f>
        <v>#N/A</v>
      </c>
      <c r="C1153">
        <f>Facturation!B268</f>
        <v>0</v>
      </c>
      <c r="D1153">
        <f>Facturation!D268</f>
        <v>0</v>
      </c>
      <c r="E1153">
        <f>Facturation!E268</f>
        <v>0</v>
      </c>
      <c r="F1153" s="25" t="e">
        <f>VLOOKUP(C1153,Facturation!B:H,5,FALSE)</f>
        <v>#N/A</v>
      </c>
      <c r="G1153" s="26" t="e">
        <f>VLOOKUP(C1153,Facturation!B:H,6,FALSE)</f>
        <v>#N/A</v>
      </c>
      <c r="H1153" s="25" t="e">
        <f>VLOOKUP(C1153,Facturation!B:H,7,FALSE)</f>
        <v>#N/A</v>
      </c>
      <c r="I1153" s="26" t="e">
        <f>(H1153*24)*Données!$G$1</f>
        <v>#N/A</v>
      </c>
    </row>
    <row r="1154" spans="1:9" hidden="1" x14ac:dyDescent="0.25">
      <c r="A1154" s="31" t="e">
        <f>VLOOKUP(C1154,Facturation!B:C,2,FALSE)</f>
        <v>#N/A</v>
      </c>
      <c r="B1154" s="41" t="e">
        <f>INDEX(Facturation!A:A,MATCH(Synthese!C1154,Facturation!B:B,0))</f>
        <v>#N/A</v>
      </c>
      <c r="C1154">
        <f>Facturation!B269</f>
        <v>0</v>
      </c>
      <c r="D1154">
        <f>Facturation!D269</f>
        <v>0</v>
      </c>
      <c r="E1154">
        <f>Facturation!E269</f>
        <v>0</v>
      </c>
      <c r="F1154" s="25" t="e">
        <f>VLOOKUP(C1154,Facturation!B:H,5,FALSE)</f>
        <v>#N/A</v>
      </c>
      <c r="G1154" s="26" t="e">
        <f>VLOOKUP(C1154,Facturation!B:H,6,FALSE)</f>
        <v>#N/A</v>
      </c>
      <c r="H1154" s="25" t="e">
        <f>VLOOKUP(C1154,Facturation!B:H,7,FALSE)</f>
        <v>#N/A</v>
      </c>
      <c r="I1154" s="26" t="e">
        <f>(H1154*24)*Données!$G$1</f>
        <v>#N/A</v>
      </c>
    </row>
    <row r="1155" spans="1:9" hidden="1" x14ac:dyDescent="0.25">
      <c r="A1155" s="31" t="e">
        <f>VLOOKUP(C1155,Facturation!B:C,2,FALSE)</f>
        <v>#N/A</v>
      </c>
      <c r="B1155" s="41" t="e">
        <f>INDEX(Facturation!A:A,MATCH(Synthese!C1155,Facturation!B:B,0))</f>
        <v>#N/A</v>
      </c>
      <c r="C1155">
        <f>Facturation!B270</f>
        <v>0</v>
      </c>
      <c r="D1155">
        <f>Facturation!D270</f>
        <v>0</v>
      </c>
      <c r="E1155">
        <f>Facturation!E270</f>
        <v>0</v>
      </c>
      <c r="F1155" s="25" t="e">
        <f>VLOOKUP(C1155,Facturation!B:H,5,FALSE)</f>
        <v>#N/A</v>
      </c>
      <c r="G1155" s="26" t="e">
        <f>VLOOKUP(C1155,Facturation!B:H,6,FALSE)</f>
        <v>#N/A</v>
      </c>
      <c r="H1155" s="25" t="e">
        <f>VLOOKUP(C1155,Facturation!B:H,7,FALSE)</f>
        <v>#N/A</v>
      </c>
      <c r="I1155" s="26" t="e">
        <f>(H1155*24)*Données!$G$1</f>
        <v>#N/A</v>
      </c>
    </row>
    <row r="1156" spans="1:9" hidden="1" x14ac:dyDescent="0.25">
      <c r="A1156" s="31" t="e">
        <f>VLOOKUP(C1156,Facturation!B:C,2,FALSE)</f>
        <v>#N/A</v>
      </c>
      <c r="B1156" s="41" t="e">
        <f>INDEX(Facturation!A:A,MATCH(Synthese!C1156,Facturation!B:B,0))</f>
        <v>#N/A</v>
      </c>
      <c r="C1156">
        <f>Facturation!B271</f>
        <v>0</v>
      </c>
      <c r="D1156">
        <f>Facturation!D271</f>
        <v>0</v>
      </c>
      <c r="E1156">
        <f>Facturation!E271</f>
        <v>0</v>
      </c>
      <c r="F1156" s="25" t="e">
        <f>VLOOKUP(C1156,Facturation!B:H,5,FALSE)</f>
        <v>#N/A</v>
      </c>
      <c r="G1156" s="26" t="e">
        <f>VLOOKUP(C1156,Facturation!B:H,6,FALSE)</f>
        <v>#N/A</v>
      </c>
      <c r="H1156" s="25" t="e">
        <f>VLOOKUP(C1156,Facturation!B:H,7,FALSE)</f>
        <v>#N/A</v>
      </c>
      <c r="I1156" s="26" t="e">
        <f>(H1156*24)*Données!$G$1</f>
        <v>#N/A</v>
      </c>
    </row>
    <row r="1157" spans="1:9" hidden="1" x14ac:dyDescent="0.25">
      <c r="A1157" s="31" t="e">
        <f>VLOOKUP(C1157,Facturation!B:C,2,FALSE)</f>
        <v>#N/A</v>
      </c>
      <c r="B1157" s="41" t="e">
        <f>INDEX(Facturation!A:A,MATCH(Synthese!C1157,Facturation!B:B,0))</f>
        <v>#N/A</v>
      </c>
      <c r="C1157">
        <f>Facturation!B272</f>
        <v>0</v>
      </c>
      <c r="D1157">
        <f>Facturation!D272</f>
        <v>0</v>
      </c>
      <c r="E1157">
        <f>Facturation!E272</f>
        <v>0</v>
      </c>
      <c r="F1157" s="25" t="e">
        <f>VLOOKUP(C1157,Facturation!B:H,5,FALSE)</f>
        <v>#N/A</v>
      </c>
      <c r="G1157" s="26" t="e">
        <f>VLOOKUP(C1157,Facturation!B:H,6,FALSE)</f>
        <v>#N/A</v>
      </c>
      <c r="H1157" s="25" t="e">
        <f>VLOOKUP(C1157,Facturation!B:H,7,FALSE)</f>
        <v>#N/A</v>
      </c>
      <c r="I1157" s="26" t="e">
        <f>(H1157*24)*Données!$G$1</f>
        <v>#N/A</v>
      </c>
    </row>
    <row r="1158" spans="1:9" hidden="1" x14ac:dyDescent="0.25">
      <c r="A1158" s="31" t="e">
        <f>VLOOKUP(C1158,Facturation!B:C,2,FALSE)</f>
        <v>#N/A</v>
      </c>
      <c r="B1158" s="41" t="e">
        <f>INDEX(Facturation!A:A,MATCH(Synthese!C1158,Facturation!B:B,0))</f>
        <v>#N/A</v>
      </c>
      <c r="C1158">
        <f>Facturation!B273</f>
        <v>0</v>
      </c>
      <c r="D1158">
        <f>Facturation!D273</f>
        <v>0</v>
      </c>
      <c r="E1158">
        <f>Facturation!E273</f>
        <v>0</v>
      </c>
      <c r="F1158" s="25" t="e">
        <f>VLOOKUP(C1158,Facturation!B:H,5,FALSE)</f>
        <v>#N/A</v>
      </c>
      <c r="G1158" s="26" t="e">
        <f>VLOOKUP(C1158,Facturation!B:H,6,FALSE)</f>
        <v>#N/A</v>
      </c>
      <c r="H1158" s="25" t="e">
        <f>VLOOKUP(C1158,Facturation!B:H,7,FALSE)</f>
        <v>#N/A</v>
      </c>
      <c r="I1158" s="26" t="e">
        <f>(H1158*24)*Données!$G$1</f>
        <v>#N/A</v>
      </c>
    </row>
    <row r="1159" spans="1:9" hidden="1" x14ac:dyDescent="0.25">
      <c r="A1159" s="31" t="e">
        <f>VLOOKUP(C1159,Facturation!B:C,2,FALSE)</f>
        <v>#N/A</v>
      </c>
      <c r="B1159" s="41" t="e">
        <f>INDEX(Facturation!A:A,MATCH(Synthese!C1159,Facturation!B:B,0))</f>
        <v>#N/A</v>
      </c>
      <c r="C1159">
        <f>Facturation!B274</f>
        <v>0</v>
      </c>
      <c r="D1159">
        <f>Facturation!D274</f>
        <v>0</v>
      </c>
      <c r="E1159">
        <f>Facturation!E274</f>
        <v>0</v>
      </c>
      <c r="F1159" s="25" t="e">
        <f>VLOOKUP(C1159,Facturation!B:H,5,FALSE)</f>
        <v>#N/A</v>
      </c>
      <c r="G1159" s="26" t="e">
        <f>VLOOKUP(C1159,Facturation!B:H,6,FALSE)</f>
        <v>#N/A</v>
      </c>
      <c r="H1159" s="25" t="e">
        <f>VLOOKUP(C1159,Facturation!B:H,7,FALSE)</f>
        <v>#N/A</v>
      </c>
      <c r="I1159" s="26" t="e">
        <f>(H1159*24)*Données!$G$1</f>
        <v>#N/A</v>
      </c>
    </row>
    <row r="1160" spans="1:9" hidden="1" x14ac:dyDescent="0.25">
      <c r="A1160" s="31" t="e">
        <f>VLOOKUP(C1160,Facturation!B:C,2,FALSE)</f>
        <v>#N/A</v>
      </c>
      <c r="B1160" s="41" t="e">
        <f>INDEX(Facturation!A:A,MATCH(Synthese!C1160,Facturation!B:B,0))</f>
        <v>#N/A</v>
      </c>
      <c r="C1160">
        <f>Facturation!B275</f>
        <v>0</v>
      </c>
      <c r="D1160">
        <f>Facturation!D275</f>
        <v>0</v>
      </c>
      <c r="E1160">
        <f>Facturation!E275</f>
        <v>0</v>
      </c>
      <c r="F1160" s="25" t="e">
        <f>VLOOKUP(C1160,Facturation!B:H,5,FALSE)</f>
        <v>#N/A</v>
      </c>
      <c r="G1160" s="26" t="e">
        <f>VLOOKUP(C1160,Facturation!B:H,6,FALSE)</f>
        <v>#N/A</v>
      </c>
      <c r="H1160" s="25" t="e">
        <f>VLOOKUP(C1160,Facturation!B:H,7,FALSE)</f>
        <v>#N/A</v>
      </c>
      <c r="I1160" s="26" t="e">
        <f>(H1160*24)*Données!$G$1</f>
        <v>#N/A</v>
      </c>
    </row>
    <row r="1161" spans="1:9" hidden="1" x14ac:dyDescent="0.25">
      <c r="A1161" s="31" t="e">
        <f>VLOOKUP(C1161,Facturation!B:C,2,FALSE)</f>
        <v>#N/A</v>
      </c>
      <c r="B1161" s="41" t="e">
        <f>INDEX(Facturation!A:A,MATCH(Synthese!C1161,Facturation!B:B,0))</f>
        <v>#N/A</v>
      </c>
      <c r="C1161">
        <f>Facturation!B276</f>
        <v>0</v>
      </c>
      <c r="D1161">
        <f>Facturation!D276</f>
        <v>0</v>
      </c>
      <c r="E1161">
        <f>Facturation!E276</f>
        <v>0</v>
      </c>
      <c r="F1161" s="25" t="e">
        <f>VLOOKUP(C1161,Facturation!B:H,5,FALSE)</f>
        <v>#N/A</v>
      </c>
      <c r="G1161" s="26" t="e">
        <f>VLOOKUP(C1161,Facturation!B:H,6,FALSE)</f>
        <v>#N/A</v>
      </c>
      <c r="H1161" s="25" t="e">
        <f>VLOOKUP(C1161,Facturation!B:H,7,FALSE)</f>
        <v>#N/A</v>
      </c>
      <c r="I1161" s="26" t="e">
        <f>(H1161*24)*Données!$G$1</f>
        <v>#N/A</v>
      </c>
    </row>
    <row r="1162" spans="1:9" hidden="1" x14ac:dyDescent="0.25">
      <c r="A1162" s="31" t="e">
        <f>VLOOKUP(C1162,Facturation!B:C,2,FALSE)</f>
        <v>#N/A</v>
      </c>
      <c r="B1162" s="41" t="e">
        <f>INDEX(Facturation!A:A,MATCH(Synthese!C1162,Facturation!B:B,0))</f>
        <v>#N/A</v>
      </c>
      <c r="C1162">
        <f>Facturation!B277</f>
        <v>0</v>
      </c>
      <c r="D1162">
        <f>Facturation!D277</f>
        <v>0</v>
      </c>
      <c r="E1162">
        <f>Facturation!E277</f>
        <v>0</v>
      </c>
      <c r="F1162" s="25" t="e">
        <f>VLOOKUP(C1162,Facturation!B:H,5,FALSE)</f>
        <v>#N/A</v>
      </c>
      <c r="G1162" s="26" t="e">
        <f>VLOOKUP(C1162,Facturation!B:H,6,FALSE)</f>
        <v>#N/A</v>
      </c>
      <c r="H1162" s="25" t="e">
        <f>VLOOKUP(C1162,Facturation!B:H,7,FALSE)</f>
        <v>#N/A</v>
      </c>
      <c r="I1162" s="26" t="e">
        <f>(H1162*24)*Données!$G$1</f>
        <v>#N/A</v>
      </c>
    </row>
    <row r="1163" spans="1:9" hidden="1" x14ac:dyDescent="0.25">
      <c r="A1163" s="31" t="e">
        <f>VLOOKUP(C1163,Facturation!B:C,2,FALSE)</f>
        <v>#N/A</v>
      </c>
      <c r="B1163" s="41" t="e">
        <f>INDEX(Facturation!A:A,MATCH(Synthese!C1163,Facturation!B:B,0))</f>
        <v>#N/A</v>
      </c>
      <c r="C1163">
        <f>Facturation!B278</f>
        <v>0</v>
      </c>
      <c r="D1163">
        <f>Facturation!D278</f>
        <v>0</v>
      </c>
      <c r="E1163">
        <f>Facturation!E278</f>
        <v>0</v>
      </c>
      <c r="F1163" s="25" t="e">
        <f>VLOOKUP(C1163,Facturation!B:H,5,FALSE)</f>
        <v>#N/A</v>
      </c>
      <c r="G1163" s="26" t="e">
        <f>VLOOKUP(C1163,Facturation!B:H,6,FALSE)</f>
        <v>#N/A</v>
      </c>
      <c r="H1163" s="25" t="e">
        <f>VLOOKUP(C1163,Facturation!B:H,7,FALSE)</f>
        <v>#N/A</v>
      </c>
      <c r="I1163" s="26" t="e">
        <f>(H1163*24)*Données!$G$1</f>
        <v>#N/A</v>
      </c>
    </row>
    <row r="1164" spans="1:9" hidden="1" x14ac:dyDescent="0.25">
      <c r="A1164" s="31" t="e">
        <f>VLOOKUP(C1164,Facturation!B:C,2,FALSE)</f>
        <v>#N/A</v>
      </c>
      <c r="B1164" s="41" t="e">
        <f>INDEX(Facturation!A:A,MATCH(Synthese!C1164,Facturation!B:B,0))</f>
        <v>#N/A</v>
      </c>
      <c r="C1164">
        <f>Facturation!B279</f>
        <v>0</v>
      </c>
      <c r="D1164">
        <f>Facturation!D279</f>
        <v>0</v>
      </c>
      <c r="E1164">
        <f>Facturation!E279</f>
        <v>0</v>
      </c>
      <c r="F1164" s="25" t="e">
        <f>VLOOKUP(C1164,Facturation!B:H,5,FALSE)</f>
        <v>#N/A</v>
      </c>
      <c r="G1164" s="26" t="e">
        <f>VLOOKUP(C1164,Facturation!B:H,6,FALSE)</f>
        <v>#N/A</v>
      </c>
      <c r="H1164" s="25" t="e">
        <f>VLOOKUP(C1164,Facturation!B:H,7,FALSE)</f>
        <v>#N/A</v>
      </c>
      <c r="I1164" s="26" t="e">
        <f>(H1164*24)*Données!$G$1</f>
        <v>#N/A</v>
      </c>
    </row>
    <row r="1165" spans="1:9" hidden="1" x14ac:dyDescent="0.25">
      <c r="A1165" s="31" t="e">
        <f>VLOOKUP(C1165,Facturation!B:C,2,FALSE)</f>
        <v>#N/A</v>
      </c>
      <c r="B1165" s="41" t="e">
        <f>INDEX(Facturation!A:A,MATCH(Synthese!C1165,Facturation!B:B,0))</f>
        <v>#N/A</v>
      </c>
      <c r="C1165">
        <f>Facturation!B280</f>
        <v>0</v>
      </c>
      <c r="D1165">
        <f>Facturation!D280</f>
        <v>0</v>
      </c>
      <c r="E1165">
        <f>Facturation!E280</f>
        <v>0</v>
      </c>
      <c r="F1165" s="25" t="e">
        <f>VLOOKUP(C1165,Facturation!B:H,5,FALSE)</f>
        <v>#N/A</v>
      </c>
      <c r="G1165" s="26" t="e">
        <f>VLOOKUP(C1165,Facturation!B:H,6,FALSE)</f>
        <v>#N/A</v>
      </c>
      <c r="H1165" s="25" t="e">
        <f>VLOOKUP(C1165,Facturation!B:H,7,FALSE)</f>
        <v>#N/A</v>
      </c>
      <c r="I1165" s="26" t="e">
        <f>(H1165*24)*Données!$G$1</f>
        <v>#N/A</v>
      </c>
    </row>
    <row r="1166" spans="1:9" hidden="1" x14ac:dyDescent="0.25">
      <c r="A1166" s="31" t="e">
        <f>VLOOKUP(C1166,Facturation!B:C,2,FALSE)</f>
        <v>#N/A</v>
      </c>
      <c r="B1166" s="41" t="e">
        <f>INDEX(Facturation!A:A,MATCH(Synthese!C1166,Facturation!B:B,0))</f>
        <v>#N/A</v>
      </c>
      <c r="C1166">
        <f>Facturation!B281</f>
        <v>0</v>
      </c>
      <c r="D1166">
        <f>Facturation!D281</f>
        <v>0</v>
      </c>
      <c r="E1166">
        <f>Facturation!E281</f>
        <v>0</v>
      </c>
      <c r="F1166" s="25" t="e">
        <f>VLOOKUP(C1166,Facturation!B:H,5,FALSE)</f>
        <v>#N/A</v>
      </c>
      <c r="G1166" s="26" t="e">
        <f>VLOOKUP(C1166,Facturation!B:H,6,FALSE)</f>
        <v>#N/A</v>
      </c>
      <c r="H1166" s="25" t="e">
        <f>VLOOKUP(C1166,Facturation!B:H,7,FALSE)</f>
        <v>#N/A</v>
      </c>
      <c r="I1166" s="26" t="e">
        <f>(H1166*24)*Données!$G$1</f>
        <v>#N/A</v>
      </c>
    </row>
    <row r="1167" spans="1:9" hidden="1" x14ac:dyDescent="0.25">
      <c r="A1167" s="31" t="e">
        <f>VLOOKUP(C1167,Facturation!B:C,2,FALSE)</f>
        <v>#N/A</v>
      </c>
      <c r="B1167" s="41" t="e">
        <f>INDEX(Facturation!A:A,MATCH(Synthese!C1167,Facturation!B:B,0))</f>
        <v>#N/A</v>
      </c>
      <c r="C1167">
        <f>Facturation!B282</f>
        <v>0</v>
      </c>
      <c r="D1167">
        <f>Facturation!D282</f>
        <v>0</v>
      </c>
      <c r="E1167">
        <f>Facturation!E282</f>
        <v>0</v>
      </c>
      <c r="F1167" s="25" t="e">
        <f>VLOOKUP(C1167,Facturation!B:H,5,FALSE)</f>
        <v>#N/A</v>
      </c>
      <c r="G1167" s="26" t="e">
        <f>VLOOKUP(C1167,Facturation!B:H,6,FALSE)</f>
        <v>#N/A</v>
      </c>
      <c r="H1167" s="25" t="e">
        <f>VLOOKUP(C1167,Facturation!B:H,7,FALSE)</f>
        <v>#N/A</v>
      </c>
      <c r="I1167" s="26" t="e">
        <f>(H1167*24)*Données!$G$1</f>
        <v>#N/A</v>
      </c>
    </row>
    <row r="1168" spans="1:9" hidden="1" x14ac:dyDescent="0.25">
      <c r="A1168" s="31" t="e">
        <f>VLOOKUP(C1168,Facturation!B:C,2,FALSE)</f>
        <v>#N/A</v>
      </c>
      <c r="B1168" s="41" t="e">
        <f>INDEX(Facturation!A:A,MATCH(Synthese!C1168,Facturation!B:B,0))</f>
        <v>#N/A</v>
      </c>
      <c r="C1168">
        <f>Facturation!B283</f>
        <v>0</v>
      </c>
      <c r="D1168">
        <f>Facturation!D283</f>
        <v>0</v>
      </c>
      <c r="E1168">
        <f>Facturation!E283</f>
        <v>0</v>
      </c>
      <c r="F1168" s="25" t="e">
        <f>VLOOKUP(C1168,Facturation!B:H,5,FALSE)</f>
        <v>#N/A</v>
      </c>
      <c r="G1168" s="26" t="e">
        <f>VLOOKUP(C1168,Facturation!B:H,6,FALSE)</f>
        <v>#N/A</v>
      </c>
      <c r="H1168" s="25" t="e">
        <f>VLOOKUP(C1168,Facturation!B:H,7,FALSE)</f>
        <v>#N/A</v>
      </c>
      <c r="I1168" s="26" t="e">
        <f>(H1168*24)*Données!$G$1</f>
        <v>#N/A</v>
      </c>
    </row>
    <row r="1169" spans="1:9" hidden="1" x14ac:dyDescent="0.25">
      <c r="A1169" s="31" t="e">
        <f>VLOOKUP(C1169,Facturation!B:C,2,FALSE)</f>
        <v>#N/A</v>
      </c>
      <c r="B1169" s="41" t="e">
        <f>INDEX(Facturation!A:A,MATCH(Synthese!C1169,Facturation!B:B,0))</f>
        <v>#N/A</v>
      </c>
      <c r="C1169">
        <f>Facturation!B284</f>
        <v>0</v>
      </c>
      <c r="D1169">
        <f>Facturation!D284</f>
        <v>0</v>
      </c>
      <c r="E1169">
        <f>Facturation!E284</f>
        <v>0</v>
      </c>
      <c r="F1169" s="25" t="e">
        <f>VLOOKUP(C1169,Facturation!B:H,5,FALSE)</f>
        <v>#N/A</v>
      </c>
      <c r="G1169" s="26" t="e">
        <f>VLOOKUP(C1169,Facturation!B:H,6,FALSE)</f>
        <v>#N/A</v>
      </c>
      <c r="H1169" s="25" t="e">
        <f>VLOOKUP(C1169,Facturation!B:H,7,FALSE)</f>
        <v>#N/A</v>
      </c>
      <c r="I1169" s="26" t="e">
        <f>(H1169*24)*Données!$G$1</f>
        <v>#N/A</v>
      </c>
    </row>
    <row r="1170" spans="1:9" hidden="1" x14ac:dyDescent="0.25">
      <c r="A1170" s="31" t="e">
        <f>VLOOKUP(C1170,Facturation!B:C,2,FALSE)</f>
        <v>#N/A</v>
      </c>
      <c r="B1170" s="41" t="e">
        <f>INDEX(Facturation!A:A,MATCH(Synthese!C1170,Facturation!B:B,0))</f>
        <v>#N/A</v>
      </c>
      <c r="C1170">
        <f>Facturation!B285</f>
        <v>0</v>
      </c>
      <c r="D1170">
        <f>Facturation!D285</f>
        <v>0</v>
      </c>
      <c r="E1170">
        <f>Facturation!E285</f>
        <v>0</v>
      </c>
      <c r="F1170" s="25" t="e">
        <f>VLOOKUP(C1170,Facturation!B:H,5,FALSE)</f>
        <v>#N/A</v>
      </c>
      <c r="G1170" s="26" t="e">
        <f>VLOOKUP(C1170,Facturation!B:H,6,FALSE)</f>
        <v>#N/A</v>
      </c>
      <c r="H1170" s="25" t="e">
        <f>VLOOKUP(C1170,Facturation!B:H,7,FALSE)</f>
        <v>#N/A</v>
      </c>
      <c r="I1170" s="26" t="e">
        <f>(H1170*24)*Données!$G$1</f>
        <v>#N/A</v>
      </c>
    </row>
    <row r="1171" spans="1:9" hidden="1" x14ac:dyDescent="0.25">
      <c r="A1171" s="31" t="e">
        <f>VLOOKUP(C1171,Facturation!B:C,2,FALSE)</f>
        <v>#N/A</v>
      </c>
      <c r="B1171" s="41" t="e">
        <f>INDEX(Facturation!A:A,MATCH(Synthese!C1171,Facturation!B:B,0))</f>
        <v>#N/A</v>
      </c>
      <c r="C1171">
        <f>Facturation!B286</f>
        <v>0</v>
      </c>
      <c r="D1171">
        <f>Facturation!D286</f>
        <v>0</v>
      </c>
      <c r="E1171">
        <f>Facturation!E286</f>
        <v>0</v>
      </c>
      <c r="F1171" s="25" t="e">
        <f>VLOOKUP(C1171,Facturation!B:H,5,FALSE)</f>
        <v>#N/A</v>
      </c>
      <c r="G1171" s="26" t="e">
        <f>VLOOKUP(C1171,Facturation!B:H,6,FALSE)</f>
        <v>#N/A</v>
      </c>
      <c r="H1171" s="25" t="e">
        <f>VLOOKUP(C1171,Facturation!B:H,7,FALSE)</f>
        <v>#N/A</v>
      </c>
      <c r="I1171" s="26" t="e">
        <f>(H1171*24)*Données!$G$1</f>
        <v>#N/A</v>
      </c>
    </row>
    <row r="1172" spans="1:9" hidden="1" x14ac:dyDescent="0.25">
      <c r="A1172" s="31" t="e">
        <f>VLOOKUP(C1172,Facturation!B:C,2,FALSE)</f>
        <v>#N/A</v>
      </c>
      <c r="B1172" s="41" t="e">
        <f>INDEX(Facturation!A:A,MATCH(Synthese!C1172,Facturation!B:B,0))</f>
        <v>#N/A</v>
      </c>
      <c r="C1172">
        <f>Facturation!B287</f>
        <v>0</v>
      </c>
      <c r="D1172">
        <f>Facturation!D287</f>
        <v>0</v>
      </c>
      <c r="E1172">
        <f>Facturation!E287</f>
        <v>0</v>
      </c>
      <c r="F1172" s="25" t="e">
        <f>VLOOKUP(C1172,Facturation!B:H,5,FALSE)</f>
        <v>#N/A</v>
      </c>
      <c r="G1172" s="26" t="e">
        <f>VLOOKUP(C1172,Facturation!B:H,6,FALSE)</f>
        <v>#N/A</v>
      </c>
      <c r="H1172" s="25" t="e">
        <f>VLOOKUP(C1172,Facturation!B:H,7,FALSE)</f>
        <v>#N/A</v>
      </c>
      <c r="I1172" s="26" t="e">
        <f>(H1172*24)*Données!$G$1</f>
        <v>#N/A</v>
      </c>
    </row>
    <row r="1173" spans="1:9" hidden="1" x14ac:dyDescent="0.25">
      <c r="A1173" s="31" t="e">
        <f>VLOOKUP(C1173,Facturation!B:C,2,FALSE)</f>
        <v>#N/A</v>
      </c>
      <c r="B1173" s="41" t="e">
        <f>INDEX(Facturation!A:A,MATCH(Synthese!C1173,Facturation!B:B,0))</f>
        <v>#N/A</v>
      </c>
      <c r="C1173">
        <f>Facturation!B288</f>
        <v>0</v>
      </c>
      <c r="D1173">
        <f>Facturation!D288</f>
        <v>0</v>
      </c>
      <c r="E1173">
        <f>Facturation!E288</f>
        <v>0</v>
      </c>
      <c r="F1173" s="25" t="e">
        <f>VLOOKUP(C1173,Facturation!B:H,5,FALSE)</f>
        <v>#N/A</v>
      </c>
      <c r="G1173" s="26" t="e">
        <f>VLOOKUP(C1173,Facturation!B:H,6,FALSE)</f>
        <v>#N/A</v>
      </c>
      <c r="H1173" s="25" t="e">
        <f>VLOOKUP(C1173,Facturation!B:H,7,FALSE)</f>
        <v>#N/A</v>
      </c>
      <c r="I1173" s="26" t="e">
        <f>(H1173*24)*Données!$G$1</f>
        <v>#N/A</v>
      </c>
    </row>
    <row r="1174" spans="1:9" hidden="1" x14ac:dyDescent="0.25">
      <c r="A1174" s="31" t="e">
        <f>VLOOKUP(C1174,Facturation!B:C,2,FALSE)</f>
        <v>#N/A</v>
      </c>
      <c r="B1174" s="41" t="e">
        <f>INDEX(Facturation!A:A,MATCH(Synthese!C1174,Facturation!B:B,0))</f>
        <v>#N/A</v>
      </c>
      <c r="C1174">
        <f>Facturation!B289</f>
        <v>0</v>
      </c>
      <c r="D1174">
        <f>Facturation!D289</f>
        <v>0</v>
      </c>
      <c r="E1174">
        <f>Facturation!E289</f>
        <v>0</v>
      </c>
      <c r="F1174" s="25" t="e">
        <f>VLOOKUP(C1174,Facturation!B:H,5,FALSE)</f>
        <v>#N/A</v>
      </c>
      <c r="G1174" s="26" t="e">
        <f>VLOOKUP(C1174,Facturation!B:H,6,FALSE)</f>
        <v>#N/A</v>
      </c>
      <c r="H1174" s="25" t="e">
        <f>VLOOKUP(C1174,Facturation!B:H,7,FALSE)</f>
        <v>#N/A</v>
      </c>
      <c r="I1174" s="26" t="e">
        <f>(H1174*24)*Données!$G$1</f>
        <v>#N/A</v>
      </c>
    </row>
    <row r="1175" spans="1:9" hidden="1" x14ac:dyDescent="0.25">
      <c r="A1175" s="31" t="e">
        <f>VLOOKUP(C1175,Facturation!B:C,2,FALSE)</f>
        <v>#N/A</v>
      </c>
      <c r="B1175" s="41" t="e">
        <f>INDEX(Facturation!A:A,MATCH(Synthese!C1175,Facturation!B:B,0))</f>
        <v>#N/A</v>
      </c>
      <c r="C1175">
        <f>Facturation!B290</f>
        <v>0</v>
      </c>
      <c r="D1175">
        <f>Facturation!D290</f>
        <v>0</v>
      </c>
      <c r="E1175">
        <f>Facturation!E290</f>
        <v>0</v>
      </c>
      <c r="F1175" s="25" t="e">
        <f>VLOOKUP(C1175,Facturation!B:H,5,FALSE)</f>
        <v>#N/A</v>
      </c>
      <c r="G1175" s="26" t="e">
        <f>VLOOKUP(C1175,Facturation!B:H,6,FALSE)</f>
        <v>#N/A</v>
      </c>
      <c r="H1175" s="25" t="e">
        <f>VLOOKUP(C1175,Facturation!B:H,7,FALSE)</f>
        <v>#N/A</v>
      </c>
      <c r="I1175" s="26" t="e">
        <f>(H1175*24)*Données!$G$1</f>
        <v>#N/A</v>
      </c>
    </row>
    <row r="1176" spans="1:9" hidden="1" x14ac:dyDescent="0.25">
      <c r="A1176" s="31" t="e">
        <f>VLOOKUP(C1176,Facturation!B:C,2,FALSE)</f>
        <v>#N/A</v>
      </c>
      <c r="B1176" s="41" t="e">
        <f>INDEX(Facturation!A:A,MATCH(Synthese!C1176,Facturation!B:B,0))</f>
        <v>#N/A</v>
      </c>
      <c r="C1176">
        <f>Facturation!B291</f>
        <v>0</v>
      </c>
      <c r="D1176">
        <f>Facturation!D291</f>
        <v>0</v>
      </c>
      <c r="E1176">
        <f>Facturation!E291</f>
        <v>0</v>
      </c>
      <c r="F1176" s="25" t="e">
        <f>VLOOKUP(C1176,Facturation!B:H,5,FALSE)</f>
        <v>#N/A</v>
      </c>
      <c r="G1176" s="26" t="e">
        <f>VLOOKUP(C1176,Facturation!B:H,6,FALSE)</f>
        <v>#N/A</v>
      </c>
      <c r="H1176" s="25" t="e">
        <f>VLOOKUP(C1176,Facturation!B:H,7,FALSE)</f>
        <v>#N/A</v>
      </c>
      <c r="I1176" s="26" t="e">
        <f>(H1176*24)*Données!$G$1</f>
        <v>#N/A</v>
      </c>
    </row>
    <row r="1177" spans="1:9" hidden="1" x14ac:dyDescent="0.25">
      <c r="A1177" s="31" t="e">
        <f>VLOOKUP(C1177,Facturation!B:C,2,FALSE)</f>
        <v>#N/A</v>
      </c>
      <c r="B1177" s="41" t="e">
        <f>INDEX(Facturation!A:A,MATCH(Synthese!C1177,Facturation!B:B,0))</f>
        <v>#N/A</v>
      </c>
      <c r="C1177">
        <f>Facturation!B292</f>
        <v>0</v>
      </c>
      <c r="D1177">
        <f>Facturation!D292</f>
        <v>0</v>
      </c>
      <c r="E1177">
        <f>Facturation!E292</f>
        <v>0</v>
      </c>
      <c r="F1177" s="25" t="e">
        <f>VLOOKUP(C1177,Facturation!B:H,5,FALSE)</f>
        <v>#N/A</v>
      </c>
      <c r="G1177" s="26" t="e">
        <f>VLOOKUP(C1177,Facturation!B:H,6,FALSE)</f>
        <v>#N/A</v>
      </c>
      <c r="H1177" s="25" t="e">
        <f>VLOOKUP(C1177,Facturation!B:H,7,FALSE)</f>
        <v>#N/A</v>
      </c>
      <c r="I1177" s="26" t="e">
        <f>(H1177*24)*Données!$G$1</f>
        <v>#N/A</v>
      </c>
    </row>
    <row r="1178" spans="1:9" hidden="1" x14ac:dyDescent="0.25">
      <c r="A1178" s="31" t="e">
        <f>VLOOKUP(C1178,Facturation!B:C,2,FALSE)</f>
        <v>#N/A</v>
      </c>
      <c r="B1178" s="41" t="e">
        <f>INDEX(Facturation!A:A,MATCH(Synthese!C1178,Facturation!B:B,0))</f>
        <v>#N/A</v>
      </c>
      <c r="C1178">
        <f>Facturation!B293</f>
        <v>0</v>
      </c>
      <c r="D1178">
        <f>Facturation!D293</f>
        <v>0</v>
      </c>
      <c r="E1178">
        <f>Facturation!E293</f>
        <v>0</v>
      </c>
      <c r="F1178" s="25" t="e">
        <f>VLOOKUP(C1178,Facturation!B:H,5,FALSE)</f>
        <v>#N/A</v>
      </c>
      <c r="G1178" s="26" t="e">
        <f>VLOOKUP(C1178,Facturation!B:H,6,FALSE)</f>
        <v>#N/A</v>
      </c>
      <c r="H1178" s="25" t="e">
        <f>VLOOKUP(C1178,Facturation!B:H,7,FALSE)</f>
        <v>#N/A</v>
      </c>
      <c r="I1178" s="26" t="e">
        <f>(H1178*24)*Données!$G$1</f>
        <v>#N/A</v>
      </c>
    </row>
    <row r="1179" spans="1:9" hidden="1" x14ac:dyDescent="0.25">
      <c r="A1179" s="31" t="e">
        <f>VLOOKUP(C1179,Facturation!B:C,2,FALSE)</f>
        <v>#N/A</v>
      </c>
      <c r="B1179" s="41" t="e">
        <f>INDEX(Facturation!A:A,MATCH(Synthese!C1179,Facturation!B:B,0))</f>
        <v>#N/A</v>
      </c>
      <c r="C1179">
        <f>Facturation!B294</f>
        <v>0</v>
      </c>
      <c r="D1179">
        <f>Facturation!D294</f>
        <v>0</v>
      </c>
      <c r="E1179">
        <f>Facturation!E294</f>
        <v>0</v>
      </c>
      <c r="F1179" s="25" t="e">
        <f>VLOOKUP(C1179,Facturation!B:H,5,FALSE)</f>
        <v>#N/A</v>
      </c>
      <c r="G1179" s="26" t="e">
        <f>VLOOKUP(C1179,Facturation!B:H,6,FALSE)</f>
        <v>#N/A</v>
      </c>
      <c r="H1179" s="25" t="e">
        <f>VLOOKUP(C1179,Facturation!B:H,7,FALSE)</f>
        <v>#N/A</v>
      </c>
      <c r="I1179" s="26" t="e">
        <f>(H1179*24)*Données!$G$1</f>
        <v>#N/A</v>
      </c>
    </row>
    <row r="1180" spans="1:9" hidden="1" x14ac:dyDescent="0.25">
      <c r="A1180" s="31" t="e">
        <f>VLOOKUP(C1180,Facturation!B:C,2,FALSE)</f>
        <v>#N/A</v>
      </c>
      <c r="B1180" s="41" t="e">
        <f>INDEX(Facturation!A:A,MATCH(Synthese!C1180,Facturation!B:B,0))</f>
        <v>#N/A</v>
      </c>
      <c r="C1180">
        <f>Facturation!B295</f>
        <v>0</v>
      </c>
      <c r="D1180">
        <f>Facturation!D295</f>
        <v>0</v>
      </c>
      <c r="E1180">
        <f>Facturation!E295</f>
        <v>0</v>
      </c>
      <c r="F1180" s="25" t="e">
        <f>VLOOKUP(C1180,Facturation!B:H,5,FALSE)</f>
        <v>#N/A</v>
      </c>
      <c r="G1180" s="26" t="e">
        <f>VLOOKUP(C1180,Facturation!B:H,6,FALSE)</f>
        <v>#N/A</v>
      </c>
      <c r="H1180" s="25" t="e">
        <f>VLOOKUP(C1180,Facturation!B:H,7,FALSE)</f>
        <v>#N/A</v>
      </c>
      <c r="I1180" s="26" t="e">
        <f>(H1180*24)*Données!$G$1</f>
        <v>#N/A</v>
      </c>
    </row>
    <row r="1181" spans="1:9" hidden="1" x14ac:dyDescent="0.25">
      <c r="A1181" s="31" t="e">
        <f>VLOOKUP(C1181,Facturation!B:C,2,FALSE)</f>
        <v>#N/A</v>
      </c>
      <c r="B1181" s="41" t="e">
        <f>INDEX(Facturation!A:A,MATCH(Synthese!C1181,Facturation!B:B,0))</f>
        <v>#N/A</v>
      </c>
      <c r="C1181">
        <f>Facturation!B296</f>
        <v>0</v>
      </c>
      <c r="D1181">
        <f>Facturation!D296</f>
        <v>0</v>
      </c>
      <c r="E1181">
        <f>Facturation!E296</f>
        <v>0</v>
      </c>
      <c r="F1181" s="25" t="e">
        <f>VLOOKUP(C1181,Facturation!B:H,5,FALSE)</f>
        <v>#N/A</v>
      </c>
      <c r="G1181" s="26" t="e">
        <f>VLOOKUP(C1181,Facturation!B:H,6,FALSE)</f>
        <v>#N/A</v>
      </c>
      <c r="H1181" s="25" t="e">
        <f>VLOOKUP(C1181,Facturation!B:H,7,FALSE)</f>
        <v>#N/A</v>
      </c>
      <c r="I1181" s="26" t="e">
        <f>(H1181*24)*Données!$G$1</f>
        <v>#N/A</v>
      </c>
    </row>
    <row r="1182" spans="1:9" hidden="1" x14ac:dyDescent="0.25">
      <c r="A1182" s="31" t="e">
        <f>VLOOKUP(C1182,Facturation!B:C,2,FALSE)</f>
        <v>#N/A</v>
      </c>
      <c r="B1182" s="41" t="e">
        <f>INDEX(Facturation!A:A,MATCH(Synthese!C1182,Facturation!B:B,0))</f>
        <v>#N/A</v>
      </c>
      <c r="C1182">
        <f>Facturation!B297</f>
        <v>0</v>
      </c>
      <c r="D1182">
        <f>Facturation!D297</f>
        <v>0</v>
      </c>
      <c r="E1182">
        <f>Facturation!E297</f>
        <v>0</v>
      </c>
      <c r="F1182" s="25" t="e">
        <f>VLOOKUP(C1182,Facturation!B:H,5,FALSE)</f>
        <v>#N/A</v>
      </c>
      <c r="G1182" s="26" t="e">
        <f>VLOOKUP(C1182,Facturation!B:H,6,FALSE)</f>
        <v>#N/A</v>
      </c>
      <c r="H1182" s="25" t="e">
        <f>VLOOKUP(C1182,Facturation!B:H,7,FALSE)</f>
        <v>#N/A</v>
      </c>
      <c r="I1182" s="26" t="e">
        <f>(H1182*24)*Données!$G$1</f>
        <v>#N/A</v>
      </c>
    </row>
    <row r="1183" spans="1:9" hidden="1" x14ac:dyDescent="0.25">
      <c r="A1183" s="31" t="e">
        <f>VLOOKUP(C1183,Facturation!B:C,2,FALSE)</f>
        <v>#N/A</v>
      </c>
      <c r="B1183" s="41" t="e">
        <f>INDEX(Facturation!A:A,MATCH(Synthese!C1183,Facturation!B:B,0))</f>
        <v>#N/A</v>
      </c>
      <c r="C1183">
        <f>Facturation!B298</f>
        <v>0</v>
      </c>
      <c r="D1183">
        <f>Facturation!D298</f>
        <v>0</v>
      </c>
      <c r="E1183">
        <f>Facturation!E298</f>
        <v>0</v>
      </c>
      <c r="F1183" s="25" t="e">
        <f>VLOOKUP(C1183,Facturation!B:H,5,FALSE)</f>
        <v>#N/A</v>
      </c>
      <c r="G1183" s="26" t="e">
        <f>VLOOKUP(C1183,Facturation!B:H,6,FALSE)</f>
        <v>#N/A</v>
      </c>
      <c r="H1183" s="25" t="e">
        <f>VLOOKUP(C1183,Facturation!B:H,7,FALSE)</f>
        <v>#N/A</v>
      </c>
      <c r="I1183" s="26" t="e">
        <f>(H1183*24)*Données!$G$1</f>
        <v>#N/A</v>
      </c>
    </row>
    <row r="1184" spans="1:9" hidden="1" x14ac:dyDescent="0.25">
      <c r="A1184" s="31" t="e">
        <f>VLOOKUP(C1184,Facturation!B:C,2,FALSE)</f>
        <v>#N/A</v>
      </c>
      <c r="B1184" s="41" t="e">
        <f>INDEX(Facturation!A:A,MATCH(Synthese!C1184,Facturation!B:B,0))</f>
        <v>#N/A</v>
      </c>
      <c r="C1184">
        <f>Facturation!B299</f>
        <v>0</v>
      </c>
      <c r="D1184">
        <f>Facturation!D299</f>
        <v>0</v>
      </c>
      <c r="E1184">
        <f>Facturation!E299</f>
        <v>0</v>
      </c>
      <c r="F1184" s="25" t="e">
        <f>VLOOKUP(C1184,Facturation!B:H,5,FALSE)</f>
        <v>#N/A</v>
      </c>
      <c r="G1184" s="26" t="e">
        <f>VLOOKUP(C1184,Facturation!B:H,6,FALSE)</f>
        <v>#N/A</v>
      </c>
      <c r="H1184" s="25" t="e">
        <f>VLOOKUP(C1184,Facturation!B:H,7,FALSE)</f>
        <v>#N/A</v>
      </c>
      <c r="I1184" s="26" t="e">
        <f>(H1184*24)*Données!$G$1</f>
        <v>#N/A</v>
      </c>
    </row>
    <row r="1185" spans="1:9" hidden="1" x14ac:dyDescent="0.25">
      <c r="A1185" s="31" t="e">
        <f>VLOOKUP(C1185,Facturation!B:C,2,FALSE)</f>
        <v>#N/A</v>
      </c>
      <c r="B1185" s="41" t="e">
        <f>INDEX(Facturation!A:A,MATCH(Synthese!C1185,Facturation!B:B,0))</f>
        <v>#N/A</v>
      </c>
      <c r="C1185">
        <f>Facturation!B300</f>
        <v>0</v>
      </c>
      <c r="D1185">
        <f>Facturation!D300</f>
        <v>0</v>
      </c>
      <c r="E1185">
        <f>Facturation!E300</f>
        <v>0</v>
      </c>
      <c r="F1185" s="25" t="e">
        <f>VLOOKUP(C1185,Facturation!B:H,5,FALSE)</f>
        <v>#N/A</v>
      </c>
      <c r="G1185" s="26" t="e">
        <f>VLOOKUP(C1185,Facturation!B:H,6,FALSE)</f>
        <v>#N/A</v>
      </c>
      <c r="H1185" s="25" t="e">
        <f>VLOOKUP(C1185,Facturation!B:H,7,FALSE)</f>
        <v>#N/A</v>
      </c>
      <c r="I1185" s="26" t="e">
        <f>(H1185*24)*Données!$G$1</f>
        <v>#N/A</v>
      </c>
    </row>
    <row r="1186" spans="1:9" hidden="1" x14ac:dyDescent="0.25">
      <c r="A1186" s="31" t="e">
        <f>VLOOKUP(C1186,Facturation!B:C,2,FALSE)</f>
        <v>#N/A</v>
      </c>
      <c r="B1186" s="41" t="e">
        <f>INDEX(Facturation!A:A,MATCH(Synthese!C1186,Facturation!B:B,0))</f>
        <v>#N/A</v>
      </c>
      <c r="C1186">
        <f>Facturation!B301</f>
        <v>0</v>
      </c>
      <c r="D1186">
        <f>Facturation!D301</f>
        <v>0</v>
      </c>
      <c r="E1186">
        <f>Facturation!E301</f>
        <v>0</v>
      </c>
      <c r="F1186" s="25" t="e">
        <f>VLOOKUP(C1186,Facturation!B:H,5,FALSE)</f>
        <v>#N/A</v>
      </c>
      <c r="G1186" s="26" t="e">
        <f>VLOOKUP(C1186,Facturation!B:H,6,FALSE)</f>
        <v>#N/A</v>
      </c>
      <c r="H1186" s="25" t="e">
        <f>VLOOKUP(C1186,Facturation!B:H,7,FALSE)</f>
        <v>#N/A</v>
      </c>
      <c r="I1186" s="26" t="e">
        <f>(H1186*24)*Données!$G$1</f>
        <v>#N/A</v>
      </c>
    </row>
    <row r="1187" spans="1:9" hidden="1" x14ac:dyDescent="0.25">
      <c r="A1187" s="31" t="e">
        <f>VLOOKUP(C1187,Facturation!B:C,2,FALSE)</f>
        <v>#N/A</v>
      </c>
      <c r="B1187" s="41" t="e">
        <f>INDEX(Facturation!A:A,MATCH(Synthese!C1187,Facturation!B:B,0))</f>
        <v>#N/A</v>
      </c>
      <c r="C1187">
        <f>Facturation!B302</f>
        <v>0</v>
      </c>
      <c r="D1187">
        <f>Facturation!D302</f>
        <v>0</v>
      </c>
      <c r="E1187">
        <f>Facturation!E302</f>
        <v>0</v>
      </c>
      <c r="F1187" s="25" t="e">
        <f>VLOOKUP(C1187,Facturation!B:H,5,FALSE)</f>
        <v>#N/A</v>
      </c>
      <c r="G1187" s="26" t="e">
        <f>VLOOKUP(C1187,Facturation!B:H,6,FALSE)</f>
        <v>#N/A</v>
      </c>
      <c r="H1187" s="25" t="e">
        <f>VLOOKUP(C1187,Facturation!B:H,7,FALSE)</f>
        <v>#N/A</v>
      </c>
      <c r="I1187" s="26" t="e">
        <f>(H1187*24)*Données!$G$1</f>
        <v>#N/A</v>
      </c>
    </row>
    <row r="1188" spans="1:9" hidden="1" x14ac:dyDescent="0.25">
      <c r="A1188" s="31" t="e">
        <f>VLOOKUP(C1188,Facturation!B:C,2,FALSE)</f>
        <v>#N/A</v>
      </c>
      <c r="B1188" s="41" t="e">
        <f>INDEX(Facturation!A:A,MATCH(Synthese!C1188,Facturation!B:B,0))</f>
        <v>#N/A</v>
      </c>
      <c r="C1188">
        <f>Facturation!B303</f>
        <v>0</v>
      </c>
      <c r="D1188">
        <f>Facturation!D303</f>
        <v>0</v>
      </c>
      <c r="E1188">
        <f>Facturation!E303</f>
        <v>0</v>
      </c>
      <c r="F1188" s="25" t="e">
        <f>VLOOKUP(C1188,Facturation!B:H,5,FALSE)</f>
        <v>#N/A</v>
      </c>
      <c r="G1188" s="26" t="e">
        <f>VLOOKUP(C1188,Facturation!B:H,6,FALSE)</f>
        <v>#N/A</v>
      </c>
      <c r="H1188" s="25" t="e">
        <f>VLOOKUP(C1188,Facturation!B:H,7,FALSE)</f>
        <v>#N/A</v>
      </c>
      <c r="I1188" s="26" t="e">
        <f>(H1188*24)*Données!$G$1</f>
        <v>#N/A</v>
      </c>
    </row>
    <row r="1189" spans="1:9" hidden="1" x14ac:dyDescent="0.25">
      <c r="A1189" s="31" t="e">
        <f>VLOOKUP(C1189,Facturation!B:C,2,FALSE)</f>
        <v>#N/A</v>
      </c>
      <c r="B1189" s="41" t="e">
        <f>INDEX(Facturation!A:A,MATCH(Synthese!C1189,Facturation!B:B,0))</f>
        <v>#N/A</v>
      </c>
      <c r="C1189">
        <f>Facturation!B304</f>
        <v>0</v>
      </c>
      <c r="D1189">
        <f>Facturation!D304</f>
        <v>0</v>
      </c>
      <c r="E1189">
        <f>Facturation!E304</f>
        <v>0</v>
      </c>
      <c r="F1189" s="25" t="e">
        <f>VLOOKUP(C1189,Facturation!B:H,5,FALSE)</f>
        <v>#N/A</v>
      </c>
      <c r="G1189" s="26" t="e">
        <f>VLOOKUP(C1189,Facturation!B:H,6,FALSE)</f>
        <v>#N/A</v>
      </c>
      <c r="H1189" s="25" t="e">
        <f>VLOOKUP(C1189,Facturation!B:H,7,FALSE)</f>
        <v>#N/A</v>
      </c>
      <c r="I1189" s="26" t="e">
        <f>(H1189*24)*Données!$G$1</f>
        <v>#N/A</v>
      </c>
    </row>
    <row r="1190" spans="1:9" hidden="1" x14ac:dyDescent="0.25">
      <c r="A1190" s="31" t="e">
        <f>VLOOKUP(C1190,Facturation!B:C,2,FALSE)</f>
        <v>#N/A</v>
      </c>
      <c r="B1190" s="41" t="e">
        <f>INDEX(Facturation!A:A,MATCH(Synthese!C1190,Facturation!B:B,0))</f>
        <v>#N/A</v>
      </c>
      <c r="C1190">
        <f>Facturation!B305</f>
        <v>0</v>
      </c>
      <c r="D1190">
        <f>Facturation!D305</f>
        <v>0</v>
      </c>
      <c r="E1190">
        <f>Facturation!E305</f>
        <v>0</v>
      </c>
      <c r="F1190" s="25" t="e">
        <f>VLOOKUP(C1190,Facturation!B:H,5,FALSE)</f>
        <v>#N/A</v>
      </c>
      <c r="G1190" s="26" t="e">
        <f>VLOOKUP(C1190,Facturation!B:H,6,FALSE)</f>
        <v>#N/A</v>
      </c>
      <c r="H1190" s="25" t="e">
        <f>VLOOKUP(C1190,Facturation!B:H,7,FALSE)</f>
        <v>#N/A</v>
      </c>
      <c r="I1190" s="26" t="e">
        <f>(H1190*24)*Données!$G$1</f>
        <v>#N/A</v>
      </c>
    </row>
    <row r="1191" spans="1:9" hidden="1" x14ac:dyDescent="0.25">
      <c r="A1191" s="31" t="e">
        <f>VLOOKUP(C1191,Facturation!B:C,2,FALSE)</f>
        <v>#N/A</v>
      </c>
      <c r="B1191" s="41" t="e">
        <f>INDEX(Facturation!A:A,MATCH(Synthese!C1191,Facturation!B:B,0))</f>
        <v>#N/A</v>
      </c>
      <c r="C1191">
        <f>Facturation!B306</f>
        <v>0</v>
      </c>
      <c r="D1191">
        <f>Facturation!D306</f>
        <v>0</v>
      </c>
      <c r="E1191">
        <f>Facturation!E306</f>
        <v>0</v>
      </c>
      <c r="F1191" s="25" t="e">
        <f>VLOOKUP(C1191,Facturation!B:H,5,FALSE)</f>
        <v>#N/A</v>
      </c>
      <c r="G1191" s="26" t="e">
        <f>VLOOKUP(C1191,Facturation!B:H,6,FALSE)</f>
        <v>#N/A</v>
      </c>
      <c r="H1191" s="25" t="e">
        <f>VLOOKUP(C1191,Facturation!B:H,7,FALSE)</f>
        <v>#N/A</v>
      </c>
      <c r="I1191" s="26" t="e">
        <f>(H1191*24)*Données!$G$1</f>
        <v>#N/A</v>
      </c>
    </row>
    <row r="1192" spans="1:9" hidden="1" x14ac:dyDescent="0.25">
      <c r="A1192" s="31" t="e">
        <f>VLOOKUP(C1192,Facturation!B:C,2,FALSE)</f>
        <v>#N/A</v>
      </c>
      <c r="B1192" s="41" t="e">
        <f>INDEX(Facturation!A:A,MATCH(Synthese!C1192,Facturation!B:B,0))</f>
        <v>#N/A</v>
      </c>
      <c r="C1192">
        <f>Facturation!B307</f>
        <v>0</v>
      </c>
      <c r="D1192">
        <f>Facturation!D307</f>
        <v>0</v>
      </c>
      <c r="E1192">
        <f>Facturation!E307</f>
        <v>0</v>
      </c>
      <c r="F1192" s="25" t="e">
        <f>VLOOKUP(C1192,Facturation!B:H,5,FALSE)</f>
        <v>#N/A</v>
      </c>
      <c r="G1192" s="26" t="e">
        <f>VLOOKUP(C1192,Facturation!B:H,6,FALSE)</f>
        <v>#N/A</v>
      </c>
      <c r="H1192" s="25" t="e">
        <f>VLOOKUP(C1192,Facturation!B:H,7,FALSE)</f>
        <v>#N/A</v>
      </c>
      <c r="I1192" s="26" t="e">
        <f>(H1192*24)*Données!$G$1</f>
        <v>#N/A</v>
      </c>
    </row>
    <row r="1193" spans="1:9" hidden="1" x14ac:dyDescent="0.25">
      <c r="A1193" s="31" t="e">
        <f>VLOOKUP(C1193,Facturation!B:C,2,FALSE)</f>
        <v>#N/A</v>
      </c>
      <c r="B1193" s="41" t="e">
        <f>INDEX(Facturation!A:A,MATCH(Synthese!C1193,Facturation!B:B,0))</f>
        <v>#N/A</v>
      </c>
      <c r="C1193">
        <f>Facturation!B308</f>
        <v>0</v>
      </c>
      <c r="D1193">
        <f>Facturation!D308</f>
        <v>0</v>
      </c>
      <c r="E1193">
        <f>Facturation!E308</f>
        <v>0</v>
      </c>
      <c r="F1193" s="25" t="e">
        <f>VLOOKUP(C1193,Facturation!B:H,5,FALSE)</f>
        <v>#N/A</v>
      </c>
      <c r="G1193" s="26" t="e">
        <f>VLOOKUP(C1193,Facturation!B:H,6,FALSE)</f>
        <v>#N/A</v>
      </c>
      <c r="H1193" s="25" t="e">
        <f>VLOOKUP(C1193,Facturation!B:H,7,FALSE)</f>
        <v>#N/A</v>
      </c>
      <c r="I1193" s="26" t="e">
        <f>(H1193*24)*Données!$G$1</f>
        <v>#N/A</v>
      </c>
    </row>
    <row r="1194" spans="1:9" hidden="1" x14ac:dyDescent="0.25">
      <c r="A1194" s="31" t="e">
        <f>VLOOKUP(C1194,Facturation!B:C,2,FALSE)</f>
        <v>#N/A</v>
      </c>
      <c r="B1194" s="41" t="e">
        <f>INDEX(Facturation!A:A,MATCH(Synthese!C1194,Facturation!B:B,0))</f>
        <v>#N/A</v>
      </c>
      <c r="C1194">
        <f>Facturation!B309</f>
        <v>0</v>
      </c>
      <c r="D1194">
        <f>Facturation!D309</f>
        <v>0</v>
      </c>
      <c r="E1194">
        <f>Facturation!E309</f>
        <v>0</v>
      </c>
      <c r="F1194" s="25" t="e">
        <f>VLOOKUP(C1194,Facturation!B:H,5,FALSE)</f>
        <v>#N/A</v>
      </c>
      <c r="G1194" s="26" t="e">
        <f>VLOOKUP(C1194,Facturation!B:H,6,FALSE)</f>
        <v>#N/A</v>
      </c>
      <c r="H1194" s="25" t="e">
        <f>VLOOKUP(C1194,Facturation!B:H,7,FALSE)</f>
        <v>#N/A</v>
      </c>
      <c r="I1194" s="26" t="e">
        <f>(H1194*24)*Données!$G$1</f>
        <v>#N/A</v>
      </c>
    </row>
    <row r="1195" spans="1:9" hidden="1" x14ac:dyDescent="0.25">
      <c r="A1195" s="31" t="e">
        <f>VLOOKUP(C1195,Facturation!B:C,2,FALSE)</f>
        <v>#N/A</v>
      </c>
      <c r="B1195" s="41" t="e">
        <f>INDEX(Facturation!A:A,MATCH(Synthese!C1195,Facturation!B:B,0))</f>
        <v>#N/A</v>
      </c>
      <c r="C1195">
        <f>Facturation!B310</f>
        <v>0</v>
      </c>
      <c r="D1195">
        <f>Facturation!D310</f>
        <v>0</v>
      </c>
      <c r="E1195">
        <f>Facturation!E310</f>
        <v>0</v>
      </c>
      <c r="F1195" s="25" t="e">
        <f>VLOOKUP(C1195,Facturation!B:H,5,FALSE)</f>
        <v>#N/A</v>
      </c>
      <c r="G1195" s="26" t="e">
        <f>VLOOKUP(C1195,Facturation!B:H,6,FALSE)</f>
        <v>#N/A</v>
      </c>
      <c r="H1195" s="25" t="e">
        <f>VLOOKUP(C1195,Facturation!B:H,7,FALSE)</f>
        <v>#N/A</v>
      </c>
      <c r="I1195" s="26" t="e">
        <f>(H1195*24)*Données!$G$1</f>
        <v>#N/A</v>
      </c>
    </row>
    <row r="1196" spans="1:9" hidden="1" x14ac:dyDescent="0.25">
      <c r="A1196" s="31" t="e">
        <f>VLOOKUP(C1196,Facturation!B:C,2,FALSE)</f>
        <v>#N/A</v>
      </c>
      <c r="B1196" s="41" t="e">
        <f>INDEX(Facturation!A:A,MATCH(Synthese!C1196,Facturation!B:B,0))</f>
        <v>#N/A</v>
      </c>
      <c r="C1196">
        <f>Facturation!B311</f>
        <v>0</v>
      </c>
      <c r="D1196">
        <f>Facturation!D311</f>
        <v>0</v>
      </c>
      <c r="E1196">
        <f>Facturation!E311</f>
        <v>0</v>
      </c>
      <c r="F1196" s="25" t="e">
        <f>VLOOKUP(C1196,Facturation!B:H,5,FALSE)</f>
        <v>#N/A</v>
      </c>
      <c r="G1196" s="26" t="e">
        <f>VLOOKUP(C1196,Facturation!B:H,6,FALSE)</f>
        <v>#N/A</v>
      </c>
      <c r="H1196" s="25" t="e">
        <f>VLOOKUP(C1196,Facturation!B:H,7,FALSE)</f>
        <v>#N/A</v>
      </c>
      <c r="I1196" s="26" t="e">
        <f>(H1196*24)*Données!$G$1</f>
        <v>#N/A</v>
      </c>
    </row>
    <row r="1197" spans="1:9" hidden="1" x14ac:dyDescent="0.25">
      <c r="A1197" s="31" t="e">
        <f>VLOOKUP(C1197,Facturation!B:C,2,FALSE)</f>
        <v>#N/A</v>
      </c>
      <c r="B1197" s="41" t="e">
        <f>INDEX(Facturation!A:A,MATCH(Synthese!C1197,Facturation!B:B,0))</f>
        <v>#N/A</v>
      </c>
      <c r="C1197">
        <f>Facturation!B312</f>
        <v>0</v>
      </c>
      <c r="D1197">
        <f>Facturation!D312</f>
        <v>0</v>
      </c>
      <c r="E1197">
        <f>Facturation!E312</f>
        <v>0</v>
      </c>
      <c r="F1197" s="25" t="e">
        <f>VLOOKUP(C1197,Facturation!B:H,5,FALSE)</f>
        <v>#N/A</v>
      </c>
      <c r="G1197" s="26" t="e">
        <f>VLOOKUP(C1197,Facturation!B:H,6,FALSE)</f>
        <v>#N/A</v>
      </c>
      <c r="H1197" s="25" t="e">
        <f>VLOOKUP(C1197,Facturation!B:H,7,FALSE)</f>
        <v>#N/A</v>
      </c>
      <c r="I1197" s="26" t="e">
        <f>(H1197*24)*Données!$G$1</f>
        <v>#N/A</v>
      </c>
    </row>
    <row r="1198" spans="1:9" hidden="1" x14ac:dyDescent="0.25">
      <c r="A1198" s="31" t="e">
        <f>VLOOKUP(C1198,Facturation!B:C,2,FALSE)</f>
        <v>#N/A</v>
      </c>
      <c r="B1198" s="41" t="e">
        <f>INDEX(Facturation!A:A,MATCH(Synthese!C1198,Facturation!B:B,0))</f>
        <v>#N/A</v>
      </c>
      <c r="C1198">
        <f>Facturation!B313</f>
        <v>0</v>
      </c>
      <c r="D1198">
        <f>Facturation!D313</f>
        <v>0</v>
      </c>
      <c r="E1198">
        <f>Facturation!E313</f>
        <v>0</v>
      </c>
      <c r="F1198" s="25" t="e">
        <f>VLOOKUP(C1198,Facturation!B:H,5,FALSE)</f>
        <v>#N/A</v>
      </c>
      <c r="G1198" s="26" t="e">
        <f>VLOOKUP(C1198,Facturation!B:H,6,FALSE)</f>
        <v>#N/A</v>
      </c>
      <c r="H1198" s="25" t="e">
        <f>VLOOKUP(C1198,Facturation!B:H,7,FALSE)</f>
        <v>#N/A</v>
      </c>
      <c r="I1198" s="26" t="e">
        <f>(H1198*24)*Données!$G$1</f>
        <v>#N/A</v>
      </c>
    </row>
    <row r="1199" spans="1:9" hidden="1" x14ac:dyDescent="0.25">
      <c r="A1199" s="31" t="e">
        <f>VLOOKUP(C1199,Facturation!B:C,2,FALSE)</f>
        <v>#N/A</v>
      </c>
      <c r="B1199" s="41" t="e">
        <f>INDEX(Facturation!A:A,MATCH(Synthese!C1199,Facturation!B:B,0))</f>
        <v>#N/A</v>
      </c>
      <c r="C1199">
        <f>Facturation!B314</f>
        <v>0</v>
      </c>
      <c r="D1199">
        <f>Facturation!D314</f>
        <v>0</v>
      </c>
      <c r="E1199">
        <f>Facturation!E314</f>
        <v>0</v>
      </c>
      <c r="F1199" s="25" t="e">
        <f>VLOOKUP(C1199,Facturation!B:H,5,FALSE)</f>
        <v>#N/A</v>
      </c>
      <c r="G1199" s="26" t="e">
        <f>VLOOKUP(C1199,Facturation!B:H,6,FALSE)</f>
        <v>#N/A</v>
      </c>
      <c r="H1199" s="25" t="e">
        <f>VLOOKUP(C1199,Facturation!B:H,7,FALSE)</f>
        <v>#N/A</v>
      </c>
      <c r="I1199" s="26" t="e">
        <f>(H1199*24)*Données!$G$1</f>
        <v>#N/A</v>
      </c>
    </row>
    <row r="1200" spans="1:9" hidden="1" x14ac:dyDescent="0.25">
      <c r="A1200" s="31" t="e">
        <f>VLOOKUP(C1200,Facturation!B:C,2,FALSE)</f>
        <v>#N/A</v>
      </c>
      <c r="B1200" s="41" t="e">
        <f>INDEX(Facturation!A:A,MATCH(Synthese!C1200,Facturation!B:B,0))</f>
        <v>#N/A</v>
      </c>
      <c r="C1200">
        <f>Facturation!B315</f>
        <v>0</v>
      </c>
      <c r="D1200">
        <f>Facturation!D315</f>
        <v>0</v>
      </c>
      <c r="E1200">
        <f>Facturation!E315</f>
        <v>0</v>
      </c>
      <c r="F1200" s="25" t="e">
        <f>VLOOKUP(C1200,Facturation!B:H,5,FALSE)</f>
        <v>#N/A</v>
      </c>
      <c r="G1200" s="26" t="e">
        <f>VLOOKUP(C1200,Facturation!B:H,6,FALSE)</f>
        <v>#N/A</v>
      </c>
      <c r="H1200" s="25" t="e">
        <f>VLOOKUP(C1200,Facturation!B:H,7,FALSE)</f>
        <v>#N/A</v>
      </c>
      <c r="I1200" s="26" t="e">
        <f>(H1200*24)*Données!$G$1</f>
        <v>#N/A</v>
      </c>
    </row>
    <row r="1201" spans="1:9" hidden="1" x14ac:dyDescent="0.25">
      <c r="A1201" s="31" t="e">
        <f>VLOOKUP(C1201,Facturation!B:C,2,FALSE)</f>
        <v>#N/A</v>
      </c>
      <c r="B1201" s="41" t="e">
        <f>INDEX(Facturation!A:A,MATCH(Synthese!C1201,Facturation!B:B,0))</f>
        <v>#N/A</v>
      </c>
      <c r="C1201">
        <f>Facturation!B316</f>
        <v>0</v>
      </c>
      <c r="D1201">
        <f>Facturation!D316</f>
        <v>0</v>
      </c>
      <c r="E1201">
        <f>Facturation!E316</f>
        <v>0</v>
      </c>
      <c r="F1201" s="25" t="e">
        <f>VLOOKUP(C1201,Facturation!B:H,5,FALSE)</f>
        <v>#N/A</v>
      </c>
      <c r="G1201" s="26" t="e">
        <f>VLOOKUP(C1201,Facturation!B:H,6,FALSE)</f>
        <v>#N/A</v>
      </c>
      <c r="H1201" s="25" t="e">
        <f>VLOOKUP(C1201,Facturation!B:H,7,FALSE)</f>
        <v>#N/A</v>
      </c>
      <c r="I1201" s="26" t="e">
        <f>(H1201*24)*Données!$G$1</f>
        <v>#N/A</v>
      </c>
    </row>
    <row r="1202" spans="1:9" hidden="1" x14ac:dyDescent="0.25">
      <c r="A1202" s="31" t="e">
        <f>VLOOKUP(C1202,Facturation!B:C,2,FALSE)</f>
        <v>#N/A</v>
      </c>
      <c r="B1202" s="41" t="e">
        <f>INDEX(Facturation!A:A,MATCH(Synthese!C1202,Facturation!B:B,0))</f>
        <v>#N/A</v>
      </c>
      <c r="C1202">
        <f>Facturation!B317</f>
        <v>0</v>
      </c>
      <c r="D1202">
        <f>Facturation!D317</f>
        <v>0</v>
      </c>
      <c r="E1202">
        <f>Facturation!E317</f>
        <v>0</v>
      </c>
      <c r="F1202" s="25" t="e">
        <f>VLOOKUP(C1202,Facturation!B:H,5,FALSE)</f>
        <v>#N/A</v>
      </c>
      <c r="G1202" s="26" t="e">
        <f>VLOOKUP(C1202,Facturation!B:H,6,FALSE)</f>
        <v>#N/A</v>
      </c>
      <c r="H1202" s="25" t="e">
        <f>VLOOKUP(C1202,Facturation!B:H,7,FALSE)</f>
        <v>#N/A</v>
      </c>
      <c r="I1202" s="26" t="e">
        <f>(H1202*24)*Données!$G$1</f>
        <v>#N/A</v>
      </c>
    </row>
    <row r="1203" spans="1:9" hidden="1" x14ac:dyDescent="0.25">
      <c r="A1203" s="31" t="e">
        <f>VLOOKUP(C1203,Facturation!B:C,2,FALSE)</f>
        <v>#N/A</v>
      </c>
      <c r="B1203" s="41" t="e">
        <f>INDEX(Facturation!A:A,MATCH(Synthese!C1203,Facturation!B:B,0))</f>
        <v>#N/A</v>
      </c>
      <c r="C1203">
        <f>Facturation!B318</f>
        <v>0</v>
      </c>
      <c r="D1203">
        <f>Facturation!D318</f>
        <v>0</v>
      </c>
      <c r="E1203">
        <f>Facturation!E318</f>
        <v>0</v>
      </c>
      <c r="F1203" s="25" t="e">
        <f>VLOOKUP(C1203,Facturation!B:H,5,FALSE)</f>
        <v>#N/A</v>
      </c>
      <c r="G1203" s="26" t="e">
        <f>VLOOKUP(C1203,Facturation!B:H,6,FALSE)</f>
        <v>#N/A</v>
      </c>
      <c r="H1203" s="25" t="e">
        <f>VLOOKUP(C1203,Facturation!B:H,7,FALSE)</f>
        <v>#N/A</v>
      </c>
      <c r="I1203" s="26" t="e">
        <f>(H1203*24)*Données!$G$1</f>
        <v>#N/A</v>
      </c>
    </row>
    <row r="1204" spans="1:9" hidden="1" x14ac:dyDescent="0.25">
      <c r="A1204" s="31" t="e">
        <f>VLOOKUP(C1204,Facturation!B:C,2,FALSE)</f>
        <v>#N/A</v>
      </c>
      <c r="B1204" s="41" t="e">
        <f>INDEX(Facturation!A:A,MATCH(Synthese!C1204,Facturation!B:B,0))</f>
        <v>#N/A</v>
      </c>
      <c r="C1204">
        <f>Facturation!B319</f>
        <v>0</v>
      </c>
      <c r="D1204">
        <f>Facturation!D319</f>
        <v>0</v>
      </c>
      <c r="E1204">
        <f>Facturation!E319</f>
        <v>0</v>
      </c>
      <c r="F1204" s="25" t="e">
        <f>VLOOKUP(C1204,Facturation!B:H,5,FALSE)</f>
        <v>#N/A</v>
      </c>
      <c r="G1204" s="26" t="e">
        <f>VLOOKUP(C1204,Facturation!B:H,6,FALSE)</f>
        <v>#N/A</v>
      </c>
      <c r="H1204" s="25" t="e">
        <f>VLOOKUP(C1204,Facturation!B:H,7,FALSE)</f>
        <v>#N/A</v>
      </c>
      <c r="I1204" s="26" t="e">
        <f>(H1204*24)*Données!$G$1</f>
        <v>#N/A</v>
      </c>
    </row>
    <row r="1205" spans="1:9" hidden="1" x14ac:dyDescent="0.25">
      <c r="A1205" s="31" t="e">
        <f>VLOOKUP(C1205,Facturation!B:C,2,FALSE)</f>
        <v>#N/A</v>
      </c>
      <c r="B1205" s="41" t="e">
        <f>INDEX(Facturation!A:A,MATCH(Synthese!C1205,Facturation!B:B,0))</f>
        <v>#N/A</v>
      </c>
      <c r="C1205">
        <f>Facturation!B320</f>
        <v>0</v>
      </c>
      <c r="D1205">
        <f>Facturation!D320</f>
        <v>0</v>
      </c>
      <c r="E1205">
        <f>Facturation!E320</f>
        <v>0</v>
      </c>
      <c r="F1205" s="25" t="e">
        <f>VLOOKUP(C1205,Facturation!B:H,5,FALSE)</f>
        <v>#N/A</v>
      </c>
      <c r="G1205" s="26" t="e">
        <f>VLOOKUP(C1205,Facturation!B:H,6,FALSE)</f>
        <v>#N/A</v>
      </c>
      <c r="H1205" s="25" t="e">
        <f>VLOOKUP(C1205,Facturation!B:H,7,FALSE)</f>
        <v>#N/A</v>
      </c>
      <c r="I1205" s="26" t="e">
        <f>(H1205*24)*Données!$G$1</f>
        <v>#N/A</v>
      </c>
    </row>
    <row r="1206" spans="1:9" hidden="1" x14ac:dyDescent="0.25">
      <c r="A1206" s="31" t="e">
        <f>VLOOKUP(C1206,Facturation!B:C,2,FALSE)</f>
        <v>#N/A</v>
      </c>
      <c r="B1206" s="41" t="e">
        <f>INDEX(Facturation!A:A,MATCH(Synthese!C1206,Facturation!B:B,0))</f>
        <v>#N/A</v>
      </c>
      <c r="C1206">
        <f>Facturation!B321</f>
        <v>0</v>
      </c>
      <c r="D1206">
        <f>Facturation!D321</f>
        <v>0</v>
      </c>
      <c r="E1206">
        <f>Facturation!E321</f>
        <v>0</v>
      </c>
      <c r="F1206" s="25" t="e">
        <f>VLOOKUP(C1206,Facturation!B:H,5,FALSE)</f>
        <v>#N/A</v>
      </c>
      <c r="G1206" s="26" t="e">
        <f>VLOOKUP(C1206,Facturation!B:H,6,FALSE)</f>
        <v>#N/A</v>
      </c>
      <c r="H1206" s="25" t="e">
        <f>VLOOKUP(C1206,Facturation!B:H,7,FALSE)</f>
        <v>#N/A</v>
      </c>
      <c r="I1206" s="26" t="e">
        <f>(H1206*24)*Données!$G$1</f>
        <v>#N/A</v>
      </c>
    </row>
    <row r="1207" spans="1:9" hidden="1" x14ac:dyDescent="0.25">
      <c r="A1207" s="31" t="e">
        <f>VLOOKUP(C1207,Facturation!B:C,2,FALSE)</f>
        <v>#N/A</v>
      </c>
      <c r="B1207" s="41" t="e">
        <f>INDEX(Facturation!A:A,MATCH(Synthese!C1207,Facturation!B:B,0))</f>
        <v>#N/A</v>
      </c>
      <c r="C1207">
        <f>Facturation!B322</f>
        <v>0</v>
      </c>
      <c r="D1207">
        <f>Facturation!D322</f>
        <v>0</v>
      </c>
      <c r="E1207">
        <f>Facturation!E322</f>
        <v>0</v>
      </c>
      <c r="F1207" s="25" t="e">
        <f>VLOOKUP(C1207,Facturation!B:H,5,FALSE)</f>
        <v>#N/A</v>
      </c>
      <c r="G1207" s="26" t="e">
        <f>VLOOKUP(C1207,Facturation!B:H,6,FALSE)</f>
        <v>#N/A</v>
      </c>
      <c r="H1207" s="25" t="e">
        <f>VLOOKUP(C1207,Facturation!B:H,7,FALSE)</f>
        <v>#N/A</v>
      </c>
      <c r="I1207" s="26" t="e">
        <f>(H1207*24)*Données!$G$1</f>
        <v>#N/A</v>
      </c>
    </row>
    <row r="1208" spans="1:9" hidden="1" x14ac:dyDescent="0.25">
      <c r="A1208" s="31" t="e">
        <f>VLOOKUP(C1208,Facturation!B:C,2,FALSE)</f>
        <v>#N/A</v>
      </c>
      <c r="B1208" s="41" t="e">
        <f>INDEX(Facturation!A:A,MATCH(Synthese!C1208,Facturation!B:B,0))</f>
        <v>#N/A</v>
      </c>
      <c r="C1208">
        <f>Facturation!B323</f>
        <v>0</v>
      </c>
      <c r="D1208">
        <f>Facturation!D323</f>
        <v>0</v>
      </c>
      <c r="E1208">
        <f>Facturation!E323</f>
        <v>0</v>
      </c>
      <c r="F1208" s="25" t="e">
        <f>VLOOKUP(C1208,Facturation!B:H,5,FALSE)</f>
        <v>#N/A</v>
      </c>
      <c r="G1208" s="26" t="e">
        <f>VLOOKUP(C1208,Facturation!B:H,6,FALSE)</f>
        <v>#N/A</v>
      </c>
      <c r="H1208" s="25" t="e">
        <f>VLOOKUP(C1208,Facturation!B:H,7,FALSE)</f>
        <v>#N/A</v>
      </c>
      <c r="I1208" s="26" t="e">
        <f>(H1208*24)*Données!$G$1</f>
        <v>#N/A</v>
      </c>
    </row>
    <row r="1209" spans="1:9" hidden="1" x14ac:dyDescent="0.25">
      <c r="A1209" s="31" t="e">
        <f>VLOOKUP(C1209,Facturation!B:C,2,FALSE)</f>
        <v>#N/A</v>
      </c>
      <c r="B1209" s="41" t="e">
        <f>INDEX(Facturation!A:A,MATCH(Synthese!C1209,Facturation!B:B,0))</f>
        <v>#N/A</v>
      </c>
      <c r="C1209">
        <f>Facturation!B324</f>
        <v>0</v>
      </c>
      <c r="D1209">
        <f>Facturation!D324</f>
        <v>0</v>
      </c>
      <c r="E1209">
        <f>Facturation!E324</f>
        <v>0</v>
      </c>
      <c r="F1209" s="25" t="e">
        <f>VLOOKUP(C1209,Facturation!B:H,5,FALSE)</f>
        <v>#N/A</v>
      </c>
      <c r="G1209" s="26" t="e">
        <f>VLOOKUP(C1209,Facturation!B:H,6,FALSE)</f>
        <v>#N/A</v>
      </c>
      <c r="H1209" s="25" t="e">
        <f>VLOOKUP(C1209,Facturation!B:H,7,FALSE)</f>
        <v>#N/A</v>
      </c>
      <c r="I1209" s="26" t="e">
        <f>(H1209*24)*Données!$G$1</f>
        <v>#N/A</v>
      </c>
    </row>
    <row r="1210" spans="1:9" hidden="1" x14ac:dyDescent="0.25">
      <c r="A1210" s="31" t="e">
        <f>VLOOKUP(C1210,Facturation!B:C,2,FALSE)</f>
        <v>#N/A</v>
      </c>
      <c r="B1210" s="41" t="e">
        <f>INDEX(Facturation!A:A,MATCH(Synthese!C1210,Facturation!B:B,0))</f>
        <v>#N/A</v>
      </c>
      <c r="C1210">
        <f>Facturation!B325</f>
        <v>0</v>
      </c>
      <c r="D1210">
        <f>Facturation!D325</f>
        <v>0</v>
      </c>
      <c r="E1210">
        <f>Facturation!E325</f>
        <v>0</v>
      </c>
      <c r="F1210" s="25" t="e">
        <f>VLOOKUP(C1210,Facturation!B:H,5,FALSE)</f>
        <v>#N/A</v>
      </c>
      <c r="G1210" s="26" t="e">
        <f>VLOOKUP(C1210,Facturation!B:H,6,FALSE)</f>
        <v>#N/A</v>
      </c>
      <c r="H1210" s="25" t="e">
        <f>VLOOKUP(C1210,Facturation!B:H,7,FALSE)</f>
        <v>#N/A</v>
      </c>
      <c r="I1210" s="26" t="e">
        <f>(H1210*24)*Données!$G$1</f>
        <v>#N/A</v>
      </c>
    </row>
    <row r="1211" spans="1:9" hidden="1" x14ac:dyDescent="0.25">
      <c r="A1211" s="31" t="e">
        <f>VLOOKUP(C1211,Facturation!B:C,2,FALSE)</f>
        <v>#N/A</v>
      </c>
      <c r="B1211" s="41" t="e">
        <f>INDEX(Facturation!A:A,MATCH(Synthese!C1211,Facturation!B:B,0))</f>
        <v>#N/A</v>
      </c>
      <c r="C1211">
        <f>Facturation!B326</f>
        <v>0</v>
      </c>
      <c r="D1211">
        <f>Facturation!D326</f>
        <v>0</v>
      </c>
      <c r="E1211">
        <f>Facturation!E326</f>
        <v>0</v>
      </c>
      <c r="F1211" s="25" t="e">
        <f>VLOOKUP(C1211,Facturation!B:H,5,FALSE)</f>
        <v>#N/A</v>
      </c>
      <c r="G1211" s="26" t="e">
        <f>VLOOKUP(C1211,Facturation!B:H,6,FALSE)</f>
        <v>#N/A</v>
      </c>
      <c r="H1211" s="25" t="e">
        <f>VLOOKUP(C1211,Facturation!B:H,7,FALSE)</f>
        <v>#N/A</v>
      </c>
      <c r="I1211" s="26" t="e">
        <f>(H1211*24)*Données!$G$1</f>
        <v>#N/A</v>
      </c>
    </row>
    <row r="1212" spans="1:9" hidden="1" x14ac:dyDescent="0.25">
      <c r="A1212" s="31" t="e">
        <f>VLOOKUP(C1212,Facturation!B:C,2,FALSE)</f>
        <v>#N/A</v>
      </c>
      <c r="B1212" s="41" t="e">
        <f>INDEX(Facturation!A:A,MATCH(Synthese!C1212,Facturation!B:B,0))</f>
        <v>#N/A</v>
      </c>
      <c r="C1212">
        <f>Facturation!B327</f>
        <v>0</v>
      </c>
      <c r="D1212">
        <f>Facturation!D327</f>
        <v>0</v>
      </c>
      <c r="E1212">
        <f>Facturation!E327</f>
        <v>0</v>
      </c>
      <c r="F1212" s="25" t="e">
        <f>VLOOKUP(C1212,Facturation!B:H,5,FALSE)</f>
        <v>#N/A</v>
      </c>
      <c r="G1212" s="26" t="e">
        <f>VLOOKUP(C1212,Facturation!B:H,6,FALSE)</f>
        <v>#N/A</v>
      </c>
      <c r="H1212" s="25" t="e">
        <f>VLOOKUP(C1212,Facturation!B:H,7,FALSE)</f>
        <v>#N/A</v>
      </c>
      <c r="I1212" s="26" t="e">
        <f>(H1212*24)*Données!$G$1</f>
        <v>#N/A</v>
      </c>
    </row>
    <row r="1213" spans="1:9" hidden="1" x14ac:dyDescent="0.25">
      <c r="A1213" s="31" t="e">
        <f>VLOOKUP(C1213,Facturation!B:C,2,FALSE)</f>
        <v>#N/A</v>
      </c>
      <c r="B1213" s="41" t="e">
        <f>INDEX(Facturation!A:A,MATCH(Synthese!C1213,Facturation!B:B,0))</f>
        <v>#N/A</v>
      </c>
      <c r="C1213">
        <f>Facturation!B328</f>
        <v>0</v>
      </c>
      <c r="D1213">
        <f>Facturation!D328</f>
        <v>0</v>
      </c>
      <c r="E1213">
        <f>Facturation!E328</f>
        <v>0</v>
      </c>
      <c r="F1213" s="25" t="e">
        <f>VLOOKUP(C1213,Facturation!B:H,5,FALSE)</f>
        <v>#N/A</v>
      </c>
      <c r="G1213" s="26" t="e">
        <f>VLOOKUP(C1213,Facturation!B:H,6,FALSE)</f>
        <v>#N/A</v>
      </c>
      <c r="H1213" s="25" t="e">
        <f>VLOOKUP(C1213,Facturation!B:H,7,FALSE)</f>
        <v>#N/A</v>
      </c>
      <c r="I1213" s="26" t="e">
        <f>(H1213*24)*Données!$G$1</f>
        <v>#N/A</v>
      </c>
    </row>
    <row r="1214" spans="1:9" hidden="1" x14ac:dyDescent="0.25">
      <c r="A1214" s="31" t="e">
        <f>VLOOKUP(C1214,Facturation!B:C,2,FALSE)</f>
        <v>#N/A</v>
      </c>
      <c r="B1214" s="41" t="e">
        <f>INDEX(Facturation!A:A,MATCH(Synthese!C1214,Facturation!B:B,0))</f>
        <v>#N/A</v>
      </c>
      <c r="C1214">
        <f>Facturation!B329</f>
        <v>0</v>
      </c>
      <c r="D1214">
        <f>Facturation!D329</f>
        <v>0</v>
      </c>
      <c r="E1214">
        <f>Facturation!E329</f>
        <v>0</v>
      </c>
      <c r="F1214" s="25" t="e">
        <f>VLOOKUP(C1214,Facturation!B:H,5,FALSE)</f>
        <v>#N/A</v>
      </c>
      <c r="G1214" s="26" t="e">
        <f>VLOOKUP(C1214,Facturation!B:H,6,FALSE)</f>
        <v>#N/A</v>
      </c>
      <c r="H1214" s="25" t="e">
        <f>VLOOKUP(C1214,Facturation!B:H,7,FALSE)</f>
        <v>#N/A</v>
      </c>
      <c r="I1214" s="26" t="e">
        <f>(H1214*24)*Données!$G$1</f>
        <v>#N/A</v>
      </c>
    </row>
    <row r="1215" spans="1:9" hidden="1" x14ac:dyDescent="0.25">
      <c r="A1215" s="31" t="e">
        <f>VLOOKUP(C1215,Facturation!B:C,2,FALSE)</f>
        <v>#N/A</v>
      </c>
      <c r="B1215" s="41" t="e">
        <f>INDEX(Facturation!A:A,MATCH(Synthese!C1215,Facturation!B:B,0))</f>
        <v>#N/A</v>
      </c>
      <c r="C1215">
        <f>Facturation!B330</f>
        <v>0</v>
      </c>
      <c r="D1215">
        <f>Facturation!D330</f>
        <v>0</v>
      </c>
      <c r="E1215">
        <f>Facturation!E330</f>
        <v>0</v>
      </c>
      <c r="F1215" s="25" t="e">
        <f>VLOOKUP(C1215,Facturation!B:H,5,FALSE)</f>
        <v>#N/A</v>
      </c>
      <c r="G1215" s="26" t="e">
        <f>VLOOKUP(C1215,Facturation!B:H,6,FALSE)</f>
        <v>#N/A</v>
      </c>
      <c r="H1215" s="25" t="e">
        <f>VLOOKUP(C1215,Facturation!B:H,7,FALSE)</f>
        <v>#N/A</v>
      </c>
      <c r="I1215" s="26" t="e">
        <f>(H1215*24)*Données!$G$1</f>
        <v>#N/A</v>
      </c>
    </row>
    <row r="1216" spans="1:9" hidden="1" x14ac:dyDescent="0.25">
      <c r="A1216" s="31" t="e">
        <f>VLOOKUP(C1216,Facturation!B:C,2,FALSE)</f>
        <v>#N/A</v>
      </c>
      <c r="B1216" s="41" t="e">
        <f>INDEX(Facturation!A:A,MATCH(Synthese!C1216,Facturation!B:B,0))</f>
        <v>#N/A</v>
      </c>
      <c r="C1216">
        <f>Facturation!B331</f>
        <v>0</v>
      </c>
      <c r="D1216">
        <f>Facturation!D331</f>
        <v>0</v>
      </c>
      <c r="E1216">
        <f>Facturation!E331</f>
        <v>0</v>
      </c>
      <c r="F1216" s="25" t="e">
        <f>VLOOKUP(C1216,Facturation!B:H,5,FALSE)</f>
        <v>#N/A</v>
      </c>
      <c r="G1216" s="26" t="e">
        <f>VLOOKUP(C1216,Facturation!B:H,6,FALSE)</f>
        <v>#N/A</v>
      </c>
      <c r="H1216" s="25" t="e">
        <f>VLOOKUP(C1216,Facturation!B:H,7,FALSE)</f>
        <v>#N/A</v>
      </c>
      <c r="I1216" s="26" t="e">
        <f>(H1216*24)*Données!$G$1</f>
        <v>#N/A</v>
      </c>
    </row>
    <row r="1217" spans="1:9" hidden="1" x14ac:dyDescent="0.25">
      <c r="A1217" s="31" t="e">
        <f>VLOOKUP(C1217,Facturation!B:C,2,FALSE)</f>
        <v>#N/A</v>
      </c>
      <c r="B1217" s="41" t="e">
        <f>INDEX(Facturation!A:A,MATCH(Synthese!C1217,Facturation!B:B,0))</f>
        <v>#N/A</v>
      </c>
      <c r="C1217">
        <f>Facturation!B332</f>
        <v>0</v>
      </c>
      <c r="D1217">
        <f>Facturation!D332</f>
        <v>0</v>
      </c>
      <c r="E1217">
        <f>Facturation!E332</f>
        <v>0</v>
      </c>
      <c r="F1217" s="25" t="e">
        <f>VLOOKUP(C1217,Facturation!B:H,5,FALSE)</f>
        <v>#N/A</v>
      </c>
      <c r="G1217" s="26" t="e">
        <f>VLOOKUP(C1217,Facturation!B:H,6,FALSE)</f>
        <v>#N/A</v>
      </c>
      <c r="H1217" s="25" t="e">
        <f>VLOOKUP(C1217,Facturation!B:H,7,FALSE)</f>
        <v>#N/A</v>
      </c>
      <c r="I1217" s="26" t="e">
        <f>(H1217*24)*Données!$G$1</f>
        <v>#N/A</v>
      </c>
    </row>
    <row r="1218" spans="1:9" hidden="1" x14ac:dyDescent="0.25">
      <c r="A1218" s="31" t="e">
        <f>VLOOKUP(C1218,Facturation!B:C,2,FALSE)</f>
        <v>#N/A</v>
      </c>
      <c r="B1218" s="41" t="e">
        <f>INDEX(Facturation!A:A,MATCH(Synthese!C1218,Facturation!B:B,0))</f>
        <v>#N/A</v>
      </c>
      <c r="C1218">
        <f>Facturation!B333</f>
        <v>0</v>
      </c>
      <c r="D1218">
        <f>Facturation!D333</f>
        <v>0</v>
      </c>
      <c r="E1218">
        <f>Facturation!E333</f>
        <v>0</v>
      </c>
      <c r="F1218" s="25" t="e">
        <f>VLOOKUP(C1218,Facturation!B:H,5,FALSE)</f>
        <v>#N/A</v>
      </c>
      <c r="G1218" s="26" t="e">
        <f>VLOOKUP(C1218,Facturation!B:H,6,FALSE)</f>
        <v>#N/A</v>
      </c>
      <c r="H1218" s="25" t="e">
        <f>VLOOKUP(C1218,Facturation!B:H,7,FALSE)</f>
        <v>#N/A</v>
      </c>
      <c r="I1218" s="26" t="e">
        <f>(H1218*24)*Données!$G$1</f>
        <v>#N/A</v>
      </c>
    </row>
    <row r="1219" spans="1:9" hidden="1" x14ac:dyDescent="0.25">
      <c r="A1219" s="31" t="e">
        <f>VLOOKUP(C1219,Facturation!B:C,2,FALSE)</f>
        <v>#N/A</v>
      </c>
      <c r="B1219" s="41" t="e">
        <f>INDEX(Facturation!A:A,MATCH(Synthese!C1219,Facturation!B:B,0))</f>
        <v>#N/A</v>
      </c>
      <c r="C1219">
        <f>Facturation!B334</f>
        <v>0</v>
      </c>
      <c r="D1219">
        <f>Facturation!D334</f>
        <v>0</v>
      </c>
      <c r="E1219">
        <f>Facturation!E334</f>
        <v>0</v>
      </c>
      <c r="F1219" s="25" t="e">
        <f>VLOOKUP(C1219,Facturation!B:H,5,FALSE)</f>
        <v>#N/A</v>
      </c>
      <c r="G1219" s="26" t="e">
        <f>VLOOKUP(C1219,Facturation!B:H,6,FALSE)</f>
        <v>#N/A</v>
      </c>
      <c r="H1219" s="25" t="e">
        <f>VLOOKUP(C1219,Facturation!B:H,7,FALSE)</f>
        <v>#N/A</v>
      </c>
      <c r="I1219" s="26" t="e">
        <f>(H1219*24)*Données!$G$1</f>
        <v>#N/A</v>
      </c>
    </row>
    <row r="1220" spans="1:9" hidden="1" x14ac:dyDescent="0.25">
      <c r="A1220" s="31" t="e">
        <f>VLOOKUP(C1220,Facturation!B:C,2,FALSE)</f>
        <v>#N/A</v>
      </c>
      <c r="B1220" s="41" t="e">
        <f>INDEX(Facturation!A:A,MATCH(Synthese!C1220,Facturation!B:B,0))</f>
        <v>#N/A</v>
      </c>
      <c r="C1220">
        <f>Facturation!B335</f>
        <v>0</v>
      </c>
      <c r="D1220">
        <f>Facturation!D335</f>
        <v>0</v>
      </c>
      <c r="E1220">
        <f>Facturation!E335</f>
        <v>0</v>
      </c>
      <c r="F1220" s="25" t="e">
        <f>VLOOKUP(C1220,Facturation!B:H,5,FALSE)</f>
        <v>#N/A</v>
      </c>
      <c r="G1220" s="26" t="e">
        <f>VLOOKUP(C1220,Facturation!B:H,6,FALSE)</f>
        <v>#N/A</v>
      </c>
      <c r="H1220" s="25" t="e">
        <f>VLOOKUP(C1220,Facturation!B:H,7,FALSE)</f>
        <v>#N/A</v>
      </c>
      <c r="I1220" s="26" t="e">
        <f>(H1220*24)*Données!$G$1</f>
        <v>#N/A</v>
      </c>
    </row>
    <row r="1221" spans="1:9" hidden="1" x14ac:dyDescent="0.25">
      <c r="A1221" s="31" t="e">
        <f>VLOOKUP(C1221,Facturation!B:C,2,FALSE)</f>
        <v>#N/A</v>
      </c>
      <c r="B1221" s="41" t="e">
        <f>INDEX(Facturation!A:A,MATCH(Synthese!C1221,Facturation!B:B,0))</f>
        <v>#N/A</v>
      </c>
      <c r="C1221">
        <f>Facturation!B336</f>
        <v>0</v>
      </c>
      <c r="D1221">
        <f>Facturation!D336</f>
        <v>0</v>
      </c>
      <c r="E1221">
        <f>Facturation!E336</f>
        <v>0</v>
      </c>
      <c r="F1221" s="25" t="e">
        <f>VLOOKUP(C1221,Facturation!B:H,5,FALSE)</f>
        <v>#N/A</v>
      </c>
      <c r="G1221" s="26" t="e">
        <f>VLOOKUP(C1221,Facturation!B:H,6,FALSE)</f>
        <v>#N/A</v>
      </c>
      <c r="H1221" s="25" t="e">
        <f>VLOOKUP(C1221,Facturation!B:H,7,FALSE)</f>
        <v>#N/A</v>
      </c>
      <c r="I1221" s="26" t="e">
        <f>(H1221*24)*Données!$G$1</f>
        <v>#N/A</v>
      </c>
    </row>
    <row r="1222" spans="1:9" hidden="1" x14ac:dyDescent="0.25">
      <c r="A1222" s="31" t="e">
        <f>VLOOKUP(C1222,Facturation!B:C,2,FALSE)</f>
        <v>#N/A</v>
      </c>
      <c r="B1222" s="41" t="e">
        <f>INDEX(Facturation!A:A,MATCH(Synthese!C1222,Facturation!B:B,0))</f>
        <v>#N/A</v>
      </c>
      <c r="C1222">
        <f>Facturation!B337</f>
        <v>0</v>
      </c>
      <c r="D1222">
        <f>Facturation!D337</f>
        <v>0</v>
      </c>
      <c r="E1222">
        <f>Facturation!E337</f>
        <v>0</v>
      </c>
      <c r="F1222" s="25" t="e">
        <f>VLOOKUP(C1222,Facturation!B:H,5,FALSE)</f>
        <v>#N/A</v>
      </c>
      <c r="G1222" s="26" t="e">
        <f>VLOOKUP(C1222,Facturation!B:H,6,FALSE)</f>
        <v>#N/A</v>
      </c>
      <c r="H1222" s="25" t="e">
        <f>VLOOKUP(C1222,Facturation!B:H,7,FALSE)</f>
        <v>#N/A</v>
      </c>
      <c r="I1222" s="26" t="e">
        <f>(H1222*24)*Données!$G$1</f>
        <v>#N/A</v>
      </c>
    </row>
    <row r="1223" spans="1:9" hidden="1" x14ac:dyDescent="0.25">
      <c r="A1223" s="31" t="e">
        <f>VLOOKUP(C1223,Facturation!B:C,2,FALSE)</f>
        <v>#N/A</v>
      </c>
      <c r="B1223" s="41" t="e">
        <f>INDEX(Facturation!A:A,MATCH(Synthese!C1223,Facturation!B:B,0))</f>
        <v>#N/A</v>
      </c>
      <c r="C1223">
        <f>Facturation!B338</f>
        <v>0</v>
      </c>
      <c r="D1223">
        <f>Facturation!D338</f>
        <v>0</v>
      </c>
      <c r="E1223">
        <f>Facturation!E338</f>
        <v>0</v>
      </c>
      <c r="F1223" s="25" t="e">
        <f>VLOOKUP(C1223,Facturation!B:H,5,FALSE)</f>
        <v>#N/A</v>
      </c>
      <c r="G1223" s="26" t="e">
        <f>VLOOKUP(C1223,Facturation!B:H,6,FALSE)</f>
        <v>#N/A</v>
      </c>
      <c r="H1223" s="25" t="e">
        <f>VLOOKUP(C1223,Facturation!B:H,7,FALSE)</f>
        <v>#N/A</v>
      </c>
      <c r="I1223" s="26" t="e">
        <f>(H1223*24)*Données!$G$1</f>
        <v>#N/A</v>
      </c>
    </row>
    <row r="1224" spans="1:9" hidden="1" x14ac:dyDescent="0.25">
      <c r="A1224" s="31" t="e">
        <f>VLOOKUP(C1224,Facturation!B:C,2,FALSE)</f>
        <v>#N/A</v>
      </c>
      <c r="B1224" s="41" t="e">
        <f>INDEX(Facturation!A:A,MATCH(Synthese!C1224,Facturation!B:B,0))</f>
        <v>#N/A</v>
      </c>
      <c r="C1224">
        <f>Facturation!B339</f>
        <v>0</v>
      </c>
      <c r="D1224">
        <f>Facturation!D339</f>
        <v>0</v>
      </c>
      <c r="E1224">
        <f>Facturation!E339</f>
        <v>0</v>
      </c>
      <c r="F1224" s="25" t="e">
        <f>VLOOKUP(C1224,Facturation!B:H,5,FALSE)</f>
        <v>#N/A</v>
      </c>
      <c r="G1224" s="26" t="e">
        <f>VLOOKUP(C1224,Facturation!B:H,6,FALSE)</f>
        <v>#N/A</v>
      </c>
      <c r="H1224" s="25" t="e">
        <f>VLOOKUP(C1224,Facturation!B:H,7,FALSE)</f>
        <v>#N/A</v>
      </c>
      <c r="I1224" s="26" t="e">
        <f>(H1224*24)*Données!$G$1</f>
        <v>#N/A</v>
      </c>
    </row>
    <row r="1225" spans="1:9" hidden="1" x14ac:dyDescent="0.25">
      <c r="A1225" s="31" t="e">
        <f>VLOOKUP(C1225,Facturation!B:C,2,FALSE)</f>
        <v>#N/A</v>
      </c>
      <c r="B1225" s="41" t="e">
        <f>INDEX(Facturation!A:A,MATCH(Synthese!C1225,Facturation!B:B,0))</f>
        <v>#N/A</v>
      </c>
      <c r="C1225">
        <f>Facturation!B340</f>
        <v>0</v>
      </c>
      <c r="D1225">
        <f>Facturation!D340</f>
        <v>0</v>
      </c>
      <c r="E1225">
        <f>Facturation!E340</f>
        <v>0</v>
      </c>
      <c r="F1225" s="25" t="e">
        <f>VLOOKUP(C1225,Facturation!B:H,5,FALSE)</f>
        <v>#N/A</v>
      </c>
      <c r="G1225" s="26" t="e">
        <f>VLOOKUP(C1225,Facturation!B:H,6,FALSE)</f>
        <v>#N/A</v>
      </c>
      <c r="H1225" s="25" t="e">
        <f>VLOOKUP(C1225,Facturation!B:H,7,FALSE)</f>
        <v>#N/A</v>
      </c>
      <c r="I1225" s="26" t="e">
        <f>(H1225*24)*Données!$G$1</f>
        <v>#N/A</v>
      </c>
    </row>
    <row r="1226" spans="1:9" hidden="1" x14ac:dyDescent="0.25">
      <c r="A1226" s="31" t="e">
        <f>VLOOKUP(C1226,Facturation!B:C,2,FALSE)</f>
        <v>#N/A</v>
      </c>
      <c r="B1226" s="41" t="e">
        <f>INDEX(Facturation!A:A,MATCH(Synthese!C1226,Facturation!B:B,0))</f>
        <v>#N/A</v>
      </c>
      <c r="C1226">
        <f>Facturation!B341</f>
        <v>0</v>
      </c>
      <c r="D1226">
        <f>Facturation!D341</f>
        <v>0</v>
      </c>
      <c r="E1226">
        <f>Facturation!E341</f>
        <v>0</v>
      </c>
      <c r="F1226" s="25" t="e">
        <f>VLOOKUP(C1226,Facturation!B:H,5,FALSE)</f>
        <v>#N/A</v>
      </c>
      <c r="G1226" s="26" t="e">
        <f>VLOOKUP(C1226,Facturation!B:H,6,FALSE)</f>
        <v>#N/A</v>
      </c>
      <c r="H1226" s="25" t="e">
        <f>VLOOKUP(C1226,Facturation!B:H,7,FALSE)</f>
        <v>#N/A</v>
      </c>
      <c r="I1226" s="26" t="e">
        <f>(H1226*24)*Données!$G$1</f>
        <v>#N/A</v>
      </c>
    </row>
    <row r="1227" spans="1:9" hidden="1" x14ac:dyDescent="0.25">
      <c r="A1227" s="31" t="e">
        <f>VLOOKUP(C1227,Facturation!B:C,2,FALSE)</f>
        <v>#N/A</v>
      </c>
      <c r="B1227" s="41" t="e">
        <f>INDEX(Facturation!A:A,MATCH(Synthese!C1227,Facturation!B:B,0))</f>
        <v>#N/A</v>
      </c>
      <c r="C1227">
        <f>Facturation!B342</f>
        <v>0</v>
      </c>
      <c r="D1227">
        <f>Facturation!D342</f>
        <v>0</v>
      </c>
      <c r="E1227">
        <f>Facturation!E342</f>
        <v>0</v>
      </c>
      <c r="F1227" s="25" t="e">
        <f>VLOOKUP(C1227,Facturation!B:H,5,FALSE)</f>
        <v>#N/A</v>
      </c>
      <c r="G1227" s="26" t="e">
        <f>VLOOKUP(C1227,Facturation!B:H,6,FALSE)</f>
        <v>#N/A</v>
      </c>
      <c r="H1227" s="25" t="e">
        <f>VLOOKUP(C1227,Facturation!B:H,7,FALSE)</f>
        <v>#N/A</v>
      </c>
      <c r="I1227" s="26" t="e">
        <f>(H1227*24)*Données!$G$1</f>
        <v>#N/A</v>
      </c>
    </row>
    <row r="1228" spans="1:9" hidden="1" x14ac:dyDescent="0.25">
      <c r="A1228" s="31" t="e">
        <f>VLOOKUP(C1228,Facturation!B:C,2,FALSE)</f>
        <v>#N/A</v>
      </c>
      <c r="B1228" s="41" t="e">
        <f>INDEX(Facturation!A:A,MATCH(Synthese!C1228,Facturation!B:B,0))</f>
        <v>#N/A</v>
      </c>
      <c r="C1228">
        <f>Facturation!B343</f>
        <v>0</v>
      </c>
      <c r="D1228">
        <f>Facturation!D343</f>
        <v>0</v>
      </c>
      <c r="E1228">
        <f>Facturation!E343</f>
        <v>0</v>
      </c>
      <c r="F1228" s="25" t="e">
        <f>VLOOKUP(C1228,Facturation!B:H,5,FALSE)</f>
        <v>#N/A</v>
      </c>
      <c r="G1228" s="26" t="e">
        <f>VLOOKUP(C1228,Facturation!B:H,6,FALSE)</f>
        <v>#N/A</v>
      </c>
      <c r="H1228" s="25" t="e">
        <f>VLOOKUP(C1228,Facturation!B:H,7,FALSE)</f>
        <v>#N/A</v>
      </c>
      <c r="I1228" s="26" t="e">
        <f>(H1228*24)*Données!$G$1</f>
        <v>#N/A</v>
      </c>
    </row>
    <row r="1229" spans="1:9" hidden="1" x14ac:dyDescent="0.25">
      <c r="A1229" s="31" t="e">
        <f>VLOOKUP(C1229,Facturation!B:C,2,FALSE)</f>
        <v>#N/A</v>
      </c>
      <c r="B1229" s="41" t="e">
        <f>INDEX(Facturation!A:A,MATCH(Synthese!C1229,Facturation!B:B,0))</f>
        <v>#N/A</v>
      </c>
      <c r="C1229">
        <f>Facturation!B344</f>
        <v>0</v>
      </c>
      <c r="D1229">
        <f>Facturation!D344</f>
        <v>0</v>
      </c>
      <c r="E1229">
        <f>Facturation!E344</f>
        <v>0</v>
      </c>
      <c r="F1229" s="25" t="e">
        <f>VLOOKUP(C1229,Facturation!B:H,5,FALSE)</f>
        <v>#N/A</v>
      </c>
      <c r="G1229" s="26" t="e">
        <f>VLOOKUP(C1229,Facturation!B:H,6,FALSE)</f>
        <v>#N/A</v>
      </c>
      <c r="H1229" s="25" t="e">
        <f>VLOOKUP(C1229,Facturation!B:H,7,FALSE)</f>
        <v>#N/A</v>
      </c>
      <c r="I1229" s="26" t="e">
        <f>(H1229*24)*Données!$G$1</f>
        <v>#N/A</v>
      </c>
    </row>
    <row r="1230" spans="1:9" hidden="1" x14ac:dyDescent="0.25">
      <c r="A1230" s="31" t="e">
        <f>VLOOKUP(C1230,Facturation!B:C,2,FALSE)</f>
        <v>#N/A</v>
      </c>
      <c r="B1230" s="41" t="e">
        <f>INDEX(Facturation!A:A,MATCH(Synthese!C1230,Facturation!B:B,0))</f>
        <v>#N/A</v>
      </c>
      <c r="C1230">
        <f>Facturation!B345</f>
        <v>0</v>
      </c>
      <c r="D1230">
        <f>Facturation!D345</f>
        <v>0</v>
      </c>
      <c r="E1230">
        <f>Facturation!E345</f>
        <v>0</v>
      </c>
      <c r="F1230" s="25" t="e">
        <f>VLOOKUP(C1230,Facturation!B:H,5,FALSE)</f>
        <v>#N/A</v>
      </c>
      <c r="G1230" s="26" t="e">
        <f>VLOOKUP(C1230,Facturation!B:H,6,FALSE)</f>
        <v>#N/A</v>
      </c>
      <c r="H1230" s="25" t="e">
        <f>VLOOKUP(C1230,Facturation!B:H,7,FALSE)</f>
        <v>#N/A</v>
      </c>
      <c r="I1230" s="26" t="e">
        <f>(H1230*24)*Données!$G$1</f>
        <v>#N/A</v>
      </c>
    </row>
    <row r="1231" spans="1:9" hidden="1" x14ac:dyDescent="0.25">
      <c r="A1231" s="31" t="e">
        <f>VLOOKUP(C1231,Facturation!B:C,2,FALSE)</f>
        <v>#N/A</v>
      </c>
      <c r="B1231" s="41" t="e">
        <f>INDEX(Facturation!A:A,MATCH(Synthese!C1231,Facturation!B:B,0))</f>
        <v>#N/A</v>
      </c>
      <c r="C1231">
        <f>Facturation!B346</f>
        <v>0</v>
      </c>
      <c r="D1231">
        <f>Facturation!D346</f>
        <v>0</v>
      </c>
      <c r="E1231">
        <f>Facturation!E346</f>
        <v>0</v>
      </c>
      <c r="F1231" s="25" t="e">
        <f>VLOOKUP(C1231,Facturation!B:H,5,FALSE)</f>
        <v>#N/A</v>
      </c>
      <c r="G1231" s="26" t="e">
        <f>VLOOKUP(C1231,Facturation!B:H,6,FALSE)</f>
        <v>#N/A</v>
      </c>
      <c r="H1231" s="25" t="e">
        <f>VLOOKUP(C1231,Facturation!B:H,7,FALSE)</f>
        <v>#N/A</v>
      </c>
      <c r="I1231" s="26" t="e">
        <f>(H1231*24)*Données!$G$1</f>
        <v>#N/A</v>
      </c>
    </row>
    <row r="1232" spans="1:9" hidden="1" x14ac:dyDescent="0.25">
      <c r="A1232" s="31" t="e">
        <f>VLOOKUP(C1232,Facturation!B:C,2,FALSE)</f>
        <v>#N/A</v>
      </c>
      <c r="B1232" s="41" t="e">
        <f>INDEX(Facturation!A:A,MATCH(Synthese!C1232,Facturation!B:B,0))</f>
        <v>#N/A</v>
      </c>
      <c r="C1232">
        <f>Facturation!B347</f>
        <v>0</v>
      </c>
      <c r="D1232">
        <f>Facturation!D347</f>
        <v>0</v>
      </c>
      <c r="E1232">
        <f>Facturation!E347</f>
        <v>0</v>
      </c>
      <c r="F1232" s="25" t="e">
        <f>VLOOKUP(C1232,Facturation!B:H,5,FALSE)</f>
        <v>#N/A</v>
      </c>
      <c r="G1232" s="26" t="e">
        <f>VLOOKUP(C1232,Facturation!B:H,6,FALSE)</f>
        <v>#N/A</v>
      </c>
      <c r="H1232" s="25" t="e">
        <f>VLOOKUP(C1232,Facturation!B:H,7,FALSE)</f>
        <v>#N/A</v>
      </c>
      <c r="I1232" s="26" t="e">
        <f>(H1232*24)*Données!$G$1</f>
        <v>#N/A</v>
      </c>
    </row>
    <row r="1233" spans="1:9" hidden="1" x14ac:dyDescent="0.25">
      <c r="A1233" s="31" t="e">
        <f>VLOOKUP(C1233,Facturation!B:C,2,FALSE)</f>
        <v>#N/A</v>
      </c>
      <c r="B1233" s="41" t="e">
        <f>INDEX(Facturation!A:A,MATCH(Synthese!C1233,Facturation!B:B,0))</f>
        <v>#N/A</v>
      </c>
      <c r="C1233">
        <f>Facturation!B348</f>
        <v>0</v>
      </c>
      <c r="D1233">
        <f>Facturation!D348</f>
        <v>0</v>
      </c>
      <c r="E1233">
        <f>Facturation!E348</f>
        <v>0</v>
      </c>
      <c r="F1233" s="25" t="e">
        <f>VLOOKUP(C1233,Facturation!B:H,5,FALSE)</f>
        <v>#N/A</v>
      </c>
      <c r="G1233" s="26" t="e">
        <f>VLOOKUP(C1233,Facturation!B:H,6,FALSE)</f>
        <v>#N/A</v>
      </c>
      <c r="H1233" s="25" t="e">
        <f>VLOOKUP(C1233,Facturation!B:H,7,FALSE)</f>
        <v>#N/A</v>
      </c>
      <c r="I1233" s="26" t="e">
        <f>(H1233*24)*Données!$G$1</f>
        <v>#N/A</v>
      </c>
    </row>
    <row r="1234" spans="1:9" hidden="1" x14ac:dyDescent="0.25">
      <c r="A1234" s="31" t="e">
        <f>VLOOKUP(C1234,Facturation!B:C,2,FALSE)</f>
        <v>#N/A</v>
      </c>
      <c r="B1234" s="41" t="e">
        <f>INDEX(Facturation!A:A,MATCH(Synthese!C1234,Facturation!B:B,0))</f>
        <v>#N/A</v>
      </c>
      <c r="C1234">
        <f>Facturation!B349</f>
        <v>0</v>
      </c>
      <c r="D1234">
        <f>Facturation!D349</f>
        <v>0</v>
      </c>
      <c r="E1234">
        <f>Facturation!E349</f>
        <v>0</v>
      </c>
      <c r="F1234" s="25" t="e">
        <f>VLOOKUP(C1234,Facturation!B:H,5,FALSE)</f>
        <v>#N/A</v>
      </c>
      <c r="G1234" s="26" t="e">
        <f>VLOOKUP(C1234,Facturation!B:H,6,FALSE)</f>
        <v>#N/A</v>
      </c>
      <c r="H1234" s="25" t="e">
        <f>VLOOKUP(C1234,Facturation!B:H,7,FALSE)</f>
        <v>#N/A</v>
      </c>
      <c r="I1234" s="26" t="e">
        <f>(H1234*24)*Données!$G$1</f>
        <v>#N/A</v>
      </c>
    </row>
    <row r="1235" spans="1:9" hidden="1" x14ac:dyDescent="0.25">
      <c r="A1235" s="31" t="e">
        <f>VLOOKUP(C1235,Facturation!B:C,2,FALSE)</f>
        <v>#N/A</v>
      </c>
      <c r="B1235" s="41" t="e">
        <f>INDEX(Facturation!A:A,MATCH(Synthese!C1235,Facturation!B:B,0))</f>
        <v>#N/A</v>
      </c>
      <c r="C1235">
        <f>Facturation!B350</f>
        <v>0</v>
      </c>
      <c r="D1235">
        <f>Facturation!D350</f>
        <v>0</v>
      </c>
      <c r="E1235">
        <f>Facturation!E350</f>
        <v>0</v>
      </c>
      <c r="F1235" s="25" t="e">
        <f>VLOOKUP(C1235,Facturation!B:H,5,FALSE)</f>
        <v>#N/A</v>
      </c>
      <c r="G1235" s="26" t="e">
        <f>VLOOKUP(C1235,Facturation!B:H,6,FALSE)</f>
        <v>#N/A</v>
      </c>
      <c r="H1235" s="25" t="e">
        <f>VLOOKUP(C1235,Facturation!B:H,7,FALSE)</f>
        <v>#N/A</v>
      </c>
      <c r="I1235" s="26" t="e">
        <f>(H1235*24)*Données!$G$1</f>
        <v>#N/A</v>
      </c>
    </row>
    <row r="1236" spans="1:9" hidden="1" x14ac:dyDescent="0.25">
      <c r="A1236" s="31" t="e">
        <f>VLOOKUP(C1236,Facturation!B:C,2,FALSE)</f>
        <v>#N/A</v>
      </c>
      <c r="B1236" s="41" t="e">
        <f>INDEX(Facturation!A:A,MATCH(Synthese!C1236,Facturation!B:B,0))</f>
        <v>#N/A</v>
      </c>
      <c r="C1236">
        <f>Facturation!B351</f>
        <v>0</v>
      </c>
      <c r="D1236">
        <f>Facturation!D351</f>
        <v>0</v>
      </c>
      <c r="E1236">
        <f>Facturation!E351</f>
        <v>0</v>
      </c>
      <c r="F1236" s="25" t="e">
        <f>VLOOKUP(C1236,Facturation!B:H,5,FALSE)</f>
        <v>#N/A</v>
      </c>
      <c r="G1236" s="26" t="e">
        <f>VLOOKUP(C1236,Facturation!B:H,6,FALSE)</f>
        <v>#N/A</v>
      </c>
      <c r="H1236" s="25" t="e">
        <f>VLOOKUP(C1236,Facturation!B:H,7,FALSE)</f>
        <v>#N/A</v>
      </c>
      <c r="I1236" s="26" t="e">
        <f>(H1236*24)*Données!$G$1</f>
        <v>#N/A</v>
      </c>
    </row>
    <row r="1237" spans="1:9" hidden="1" x14ac:dyDescent="0.25">
      <c r="A1237" s="31" t="e">
        <f>VLOOKUP(C1237,Facturation!B:C,2,FALSE)</f>
        <v>#N/A</v>
      </c>
      <c r="B1237" s="41" t="e">
        <f>INDEX(Facturation!A:A,MATCH(Synthese!C1237,Facturation!B:B,0))</f>
        <v>#N/A</v>
      </c>
      <c r="C1237">
        <f>Facturation!B352</f>
        <v>0</v>
      </c>
      <c r="D1237">
        <f>Facturation!D352</f>
        <v>0</v>
      </c>
      <c r="E1237">
        <f>Facturation!E352</f>
        <v>0</v>
      </c>
      <c r="F1237" s="25" t="e">
        <f>VLOOKUP(C1237,Facturation!B:H,5,FALSE)</f>
        <v>#N/A</v>
      </c>
      <c r="G1237" s="26" t="e">
        <f>VLOOKUP(C1237,Facturation!B:H,6,FALSE)</f>
        <v>#N/A</v>
      </c>
      <c r="H1237" s="25" t="e">
        <f>VLOOKUP(C1237,Facturation!B:H,7,FALSE)</f>
        <v>#N/A</v>
      </c>
      <c r="I1237" s="26" t="e">
        <f>(H1237*24)*Données!$G$1</f>
        <v>#N/A</v>
      </c>
    </row>
    <row r="1238" spans="1:9" hidden="1" x14ac:dyDescent="0.25">
      <c r="A1238" s="31" t="e">
        <f>VLOOKUP(C1238,Facturation!B:C,2,FALSE)</f>
        <v>#N/A</v>
      </c>
      <c r="B1238" s="41" t="e">
        <f>INDEX(Facturation!A:A,MATCH(Synthese!C1238,Facturation!B:B,0))</f>
        <v>#N/A</v>
      </c>
      <c r="C1238">
        <f>Facturation!B353</f>
        <v>0</v>
      </c>
      <c r="D1238">
        <f>Facturation!D353</f>
        <v>0</v>
      </c>
      <c r="E1238">
        <f>Facturation!E353</f>
        <v>0</v>
      </c>
      <c r="F1238" s="25" t="e">
        <f>VLOOKUP(C1238,Facturation!B:H,5,FALSE)</f>
        <v>#N/A</v>
      </c>
      <c r="G1238" s="26" t="e">
        <f>VLOOKUP(C1238,Facturation!B:H,6,FALSE)</f>
        <v>#N/A</v>
      </c>
      <c r="H1238" s="25" t="e">
        <f>VLOOKUP(C1238,Facturation!B:H,7,FALSE)</f>
        <v>#N/A</v>
      </c>
      <c r="I1238" s="26" t="e">
        <f>(H1238*24)*Données!$G$1</f>
        <v>#N/A</v>
      </c>
    </row>
    <row r="1239" spans="1:9" hidden="1" x14ac:dyDescent="0.25">
      <c r="A1239" s="31" t="e">
        <f>VLOOKUP(C1239,Facturation!B:C,2,FALSE)</f>
        <v>#N/A</v>
      </c>
      <c r="B1239" s="41" t="e">
        <f>INDEX(Facturation!A:A,MATCH(Synthese!C1239,Facturation!B:B,0))</f>
        <v>#N/A</v>
      </c>
      <c r="C1239">
        <f>Facturation!B354</f>
        <v>0</v>
      </c>
      <c r="D1239">
        <f>Facturation!D354</f>
        <v>0</v>
      </c>
      <c r="E1239">
        <f>Facturation!E354</f>
        <v>0</v>
      </c>
      <c r="F1239" s="25" t="e">
        <f>VLOOKUP(C1239,Facturation!B:H,5,FALSE)</f>
        <v>#N/A</v>
      </c>
      <c r="G1239" s="26" t="e">
        <f>VLOOKUP(C1239,Facturation!B:H,6,FALSE)</f>
        <v>#N/A</v>
      </c>
      <c r="H1239" s="25" t="e">
        <f>VLOOKUP(C1239,Facturation!B:H,7,FALSE)</f>
        <v>#N/A</v>
      </c>
      <c r="I1239" s="26" t="e">
        <f>(H1239*24)*Données!$G$1</f>
        <v>#N/A</v>
      </c>
    </row>
    <row r="1240" spans="1:9" hidden="1" x14ac:dyDescent="0.25">
      <c r="A1240" s="31" t="e">
        <f>VLOOKUP(C1240,Facturation!B:C,2,FALSE)</f>
        <v>#N/A</v>
      </c>
      <c r="B1240" s="41" t="e">
        <f>INDEX(Facturation!A:A,MATCH(Synthese!C1240,Facturation!B:B,0))</f>
        <v>#N/A</v>
      </c>
      <c r="C1240">
        <f>Facturation!B355</f>
        <v>0</v>
      </c>
      <c r="D1240">
        <f>Facturation!D355</f>
        <v>0</v>
      </c>
      <c r="E1240">
        <f>Facturation!E355</f>
        <v>0</v>
      </c>
      <c r="F1240" s="25" t="e">
        <f>VLOOKUP(C1240,Facturation!B:H,5,FALSE)</f>
        <v>#N/A</v>
      </c>
      <c r="G1240" s="26" t="e">
        <f>VLOOKUP(C1240,Facturation!B:H,6,FALSE)</f>
        <v>#N/A</v>
      </c>
      <c r="H1240" s="25" t="e">
        <f>VLOOKUP(C1240,Facturation!B:H,7,FALSE)</f>
        <v>#N/A</v>
      </c>
      <c r="I1240" s="26" t="e">
        <f>(H1240*24)*Données!$G$1</f>
        <v>#N/A</v>
      </c>
    </row>
    <row r="1241" spans="1:9" hidden="1" x14ac:dyDescent="0.25">
      <c r="A1241" s="31" t="e">
        <f>VLOOKUP(C1241,Facturation!B:C,2,FALSE)</f>
        <v>#N/A</v>
      </c>
      <c r="B1241" s="41" t="e">
        <f>INDEX(Facturation!A:A,MATCH(Synthese!C1241,Facturation!B:B,0))</f>
        <v>#N/A</v>
      </c>
      <c r="C1241">
        <f>Facturation!B356</f>
        <v>0</v>
      </c>
      <c r="D1241">
        <f>Facturation!D356</f>
        <v>0</v>
      </c>
      <c r="E1241">
        <f>Facturation!E356</f>
        <v>0</v>
      </c>
      <c r="F1241" s="25" t="e">
        <f>VLOOKUP(C1241,Facturation!B:H,5,FALSE)</f>
        <v>#N/A</v>
      </c>
      <c r="G1241" s="26" t="e">
        <f>VLOOKUP(C1241,Facturation!B:H,6,FALSE)</f>
        <v>#N/A</v>
      </c>
      <c r="H1241" s="25" t="e">
        <f>VLOOKUP(C1241,Facturation!B:H,7,FALSE)</f>
        <v>#N/A</v>
      </c>
      <c r="I1241" s="26" t="e">
        <f>(H1241*24)*Données!$G$1</f>
        <v>#N/A</v>
      </c>
    </row>
    <row r="1242" spans="1:9" hidden="1" x14ac:dyDescent="0.25">
      <c r="A1242" s="31" t="e">
        <f>VLOOKUP(C1242,Facturation!B:C,2,FALSE)</f>
        <v>#N/A</v>
      </c>
      <c r="B1242" s="41" t="e">
        <f>INDEX(Facturation!A:A,MATCH(Synthese!C1242,Facturation!B:B,0))</f>
        <v>#N/A</v>
      </c>
      <c r="C1242">
        <f>Facturation!B357</f>
        <v>0</v>
      </c>
      <c r="D1242">
        <f>Facturation!D357</f>
        <v>0</v>
      </c>
      <c r="E1242">
        <f>Facturation!E357</f>
        <v>0</v>
      </c>
      <c r="F1242" s="25" t="e">
        <f>VLOOKUP(C1242,Facturation!B:H,5,FALSE)</f>
        <v>#N/A</v>
      </c>
      <c r="G1242" s="26" t="e">
        <f>VLOOKUP(C1242,Facturation!B:H,6,FALSE)</f>
        <v>#N/A</v>
      </c>
      <c r="H1242" s="25" t="e">
        <f>VLOOKUP(C1242,Facturation!B:H,7,FALSE)</f>
        <v>#N/A</v>
      </c>
      <c r="I1242" s="26" t="e">
        <f>(H1242*24)*Données!$G$1</f>
        <v>#N/A</v>
      </c>
    </row>
    <row r="1243" spans="1:9" hidden="1" x14ac:dyDescent="0.25">
      <c r="A1243" s="31" t="e">
        <f>VLOOKUP(C1243,Facturation!B:C,2,FALSE)</f>
        <v>#N/A</v>
      </c>
      <c r="B1243" s="41" t="e">
        <f>INDEX(Facturation!A:A,MATCH(Synthese!C1243,Facturation!B:B,0))</f>
        <v>#N/A</v>
      </c>
      <c r="C1243">
        <f>Facturation!B358</f>
        <v>0</v>
      </c>
      <c r="D1243">
        <f>Facturation!D358</f>
        <v>0</v>
      </c>
      <c r="E1243">
        <f>Facturation!E358</f>
        <v>0</v>
      </c>
      <c r="F1243" s="25" t="e">
        <f>VLOOKUP(C1243,Facturation!B:H,5,FALSE)</f>
        <v>#N/A</v>
      </c>
      <c r="G1243" s="26" t="e">
        <f>VLOOKUP(C1243,Facturation!B:H,6,FALSE)</f>
        <v>#N/A</v>
      </c>
      <c r="H1243" s="25" t="e">
        <f>VLOOKUP(C1243,Facturation!B:H,7,FALSE)</f>
        <v>#N/A</v>
      </c>
      <c r="I1243" s="26" t="e">
        <f>(H1243*24)*Données!$G$1</f>
        <v>#N/A</v>
      </c>
    </row>
    <row r="1244" spans="1:9" hidden="1" x14ac:dyDescent="0.25">
      <c r="A1244" s="31" t="e">
        <f>VLOOKUP(C1244,Facturation!B:C,2,FALSE)</f>
        <v>#N/A</v>
      </c>
      <c r="B1244" s="41" t="e">
        <f>INDEX(Facturation!A:A,MATCH(Synthese!C1244,Facturation!B:B,0))</f>
        <v>#N/A</v>
      </c>
      <c r="C1244">
        <f>Facturation!B359</f>
        <v>0</v>
      </c>
      <c r="D1244">
        <f>Facturation!D359</f>
        <v>0</v>
      </c>
      <c r="E1244">
        <f>Facturation!E359</f>
        <v>0</v>
      </c>
      <c r="F1244" s="25" t="e">
        <f>VLOOKUP(C1244,Facturation!B:H,5,FALSE)</f>
        <v>#N/A</v>
      </c>
      <c r="G1244" s="26" t="e">
        <f>VLOOKUP(C1244,Facturation!B:H,6,FALSE)</f>
        <v>#N/A</v>
      </c>
      <c r="H1244" s="25" t="e">
        <f>VLOOKUP(C1244,Facturation!B:H,7,FALSE)</f>
        <v>#N/A</v>
      </c>
      <c r="I1244" s="26" t="e">
        <f>(H1244*24)*Données!$G$1</f>
        <v>#N/A</v>
      </c>
    </row>
    <row r="1245" spans="1:9" hidden="1" x14ac:dyDescent="0.25">
      <c r="A1245" s="31" t="e">
        <f>VLOOKUP(C1245,Facturation!B:C,2,FALSE)</f>
        <v>#N/A</v>
      </c>
      <c r="B1245" s="41" t="e">
        <f>INDEX(Facturation!A:A,MATCH(Synthese!C1245,Facturation!B:B,0))</f>
        <v>#N/A</v>
      </c>
      <c r="C1245">
        <f>Facturation!B360</f>
        <v>0</v>
      </c>
      <c r="D1245">
        <f>Facturation!D360</f>
        <v>0</v>
      </c>
      <c r="E1245">
        <f>Facturation!E360</f>
        <v>0</v>
      </c>
      <c r="F1245" s="25" t="e">
        <f>VLOOKUP(C1245,Facturation!B:H,5,FALSE)</f>
        <v>#N/A</v>
      </c>
      <c r="G1245" s="26" t="e">
        <f>VLOOKUP(C1245,Facturation!B:H,6,FALSE)</f>
        <v>#N/A</v>
      </c>
      <c r="H1245" s="25" t="e">
        <f>VLOOKUP(C1245,Facturation!B:H,7,FALSE)</f>
        <v>#N/A</v>
      </c>
      <c r="I1245" s="26" t="e">
        <f>(H1245*24)*Données!$G$1</f>
        <v>#N/A</v>
      </c>
    </row>
    <row r="1246" spans="1:9" hidden="1" x14ac:dyDescent="0.25">
      <c r="A1246" s="31" t="e">
        <f>VLOOKUP(C1246,Facturation!B:C,2,FALSE)</f>
        <v>#N/A</v>
      </c>
      <c r="B1246" s="41" t="e">
        <f>INDEX(Facturation!A:A,MATCH(Synthese!C1246,Facturation!B:B,0))</f>
        <v>#N/A</v>
      </c>
      <c r="C1246">
        <f>Facturation!B361</f>
        <v>0</v>
      </c>
      <c r="D1246">
        <f>Facturation!D361</f>
        <v>0</v>
      </c>
      <c r="E1246">
        <f>Facturation!E361</f>
        <v>0</v>
      </c>
      <c r="F1246" s="25" t="e">
        <f>VLOOKUP(C1246,Facturation!B:H,5,FALSE)</f>
        <v>#N/A</v>
      </c>
      <c r="G1246" s="26" t="e">
        <f>VLOOKUP(C1246,Facturation!B:H,6,FALSE)</f>
        <v>#N/A</v>
      </c>
      <c r="H1246" s="25" t="e">
        <f>VLOOKUP(C1246,Facturation!B:H,7,FALSE)</f>
        <v>#N/A</v>
      </c>
      <c r="I1246" s="26" t="e">
        <f>(H1246*24)*Données!$G$1</f>
        <v>#N/A</v>
      </c>
    </row>
    <row r="1247" spans="1:9" hidden="1" x14ac:dyDescent="0.25">
      <c r="A1247" s="31" t="e">
        <f>VLOOKUP(C1247,Facturation!B:C,2,FALSE)</f>
        <v>#N/A</v>
      </c>
      <c r="B1247" s="41" t="e">
        <f>INDEX(Facturation!A:A,MATCH(Synthese!C1247,Facturation!B:B,0))</f>
        <v>#N/A</v>
      </c>
      <c r="C1247">
        <f>Facturation!B362</f>
        <v>0</v>
      </c>
      <c r="D1247">
        <f>Facturation!D362</f>
        <v>0</v>
      </c>
      <c r="E1247">
        <f>Facturation!E362</f>
        <v>0</v>
      </c>
      <c r="F1247" s="25" t="e">
        <f>VLOOKUP(C1247,Facturation!B:H,5,FALSE)</f>
        <v>#N/A</v>
      </c>
      <c r="G1247" s="26" t="e">
        <f>VLOOKUP(C1247,Facturation!B:H,6,FALSE)</f>
        <v>#N/A</v>
      </c>
      <c r="H1247" s="25" t="e">
        <f>VLOOKUP(C1247,Facturation!B:H,7,FALSE)</f>
        <v>#N/A</v>
      </c>
      <c r="I1247" s="26" t="e">
        <f>(H1247*24)*Données!$G$1</f>
        <v>#N/A</v>
      </c>
    </row>
    <row r="1248" spans="1:9" hidden="1" x14ac:dyDescent="0.25">
      <c r="A1248" s="31" t="e">
        <f>VLOOKUP(C1248,Facturation!B:C,2,FALSE)</f>
        <v>#N/A</v>
      </c>
      <c r="B1248" s="41" t="e">
        <f>INDEX(Facturation!A:A,MATCH(Synthese!C1248,Facturation!B:B,0))</f>
        <v>#N/A</v>
      </c>
      <c r="C1248">
        <f>Facturation!B363</f>
        <v>0</v>
      </c>
      <c r="D1248">
        <f>Facturation!D363</f>
        <v>0</v>
      </c>
      <c r="E1248">
        <f>Facturation!E363</f>
        <v>0</v>
      </c>
      <c r="F1248" s="25" t="e">
        <f>VLOOKUP(C1248,Facturation!B:H,5,FALSE)</f>
        <v>#N/A</v>
      </c>
      <c r="G1248" s="26" t="e">
        <f>VLOOKUP(C1248,Facturation!B:H,6,FALSE)</f>
        <v>#N/A</v>
      </c>
      <c r="H1248" s="25" t="e">
        <f>VLOOKUP(C1248,Facturation!B:H,7,FALSE)</f>
        <v>#N/A</v>
      </c>
      <c r="I1248" s="26" t="e">
        <f>(H1248*24)*Données!$G$1</f>
        <v>#N/A</v>
      </c>
    </row>
    <row r="1249" spans="1:9" hidden="1" x14ac:dyDescent="0.25">
      <c r="A1249" s="31" t="e">
        <f>VLOOKUP(C1249,Facturation!B:C,2,FALSE)</f>
        <v>#N/A</v>
      </c>
      <c r="B1249" s="41" t="e">
        <f>INDEX(Facturation!A:A,MATCH(Synthese!C1249,Facturation!B:B,0))</f>
        <v>#N/A</v>
      </c>
      <c r="C1249">
        <f>Facturation!B364</f>
        <v>0</v>
      </c>
      <c r="D1249">
        <f>Facturation!D364</f>
        <v>0</v>
      </c>
      <c r="E1249">
        <f>Facturation!E364</f>
        <v>0</v>
      </c>
      <c r="F1249" s="25" t="e">
        <f>VLOOKUP(C1249,Facturation!B:H,5,FALSE)</f>
        <v>#N/A</v>
      </c>
      <c r="G1249" s="26" t="e">
        <f>VLOOKUP(C1249,Facturation!B:H,6,FALSE)</f>
        <v>#N/A</v>
      </c>
      <c r="H1249" s="25" t="e">
        <f>VLOOKUP(C1249,Facturation!B:H,7,FALSE)</f>
        <v>#N/A</v>
      </c>
      <c r="I1249" s="26" t="e">
        <f>(H1249*24)*Données!$G$1</f>
        <v>#N/A</v>
      </c>
    </row>
    <row r="1250" spans="1:9" hidden="1" x14ac:dyDescent="0.25">
      <c r="A1250" s="31" t="e">
        <f>VLOOKUP(C1250,Facturation!B:C,2,FALSE)</f>
        <v>#N/A</v>
      </c>
      <c r="B1250" s="41" t="e">
        <f>INDEX(Facturation!A:A,MATCH(Synthese!C1250,Facturation!B:B,0))</f>
        <v>#N/A</v>
      </c>
      <c r="C1250">
        <f>Facturation!B365</f>
        <v>0</v>
      </c>
      <c r="D1250">
        <f>Facturation!D365</f>
        <v>0</v>
      </c>
      <c r="E1250">
        <f>Facturation!E365</f>
        <v>0</v>
      </c>
      <c r="F1250" s="25" t="e">
        <f>VLOOKUP(C1250,Facturation!B:H,5,FALSE)</f>
        <v>#N/A</v>
      </c>
      <c r="G1250" s="26" t="e">
        <f>VLOOKUP(C1250,Facturation!B:H,6,FALSE)</f>
        <v>#N/A</v>
      </c>
      <c r="H1250" s="25" t="e">
        <f>VLOOKUP(C1250,Facturation!B:H,7,FALSE)</f>
        <v>#N/A</v>
      </c>
      <c r="I1250" s="26" t="e">
        <f>(H1250*24)*Données!$G$1</f>
        <v>#N/A</v>
      </c>
    </row>
    <row r="1251" spans="1:9" hidden="1" x14ac:dyDescent="0.25">
      <c r="A1251" s="31" t="e">
        <f>VLOOKUP(C1251,Facturation!B:C,2,FALSE)</f>
        <v>#N/A</v>
      </c>
      <c r="B1251" s="41" t="e">
        <f>INDEX(Facturation!A:A,MATCH(Synthese!C1251,Facturation!B:B,0))</f>
        <v>#N/A</v>
      </c>
      <c r="C1251">
        <f>Facturation!B366</f>
        <v>0</v>
      </c>
      <c r="D1251">
        <f>Facturation!D366</f>
        <v>0</v>
      </c>
      <c r="E1251">
        <f>Facturation!E366</f>
        <v>0</v>
      </c>
      <c r="F1251" s="25" t="e">
        <f>VLOOKUP(C1251,Facturation!B:H,5,FALSE)</f>
        <v>#N/A</v>
      </c>
      <c r="G1251" s="26" t="e">
        <f>VLOOKUP(C1251,Facturation!B:H,6,FALSE)</f>
        <v>#N/A</v>
      </c>
      <c r="H1251" s="25" t="e">
        <f>VLOOKUP(C1251,Facturation!B:H,7,FALSE)</f>
        <v>#N/A</v>
      </c>
      <c r="I1251" s="26" t="e">
        <f>(H1251*24)*Données!$G$1</f>
        <v>#N/A</v>
      </c>
    </row>
    <row r="1252" spans="1:9" hidden="1" x14ac:dyDescent="0.25">
      <c r="A1252" s="31" t="e">
        <f>VLOOKUP(C1252,Facturation!B:C,2,FALSE)</f>
        <v>#N/A</v>
      </c>
      <c r="B1252" s="41" t="e">
        <f>INDEX(Facturation!A:A,MATCH(Synthese!C1252,Facturation!B:B,0))</f>
        <v>#N/A</v>
      </c>
      <c r="C1252">
        <f>Facturation!B367</f>
        <v>0</v>
      </c>
      <c r="D1252">
        <f>Facturation!D367</f>
        <v>0</v>
      </c>
      <c r="E1252">
        <f>Facturation!E367</f>
        <v>0</v>
      </c>
      <c r="F1252" s="25" t="e">
        <f>VLOOKUP(C1252,Facturation!B:H,5,FALSE)</f>
        <v>#N/A</v>
      </c>
      <c r="G1252" s="26" t="e">
        <f>VLOOKUP(C1252,Facturation!B:H,6,FALSE)</f>
        <v>#N/A</v>
      </c>
      <c r="H1252" s="25" t="e">
        <f>VLOOKUP(C1252,Facturation!B:H,7,FALSE)</f>
        <v>#N/A</v>
      </c>
      <c r="I1252" s="26" t="e">
        <f>(H1252*24)*Données!$G$1</f>
        <v>#N/A</v>
      </c>
    </row>
    <row r="1253" spans="1:9" hidden="1" x14ac:dyDescent="0.25">
      <c r="A1253" s="31" t="e">
        <f>VLOOKUP(C1253,Facturation!B:C,2,FALSE)</f>
        <v>#N/A</v>
      </c>
      <c r="B1253" s="41" t="e">
        <f>INDEX(Facturation!A:A,MATCH(Synthese!C1253,Facturation!B:B,0))</f>
        <v>#N/A</v>
      </c>
      <c r="C1253">
        <f>Facturation!B368</f>
        <v>0</v>
      </c>
      <c r="D1253">
        <f>Facturation!D368</f>
        <v>0</v>
      </c>
      <c r="E1253">
        <f>Facturation!E368</f>
        <v>0</v>
      </c>
      <c r="F1253" s="25" t="e">
        <f>VLOOKUP(C1253,Facturation!B:H,5,FALSE)</f>
        <v>#N/A</v>
      </c>
      <c r="G1253" s="26" t="e">
        <f>VLOOKUP(C1253,Facturation!B:H,6,FALSE)</f>
        <v>#N/A</v>
      </c>
      <c r="H1253" s="25" t="e">
        <f>VLOOKUP(C1253,Facturation!B:H,7,FALSE)</f>
        <v>#N/A</v>
      </c>
      <c r="I1253" s="26" t="e">
        <f>(H1253*24)*Données!$G$1</f>
        <v>#N/A</v>
      </c>
    </row>
    <row r="1254" spans="1:9" hidden="1" x14ac:dyDescent="0.25">
      <c r="A1254" s="31" t="e">
        <f>VLOOKUP(C1254,Facturation!B:C,2,FALSE)</f>
        <v>#N/A</v>
      </c>
      <c r="B1254" s="41" t="e">
        <f>INDEX(Facturation!A:A,MATCH(Synthese!C1254,Facturation!B:B,0))</f>
        <v>#N/A</v>
      </c>
      <c r="C1254">
        <f>Facturation!B369</f>
        <v>0</v>
      </c>
      <c r="D1254">
        <f>Facturation!D369</f>
        <v>0</v>
      </c>
      <c r="E1254">
        <f>Facturation!E369</f>
        <v>0</v>
      </c>
      <c r="F1254" s="25" t="e">
        <f>VLOOKUP(C1254,Facturation!B:H,5,FALSE)</f>
        <v>#N/A</v>
      </c>
      <c r="G1254" s="26" t="e">
        <f>VLOOKUP(C1254,Facturation!B:H,6,FALSE)</f>
        <v>#N/A</v>
      </c>
      <c r="H1254" s="25" t="e">
        <f>VLOOKUP(C1254,Facturation!B:H,7,FALSE)</f>
        <v>#N/A</v>
      </c>
      <c r="I1254" s="26" t="e">
        <f>(H1254*24)*Données!$G$1</f>
        <v>#N/A</v>
      </c>
    </row>
    <row r="1255" spans="1:9" hidden="1" x14ac:dyDescent="0.25">
      <c r="A1255" s="31" t="e">
        <f>VLOOKUP(C1255,Facturation!B:C,2,FALSE)</f>
        <v>#N/A</v>
      </c>
      <c r="B1255" s="41" t="e">
        <f>INDEX(Facturation!A:A,MATCH(Synthese!C1255,Facturation!B:B,0))</f>
        <v>#N/A</v>
      </c>
      <c r="C1255">
        <f>Facturation!B370</f>
        <v>0</v>
      </c>
      <c r="D1255">
        <f>Facturation!D370</f>
        <v>0</v>
      </c>
      <c r="E1255">
        <f>Facturation!E370</f>
        <v>0</v>
      </c>
      <c r="F1255" s="25" t="e">
        <f>VLOOKUP(C1255,Facturation!B:H,5,FALSE)</f>
        <v>#N/A</v>
      </c>
      <c r="G1255" s="26" t="e">
        <f>VLOOKUP(C1255,Facturation!B:H,6,FALSE)</f>
        <v>#N/A</v>
      </c>
      <c r="H1255" s="25" t="e">
        <f>VLOOKUP(C1255,Facturation!B:H,7,FALSE)</f>
        <v>#N/A</v>
      </c>
      <c r="I1255" s="26" t="e">
        <f>(H1255*24)*Données!$G$1</f>
        <v>#N/A</v>
      </c>
    </row>
    <row r="1256" spans="1:9" hidden="1" x14ac:dyDescent="0.25">
      <c r="A1256" s="31" t="e">
        <f>VLOOKUP(C1256,Facturation!B:C,2,FALSE)</f>
        <v>#N/A</v>
      </c>
      <c r="B1256" s="41" t="e">
        <f>INDEX(Facturation!A:A,MATCH(Synthese!C1256,Facturation!B:B,0))</f>
        <v>#N/A</v>
      </c>
      <c r="C1256">
        <f>Facturation!B371</f>
        <v>0</v>
      </c>
      <c r="D1256">
        <f>Facturation!D371</f>
        <v>0</v>
      </c>
      <c r="E1256">
        <f>Facturation!E371</f>
        <v>0</v>
      </c>
      <c r="F1256" s="25" t="e">
        <f>VLOOKUP(C1256,Facturation!B:H,5,FALSE)</f>
        <v>#N/A</v>
      </c>
      <c r="G1256" s="26" t="e">
        <f>VLOOKUP(C1256,Facturation!B:H,6,FALSE)</f>
        <v>#N/A</v>
      </c>
      <c r="H1256" s="25" t="e">
        <f>VLOOKUP(C1256,Facturation!B:H,7,FALSE)</f>
        <v>#N/A</v>
      </c>
      <c r="I1256" s="26" t="e">
        <f>(H1256*24)*Données!$G$1</f>
        <v>#N/A</v>
      </c>
    </row>
    <row r="1257" spans="1:9" hidden="1" x14ac:dyDescent="0.25">
      <c r="A1257" s="31" t="e">
        <f>VLOOKUP(C1257,Facturation!B:C,2,FALSE)</f>
        <v>#N/A</v>
      </c>
      <c r="B1257" s="41" t="e">
        <f>INDEX(Facturation!A:A,MATCH(Synthese!C1257,Facturation!B:B,0))</f>
        <v>#N/A</v>
      </c>
      <c r="C1257">
        <f>Facturation!B372</f>
        <v>0</v>
      </c>
      <c r="D1257">
        <f>Facturation!D372</f>
        <v>0</v>
      </c>
      <c r="E1257">
        <f>Facturation!E372</f>
        <v>0</v>
      </c>
      <c r="F1257" s="25" t="e">
        <f>VLOOKUP(C1257,Facturation!B:H,5,FALSE)</f>
        <v>#N/A</v>
      </c>
      <c r="G1257" s="26" t="e">
        <f>VLOOKUP(C1257,Facturation!B:H,6,FALSE)</f>
        <v>#N/A</v>
      </c>
      <c r="H1257" s="25" t="e">
        <f>VLOOKUP(C1257,Facturation!B:H,7,FALSE)</f>
        <v>#N/A</v>
      </c>
      <c r="I1257" s="26" t="e">
        <f>(H1257*24)*Données!$G$1</f>
        <v>#N/A</v>
      </c>
    </row>
    <row r="1258" spans="1:9" hidden="1" x14ac:dyDescent="0.25">
      <c r="A1258" s="31" t="e">
        <f>VLOOKUP(C1258,Facturation!B:C,2,FALSE)</f>
        <v>#N/A</v>
      </c>
      <c r="B1258" s="41" t="e">
        <f>INDEX(Facturation!A:A,MATCH(Synthese!C1258,Facturation!B:B,0))</f>
        <v>#N/A</v>
      </c>
      <c r="C1258">
        <f>Facturation!B373</f>
        <v>0</v>
      </c>
      <c r="D1258">
        <f>Facturation!D373</f>
        <v>0</v>
      </c>
      <c r="E1258">
        <f>Facturation!E373</f>
        <v>0</v>
      </c>
      <c r="F1258" s="25" t="e">
        <f>VLOOKUP(C1258,Facturation!B:H,5,FALSE)</f>
        <v>#N/A</v>
      </c>
      <c r="G1258" s="26" t="e">
        <f>VLOOKUP(C1258,Facturation!B:H,6,FALSE)</f>
        <v>#N/A</v>
      </c>
      <c r="H1258" s="25" t="e">
        <f>VLOOKUP(C1258,Facturation!B:H,7,FALSE)</f>
        <v>#N/A</v>
      </c>
      <c r="I1258" s="26" t="e">
        <f>(H1258*24)*Données!$G$1</f>
        <v>#N/A</v>
      </c>
    </row>
    <row r="1259" spans="1:9" hidden="1" x14ac:dyDescent="0.25">
      <c r="A1259" s="31" t="e">
        <f>VLOOKUP(C1259,Facturation!B:C,2,FALSE)</f>
        <v>#N/A</v>
      </c>
      <c r="B1259" s="41" t="e">
        <f>INDEX(Facturation!A:A,MATCH(Synthese!C1259,Facturation!B:B,0))</f>
        <v>#N/A</v>
      </c>
      <c r="C1259">
        <f>Facturation!B374</f>
        <v>0</v>
      </c>
      <c r="D1259">
        <f>Facturation!D374</f>
        <v>0</v>
      </c>
      <c r="E1259">
        <f>Facturation!E374</f>
        <v>0</v>
      </c>
      <c r="F1259" s="25" t="e">
        <f>VLOOKUP(C1259,Facturation!B:H,5,FALSE)</f>
        <v>#N/A</v>
      </c>
      <c r="G1259" s="26" t="e">
        <f>VLOOKUP(C1259,Facturation!B:H,6,FALSE)</f>
        <v>#N/A</v>
      </c>
      <c r="H1259" s="25" t="e">
        <f>VLOOKUP(C1259,Facturation!B:H,7,FALSE)</f>
        <v>#N/A</v>
      </c>
      <c r="I1259" s="26" t="e">
        <f>(H1259*24)*Données!$G$1</f>
        <v>#N/A</v>
      </c>
    </row>
    <row r="1260" spans="1:9" hidden="1" x14ac:dyDescent="0.25">
      <c r="A1260" s="31" t="e">
        <f>VLOOKUP(C1260,Facturation!B:C,2,FALSE)</f>
        <v>#N/A</v>
      </c>
      <c r="B1260" s="41" t="e">
        <f>INDEX(Facturation!A:A,MATCH(Synthese!C1260,Facturation!B:B,0))</f>
        <v>#N/A</v>
      </c>
      <c r="C1260">
        <f>Facturation!B375</f>
        <v>0</v>
      </c>
      <c r="D1260">
        <f>Facturation!D375</f>
        <v>0</v>
      </c>
      <c r="E1260">
        <f>Facturation!E375</f>
        <v>0</v>
      </c>
      <c r="F1260" s="25" t="e">
        <f>VLOOKUP(C1260,Facturation!B:H,5,FALSE)</f>
        <v>#N/A</v>
      </c>
      <c r="G1260" s="26" t="e">
        <f>VLOOKUP(C1260,Facturation!B:H,6,FALSE)</f>
        <v>#N/A</v>
      </c>
      <c r="H1260" s="25" t="e">
        <f>VLOOKUP(C1260,Facturation!B:H,7,FALSE)</f>
        <v>#N/A</v>
      </c>
      <c r="I1260" s="26" t="e">
        <f>(H1260*24)*Données!$G$1</f>
        <v>#N/A</v>
      </c>
    </row>
    <row r="1261" spans="1:9" hidden="1" x14ac:dyDescent="0.25">
      <c r="A1261" s="31" t="e">
        <f>VLOOKUP(C1261,Facturation!B:C,2,FALSE)</f>
        <v>#N/A</v>
      </c>
      <c r="B1261" s="41" t="e">
        <f>INDEX(Facturation!A:A,MATCH(Synthese!C1261,Facturation!B:B,0))</f>
        <v>#N/A</v>
      </c>
      <c r="C1261">
        <f>Facturation!B376</f>
        <v>0</v>
      </c>
      <c r="D1261">
        <f>Facturation!D376</f>
        <v>0</v>
      </c>
      <c r="E1261">
        <f>Facturation!E376</f>
        <v>0</v>
      </c>
      <c r="F1261" s="25" t="e">
        <f>VLOOKUP(C1261,Facturation!B:H,5,FALSE)</f>
        <v>#N/A</v>
      </c>
      <c r="G1261" s="26" t="e">
        <f>VLOOKUP(C1261,Facturation!B:H,6,FALSE)</f>
        <v>#N/A</v>
      </c>
      <c r="H1261" s="25" t="e">
        <f>VLOOKUP(C1261,Facturation!B:H,7,FALSE)</f>
        <v>#N/A</v>
      </c>
      <c r="I1261" s="26" t="e">
        <f>(H1261*24)*Données!$G$1</f>
        <v>#N/A</v>
      </c>
    </row>
    <row r="1262" spans="1:9" hidden="1" x14ac:dyDescent="0.25">
      <c r="A1262" s="31" t="e">
        <f>VLOOKUP(C1262,Facturation!B:C,2,FALSE)</f>
        <v>#N/A</v>
      </c>
      <c r="B1262" s="41" t="e">
        <f>INDEX(Facturation!A:A,MATCH(Synthese!C1262,Facturation!B:B,0))</f>
        <v>#N/A</v>
      </c>
      <c r="C1262">
        <f>Facturation!B377</f>
        <v>0</v>
      </c>
      <c r="D1262">
        <f>Facturation!D377</f>
        <v>0</v>
      </c>
      <c r="E1262">
        <f>Facturation!E377</f>
        <v>0</v>
      </c>
      <c r="F1262" s="25" t="e">
        <f>VLOOKUP(C1262,Facturation!B:H,5,FALSE)</f>
        <v>#N/A</v>
      </c>
      <c r="G1262" s="26" t="e">
        <f>VLOOKUP(C1262,Facturation!B:H,6,FALSE)</f>
        <v>#N/A</v>
      </c>
      <c r="H1262" s="25" t="e">
        <f>VLOOKUP(C1262,Facturation!B:H,7,FALSE)</f>
        <v>#N/A</v>
      </c>
      <c r="I1262" s="26" t="e">
        <f>(H1262*24)*Données!$G$1</f>
        <v>#N/A</v>
      </c>
    </row>
    <row r="1263" spans="1:9" hidden="1" x14ac:dyDescent="0.25">
      <c r="A1263" s="31" t="e">
        <f>VLOOKUP(C1263,Facturation!B:C,2,FALSE)</f>
        <v>#N/A</v>
      </c>
      <c r="B1263" s="41" t="e">
        <f>INDEX(Facturation!A:A,MATCH(Synthese!C1263,Facturation!B:B,0))</f>
        <v>#N/A</v>
      </c>
      <c r="C1263">
        <f>Facturation!B378</f>
        <v>0</v>
      </c>
      <c r="D1263">
        <f>Facturation!D378</f>
        <v>0</v>
      </c>
      <c r="E1263">
        <f>Facturation!E378</f>
        <v>0</v>
      </c>
      <c r="F1263" s="25" t="e">
        <f>VLOOKUP(C1263,Facturation!B:H,5,FALSE)</f>
        <v>#N/A</v>
      </c>
      <c r="G1263" s="26" t="e">
        <f>VLOOKUP(C1263,Facturation!B:H,6,FALSE)</f>
        <v>#N/A</v>
      </c>
      <c r="H1263" s="25" t="e">
        <f>VLOOKUP(C1263,Facturation!B:H,7,FALSE)</f>
        <v>#N/A</v>
      </c>
      <c r="I1263" s="26" t="e">
        <f>(H1263*24)*Données!$G$1</f>
        <v>#N/A</v>
      </c>
    </row>
    <row r="1264" spans="1:9" hidden="1" x14ac:dyDescent="0.25">
      <c r="A1264" s="31" t="e">
        <f>VLOOKUP(C1264,Facturation!B:C,2,FALSE)</f>
        <v>#N/A</v>
      </c>
      <c r="B1264" s="41" t="e">
        <f>INDEX(Facturation!A:A,MATCH(Synthese!C1264,Facturation!B:B,0))</f>
        <v>#N/A</v>
      </c>
      <c r="C1264">
        <f>Facturation!B379</f>
        <v>0</v>
      </c>
      <c r="D1264">
        <f>Facturation!D379</f>
        <v>0</v>
      </c>
      <c r="E1264">
        <f>Facturation!E379</f>
        <v>0</v>
      </c>
      <c r="F1264" s="25" t="e">
        <f>VLOOKUP(C1264,Facturation!B:H,5,FALSE)</f>
        <v>#N/A</v>
      </c>
      <c r="G1264" s="26" t="e">
        <f>VLOOKUP(C1264,Facturation!B:H,6,FALSE)</f>
        <v>#N/A</v>
      </c>
      <c r="H1264" s="25" t="e">
        <f>VLOOKUP(C1264,Facturation!B:H,7,FALSE)</f>
        <v>#N/A</v>
      </c>
      <c r="I1264" s="26" t="e">
        <f>(H1264*24)*Données!$G$1</f>
        <v>#N/A</v>
      </c>
    </row>
    <row r="1265" spans="1:9" hidden="1" x14ac:dyDescent="0.25">
      <c r="A1265" s="31" t="e">
        <f>VLOOKUP(C1265,Facturation!B:C,2,FALSE)</f>
        <v>#N/A</v>
      </c>
      <c r="B1265" s="41" t="e">
        <f>INDEX(Facturation!A:A,MATCH(Synthese!C1265,Facturation!B:B,0))</f>
        <v>#N/A</v>
      </c>
      <c r="C1265">
        <f>Facturation!B380</f>
        <v>0</v>
      </c>
      <c r="D1265">
        <f>Facturation!D380</f>
        <v>0</v>
      </c>
      <c r="E1265">
        <f>Facturation!E380</f>
        <v>0</v>
      </c>
      <c r="F1265" s="25" t="e">
        <f>VLOOKUP(C1265,Facturation!B:H,5,FALSE)</f>
        <v>#N/A</v>
      </c>
      <c r="G1265" s="26" t="e">
        <f>VLOOKUP(C1265,Facturation!B:H,6,FALSE)</f>
        <v>#N/A</v>
      </c>
      <c r="H1265" s="25" t="e">
        <f>VLOOKUP(C1265,Facturation!B:H,7,FALSE)</f>
        <v>#N/A</v>
      </c>
      <c r="I1265" s="26" t="e">
        <f>(H1265*24)*Données!$G$1</f>
        <v>#N/A</v>
      </c>
    </row>
    <row r="1266" spans="1:9" hidden="1" x14ac:dyDescent="0.25">
      <c r="A1266" s="31" t="e">
        <f>VLOOKUP(C1266,Facturation!B:C,2,FALSE)</f>
        <v>#N/A</v>
      </c>
      <c r="B1266" s="41" t="e">
        <f>INDEX(Facturation!A:A,MATCH(Synthese!C1266,Facturation!B:B,0))</f>
        <v>#N/A</v>
      </c>
      <c r="C1266">
        <f>Facturation!B381</f>
        <v>0</v>
      </c>
      <c r="D1266">
        <f>Facturation!D381</f>
        <v>0</v>
      </c>
      <c r="E1266">
        <f>Facturation!E381</f>
        <v>0</v>
      </c>
      <c r="F1266" s="25" t="e">
        <f>VLOOKUP(C1266,Facturation!B:H,5,FALSE)</f>
        <v>#N/A</v>
      </c>
      <c r="G1266" s="26" t="e">
        <f>VLOOKUP(C1266,Facturation!B:H,6,FALSE)</f>
        <v>#N/A</v>
      </c>
      <c r="H1266" s="25" t="e">
        <f>VLOOKUP(C1266,Facturation!B:H,7,FALSE)</f>
        <v>#N/A</v>
      </c>
      <c r="I1266" s="26" t="e">
        <f>(H1266*24)*Données!$G$1</f>
        <v>#N/A</v>
      </c>
    </row>
    <row r="1267" spans="1:9" hidden="1" x14ac:dyDescent="0.25">
      <c r="A1267" s="31" t="e">
        <f>VLOOKUP(C1267,Facturation!B:C,2,FALSE)</f>
        <v>#N/A</v>
      </c>
      <c r="B1267" s="41" t="e">
        <f>INDEX(Facturation!A:A,MATCH(Synthese!C1267,Facturation!B:B,0))</f>
        <v>#N/A</v>
      </c>
      <c r="C1267">
        <f>Facturation!B382</f>
        <v>0</v>
      </c>
      <c r="D1267">
        <f>Facturation!D382</f>
        <v>0</v>
      </c>
      <c r="E1267">
        <f>Facturation!E382</f>
        <v>0</v>
      </c>
      <c r="F1267" s="25" t="e">
        <f>VLOOKUP(C1267,Facturation!B:H,5,FALSE)</f>
        <v>#N/A</v>
      </c>
      <c r="G1267" s="26" t="e">
        <f>VLOOKUP(C1267,Facturation!B:H,6,FALSE)</f>
        <v>#N/A</v>
      </c>
      <c r="H1267" s="25" t="e">
        <f>VLOOKUP(C1267,Facturation!B:H,7,FALSE)</f>
        <v>#N/A</v>
      </c>
      <c r="I1267" s="26" t="e">
        <f>(H1267*24)*Données!$G$1</f>
        <v>#N/A</v>
      </c>
    </row>
    <row r="1268" spans="1:9" hidden="1" x14ac:dyDescent="0.25">
      <c r="A1268" s="31" t="e">
        <f>VLOOKUP(C1268,Facturation!B:C,2,FALSE)</f>
        <v>#N/A</v>
      </c>
      <c r="B1268" s="41" t="e">
        <f>INDEX(Facturation!A:A,MATCH(Synthese!C1268,Facturation!B:B,0))</f>
        <v>#N/A</v>
      </c>
      <c r="C1268">
        <f>Facturation!B383</f>
        <v>0</v>
      </c>
      <c r="D1268">
        <f>Facturation!D383</f>
        <v>0</v>
      </c>
      <c r="E1268">
        <f>Facturation!E383</f>
        <v>0</v>
      </c>
      <c r="F1268" s="25" t="e">
        <f>VLOOKUP(C1268,Facturation!B:H,5,FALSE)</f>
        <v>#N/A</v>
      </c>
      <c r="G1268" s="26" t="e">
        <f>VLOOKUP(C1268,Facturation!B:H,6,FALSE)</f>
        <v>#N/A</v>
      </c>
      <c r="H1268" s="25" t="e">
        <f>VLOOKUP(C1268,Facturation!B:H,7,FALSE)</f>
        <v>#N/A</v>
      </c>
      <c r="I1268" s="26" t="e">
        <f>(H1268*24)*Données!$G$1</f>
        <v>#N/A</v>
      </c>
    </row>
    <row r="1269" spans="1:9" hidden="1" x14ac:dyDescent="0.25">
      <c r="A1269" s="31" t="e">
        <f>VLOOKUP(C1269,Facturation!B:C,2,FALSE)</f>
        <v>#N/A</v>
      </c>
      <c r="B1269" s="41" t="e">
        <f>INDEX(Facturation!A:A,MATCH(Synthese!C1269,Facturation!B:B,0))</f>
        <v>#N/A</v>
      </c>
      <c r="C1269">
        <f>Facturation!B384</f>
        <v>0</v>
      </c>
      <c r="D1269">
        <f>Facturation!D384</f>
        <v>0</v>
      </c>
      <c r="E1269">
        <f>Facturation!E384</f>
        <v>0</v>
      </c>
      <c r="F1269" s="25" t="e">
        <f>VLOOKUP(C1269,Facturation!B:H,5,FALSE)</f>
        <v>#N/A</v>
      </c>
      <c r="G1269" s="26" t="e">
        <f>VLOOKUP(C1269,Facturation!B:H,6,FALSE)</f>
        <v>#N/A</v>
      </c>
      <c r="H1269" s="25" t="e">
        <f>VLOOKUP(C1269,Facturation!B:H,7,FALSE)</f>
        <v>#N/A</v>
      </c>
      <c r="I1269" s="26" t="e">
        <f>(H1269*24)*Données!$G$1</f>
        <v>#N/A</v>
      </c>
    </row>
    <row r="1270" spans="1:9" hidden="1" x14ac:dyDescent="0.25">
      <c r="A1270" s="31" t="e">
        <f>VLOOKUP(C1270,Facturation!B:C,2,FALSE)</f>
        <v>#N/A</v>
      </c>
      <c r="B1270" s="41" t="e">
        <f>INDEX(Facturation!A:A,MATCH(Synthese!C1270,Facturation!B:B,0))</f>
        <v>#N/A</v>
      </c>
      <c r="C1270">
        <f>Facturation!B385</f>
        <v>0</v>
      </c>
      <c r="D1270">
        <f>Facturation!D385</f>
        <v>0</v>
      </c>
      <c r="E1270">
        <f>Facturation!E385</f>
        <v>0</v>
      </c>
      <c r="F1270" s="25" t="e">
        <f>VLOOKUP(C1270,Facturation!B:H,5,FALSE)</f>
        <v>#N/A</v>
      </c>
      <c r="G1270" s="26" t="e">
        <f>VLOOKUP(C1270,Facturation!B:H,6,FALSE)</f>
        <v>#N/A</v>
      </c>
      <c r="H1270" s="25" t="e">
        <f>VLOOKUP(C1270,Facturation!B:H,7,FALSE)</f>
        <v>#N/A</v>
      </c>
      <c r="I1270" s="26" t="e">
        <f>(H1270*24)*Données!$G$1</f>
        <v>#N/A</v>
      </c>
    </row>
    <row r="1271" spans="1:9" hidden="1" x14ac:dyDescent="0.25">
      <c r="A1271" s="31" t="e">
        <f>VLOOKUP(C1271,Facturation!B:C,2,FALSE)</f>
        <v>#N/A</v>
      </c>
      <c r="B1271" s="41" t="e">
        <f>INDEX(Facturation!A:A,MATCH(Synthese!C1271,Facturation!B:B,0))</f>
        <v>#N/A</v>
      </c>
      <c r="C1271">
        <f>Facturation!B386</f>
        <v>0</v>
      </c>
      <c r="D1271">
        <f>Facturation!D386</f>
        <v>0</v>
      </c>
      <c r="E1271">
        <f>Facturation!E386</f>
        <v>0</v>
      </c>
      <c r="F1271" s="25" t="e">
        <f>VLOOKUP(C1271,Facturation!B:H,5,FALSE)</f>
        <v>#N/A</v>
      </c>
      <c r="G1271" s="26" t="e">
        <f>VLOOKUP(C1271,Facturation!B:H,6,FALSE)</f>
        <v>#N/A</v>
      </c>
      <c r="H1271" s="25" t="e">
        <f>VLOOKUP(C1271,Facturation!B:H,7,FALSE)</f>
        <v>#N/A</v>
      </c>
      <c r="I1271" s="26" t="e">
        <f>(H1271*24)*Données!$G$1</f>
        <v>#N/A</v>
      </c>
    </row>
    <row r="1272" spans="1:9" hidden="1" x14ac:dyDescent="0.25">
      <c r="A1272" s="31" t="e">
        <f>VLOOKUP(C1272,Facturation!B:C,2,FALSE)</f>
        <v>#N/A</v>
      </c>
      <c r="B1272" s="41" t="e">
        <f>INDEX(Facturation!A:A,MATCH(Synthese!C1272,Facturation!B:B,0))</f>
        <v>#N/A</v>
      </c>
      <c r="C1272">
        <f>Facturation!B387</f>
        <v>0</v>
      </c>
      <c r="D1272">
        <f>Facturation!D387</f>
        <v>0</v>
      </c>
      <c r="E1272">
        <f>Facturation!E387</f>
        <v>0</v>
      </c>
      <c r="F1272" s="25" t="e">
        <f>VLOOKUP(C1272,Facturation!B:H,5,FALSE)</f>
        <v>#N/A</v>
      </c>
      <c r="G1272" s="26" t="e">
        <f>VLOOKUP(C1272,Facturation!B:H,6,FALSE)</f>
        <v>#N/A</v>
      </c>
      <c r="H1272" s="25" t="e">
        <f>VLOOKUP(C1272,Facturation!B:H,7,FALSE)</f>
        <v>#N/A</v>
      </c>
      <c r="I1272" s="26" t="e">
        <f>(H1272*24)*Données!$G$1</f>
        <v>#N/A</v>
      </c>
    </row>
    <row r="1273" spans="1:9" hidden="1" x14ac:dyDescent="0.25">
      <c r="A1273" s="31" t="e">
        <f>VLOOKUP(C1273,Facturation!B:C,2,FALSE)</f>
        <v>#N/A</v>
      </c>
      <c r="B1273" s="41" t="e">
        <f>INDEX(Facturation!A:A,MATCH(Synthese!C1273,Facturation!B:B,0))</f>
        <v>#N/A</v>
      </c>
      <c r="C1273">
        <f>Facturation!B388</f>
        <v>0</v>
      </c>
      <c r="D1273">
        <f>Facturation!D388</f>
        <v>0</v>
      </c>
      <c r="E1273">
        <f>Facturation!E388</f>
        <v>0</v>
      </c>
      <c r="F1273" s="25" t="e">
        <f>VLOOKUP(C1273,Facturation!B:H,5,FALSE)</f>
        <v>#N/A</v>
      </c>
      <c r="G1273" s="26" t="e">
        <f>VLOOKUP(C1273,Facturation!B:H,6,FALSE)</f>
        <v>#N/A</v>
      </c>
      <c r="H1273" s="25" t="e">
        <f>VLOOKUP(C1273,Facturation!B:H,7,FALSE)</f>
        <v>#N/A</v>
      </c>
      <c r="I1273" s="26" t="e">
        <f>(H1273*24)*Données!$G$1</f>
        <v>#N/A</v>
      </c>
    </row>
    <row r="1274" spans="1:9" hidden="1" x14ac:dyDescent="0.25">
      <c r="A1274" s="31" t="e">
        <f>VLOOKUP(C1274,Facturation!B:C,2,FALSE)</f>
        <v>#N/A</v>
      </c>
      <c r="B1274" s="41" t="e">
        <f>INDEX(Facturation!A:A,MATCH(Synthese!C1274,Facturation!B:B,0))</f>
        <v>#N/A</v>
      </c>
      <c r="C1274">
        <f>Facturation!B389</f>
        <v>0</v>
      </c>
      <c r="D1274">
        <f>Facturation!D389</f>
        <v>0</v>
      </c>
      <c r="E1274">
        <f>Facturation!E389</f>
        <v>0</v>
      </c>
      <c r="F1274" s="25" t="e">
        <f>VLOOKUP(C1274,Facturation!B:H,5,FALSE)</f>
        <v>#N/A</v>
      </c>
      <c r="G1274" s="26" t="e">
        <f>VLOOKUP(C1274,Facturation!B:H,6,FALSE)</f>
        <v>#N/A</v>
      </c>
      <c r="H1274" s="25" t="e">
        <f>VLOOKUP(C1274,Facturation!B:H,7,FALSE)</f>
        <v>#N/A</v>
      </c>
      <c r="I1274" s="26" t="e">
        <f>(H1274*24)*Données!$G$1</f>
        <v>#N/A</v>
      </c>
    </row>
    <row r="1275" spans="1:9" hidden="1" x14ac:dyDescent="0.25">
      <c r="A1275" s="31" t="e">
        <f>VLOOKUP(C1275,Facturation!B:C,2,FALSE)</f>
        <v>#N/A</v>
      </c>
      <c r="B1275" s="41" t="e">
        <f>INDEX(Facturation!A:A,MATCH(Synthese!C1275,Facturation!B:B,0))</f>
        <v>#N/A</v>
      </c>
      <c r="C1275">
        <f>Facturation!B390</f>
        <v>0</v>
      </c>
      <c r="D1275">
        <f>Facturation!D390</f>
        <v>0</v>
      </c>
      <c r="E1275">
        <f>Facturation!E390</f>
        <v>0</v>
      </c>
      <c r="F1275" s="25" t="e">
        <f>VLOOKUP(C1275,Facturation!B:H,5,FALSE)</f>
        <v>#N/A</v>
      </c>
      <c r="G1275" s="26" t="e">
        <f>VLOOKUP(C1275,Facturation!B:H,6,FALSE)</f>
        <v>#N/A</v>
      </c>
      <c r="H1275" s="25" t="e">
        <f>VLOOKUP(C1275,Facturation!B:H,7,FALSE)</f>
        <v>#N/A</v>
      </c>
      <c r="I1275" s="26" t="e">
        <f>(H1275*24)*Données!$G$1</f>
        <v>#N/A</v>
      </c>
    </row>
    <row r="1276" spans="1:9" hidden="1" x14ac:dyDescent="0.25">
      <c r="A1276" s="31" t="e">
        <f>VLOOKUP(C1276,Facturation!B:C,2,FALSE)</f>
        <v>#N/A</v>
      </c>
      <c r="B1276" s="41" t="e">
        <f>INDEX(Facturation!A:A,MATCH(Synthese!C1276,Facturation!B:B,0))</f>
        <v>#N/A</v>
      </c>
      <c r="C1276">
        <f>Facturation!B391</f>
        <v>0</v>
      </c>
      <c r="D1276">
        <f>Facturation!D391</f>
        <v>0</v>
      </c>
      <c r="E1276">
        <f>Facturation!E391</f>
        <v>0</v>
      </c>
      <c r="F1276" s="25" t="e">
        <f>VLOOKUP(C1276,Facturation!B:H,5,FALSE)</f>
        <v>#N/A</v>
      </c>
      <c r="G1276" s="26" t="e">
        <f>VLOOKUP(C1276,Facturation!B:H,6,FALSE)</f>
        <v>#N/A</v>
      </c>
      <c r="H1276" s="25" t="e">
        <f>VLOOKUP(C1276,Facturation!B:H,7,FALSE)</f>
        <v>#N/A</v>
      </c>
      <c r="I1276" s="26" t="e">
        <f>(H1276*24)*Données!$G$1</f>
        <v>#N/A</v>
      </c>
    </row>
    <row r="1277" spans="1:9" hidden="1" x14ac:dyDescent="0.25">
      <c r="A1277" s="31" t="e">
        <f>VLOOKUP(C1277,Facturation!B:C,2,FALSE)</f>
        <v>#N/A</v>
      </c>
      <c r="B1277" s="41" t="e">
        <f>INDEX(Facturation!A:A,MATCH(Synthese!C1277,Facturation!B:B,0))</f>
        <v>#N/A</v>
      </c>
      <c r="C1277">
        <f>Facturation!B392</f>
        <v>0</v>
      </c>
      <c r="D1277">
        <f>Facturation!D392</f>
        <v>0</v>
      </c>
      <c r="E1277">
        <f>Facturation!E392</f>
        <v>0</v>
      </c>
      <c r="F1277" s="25" t="e">
        <f>VLOOKUP(C1277,Facturation!B:H,5,FALSE)</f>
        <v>#N/A</v>
      </c>
      <c r="G1277" s="26" t="e">
        <f>VLOOKUP(C1277,Facturation!B:H,6,FALSE)</f>
        <v>#N/A</v>
      </c>
      <c r="H1277" s="25" t="e">
        <f>VLOOKUP(C1277,Facturation!B:H,7,FALSE)</f>
        <v>#N/A</v>
      </c>
      <c r="I1277" s="26" t="e">
        <f>(H1277*24)*Données!$G$1</f>
        <v>#N/A</v>
      </c>
    </row>
    <row r="1278" spans="1:9" hidden="1" x14ac:dyDescent="0.25">
      <c r="A1278" s="31" t="e">
        <f>VLOOKUP(C1278,Facturation!B:C,2,FALSE)</f>
        <v>#N/A</v>
      </c>
      <c r="B1278" s="41" t="e">
        <f>INDEX(Facturation!A:A,MATCH(Synthese!C1278,Facturation!B:B,0))</f>
        <v>#N/A</v>
      </c>
      <c r="C1278">
        <f>Facturation!B393</f>
        <v>0</v>
      </c>
      <c r="D1278">
        <f>Facturation!D393</f>
        <v>0</v>
      </c>
      <c r="E1278">
        <f>Facturation!E393</f>
        <v>0</v>
      </c>
      <c r="F1278" s="25" t="e">
        <f>VLOOKUP(C1278,Facturation!B:H,5,FALSE)</f>
        <v>#N/A</v>
      </c>
      <c r="G1278" s="26" t="e">
        <f>VLOOKUP(C1278,Facturation!B:H,6,FALSE)</f>
        <v>#N/A</v>
      </c>
      <c r="H1278" s="25" t="e">
        <f>VLOOKUP(C1278,Facturation!B:H,7,FALSE)</f>
        <v>#N/A</v>
      </c>
      <c r="I1278" s="26" t="e">
        <f>(H1278*24)*Données!$G$1</f>
        <v>#N/A</v>
      </c>
    </row>
    <row r="1279" spans="1:9" hidden="1" x14ac:dyDescent="0.25">
      <c r="A1279" s="31" t="e">
        <f>VLOOKUP(C1279,Facturation!B:C,2,FALSE)</f>
        <v>#N/A</v>
      </c>
      <c r="B1279" s="41" t="e">
        <f>INDEX(Facturation!A:A,MATCH(Synthese!C1279,Facturation!B:B,0))</f>
        <v>#N/A</v>
      </c>
      <c r="C1279">
        <f>Facturation!B394</f>
        <v>0</v>
      </c>
      <c r="D1279">
        <f>Facturation!D394</f>
        <v>0</v>
      </c>
      <c r="E1279">
        <f>Facturation!E394</f>
        <v>0</v>
      </c>
      <c r="F1279" s="25" t="e">
        <f>VLOOKUP(C1279,Facturation!B:H,5,FALSE)</f>
        <v>#N/A</v>
      </c>
      <c r="G1279" s="26" t="e">
        <f>VLOOKUP(C1279,Facturation!B:H,6,FALSE)</f>
        <v>#N/A</v>
      </c>
      <c r="H1279" s="25" t="e">
        <f>VLOOKUP(C1279,Facturation!B:H,7,FALSE)</f>
        <v>#N/A</v>
      </c>
      <c r="I1279" s="26" t="e">
        <f>(H1279*24)*Données!$G$1</f>
        <v>#N/A</v>
      </c>
    </row>
    <row r="1280" spans="1:9" hidden="1" x14ac:dyDescent="0.25">
      <c r="A1280" s="31" t="e">
        <f>VLOOKUP(C1280,Facturation!B:C,2,FALSE)</f>
        <v>#N/A</v>
      </c>
      <c r="B1280" s="41" t="e">
        <f>INDEX(Facturation!A:A,MATCH(Synthese!C1280,Facturation!B:B,0))</f>
        <v>#N/A</v>
      </c>
      <c r="C1280">
        <f>Facturation!B395</f>
        <v>0</v>
      </c>
      <c r="D1280">
        <f>Facturation!D395</f>
        <v>0</v>
      </c>
      <c r="E1280">
        <f>Facturation!E395</f>
        <v>0</v>
      </c>
      <c r="F1280" s="25" t="e">
        <f>VLOOKUP(C1280,Facturation!B:H,5,FALSE)</f>
        <v>#N/A</v>
      </c>
      <c r="G1280" s="26" t="e">
        <f>VLOOKUP(C1280,Facturation!B:H,6,FALSE)</f>
        <v>#N/A</v>
      </c>
      <c r="H1280" s="25" t="e">
        <f>VLOOKUP(C1280,Facturation!B:H,7,FALSE)</f>
        <v>#N/A</v>
      </c>
      <c r="I1280" s="26" t="e">
        <f>(H1280*24)*Données!$G$1</f>
        <v>#N/A</v>
      </c>
    </row>
    <row r="1281" spans="1:9" hidden="1" x14ac:dyDescent="0.25">
      <c r="A1281" s="31" t="e">
        <f>VLOOKUP(C1281,Facturation!B:C,2,FALSE)</f>
        <v>#N/A</v>
      </c>
      <c r="B1281" s="41" t="e">
        <f>INDEX(Facturation!A:A,MATCH(Synthese!C1281,Facturation!B:B,0))</f>
        <v>#N/A</v>
      </c>
      <c r="C1281">
        <f>Facturation!B396</f>
        <v>0</v>
      </c>
      <c r="D1281">
        <f>Facturation!D396</f>
        <v>0</v>
      </c>
      <c r="E1281">
        <f>Facturation!E396</f>
        <v>0</v>
      </c>
      <c r="F1281" s="25" t="e">
        <f>VLOOKUP(C1281,Facturation!B:H,5,FALSE)</f>
        <v>#N/A</v>
      </c>
      <c r="G1281" s="26" t="e">
        <f>VLOOKUP(C1281,Facturation!B:H,6,FALSE)</f>
        <v>#N/A</v>
      </c>
      <c r="H1281" s="25" t="e">
        <f>VLOOKUP(C1281,Facturation!B:H,7,FALSE)</f>
        <v>#N/A</v>
      </c>
      <c r="I1281" s="26" t="e">
        <f>(H1281*24)*Données!$G$1</f>
        <v>#N/A</v>
      </c>
    </row>
    <row r="1282" spans="1:9" hidden="1" x14ac:dyDescent="0.25">
      <c r="A1282" s="31" t="e">
        <f>VLOOKUP(C1282,Facturation!B:C,2,FALSE)</f>
        <v>#N/A</v>
      </c>
      <c r="B1282" s="41" t="e">
        <f>INDEX(Facturation!A:A,MATCH(Synthese!C1282,Facturation!B:B,0))</f>
        <v>#N/A</v>
      </c>
      <c r="C1282">
        <f>Facturation!B397</f>
        <v>0</v>
      </c>
      <c r="D1282">
        <f>Facturation!D397</f>
        <v>0</v>
      </c>
      <c r="E1282">
        <f>Facturation!E397</f>
        <v>0</v>
      </c>
      <c r="F1282" s="25" t="e">
        <f>VLOOKUP(C1282,Facturation!B:H,5,FALSE)</f>
        <v>#N/A</v>
      </c>
      <c r="G1282" s="26" t="e">
        <f>VLOOKUP(C1282,Facturation!B:H,6,FALSE)</f>
        <v>#N/A</v>
      </c>
      <c r="H1282" s="25" t="e">
        <f>VLOOKUP(C1282,Facturation!B:H,7,FALSE)</f>
        <v>#N/A</v>
      </c>
      <c r="I1282" s="26" t="e">
        <f>(H1282*24)*Données!$G$1</f>
        <v>#N/A</v>
      </c>
    </row>
    <row r="1283" spans="1:9" hidden="1" x14ac:dyDescent="0.25">
      <c r="A1283" s="31" t="e">
        <f>VLOOKUP(C1283,Facturation!B:C,2,FALSE)</f>
        <v>#N/A</v>
      </c>
      <c r="B1283" s="41" t="e">
        <f>INDEX(Facturation!A:A,MATCH(Synthese!C1283,Facturation!B:B,0))</f>
        <v>#N/A</v>
      </c>
      <c r="C1283">
        <f>Facturation!B398</f>
        <v>0</v>
      </c>
      <c r="D1283">
        <f>Facturation!D398</f>
        <v>0</v>
      </c>
      <c r="E1283">
        <f>Facturation!E398</f>
        <v>0</v>
      </c>
      <c r="F1283" s="25" t="e">
        <f>VLOOKUP(C1283,Facturation!B:H,5,FALSE)</f>
        <v>#N/A</v>
      </c>
      <c r="G1283" s="26" t="e">
        <f>VLOOKUP(C1283,Facturation!B:H,6,FALSE)</f>
        <v>#N/A</v>
      </c>
      <c r="H1283" s="25" t="e">
        <f>VLOOKUP(C1283,Facturation!B:H,7,FALSE)</f>
        <v>#N/A</v>
      </c>
      <c r="I1283" s="26" t="e">
        <f>(H1283*24)*Données!$G$1</f>
        <v>#N/A</v>
      </c>
    </row>
    <row r="1284" spans="1:9" hidden="1" x14ac:dyDescent="0.25">
      <c r="A1284" s="31" t="e">
        <f>VLOOKUP(C1284,Facturation!B:C,2,FALSE)</f>
        <v>#N/A</v>
      </c>
      <c r="B1284" s="41" t="e">
        <f>INDEX(Facturation!A:A,MATCH(Synthese!C1284,Facturation!B:B,0))</f>
        <v>#N/A</v>
      </c>
      <c r="C1284">
        <f>Facturation!B399</f>
        <v>0</v>
      </c>
      <c r="D1284">
        <f>Facturation!D399</f>
        <v>0</v>
      </c>
      <c r="E1284">
        <f>Facturation!E399</f>
        <v>0</v>
      </c>
      <c r="F1284" s="25" t="e">
        <f>VLOOKUP(C1284,Facturation!B:H,5,FALSE)</f>
        <v>#N/A</v>
      </c>
      <c r="G1284" s="26" t="e">
        <f>VLOOKUP(C1284,Facturation!B:H,6,FALSE)</f>
        <v>#N/A</v>
      </c>
      <c r="H1284" s="25" t="e">
        <f>VLOOKUP(C1284,Facturation!B:H,7,FALSE)</f>
        <v>#N/A</v>
      </c>
      <c r="I1284" s="26" t="e">
        <f>(H1284*24)*Données!$G$1</f>
        <v>#N/A</v>
      </c>
    </row>
    <row r="1285" spans="1:9" hidden="1" x14ac:dyDescent="0.25">
      <c r="A1285" s="31" t="e">
        <f>VLOOKUP(C1285,Facturation!B:C,2,FALSE)</f>
        <v>#N/A</v>
      </c>
      <c r="B1285" s="41" t="e">
        <f>INDEX(Facturation!A:A,MATCH(Synthese!C1285,Facturation!B:B,0))</f>
        <v>#N/A</v>
      </c>
      <c r="C1285">
        <f>Facturation!B400</f>
        <v>0</v>
      </c>
      <c r="D1285">
        <f>Facturation!D400</f>
        <v>0</v>
      </c>
      <c r="E1285">
        <f>Facturation!E400</f>
        <v>0</v>
      </c>
      <c r="F1285" s="25" t="e">
        <f>VLOOKUP(C1285,Facturation!B:H,5,FALSE)</f>
        <v>#N/A</v>
      </c>
      <c r="G1285" s="26" t="e">
        <f>VLOOKUP(C1285,Facturation!B:H,6,FALSE)</f>
        <v>#N/A</v>
      </c>
      <c r="H1285" s="25" t="e">
        <f>VLOOKUP(C1285,Facturation!B:H,7,FALSE)</f>
        <v>#N/A</v>
      </c>
      <c r="I1285" s="26" t="e">
        <f>(H1285*24)*Données!$G$1</f>
        <v>#N/A</v>
      </c>
    </row>
    <row r="1286" spans="1:9" hidden="1" x14ac:dyDescent="0.25">
      <c r="A1286" s="31" t="e">
        <f>VLOOKUP(C1286,Facturation!B:C,2,FALSE)</f>
        <v>#N/A</v>
      </c>
      <c r="B1286" s="41" t="e">
        <f>INDEX(Facturation!A:A,MATCH(Synthese!C1286,Facturation!B:B,0))</f>
        <v>#N/A</v>
      </c>
      <c r="C1286">
        <f>Facturation!B401</f>
        <v>0</v>
      </c>
      <c r="D1286">
        <f>Facturation!D401</f>
        <v>0</v>
      </c>
      <c r="E1286">
        <f>Facturation!E401</f>
        <v>0</v>
      </c>
      <c r="F1286" s="25" t="e">
        <f>VLOOKUP(C1286,Facturation!B:H,5,FALSE)</f>
        <v>#N/A</v>
      </c>
      <c r="G1286" s="26" t="e">
        <f>VLOOKUP(C1286,Facturation!B:H,6,FALSE)</f>
        <v>#N/A</v>
      </c>
      <c r="H1286" s="25" t="e">
        <f>VLOOKUP(C1286,Facturation!B:H,7,FALSE)</f>
        <v>#N/A</v>
      </c>
      <c r="I1286" s="26" t="e">
        <f>(H1286*24)*Données!$G$1</f>
        <v>#N/A</v>
      </c>
    </row>
    <row r="1287" spans="1:9" hidden="1" x14ac:dyDescent="0.25">
      <c r="A1287" s="31" t="e">
        <f>VLOOKUP(C1287,Facturation!B:C,2,FALSE)</f>
        <v>#N/A</v>
      </c>
      <c r="B1287" s="41" t="e">
        <f>INDEX(Facturation!A:A,MATCH(Synthese!C1287,Facturation!B:B,0))</f>
        <v>#N/A</v>
      </c>
      <c r="C1287">
        <f>Facturation!B402</f>
        <v>0</v>
      </c>
      <c r="D1287">
        <f>Facturation!D402</f>
        <v>0</v>
      </c>
      <c r="E1287">
        <f>Facturation!E402</f>
        <v>0</v>
      </c>
      <c r="F1287" s="25" t="e">
        <f>VLOOKUP(C1287,Facturation!B:H,5,FALSE)</f>
        <v>#N/A</v>
      </c>
      <c r="G1287" s="26" t="e">
        <f>VLOOKUP(C1287,Facturation!B:H,6,FALSE)</f>
        <v>#N/A</v>
      </c>
      <c r="H1287" s="25" t="e">
        <f>VLOOKUP(C1287,Facturation!B:H,7,FALSE)</f>
        <v>#N/A</v>
      </c>
      <c r="I1287" s="26" t="e">
        <f>(H1287*24)*Données!$G$1</f>
        <v>#N/A</v>
      </c>
    </row>
    <row r="1288" spans="1:9" hidden="1" x14ac:dyDescent="0.25">
      <c r="A1288" s="31" t="e">
        <f>VLOOKUP(C1288,Facturation!B:C,2,FALSE)</f>
        <v>#N/A</v>
      </c>
      <c r="B1288" s="41" t="e">
        <f>INDEX(Facturation!A:A,MATCH(Synthese!C1288,Facturation!B:B,0))</f>
        <v>#N/A</v>
      </c>
      <c r="C1288">
        <f>Facturation!B403</f>
        <v>0</v>
      </c>
      <c r="D1288">
        <f>Facturation!D403</f>
        <v>0</v>
      </c>
      <c r="E1288">
        <f>Facturation!E403</f>
        <v>0</v>
      </c>
      <c r="F1288" s="25" t="e">
        <f>VLOOKUP(C1288,Facturation!B:H,5,FALSE)</f>
        <v>#N/A</v>
      </c>
      <c r="G1288" s="26" t="e">
        <f>VLOOKUP(C1288,Facturation!B:H,6,FALSE)</f>
        <v>#N/A</v>
      </c>
      <c r="H1288" s="25" t="e">
        <f>VLOOKUP(C1288,Facturation!B:H,7,FALSE)</f>
        <v>#N/A</v>
      </c>
      <c r="I1288" s="26" t="e">
        <f>(H1288*24)*Données!$G$1</f>
        <v>#N/A</v>
      </c>
    </row>
    <row r="1289" spans="1:9" hidden="1" x14ac:dyDescent="0.25">
      <c r="A1289" s="31" t="e">
        <f>VLOOKUP(C1289,Facturation!B:C,2,FALSE)</f>
        <v>#N/A</v>
      </c>
      <c r="B1289" s="41" t="e">
        <f>INDEX(Facturation!A:A,MATCH(Synthese!C1289,Facturation!B:B,0))</f>
        <v>#N/A</v>
      </c>
      <c r="C1289">
        <f>Facturation!B404</f>
        <v>0</v>
      </c>
      <c r="D1289">
        <f>Facturation!D404</f>
        <v>0</v>
      </c>
      <c r="E1289">
        <f>Facturation!E404</f>
        <v>0</v>
      </c>
      <c r="F1289" s="25" t="e">
        <f>VLOOKUP(C1289,Facturation!B:H,5,FALSE)</f>
        <v>#N/A</v>
      </c>
      <c r="G1289" s="26" t="e">
        <f>VLOOKUP(C1289,Facturation!B:H,6,FALSE)</f>
        <v>#N/A</v>
      </c>
      <c r="H1289" s="25" t="e">
        <f>VLOOKUP(C1289,Facturation!B:H,7,FALSE)</f>
        <v>#N/A</v>
      </c>
      <c r="I1289" s="26" t="e">
        <f>(H1289*24)*Données!$G$1</f>
        <v>#N/A</v>
      </c>
    </row>
    <row r="1290" spans="1:9" hidden="1" x14ac:dyDescent="0.25">
      <c r="A1290" s="31" t="e">
        <f>VLOOKUP(C1290,Facturation!B:C,2,FALSE)</f>
        <v>#N/A</v>
      </c>
      <c r="B1290" s="41" t="e">
        <f>INDEX(Facturation!A:A,MATCH(Synthese!C1290,Facturation!B:B,0))</f>
        <v>#N/A</v>
      </c>
      <c r="C1290">
        <f>Facturation!B405</f>
        <v>0</v>
      </c>
      <c r="D1290">
        <f>Facturation!D405</f>
        <v>0</v>
      </c>
      <c r="E1290">
        <f>Facturation!E405</f>
        <v>0</v>
      </c>
      <c r="F1290" s="25" t="e">
        <f>VLOOKUP(C1290,Facturation!B:H,5,FALSE)</f>
        <v>#N/A</v>
      </c>
      <c r="G1290" s="26" t="e">
        <f>VLOOKUP(C1290,Facturation!B:H,6,FALSE)</f>
        <v>#N/A</v>
      </c>
      <c r="H1290" s="25" t="e">
        <f>VLOOKUP(C1290,Facturation!B:H,7,FALSE)</f>
        <v>#N/A</v>
      </c>
      <c r="I1290" s="26" t="e">
        <f>(H1290*24)*Données!$G$1</f>
        <v>#N/A</v>
      </c>
    </row>
    <row r="1291" spans="1:9" hidden="1" x14ac:dyDescent="0.25">
      <c r="A1291" s="31" t="e">
        <f>VLOOKUP(C1291,Facturation!B:C,2,FALSE)</f>
        <v>#N/A</v>
      </c>
      <c r="B1291" s="41" t="e">
        <f>INDEX(Facturation!A:A,MATCH(Synthese!C1291,Facturation!B:B,0))</f>
        <v>#N/A</v>
      </c>
      <c r="C1291">
        <f>Facturation!B406</f>
        <v>0</v>
      </c>
      <c r="D1291">
        <f>Facturation!D406</f>
        <v>0</v>
      </c>
      <c r="E1291">
        <f>Facturation!E406</f>
        <v>0</v>
      </c>
      <c r="F1291" s="25" t="e">
        <f>VLOOKUP(C1291,Facturation!B:H,5,FALSE)</f>
        <v>#N/A</v>
      </c>
      <c r="G1291" s="26" t="e">
        <f>VLOOKUP(C1291,Facturation!B:H,6,FALSE)</f>
        <v>#N/A</v>
      </c>
      <c r="H1291" s="25" t="e">
        <f>VLOOKUP(C1291,Facturation!B:H,7,FALSE)</f>
        <v>#N/A</v>
      </c>
      <c r="I1291" s="26" t="e">
        <f>(H1291*24)*Données!$G$1</f>
        <v>#N/A</v>
      </c>
    </row>
    <row r="1292" spans="1:9" hidden="1" x14ac:dyDescent="0.25">
      <c r="A1292" s="31" t="e">
        <f>VLOOKUP(C1292,Facturation!B:C,2,FALSE)</f>
        <v>#N/A</v>
      </c>
      <c r="B1292" s="41" t="e">
        <f>INDEX(Facturation!A:A,MATCH(Synthese!C1292,Facturation!B:B,0))</f>
        <v>#N/A</v>
      </c>
      <c r="C1292">
        <f>Facturation!B407</f>
        <v>0</v>
      </c>
      <c r="D1292">
        <f>Facturation!D407</f>
        <v>0</v>
      </c>
      <c r="E1292">
        <f>Facturation!E407</f>
        <v>0</v>
      </c>
      <c r="F1292" s="25" t="e">
        <f>VLOOKUP(C1292,Facturation!B:H,5,FALSE)</f>
        <v>#N/A</v>
      </c>
      <c r="G1292" s="26" t="e">
        <f>VLOOKUP(C1292,Facturation!B:H,6,FALSE)</f>
        <v>#N/A</v>
      </c>
      <c r="H1292" s="25" t="e">
        <f>VLOOKUP(C1292,Facturation!B:H,7,FALSE)</f>
        <v>#N/A</v>
      </c>
      <c r="I1292" s="26" t="e">
        <f>(H1292*24)*Données!$G$1</f>
        <v>#N/A</v>
      </c>
    </row>
    <row r="1293" spans="1:9" hidden="1" x14ac:dyDescent="0.25">
      <c r="A1293" s="31" t="e">
        <f>VLOOKUP(C1293,Facturation!B:C,2,FALSE)</f>
        <v>#N/A</v>
      </c>
      <c r="B1293" s="41" t="e">
        <f>INDEX(Facturation!A:A,MATCH(Synthese!C1293,Facturation!B:B,0))</f>
        <v>#N/A</v>
      </c>
      <c r="C1293">
        <f>Facturation!B408</f>
        <v>0</v>
      </c>
      <c r="D1293">
        <f>Facturation!D408</f>
        <v>0</v>
      </c>
      <c r="E1293">
        <f>Facturation!E408</f>
        <v>0</v>
      </c>
      <c r="F1293" s="25" t="e">
        <f>VLOOKUP(C1293,Facturation!B:H,5,FALSE)</f>
        <v>#N/A</v>
      </c>
      <c r="G1293" s="26" t="e">
        <f>VLOOKUP(C1293,Facturation!B:H,6,FALSE)</f>
        <v>#N/A</v>
      </c>
      <c r="H1293" s="25" t="e">
        <f>VLOOKUP(C1293,Facturation!B:H,7,FALSE)</f>
        <v>#N/A</v>
      </c>
      <c r="I1293" s="26" t="e">
        <f>(H1293*24)*Données!$G$1</f>
        <v>#N/A</v>
      </c>
    </row>
    <row r="1294" spans="1:9" hidden="1" x14ac:dyDescent="0.25">
      <c r="A1294" s="31" t="e">
        <f>VLOOKUP(C1294,Facturation!B:C,2,FALSE)</f>
        <v>#N/A</v>
      </c>
      <c r="B1294" s="41" t="e">
        <f>INDEX(Facturation!A:A,MATCH(Synthese!C1294,Facturation!B:B,0))</f>
        <v>#N/A</v>
      </c>
      <c r="C1294">
        <f>Facturation!B409</f>
        <v>0</v>
      </c>
      <c r="D1294">
        <f>Facturation!D409</f>
        <v>0</v>
      </c>
      <c r="E1294">
        <f>Facturation!E409</f>
        <v>0</v>
      </c>
      <c r="F1294" s="25" t="e">
        <f>VLOOKUP(C1294,Facturation!B:H,5,FALSE)</f>
        <v>#N/A</v>
      </c>
      <c r="G1294" s="26" t="e">
        <f>VLOOKUP(C1294,Facturation!B:H,6,FALSE)</f>
        <v>#N/A</v>
      </c>
      <c r="H1294" s="25" t="e">
        <f>VLOOKUP(C1294,Facturation!B:H,7,FALSE)</f>
        <v>#N/A</v>
      </c>
      <c r="I1294" s="26" t="e">
        <f>(H1294*24)*Données!$G$1</f>
        <v>#N/A</v>
      </c>
    </row>
    <row r="1295" spans="1:9" hidden="1" x14ac:dyDescent="0.25">
      <c r="A1295" s="31" t="e">
        <f>VLOOKUP(C1295,Facturation!B:C,2,FALSE)</f>
        <v>#N/A</v>
      </c>
      <c r="B1295" s="41" t="e">
        <f>INDEX(Facturation!A:A,MATCH(Synthese!C1295,Facturation!B:B,0))</f>
        <v>#N/A</v>
      </c>
      <c r="C1295">
        <f>Facturation!B410</f>
        <v>0</v>
      </c>
      <c r="D1295">
        <f>Facturation!D410</f>
        <v>0</v>
      </c>
      <c r="E1295">
        <f>Facturation!E410</f>
        <v>0</v>
      </c>
      <c r="F1295" s="25" t="e">
        <f>VLOOKUP(C1295,Facturation!B:H,5,FALSE)</f>
        <v>#N/A</v>
      </c>
      <c r="G1295" s="26" t="e">
        <f>VLOOKUP(C1295,Facturation!B:H,6,FALSE)</f>
        <v>#N/A</v>
      </c>
      <c r="H1295" s="25" t="e">
        <f>VLOOKUP(C1295,Facturation!B:H,7,FALSE)</f>
        <v>#N/A</v>
      </c>
      <c r="I1295" s="26" t="e">
        <f>(H1295*24)*Données!$G$1</f>
        <v>#N/A</v>
      </c>
    </row>
    <row r="1296" spans="1:9" hidden="1" x14ac:dyDescent="0.25">
      <c r="A1296" s="31" t="e">
        <f>VLOOKUP(C1296,Facturation!B:C,2,FALSE)</f>
        <v>#N/A</v>
      </c>
      <c r="B1296" s="41" t="e">
        <f>INDEX(Facturation!A:A,MATCH(Synthese!C1296,Facturation!B:B,0))</f>
        <v>#N/A</v>
      </c>
      <c r="C1296">
        <f>Facturation!B411</f>
        <v>0</v>
      </c>
      <c r="D1296">
        <f>Facturation!D411</f>
        <v>0</v>
      </c>
      <c r="E1296">
        <f>Facturation!E411</f>
        <v>0</v>
      </c>
      <c r="F1296" s="25" t="e">
        <f>VLOOKUP(C1296,Facturation!B:H,5,FALSE)</f>
        <v>#N/A</v>
      </c>
      <c r="G1296" s="26" t="e">
        <f>VLOOKUP(C1296,Facturation!B:H,6,FALSE)</f>
        <v>#N/A</v>
      </c>
      <c r="H1296" s="25" t="e">
        <f>VLOOKUP(C1296,Facturation!B:H,7,FALSE)</f>
        <v>#N/A</v>
      </c>
      <c r="I1296" s="26" t="e">
        <f>(H1296*24)*Données!$G$1</f>
        <v>#N/A</v>
      </c>
    </row>
    <row r="1297" spans="1:9" hidden="1" x14ac:dyDescent="0.25">
      <c r="A1297" s="31" t="e">
        <f>VLOOKUP(C1297,Facturation!B:C,2,FALSE)</f>
        <v>#N/A</v>
      </c>
      <c r="B1297" s="41" t="e">
        <f>INDEX(Facturation!A:A,MATCH(Synthese!C1297,Facturation!B:B,0))</f>
        <v>#N/A</v>
      </c>
      <c r="C1297">
        <f>Facturation!B412</f>
        <v>0</v>
      </c>
      <c r="D1297">
        <f>Facturation!D412</f>
        <v>0</v>
      </c>
      <c r="E1297">
        <f>Facturation!E412</f>
        <v>0</v>
      </c>
      <c r="F1297" s="25" t="e">
        <f>VLOOKUP(C1297,Facturation!B:H,5,FALSE)</f>
        <v>#N/A</v>
      </c>
      <c r="G1297" s="26" t="e">
        <f>VLOOKUP(C1297,Facturation!B:H,6,FALSE)</f>
        <v>#N/A</v>
      </c>
      <c r="H1297" s="25" t="e">
        <f>VLOOKUP(C1297,Facturation!B:H,7,FALSE)</f>
        <v>#N/A</v>
      </c>
      <c r="I1297" s="26" t="e">
        <f>(H1297*24)*Données!$G$1</f>
        <v>#N/A</v>
      </c>
    </row>
    <row r="1298" spans="1:9" hidden="1" x14ac:dyDescent="0.25">
      <c r="A1298" s="31" t="e">
        <f>VLOOKUP(C1298,Facturation!B:C,2,FALSE)</f>
        <v>#N/A</v>
      </c>
      <c r="B1298" s="41" t="e">
        <f>INDEX(Facturation!A:A,MATCH(Synthese!C1298,Facturation!B:B,0))</f>
        <v>#N/A</v>
      </c>
      <c r="C1298">
        <f>Facturation!B413</f>
        <v>0</v>
      </c>
      <c r="D1298">
        <f>Facturation!D413</f>
        <v>0</v>
      </c>
      <c r="E1298">
        <f>Facturation!E413</f>
        <v>0</v>
      </c>
      <c r="F1298" s="25" t="e">
        <f>VLOOKUP(C1298,Facturation!B:H,5,FALSE)</f>
        <v>#N/A</v>
      </c>
      <c r="G1298" s="26" t="e">
        <f>VLOOKUP(C1298,Facturation!B:H,6,FALSE)</f>
        <v>#N/A</v>
      </c>
      <c r="H1298" s="25" t="e">
        <f>VLOOKUP(C1298,Facturation!B:H,7,FALSE)</f>
        <v>#N/A</v>
      </c>
      <c r="I1298" s="26" t="e">
        <f>(H1298*24)*Données!$G$1</f>
        <v>#N/A</v>
      </c>
    </row>
    <row r="1299" spans="1:9" hidden="1" x14ac:dyDescent="0.25">
      <c r="A1299" s="31" t="e">
        <f>VLOOKUP(C1299,Facturation!B:C,2,FALSE)</f>
        <v>#N/A</v>
      </c>
      <c r="B1299" s="41" t="e">
        <f>INDEX(Facturation!A:A,MATCH(Synthese!C1299,Facturation!B:B,0))</f>
        <v>#N/A</v>
      </c>
      <c r="C1299">
        <f>Facturation!B414</f>
        <v>0</v>
      </c>
      <c r="D1299">
        <f>Facturation!D414</f>
        <v>0</v>
      </c>
      <c r="E1299">
        <f>Facturation!E414</f>
        <v>0</v>
      </c>
      <c r="F1299" s="25" t="e">
        <f>VLOOKUP(C1299,Facturation!B:H,5,FALSE)</f>
        <v>#N/A</v>
      </c>
      <c r="G1299" s="26" t="e">
        <f>VLOOKUP(C1299,Facturation!B:H,6,FALSE)</f>
        <v>#N/A</v>
      </c>
      <c r="H1299" s="25" t="e">
        <f>VLOOKUP(C1299,Facturation!B:H,7,FALSE)</f>
        <v>#N/A</v>
      </c>
      <c r="I1299" s="26" t="e">
        <f>(H1299*24)*Données!$G$1</f>
        <v>#N/A</v>
      </c>
    </row>
    <row r="1300" spans="1:9" hidden="1" x14ac:dyDescent="0.25">
      <c r="A1300" s="31" t="e">
        <f>VLOOKUP(C1300,Facturation!B:C,2,FALSE)</f>
        <v>#N/A</v>
      </c>
      <c r="B1300" s="41" t="e">
        <f>INDEX(Facturation!A:A,MATCH(Synthese!C1300,Facturation!B:B,0))</f>
        <v>#N/A</v>
      </c>
      <c r="C1300">
        <f>Facturation!B415</f>
        <v>0</v>
      </c>
      <c r="D1300">
        <f>Facturation!D415</f>
        <v>0</v>
      </c>
      <c r="E1300">
        <f>Facturation!E415</f>
        <v>0</v>
      </c>
      <c r="F1300" s="25" t="e">
        <f>VLOOKUP(C1300,Facturation!B:H,5,FALSE)</f>
        <v>#N/A</v>
      </c>
      <c r="G1300" s="26" t="e">
        <f>VLOOKUP(C1300,Facturation!B:H,6,FALSE)</f>
        <v>#N/A</v>
      </c>
      <c r="H1300" s="25" t="e">
        <f>VLOOKUP(C1300,Facturation!B:H,7,FALSE)</f>
        <v>#N/A</v>
      </c>
      <c r="I1300" s="26" t="e">
        <f>(H1300*24)*Données!$G$1</f>
        <v>#N/A</v>
      </c>
    </row>
    <row r="1301" spans="1:9" hidden="1" x14ac:dyDescent="0.25">
      <c r="A1301" s="31" t="e">
        <f>VLOOKUP(C1301,Facturation!B:C,2,FALSE)</f>
        <v>#N/A</v>
      </c>
      <c r="B1301" s="41" t="e">
        <f>INDEX(Facturation!A:A,MATCH(Synthese!C1301,Facturation!B:B,0))</f>
        <v>#N/A</v>
      </c>
      <c r="C1301">
        <f>Facturation!B416</f>
        <v>0</v>
      </c>
      <c r="D1301">
        <f>Facturation!D416</f>
        <v>0</v>
      </c>
      <c r="E1301">
        <f>Facturation!E416</f>
        <v>0</v>
      </c>
      <c r="F1301" s="25" t="e">
        <f>VLOOKUP(C1301,Facturation!B:H,5,FALSE)</f>
        <v>#N/A</v>
      </c>
      <c r="G1301" s="26" t="e">
        <f>VLOOKUP(C1301,Facturation!B:H,6,FALSE)</f>
        <v>#N/A</v>
      </c>
      <c r="H1301" s="25" t="e">
        <f>VLOOKUP(C1301,Facturation!B:H,7,FALSE)</f>
        <v>#N/A</v>
      </c>
      <c r="I1301" s="26" t="e">
        <f>(H1301*24)*Données!$G$1</f>
        <v>#N/A</v>
      </c>
    </row>
    <row r="1302" spans="1:9" hidden="1" x14ac:dyDescent="0.25">
      <c r="A1302" s="31" t="e">
        <f>VLOOKUP(C1302,Facturation!B:C,2,FALSE)</f>
        <v>#N/A</v>
      </c>
      <c r="B1302" s="41" t="e">
        <f>INDEX(Facturation!A:A,MATCH(Synthese!C1302,Facturation!B:B,0))</f>
        <v>#N/A</v>
      </c>
      <c r="C1302">
        <f>Facturation!B417</f>
        <v>0</v>
      </c>
      <c r="D1302">
        <f>Facturation!D417</f>
        <v>0</v>
      </c>
      <c r="E1302">
        <f>Facturation!E417</f>
        <v>0</v>
      </c>
      <c r="F1302" s="25" t="e">
        <f>VLOOKUP(C1302,Facturation!B:H,5,FALSE)</f>
        <v>#N/A</v>
      </c>
      <c r="G1302" s="26" t="e">
        <f>VLOOKUP(C1302,Facturation!B:H,6,FALSE)</f>
        <v>#N/A</v>
      </c>
      <c r="H1302" s="25" t="e">
        <f>VLOOKUP(C1302,Facturation!B:H,7,FALSE)</f>
        <v>#N/A</v>
      </c>
      <c r="I1302" s="26" t="e">
        <f>(H1302*24)*Données!$G$1</f>
        <v>#N/A</v>
      </c>
    </row>
    <row r="1303" spans="1:9" hidden="1" x14ac:dyDescent="0.25">
      <c r="A1303" s="31" t="e">
        <f>VLOOKUP(C1303,Facturation!B:C,2,FALSE)</f>
        <v>#N/A</v>
      </c>
      <c r="B1303" s="41" t="e">
        <f>INDEX(Facturation!A:A,MATCH(Synthese!C1303,Facturation!B:B,0))</f>
        <v>#N/A</v>
      </c>
      <c r="C1303">
        <f>Facturation!B418</f>
        <v>0</v>
      </c>
      <c r="D1303">
        <f>Facturation!D418</f>
        <v>0</v>
      </c>
      <c r="E1303">
        <f>Facturation!E418</f>
        <v>0</v>
      </c>
      <c r="F1303" s="25" t="e">
        <f>VLOOKUP(C1303,Facturation!B:H,5,FALSE)</f>
        <v>#N/A</v>
      </c>
      <c r="G1303" s="26" t="e">
        <f>VLOOKUP(C1303,Facturation!B:H,6,FALSE)</f>
        <v>#N/A</v>
      </c>
      <c r="H1303" s="25" t="e">
        <f>VLOOKUP(C1303,Facturation!B:H,7,FALSE)</f>
        <v>#N/A</v>
      </c>
      <c r="I1303" s="26" t="e">
        <f>(H1303*24)*Données!$G$1</f>
        <v>#N/A</v>
      </c>
    </row>
    <row r="1304" spans="1:9" hidden="1" x14ac:dyDescent="0.25">
      <c r="A1304" s="31" t="e">
        <f>VLOOKUP(C1304,Facturation!B:C,2,FALSE)</f>
        <v>#N/A</v>
      </c>
      <c r="B1304" s="41" t="e">
        <f>INDEX(Facturation!A:A,MATCH(Synthese!C1304,Facturation!B:B,0))</f>
        <v>#N/A</v>
      </c>
      <c r="C1304">
        <f>Facturation!B419</f>
        <v>0</v>
      </c>
      <c r="D1304">
        <f>Facturation!D419</f>
        <v>0</v>
      </c>
      <c r="E1304">
        <f>Facturation!E419</f>
        <v>0</v>
      </c>
      <c r="F1304" s="25" t="e">
        <f>VLOOKUP(C1304,Facturation!B:H,5,FALSE)</f>
        <v>#N/A</v>
      </c>
      <c r="G1304" s="26" t="e">
        <f>VLOOKUP(C1304,Facturation!B:H,6,FALSE)</f>
        <v>#N/A</v>
      </c>
      <c r="H1304" s="25" t="e">
        <f>VLOOKUP(C1304,Facturation!B:H,7,FALSE)</f>
        <v>#N/A</v>
      </c>
      <c r="I1304" s="26" t="e">
        <f>(H1304*24)*Données!$G$1</f>
        <v>#N/A</v>
      </c>
    </row>
    <row r="1305" spans="1:9" hidden="1" x14ac:dyDescent="0.25">
      <c r="A1305" s="31" t="e">
        <f>VLOOKUP(C1305,Facturation!B:C,2,FALSE)</f>
        <v>#N/A</v>
      </c>
      <c r="B1305" s="41" t="e">
        <f>INDEX(Facturation!A:A,MATCH(Synthese!C1305,Facturation!B:B,0))</f>
        <v>#N/A</v>
      </c>
      <c r="C1305">
        <f>Facturation!B420</f>
        <v>0</v>
      </c>
      <c r="D1305">
        <f>Facturation!D420</f>
        <v>0</v>
      </c>
      <c r="E1305">
        <f>Facturation!E420</f>
        <v>0</v>
      </c>
      <c r="F1305" s="25" t="e">
        <f>VLOOKUP(C1305,Facturation!B:H,5,FALSE)</f>
        <v>#N/A</v>
      </c>
      <c r="G1305" s="26" t="e">
        <f>VLOOKUP(C1305,Facturation!B:H,6,FALSE)</f>
        <v>#N/A</v>
      </c>
      <c r="H1305" s="25" t="e">
        <f>VLOOKUP(C1305,Facturation!B:H,7,FALSE)</f>
        <v>#N/A</v>
      </c>
      <c r="I1305" s="26" t="e">
        <f>(H1305*24)*Données!$G$1</f>
        <v>#N/A</v>
      </c>
    </row>
    <row r="1306" spans="1:9" hidden="1" x14ac:dyDescent="0.25">
      <c r="A1306" s="31" t="e">
        <f>VLOOKUP(C1306,Facturation!B:C,2,FALSE)</f>
        <v>#N/A</v>
      </c>
      <c r="B1306" s="41" t="e">
        <f>INDEX(Facturation!A:A,MATCH(Synthese!C1306,Facturation!B:B,0))</f>
        <v>#N/A</v>
      </c>
      <c r="C1306">
        <f>Facturation!B421</f>
        <v>0</v>
      </c>
      <c r="D1306">
        <f>Facturation!D421</f>
        <v>0</v>
      </c>
      <c r="E1306">
        <f>Facturation!E421</f>
        <v>0</v>
      </c>
      <c r="F1306" s="25" t="e">
        <f>VLOOKUP(C1306,Facturation!B:H,5,FALSE)</f>
        <v>#N/A</v>
      </c>
      <c r="G1306" s="26" t="e">
        <f>VLOOKUP(C1306,Facturation!B:H,6,FALSE)</f>
        <v>#N/A</v>
      </c>
      <c r="H1306" s="25" t="e">
        <f>VLOOKUP(C1306,Facturation!B:H,7,FALSE)</f>
        <v>#N/A</v>
      </c>
      <c r="I1306" s="26" t="e">
        <f>(H1306*24)*Données!$G$1</f>
        <v>#N/A</v>
      </c>
    </row>
    <row r="1307" spans="1:9" hidden="1" x14ac:dyDescent="0.25">
      <c r="A1307" s="31" t="e">
        <f>VLOOKUP(C1307,Facturation!B:C,2,FALSE)</f>
        <v>#N/A</v>
      </c>
      <c r="B1307" s="41" t="e">
        <f>INDEX(Facturation!A:A,MATCH(Synthese!C1307,Facturation!B:B,0))</f>
        <v>#N/A</v>
      </c>
      <c r="C1307">
        <f>Facturation!B422</f>
        <v>0</v>
      </c>
      <c r="D1307">
        <f>Facturation!D422</f>
        <v>0</v>
      </c>
      <c r="E1307">
        <f>Facturation!E422</f>
        <v>0</v>
      </c>
      <c r="F1307" s="25" t="e">
        <f>VLOOKUP(C1307,Facturation!B:H,5,FALSE)</f>
        <v>#N/A</v>
      </c>
      <c r="G1307" s="26" t="e">
        <f>VLOOKUP(C1307,Facturation!B:H,6,FALSE)</f>
        <v>#N/A</v>
      </c>
      <c r="H1307" s="25" t="e">
        <f>VLOOKUP(C1307,Facturation!B:H,7,FALSE)</f>
        <v>#N/A</v>
      </c>
      <c r="I1307" s="26" t="e">
        <f>(H1307*24)*Données!$G$1</f>
        <v>#N/A</v>
      </c>
    </row>
    <row r="1308" spans="1:9" hidden="1" x14ac:dyDescent="0.25">
      <c r="A1308" s="31" t="e">
        <f>VLOOKUP(C1308,Facturation!B:C,2,FALSE)</f>
        <v>#N/A</v>
      </c>
      <c r="B1308" s="41" t="e">
        <f>INDEX(Facturation!A:A,MATCH(Synthese!C1308,Facturation!B:B,0))</f>
        <v>#N/A</v>
      </c>
      <c r="C1308">
        <f>Facturation!B423</f>
        <v>0</v>
      </c>
      <c r="D1308">
        <f>Facturation!D423</f>
        <v>0</v>
      </c>
      <c r="E1308">
        <f>Facturation!E423</f>
        <v>0</v>
      </c>
      <c r="F1308" s="25" t="e">
        <f>VLOOKUP(C1308,Facturation!B:H,5,FALSE)</f>
        <v>#N/A</v>
      </c>
      <c r="G1308" s="26" t="e">
        <f>VLOOKUP(C1308,Facturation!B:H,6,FALSE)</f>
        <v>#N/A</v>
      </c>
      <c r="H1308" s="25" t="e">
        <f>VLOOKUP(C1308,Facturation!B:H,7,FALSE)</f>
        <v>#N/A</v>
      </c>
      <c r="I1308" s="26" t="e">
        <f>(H1308*24)*Données!$G$1</f>
        <v>#N/A</v>
      </c>
    </row>
    <row r="1309" spans="1:9" hidden="1" x14ac:dyDescent="0.25">
      <c r="A1309" s="31" t="e">
        <f>VLOOKUP(C1309,Facturation!B:C,2,FALSE)</f>
        <v>#N/A</v>
      </c>
      <c r="B1309" s="41" t="e">
        <f>INDEX(Facturation!A:A,MATCH(Synthese!C1309,Facturation!B:B,0))</f>
        <v>#N/A</v>
      </c>
      <c r="C1309">
        <f>Facturation!B424</f>
        <v>0</v>
      </c>
      <c r="D1309">
        <f>Facturation!D424</f>
        <v>0</v>
      </c>
      <c r="E1309">
        <f>Facturation!E424</f>
        <v>0</v>
      </c>
      <c r="F1309" s="25" t="e">
        <f>VLOOKUP(C1309,Facturation!B:H,5,FALSE)</f>
        <v>#N/A</v>
      </c>
      <c r="G1309" s="26" t="e">
        <f>VLOOKUP(C1309,Facturation!B:H,6,FALSE)</f>
        <v>#N/A</v>
      </c>
      <c r="H1309" s="25" t="e">
        <f>VLOOKUP(C1309,Facturation!B:H,7,FALSE)</f>
        <v>#N/A</v>
      </c>
      <c r="I1309" s="26" t="e">
        <f>(H1309*24)*Données!$G$1</f>
        <v>#N/A</v>
      </c>
    </row>
    <row r="1310" spans="1:9" hidden="1" x14ac:dyDescent="0.25">
      <c r="A1310" s="31" t="e">
        <f>VLOOKUP(C1310,Facturation!B:C,2,FALSE)</f>
        <v>#N/A</v>
      </c>
      <c r="B1310" s="41" t="e">
        <f>INDEX(Facturation!A:A,MATCH(Synthese!C1310,Facturation!B:B,0))</f>
        <v>#N/A</v>
      </c>
      <c r="C1310">
        <f>Facturation!B425</f>
        <v>0</v>
      </c>
      <c r="D1310">
        <f>Facturation!D425</f>
        <v>0</v>
      </c>
      <c r="E1310">
        <f>Facturation!E425</f>
        <v>0</v>
      </c>
      <c r="F1310" s="25" t="e">
        <f>VLOOKUP(C1310,Facturation!B:H,5,FALSE)</f>
        <v>#N/A</v>
      </c>
      <c r="G1310" s="26" t="e">
        <f>VLOOKUP(C1310,Facturation!B:H,6,FALSE)</f>
        <v>#N/A</v>
      </c>
      <c r="H1310" s="25" t="e">
        <f>VLOOKUP(C1310,Facturation!B:H,7,FALSE)</f>
        <v>#N/A</v>
      </c>
      <c r="I1310" s="26" t="e">
        <f>(H1310*24)*Données!$G$1</f>
        <v>#N/A</v>
      </c>
    </row>
    <row r="1311" spans="1:9" hidden="1" x14ac:dyDescent="0.25">
      <c r="A1311" s="31" t="e">
        <f>VLOOKUP(C1311,Facturation!B:C,2,FALSE)</f>
        <v>#N/A</v>
      </c>
      <c r="B1311" s="41" t="e">
        <f>INDEX(Facturation!A:A,MATCH(Synthese!C1311,Facturation!B:B,0))</f>
        <v>#N/A</v>
      </c>
      <c r="C1311">
        <f>Facturation!B426</f>
        <v>0</v>
      </c>
      <c r="D1311">
        <f>Facturation!D426</f>
        <v>0</v>
      </c>
      <c r="E1311">
        <f>Facturation!E426</f>
        <v>0</v>
      </c>
      <c r="F1311" s="25" t="e">
        <f>VLOOKUP(C1311,Facturation!B:H,5,FALSE)</f>
        <v>#N/A</v>
      </c>
      <c r="G1311" s="26" t="e">
        <f>VLOOKUP(C1311,Facturation!B:H,6,FALSE)</f>
        <v>#N/A</v>
      </c>
      <c r="H1311" s="25" t="e">
        <f>VLOOKUP(C1311,Facturation!B:H,7,FALSE)</f>
        <v>#N/A</v>
      </c>
      <c r="I1311" s="26" t="e">
        <f>(H1311*24)*Données!$G$1</f>
        <v>#N/A</v>
      </c>
    </row>
    <row r="1312" spans="1:9" hidden="1" x14ac:dyDescent="0.25">
      <c r="A1312" s="31" t="e">
        <f>VLOOKUP(C1312,Facturation!B:C,2,FALSE)</f>
        <v>#N/A</v>
      </c>
      <c r="B1312" s="41" t="e">
        <f>INDEX(Facturation!A:A,MATCH(Synthese!C1312,Facturation!B:B,0))</f>
        <v>#N/A</v>
      </c>
      <c r="C1312">
        <f>Facturation!B427</f>
        <v>0</v>
      </c>
      <c r="D1312">
        <f>Facturation!D427</f>
        <v>0</v>
      </c>
      <c r="E1312">
        <f>Facturation!E427</f>
        <v>0</v>
      </c>
      <c r="F1312" s="25" t="e">
        <f>VLOOKUP(C1312,Facturation!B:H,5,FALSE)</f>
        <v>#N/A</v>
      </c>
      <c r="G1312" s="26" t="e">
        <f>VLOOKUP(C1312,Facturation!B:H,6,FALSE)</f>
        <v>#N/A</v>
      </c>
      <c r="H1312" s="25" t="e">
        <f>VLOOKUP(C1312,Facturation!B:H,7,FALSE)</f>
        <v>#N/A</v>
      </c>
      <c r="I1312" s="26" t="e">
        <f>(H1312*24)*Données!$G$1</f>
        <v>#N/A</v>
      </c>
    </row>
    <row r="1313" spans="1:9" hidden="1" x14ac:dyDescent="0.25">
      <c r="A1313" s="31" t="e">
        <f>VLOOKUP(C1313,Facturation!B:C,2,FALSE)</f>
        <v>#N/A</v>
      </c>
      <c r="B1313" s="41" t="e">
        <f>INDEX(Facturation!A:A,MATCH(Synthese!C1313,Facturation!B:B,0))</f>
        <v>#N/A</v>
      </c>
      <c r="C1313">
        <f>Facturation!B428</f>
        <v>0</v>
      </c>
      <c r="D1313">
        <f>Facturation!D428</f>
        <v>0</v>
      </c>
      <c r="E1313">
        <f>Facturation!E428</f>
        <v>0</v>
      </c>
      <c r="F1313" s="25" t="e">
        <f>VLOOKUP(C1313,Facturation!B:H,5,FALSE)</f>
        <v>#N/A</v>
      </c>
      <c r="G1313" s="26" t="e">
        <f>VLOOKUP(C1313,Facturation!B:H,6,FALSE)</f>
        <v>#N/A</v>
      </c>
      <c r="H1313" s="25" t="e">
        <f>VLOOKUP(C1313,Facturation!B:H,7,FALSE)</f>
        <v>#N/A</v>
      </c>
      <c r="I1313" s="26" t="e">
        <f>(H1313*24)*Données!$G$1</f>
        <v>#N/A</v>
      </c>
    </row>
    <row r="1314" spans="1:9" hidden="1" x14ac:dyDescent="0.25">
      <c r="A1314" s="31" t="e">
        <f>VLOOKUP(C1314,Facturation!B:C,2,FALSE)</f>
        <v>#N/A</v>
      </c>
      <c r="B1314" s="41" t="e">
        <f>INDEX(Facturation!A:A,MATCH(Synthese!C1314,Facturation!B:B,0))</f>
        <v>#N/A</v>
      </c>
      <c r="C1314">
        <f>Facturation!B429</f>
        <v>0</v>
      </c>
      <c r="D1314">
        <f>Facturation!D429</f>
        <v>0</v>
      </c>
      <c r="E1314">
        <f>Facturation!E429</f>
        <v>0</v>
      </c>
      <c r="F1314" s="25" t="e">
        <f>VLOOKUP(C1314,Facturation!B:H,5,FALSE)</f>
        <v>#N/A</v>
      </c>
      <c r="G1314" s="26" t="e">
        <f>VLOOKUP(C1314,Facturation!B:H,6,FALSE)</f>
        <v>#N/A</v>
      </c>
      <c r="H1314" s="25" t="e">
        <f>VLOOKUP(C1314,Facturation!B:H,7,FALSE)</f>
        <v>#N/A</v>
      </c>
      <c r="I1314" s="26" t="e">
        <f>(H1314*24)*Données!$G$1</f>
        <v>#N/A</v>
      </c>
    </row>
    <row r="1315" spans="1:9" hidden="1" x14ac:dyDescent="0.25">
      <c r="A1315" s="31" t="e">
        <f>VLOOKUP(C1315,Facturation!B:C,2,FALSE)</f>
        <v>#N/A</v>
      </c>
      <c r="B1315" s="41" t="e">
        <f>INDEX(Facturation!A:A,MATCH(Synthese!C1315,Facturation!B:B,0))</f>
        <v>#N/A</v>
      </c>
      <c r="C1315">
        <f>Facturation!B430</f>
        <v>0</v>
      </c>
      <c r="D1315">
        <f>Facturation!D430</f>
        <v>0</v>
      </c>
      <c r="E1315">
        <f>Facturation!E430</f>
        <v>0</v>
      </c>
      <c r="F1315" s="25" t="e">
        <f>VLOOKUP(C1315,Facturation!B:H,5,FALSE)</f>
        <v>#N/A</v>
      </c>
      <c r="G1315" s="26" t="e">
        <f>VLOOKUP(C1315,Facturation!B:H,6,FALSE)</f>
        <v>#N/A</v>
      </c>
      <c r="H1315" s="25" t="e">
        <f>VLOOKUP(C1315,Facturation!B:H,7,FALSE)</f>
        <v>#N/A</v>
      </c>
      <c r="I1315" s="26" t="e">
        <f>(H1315*24)*Données!$G$1</f>
        <v>#N/A</v>
      </c>
    </row>
    <row r="1316" spans="1:9" hidden="1" x14ac:dyDescent="0.25">
      <c r="A1316" s="31" t="e">
        <f>VLOOKUP(C1316,Facturation!B:C,2,FALSE)</f>
        <v>#N/A</v>
      </c>
      <c r="B1316" s="41" t="e">
        <f>INDEX(Facturation!A:A,MATCH(Synthese!C1316,Facturation!B:B,0))</f>
        <v>#N/A</v>
      </c>
      <c r="C1316">
        <f>Facturation!B431</f>
        <v>0</v>
      </c>
      <c r="D1316">
        <f>Facturation!D431</f>
        <v>0</v>
      </c>
      <c r="E1316">
        <f>Facturation!E431</f>
        <v>0</v>
      </c>
      <c r="F1316" s="25" t="e">
        <f>VLOOKUP(C1316,Facturation!B:H,5,FALSE)</f>
        <v>#N/A</v>
      </c>
      <c r="G1316" s="26" t="e">
        <f>VLOOKUP(C1316,Facturation!B:H,6,FALSE)</f>
        <v>#N/A</v>
      </c>
      <c r="H1316" s="25" t="e">
        <f>VLOOKUP(C1316,Facturation!B:H,7,FALSE)</f>
        <v>#N/A</v>
      </c>
      <c r="I1316" s="26" t="e">
        <f>(H1316*24)*Données!$G$1</f>
        <v>#N/A</v>
      </c>
    </row>
    <row r="1317" spans="1:9" hidden="1" x14ac:dyDescent="0.25">
      <c r="A1317" s="31" t="e">
        <f>VLOOKUP(C1317,Facturation!B:C,2,FALSE)</f>
        <v>#N/A</v>
      </c>
      <c r="B1317" s="41" t="e">
        <f>INDEX(Facturation!A:A,MATCH(Synthese!C1317,Facturation!B:B,0))</f>
        <v>#N/A</v>
      </c>
      <c r="C1317">
        <f>Facturation!B432</f>
        <v>0</v>
      </c>
      <c r="D1317">
        <f>Facturation!D432</f>
        <v>0</v>
      </c>
      <c r="E1317">
        <f>Facturation!E432</f>
        <v>0</v>
      </c>
      <c r="F1317" s="25" t="e">
        <f>VLOOKUP(C1317,Facturation!B:H,5,FALSE)</f>
        <v>#N/A</v>
      </c>
      <c r="G1317" s="26" t="e">
        <f>VLOOKUP(C1317,Facturation!B:H,6,FALSE)</f>
        <v>#N/A</v>
      </c>
      <c r="H1317" s="25" t="e">
        <f>VLOOKUP(C1317,Facturation!B:H,7,FALSE)</f>
        <v>#N/A</v>
      </c>
      <c r="I1317" s="26" t="e">
        <f>(H1317*24)*Données!$G$1</f>
        <v>#N/A</v>
      </c>
    </row>
    <row r="1318" spans="1:9" hidden="1" x14ac:dyDescent="0.25">
      <c r="A1318" s="31" t="e">
        <f>VLOOKUP(C1318,Facturation!B:C,2,FALSE)</f>
        <v>#N/A</v>
      </c>
      <c r="B1318" s="41" t="e">
        <f>INDEX(Facturation!A:A,MATCH(Synthese!C1318,Facturation!B:B,0))</f>
        <v>#N/A</v>
      </c>
      <c r="C1318">
        <f>Facturation!B433</f>
        <v>0</v>
      </c>
      <c r="D1318">
        <f>Facturation!D433</f>
        <v>0</v>
      </c>
      <c r="E1318">
        <f>Facturation!E433</f>
        <v>0</v>
      </c>
      <c r="F1318" s="25" t="e">
        <f>VLOOKUP(C1318,Facturation!B:H,5,FALSE)</f>
        <v>#N/A</v>
      </c>
      <c r="G1318" s="26" t="e">
        <f>VLOOKUP(C1318,Facturation!B:H,6,FALSE)</f>
        <v>#N/A</v>
      </c>
      <c r="H1318" s="25" t="e">
        <f>VLOOKUP(C1318,Facturation!B:H,7,FALSE)</f>
        <v>#N/A</v>
      </c>
      <c r="I1318" s="26" t="e">
        <f>(H1318*24)*Données!$G$1</f>
        <v>#N/A</v>
      </c>
    </row>
    <row r="1319" spans="1:9" hidden="1" x14ac:dyDescent="0.25">
      <c r="A1319" s="31" t="e">
        <f>VLOOKUP(C1319,Facturation!B:C,2,FALSE)</f>
        <v>#N/A</v>
      </c>
      <c r="B1319" s="41" t="e">
        <f>INDEX(Facturation!A:A,MATCH(Synthese!C1319,Facturation!B:B,0))</f>
        <v>#N/A</v>
      </c>
      <c r="C1319">
        <f>Facturation!B434</f>
        <v>0</v>
      </c>
      <c r="D1319">
        <f>Facturation!D434</f>
        <v>0</v>
      </c>
      <c r="E1319">
        <f>Facturation!E434</f>
        <v>0</v>
      </c>
      <c r="F1319" s="25" t="e">
        <f>VLOOKUP(C1319,Facturation!B:H,5,FALSE)</f>
        <v>#N/A</v>
      </c>
      <c r="G1319" s="26" t="e">
        <f>VLOOKUP(C1319,Facturation!B:H,6,FALSE)</f>
        <v>#N/A</v>
      </c>
      <c r="H1319" s="25" t="e">
        <f>VLOOKUP(C1319,Facturation!B:H,7,FALSE)</f>
        <v>#N/A</v>
      </c>
      <c r="I1319" s="26" t="e">
        <f>(H1319*24)*Données!$G$1</f>
        <v>#N/A</v>
      </c>
    </row>
    <row r="1320" spans="1:9" hidden="1" x14ac:dyDescent="0.25">
      <c r="A1320" s="31" t="e">
        <f>VLOOKUP(C1320,Facturation!B:C,2,FALSE)</f>
        <v>#N/A</v>
      </c>
      <c r="B1320" s="41" t="e">
        <f>INDEX(Facturation!A:A,MATCH(Synthese!C1320,Facturation!B:B,0))</f>
        <v>#N/A</v>
      </c>
      <c r="C1320">
        <f>Facturation!B435</f>
        <v>0</v>
      </c>
      <c r="D1320">
        <f>Facturation!D435</f>
        <v>0</v>
      </c>
      <c r="E1320">
        <f>Facturation!E435</f>
        <v>0</v>
      </c>
      <c r="F1320" s="25" t="e">
        <f>VLOOKUP(C1320,Facturation!B:H,5,FALSE)</f>
        <v>#N/A</v>
      </c>
      <c r="G1320" s="26" t="e">
        <f>VLOOKUP(C1320,Facturation!B:H,6,FALSE)</f>
        <v>#N/A</v>
      </c>
      <c r="H1320" s="25" t="e">
        <f>VLOOKUP(C1320,Facturation!B:H,7,FALSE)</f>
        <v>#N/A</v>
      </c>
      <c r="I1320" s="26" t="e">
        <f>(H1320*24)*Données!$G$1</f>
        <v>#N/A</v>
      </c>
    </row>
    <row r="1321" spans="1:9" hidden="1" x14ac:dyDescent="0.25">
      <c r="A1321" s="31" t="e">
        <f>VLOOKUP(C1321,Facturation!B:C,2,FALSE)</f>
        <v>#N/A</v>
      </c>
      <c r="B1321" s="41" t="e">
        <f>INDEX(Facturation!A:A,MATCH(Synthese!C1321,Facturation!B:B,0))</f>
        <v>#N/A</v>
      </c>
      <c r="C1321">
        <f>Facturation!B436</f>
        <v>0</v>
      </c>
      <c r="D1321">
        <f>Facturation!D436</f>
        <v>0</v>
      </c>
      <c r="E1321">
        <f>Facturation!E436</f>
        <v>0</v>
      </c>
      <c r="F1321" s="25" t="e">
        <f>VLOOKUP(C1321,Facturation!B:H,5,FALSE)</f>
        <v>#N/A</v>
      </c>
      <c r="G1321" s="26" t="e">
        <f>VLOOKUP(C1321,Facturation!B:H,6,FALSE)</f>
        <v>#N/A</v>
      </c>
      <c r="H1321" s="25" t="e">
        <f>VLOOKUP(C1321,Facturation!B:H,7,FALSE)</f>
        <v>#N/A</v>
      </c>
      <c r="I1321" s="26" t="e">
        <f>(H1321*24)*Données!$G$1</f>
        <v>#N/A</v>
      </c>
    </row>
    <row r="1322" spans="1:9" hidden="1" x14ac:dyDescent="0.25">
      <c r="A1322" s="31" t="e">
        <f>VLOOKUP(C1322,Facturation!B:C,2,FALSE)</f>
        <v>#N/A</v>
      </c>
      <c r="B1322" s="41" t="e">
        <f>INDEX(Facturation!A:A,MATCH(Synthese!C1322,Facturation!B:B,0))</f>
        <v>#N/A</v>
      </c>
      <c r="C1322">
        <f>Facturation!B437</f>
        <v>0</v>
      </c>
      <c r="D1322">
        <f>Facturation!D437</f>
        <v>0</v>
      </c>
      <c r="E1322">
        <f>Facturation!E437</f>
        <v>0</v>
      </c>
      <c r="F1322" s="25" t="e">
        <f>VLOOKUP(C1322,Facturation!B:H,5,FALSE)</f>
        <v>#N/A</v>
      </c>
      <c r="G1322" s="26" t="e">
        <f>VLOOKUP(C1322,Facturation!B:H,6,FALSE)</f>
        <v>#N/A</v>
      </c>
      <c r="H1322" s="25" t="e">
        <f>VLOOKUP(C1322,Facturation!B:H,7,FALSE)</f>
        <v>#N/A</v>
      </c>
      <c r="I1322" s="26" t="e">
        <f>(H1322*24)*Données!$G$1</f>
        <v>#N/A</v>
      </c>
    </row>
    <row r="1323" spans="1:9" hidden="1" x14ac:dyDescent="0.25">
      <c r="A1323" s="31" t="e">
        <f>VLOOKUP(C1323,Facturation!B:C,2,FALSE)</f>
        <v>#N/A</v>
      </c>
      <c r="B1323" s="41" t="e">
        <f>INDEX(Facturation!A:A,MATCH(Synthese!C1323,Facturation!B:B,0))</f>
        <v>#N/A</v>
      </c>
      <c r="C1323">
        <f>Facturation!B438</f>
        <v>0</v>
      </c>
      <c r="D1323">
        <f>Facturation!D438</f>
        <v>0</v>
      </c>
      <c r="E1323">
        <f>Facturation!E438</f>
        <v>0</v>
      </c>
      <c r="F1323" s="25" t="e">
        <f>VLOOKUP(C1323,Facturation!B:H,5,FALSE)</f>
        <v>#N/A</v>
      </c>
      <c r="G1323" s="26" t="e">
        <f>VLOOKUP(C1323,Facturation!B:H,6,FALSE)</f>
        <v>#N/A</v>
      </c>
      <c r="H1323" s="25" t="e">
        <f>VLOOKUP(C1323,Facturation!B:H,7,FALSE)</f>
        <v>#N/A</v>
      </c>
      <c r="I1323" s="26" t="e">
        <f>(H1323*24)*Données!$G$1</f>
        <v>#N/A</v>
      </c>
    </row>
    <row r="1324" spans="1:9" hidden="1" x14ac:dyDescent="0.25">
      <c r="A1324" s="31" t="e">
        <f>VLOOKUP(C1324,Facturation!B:C,2,FALSE)</f>
        <v>#N/A</v>
      </c>
      <c r="B1324" s="41" t="e">
        <f>INDEX(Facturation!A:A,MATCH(Synthese!C1324,Facturation!B:B,0))</f>
        <v>#N/A</v>
      </c>
      <c r="C1324">
        <f>Facturation!B439</f>
        <v>0</v>
      </c>
      <c r="D1324">
        <f>Facturation!D439</f>
        <v>0</v>
      </c>
      <c r="E1324">
        <f>Facturation!E439</f>
        <v>0</v>
      </c>
      <c r="F1324" s="25" t="e">
        <f>VLOOKUP(C1324,Facturation!B:H,5,FALSE)</f>
        <v>#N/A</v>
      </c>
      <c r="G1324" s="26" t="e">
        <f>VLOOKUP(C1324,Facturation!B:H,6,FALSE)</f>
        <v>#N/A</v>
      </c>
      <c r="H1324" s="25" t="e">
        <f>VLOOKUP(C1324,Facturation!B:H,7,FALSE)</f>
        <v>#N/A</v>
      </c>
      <c r="I1324" s="26" t="e">
        <f>(H1324*24)*Données!$G$1</f>
        <v>#N/A</v>
      </c>
    </row>
    <row r="1325" spans="1:9" hidden="1" x14ac:dyDescent="0.25">
      <c r="A1325" s="31" t="e">
        <f>VLOOKUP(C1325,Facturation!B:C,2,FALSE)</f>
        <v>#N/A</v>
      </c>
      <c r="B1325" s="41" t="e">
        <f>INDEX(Facturation!A:A,MATCH(Synthese!C1325,Facturation!B:B,0))</f>
        <v>#N/A</v>
      </c>
      <c r="C1325">
        <f>Facturation!B440</f>
        <v>0</v>
      </c>
      <c r="D1325">
        <f>Facturation!D440</f>
        <v>0</v>
      </c>
      <c r="E1325">
        <f>Facturation!E440</f>
        <v>0</v>
      </c>
      <c r="F1325" s="25" t="e">
        <f>VLOOKUP(C1325,Facturation!B:H,5,FALSE)</f>
        <v>#N/A</v>
      </c>
      <c r="G1325" s="26" t="e">
        <f>VLOOKUP(C1325,Facturation!B:H,6,FALSE)</f>
        <v>#N/A</v>
      </c>
      <c r="H1325" s="25" t="e">
        <f>VLOOKUP(C1325,Facturation!B:H,7,FALSE)</f>
        <v>#N/A</v>
      </c>
      <c r="I1325" s="26" t="e">
        <f>(H1325*24)*Données!$G$1</f>
        <v>#N/A</v>
      </c>
    </row>
    <row r="1326" spans="1:9" hidden="1" x14ac:dyDescent="0.25">
      <c r="A1326" s="31" t="e">
        <f>VLOOKUP(C1326,Facturation!B:C,2,FALSE)</f>
        <v>#N/A</v>
      </c>
      <c r="B1326" s="41" t="e">
        <f>INDEX(Facturation!A:A,MATCH(Synthese!C1326,Facturation!B:B,0))</f>
        <v>#N/A</v>
      </c>
      <c r="C1326">
        <f>Facturation!B441</f>
        <v>0</v>
      </c>
      <c r="D1326">
        <f>Facturation!D441</f>
        <v>0</v>
      </c>
      <c r="E1326">
        <f>Facturation!E441</f>
        <v>0</v>
      </c>
      <c r="F1326" s="25" t="e">
        <f>VLOOKUP(C1326,Facturation!B:H,5,FALSE)</f>
        <v>#N/A</v>
      </c>
      <c r="G1326" s="26" t="e">
        <f>VLOOKUP(C1326,Facturation!B:H,6,FALSE)</f>
        <v>#N/A</v>
      </c>
      <c r="H1326" s="25" t="e">
        <f>VLOOKUP(C1326,Facturation!B:H,7,FALSE)</f>
        <v>#N/A</v>
      </c>
      <c r="I1326" s="26" t="e">
        <f>(H1326*24)*Données!$G$1</f>
        <v>#N/A</v>
      </c>
    </row>
    <row r="1327" spans="1:9" hidden="1" x14ac:dyDescent="0.25">
      <c r="A1327" s="31" t="e">
        <f>VLOOKUP(C1327,Facturation!B:C,2,FALSE)</f>
        <v>#N/A</v>
      </c>
      <c r="B1327" s="41" t="e">
        <f>INDEX(Facturation!A:A,MATCH(Synthese!C1327,Facturation!B:B,0))</f>
        <v>#N/A</v>
      </c>
      <c r="C1327">
        <f>Facturation!B442</f>
        <v>0</v>
      </c>
      <c r="D1327">
        <f>Facturation!D442</f>
        <v>0</v>
      </c>
      <c r="E1327">
        <f>Facturation!E442</f>
        <v>0</v>
      </c>
      <c r="F1327" s="25" t="e">
        <f>VLOOKUP(C1327,Facturation!B:H,5,FALSE)</f>
        <v>#N/A</v>
      </c>
      <c r="G1327" s="26" t="e">
        <f>VLOOKUP(C1327,Facturation!B:H,6,FALSE)</f>
        <v>#N/A</v>
      </c>
      <c r="H1327" s="25" t="e">
        <f>VLOOKUP(C1327,Facturation!B:H,7,FALSE)</f>
        <v>#N/A</v>
      </c>
      <c r="I1327" s="26" t="e">
        <f>(H1327*24)*Données!$G$1</f>
        <v>#N/A</v>
      </c>
    </row>
    <row r="1328" spans="1:9" hidden="1" x14ac:dyDescent="0.25">
      <c r="A1328" s="31" t="e">
        <f>VLOOKUP(C1328,Facturation!B:C,2,FALSE)</f>
        <v>#N/A</v>
      </c>
      <c r="B1328" s="41" t="e">
        <f>INDEX(Facturation!A:A,MATCH(Synthese!C1328,Facturation!B:B,0))</f>
        <v>#N/A</v>
      </c>
      <c r="C1328">
        <f>Facturation!B443</f>
        <v>0</v>
      </c>
      <c r="D1328">
        <f>Facturation!D443</f>
        <v>0</v>
      </c>
      <c r="E1328">
        <f>Facturation!E443</f>
        <v>0</v>
      </c>
      <c r="F1328" s="25" t="e">
        <f>VLOOKUP(C1328,Facturation!B:H,5,FALSE)</f>
        <v>#N/A</v>
      </c>
      <c r="G1328" s="26" t="e">
        <f>VLOOKUP(C1328,Facturation!B:H,6,FALSE)</f>
        <v>#N/A</v>
      </c>
      <c r="H1328" s="25" t="e">
        <f>VLOOKUP(C1328,Facturation!B:H,7,FALSE)</f>
        <v>#N/A</v>
      </c>
      <c r="I1328" s="26" t="e">
        <f>(H1328*24)*Données!$G$1</f>
        <v>#N/A</v>
      </c>
    </row>
    <row r="1329" spans="1:9" hidden="1" x14ac:dyDescent="0.25">
      <c r="A1329" s="31" t="e">
        <f>VLOOKUP(C1329,Facturation!B:C,2,FALSE)</f>
        <v>#N/A</v>
      </c>
      <c r="B1329" s="41" t="e">
        <f>INDEX(Facturation!A:A,MATCH(Synthese!C1329,Facturation!B:B,0))</f>
        <v>#N/A</v>
      </c>
      <c r="C1329">
        <f>Facturation!B444</f>
        <v>0</v>
      </c>
      <c r="D1329">
        <f>Facturation!D444</f>
        <v>0</v>
      </c>
      <c r="E1329">
        <f>Facturation!E444</f>
        <v>0</v>
      </c>
      <c r="F1329" s="25" t="e">
        <f>VLOOKUP(C1329,Facturation!B:H,5,FALSE)</f>
        <v>#N/A</v>
      </c>
      <c r="G1329" s="26" t="e">
        <f>VLOOKUP(C1329,Facturation!B:H,6,FALSE)</f>
        <v>#N/A</v>
      </c>
      <c r="H1329" s="25" t="e">
        <f>VLOOKUP(C1329,Facturation!B:H,7,FALSE)</f>
        <v>#N/A</v>
      </c>
      <c r="I1329" s="26" t="e">
        <f>(H1329*24)*Données!$G$1</f>
        <v>#N/A</v>
      </c>
    </row>
    <row r="1330" spans="1:9" hidden="1" x14ac:dyDescent="0.25">
      <c r="A1330" s="31" t="e">
        <f>VLOOKUP(C1330,Facturation!B:C,2,FALSE)</f>
        <v>#N/A</v>
      </c>
      <c r="B1330" s="41" t="e">
        <f>INDEX(Facturation!A:A,MATCH(Synthese!C1330,Facturation!B:B,0))</f>
        <v>#N/A</v>
      </c>
      <c r="C1330">
        <f>Facturation!B445</f>
        <v>0</v>
      </c>
      <c r="D1330">
        <f>Facturation!D445</f>
        <v>0</v>
      </c>
      <c r="E1330">
        <f>Facturation!E445</f>
        <v>0</v>
      </c>
      <c r="F1330" s="25" t="e">
        <f>VLOOKUP(C1330,Facturation!B:H,5,FALSE)</f>
        <v>#N/A</v>
      </c>
      <c r="G1330" s="26" t="e">
        <f>VLOOKUP(C1330,Facturation!B:H,6,FALSE)</f>
        <v>#N/A</v>
      </c>
      <c r="H1330" s="25" t="e">
        <f>VLOOKUP(C1330,Facturation!B:H,7,FALSE)</f>
        <v>#N/A</v>
      </c>
      <c r="I1330" s="26" t="e">
        <f>(H1330*24)*Données!$G$1</f>
        <v>#N/A</v>
      </c>
    </row>
    <row r="1331" spans="1:9" hidden="1" x14ac:dyDescent="0.25">
      <c r="A1331" s="31" t="e">
        <f>VLOOKUP(C1331,Facturation!B:C,2,FALSE)</f>
        <v>#N/A</v>
      </c>
      <c r="B1331" s="41" t="e">
        <f>INDEX(Facturation!A:A,MATCH(Synthese!C1331,Facturation!B:B,0))</f>
        <v>#N/A</v>
      </c>
      <c r="C1331">
        <f>Facturation!B446</f>
        <v>0</v>
      </c>
      <c r="D1331">
        <f>Facturation!D446</f>
        <v>0</v>
      </c>
      <c r="E1331">
        <f>Facturation!E446</f>
        <v>0</v>
      </c>
      <c r="F1331" s="25" t="e">
        <f>VLOOKUP(C1331,Facturation!B:H,5,FALSE)</f>
        <v>#N/A</v>
      </c>
      <c r="G1331" s="26" t="e">
        <f>VLOOKUP(C1331,Facturation!B:H,6,FALSE)</f>
        <v>#N/A</v>
      </c>
      <c r="H1331" s="25" t="e">
        <f>VLOOKUP(C1331,Facturation!B:H,7,FALSE)</f>
        <v>#N/A</v>
      </c>
      <c r="I1331" s="26" t="e">
        <f>(H1331*24)*Données!$G$1</f>
        <v>#N/A</v>
      </c>
    </row>
    <row r="1332" spans="1:9" hidden="1" x14ac:dyDescent="0.25">
      <c r="A1332" s="31" t="e">
        <f>VLOOKUP(C1332,Facturation!B:C,2,FALSE)</f>
        <v>#N/A</v>
      </c>
      <c r="B1332" s="41" t="e">
        <f>INDEX(Facturation!A:A,MATCH(Synthese!C1332,Facturation!B:B,0))</f>
        <v>#N/A</v>
      </c>
      <c r="C1332">
        <f>Facturation!B447</f>
        <v>0</v>
      </c>
      <c r="D1332">
        <f>Facturation!D447</f>
        <v>0</v>
      </c>
      <c r="E1332">
        <f>Facturation!E447</f>
        <v>0</v>
      </c>
      <c r="F1332" s="25" t="e">
        <f>VLOOKUP(C1332,Facturation!B:H,5,FALSE)</f>
        <v>#N/A</v>
      </c>
      <c r="G1332" s="26" t="e">
        <f>VLOOKUP(C1332,Facturation!B:H,6,FALSE)</f>
        <v>#N/A</v>
      </c>
      <c r="H1332" s="25" t="e">
        <f>VLOOKUP(C1332,Facturation!B:H,7,FALSE)</f>
        <v>#N/A</v>
      </c>
      <c r="I1332" s="26" t="e">
        <f>(H1332*24)*Données!$G$1</f>
        <v>#N/A</v>
      </c>
    </row>
    <row r="1333" spans="1:9" hidden="1" x14ac:dyDescent="0.25">
      <c r="A1333" s="31" t="e">
        <f>VLOOKUP(C1333,Facturation!B:C,2,FALSE)</f>
        <v>#N/A</v>
      </c>
      <c r="B1333" s="41" t="e">
        <f>INDEX(Facturation!A:A,MATCH(Synthese!C1333,Facturation!B:B,0))</f>
        <v>#N/A</v>
      </c>
      <c r="C1333">
        <f>Facturation!B448</f>
        <v>0</v>
      </c>
      <c r="D1333">
        <f>Facturation!D448</f>
        <v>0</v>
      </c>
      <c r="E1333">
        <f>Facturation!E448</f>
        <v>0</v>
      </c>
      <c r="F1333" s="25" t="e">
        <f>VLOOKUP(C1333,Facturation!B:H,5,FALSE)</f>
        <v>#N/A</v>
      </c>
      <c r="G1333" s="26" t="e">
        <f>VLOOKUP(C1333,Facturation!B:H,6,FALSE)</f>
        <v>#N/A</v>
      </c>
      <c r="H1333" s="25" t="e">
        <f>VLOOKUP(C1333,Facturation!B:H,7,FALSE)</f>
        <v>#N/A</v>
      </c>
      <c r="I1333" s="26" t="e">
        <f>(H1333*24)*Données!$G$1</f>
        <v>#N/A</v>
      </c>
    </row>
    <row r="1334" spans="1:9" hidden="1" x14ac:dyDescent="0.25">
      <c r="A1334" s="31" t="e">
        <f>VLOOKUP(C1334,Facturation!B:C,2,FALSE)</f>
        <v>#N/A</v>
      </c>
      <c r="B1334" s="41" t="e">
        <f>INDEX(Facturation!A:A,MATCH(Synthese!C1334,Facturation!B:B,0))</f>
        <v>#N/A</v>
      </c>
      <c r="C1334">
        <f>Facturation!B449</f>
        <v>0</v>
      </c>
      <c r="D1334">
        <f>Facturation!D449</f>
        <v>0</v>
      </c>
      <c r="E1334">
        <f>Facturation!E449</f>
        <v>0</v>
      </c>
      <c r="F1334" s="25" t="e">
        <f>VLOOKUP(C1334,Facturation!B:H,5,FALSE)</f>
        <v>#N/A</v>
      </c>
      <c r="G1334" s="26" t="e">
        <f>VLOOKUP(C1334,Facturation!B:H,6,FALSE)</f>
        <v>#N/A</v>
      </c>
      <c r="H1334" s="25" t="e">
        <f>VLOOKUP(C1334,Facturation!B:H,7,FALSE)</f>
        <v>#N/A</v>
      </c>
      <c r="I1334" s="26" t="e">
        <f>(H1334*24)*Données!$G$1</f>
        <v>#N/A</v>
      </c>
    </row>
    <row r="1335" spans="1:9" hidden="1" x14ac:dyDescent="0.25">
      <c r="A1335" s="31" t="e">
        <f>VLOOKUP(C1335,Facturation!B:C,2,FALSE)</f>
        <v>#N/A</v>
      </c>
      <c r="B1335" s="41" t="e">
        <f>INDEX(Facturation!A:A,MATCH(Synthese!C1335,Facturation!B:B,0))</f>
        <v>#N/A</v>
      </c>
      <c r="C1335">
        <f>Facturation!B450</f>
        <v>0</v>
      </c>
      <c r="D1335">
        <f>Facturation!D450</f>
        <v>0</v>
      </c>
      <c r="E1335">
        <f>Facturation!E450</f>
        <v>0</v>
      </c>
      <c r="F1335" s="25" t="e">
        <f>VLOOKUP(C1335,Facturation!B:H,5,FALSE)</f>
        <v>#N/A</v>
      </c>
      <c r="G1335" s="26" t="e">
        <f>VLOOKUP(C1335,Facturation!B:H,6,FALSE)</f>
        <v>#N/A</v>
      </c>
      <c r="H1335" s="25" t="e">
        <f>VLOOKUP(C1335,Facturation!B:H,7,FALSE)</f>
        <v>#N/A</v>
      </c>
      <c r="I1335" s="26" t="e">
        <f>(H1335*24)*Données!$G$1</f>
        <v>#N/A</v>
      </c>
    </row>
    <row r="1336" spans="1:9" hidden="1" x14ac:dyDescent="0.25">
      <c r="A1336" s="31" t="e">
        <f>VLOOKUP(C1336,Facturation!B:C,2,FALSE)</f>
        <v>#N/A</v>
      </c>
      <c r="B1336" s="41" t="e">
        <f>INDEX(Facturation!A:A,MATCH(Synthese!C1336,Facturation!B:B,0))</f>
        <v>#N/A</v>
      </c>
      <c r="C1336">
        <f>Facturation!B451</f>
        <v>0</v>
      </c>
      <c r="D1336">
        <f>Facturation!D451</f>
        <v>0</v>
      </c>
      <c r="E1336">
        <f>Facturation!E451</f>
        <v>0</v>
      </c>
      <c r="F1336" s="25" t="e">
        <f>VLOOKUP(C1336,Facturation!B:H,5,FALSE)</f>
        <v>#N/A</v>
      </c>
      <c r="G1336" s="26" t="e">
        <f>VLOOKUP(C1336,Facturation!B:H,6,FALSE)</f>
        <v>#N/A</v>
      </c>
      <c r="H1336" s="25" t="e">
        <f>VLOOKUP(C1336,Facturation!B:H,7,FALSE)</f>
        <v>#N/A</v>
      </c>
      <c r="I1336" s="26" t="e">
        <f>(H1336*24)*Données!$G$1</f>
        <v>#N/A</v>
      </c>
    </row>
    <row r="1337" spans="1:9" hidden="1" x14ac:dyDescent="0.25">
      <c r="A1337" s="31" t="e">
        <f>VLOOKUP(C1337,Facturation!B:C,2,FALSE)</f>
        <v>#N/A</v>
      </c>
      <c r="B1337" s="41" t="e">
        <f>INDEX(Facturation!A:A,MATCH(Synthese!C1337,Facturation!B:B,0))</f>
        <v>#N/A</v>
      </c>
      <c r="C1337">
        <f>Facturation!B452</f>
        <v>0</v>
      </c>
      <c r="D1337">
        <f>Facturation!D452</f>
        <v>0</v>
      </c>
      <c r="E1337">
        <f>Facturation!E452</f>
        <v>0</v>
      </c>
      <c r="F1337" s="25" t="e">
        <f>VLOOKUP(C1337,Facturation!B:H,5,FALSE)</f>
        <v>#N/A</v>
      </c>
      <c r="G1337" s="26" t="e">
        <f>VLOOKUP(C1337,Facturation!B:H,6,FALSE)</f>
        <v>#N/A</v>
      </c>
      <c r="H1337" s="25" t="e">
        <f>VLOOKUP(C1337,Facturation!B:H,7,FALSE)</f>
        <v>#N/A</v>
      </c>
      <c r="I1337" s="26" t="e">
        <f>(H1337*24)*Données!$G$1</f>
        <v>#N/A</v>
      </c>
    </row>
    <row r="1338" spans="1:9" hidden="1" x14ac:dyDescent="0.25">
      <c r="A1338" s="31" t="e">
        <f>VLOOKUP(C1338,Facturation!B:C,2,FALSE)</f>
        <v>#N/A</v>
      </c>
      <c r="B1338" s="41" t="e">
        <f>INDEX(Facturation!A:A,MATCH(Synthese!C1338,Facturation!B:B,0))</f>
        <v>#N/A</v>
      </c>
      <c r="C1338">
        <f>Facturation!B453</f>
        <v>0</v>
      </c>
      <c r="D1338">
        <f>Facturation!D453</f>
        <v>0</v>
      </c>
      <c r="E1338">
        <f>Facturation!E453</f>
        <v>0</v>
      </c>
      <c r="F1338" s="25" t="e">
        <f>VLOOKUP(C1338,Facturation!B:H,5,FALSE)</f>
        <v>#N/A</v>
      </c>
      <c r="G1338" s="26" t="e">
        <f>VLOOKUP(C1338,Facturation!B:H,6,FALSE)</f>
        <v>#N/A</v>
      </c>
      <c r="H1338" s="25" t="e">
        <f>VLOOKUP(C1338,Facturation!B:H,7,FALSE)</f>
        <v>#N/A</v>
      </c>
      <c r="I1338" s="26" t="e">
        <f>(H1338*24)*Données!$G$1</f>
        <v>#N/A</v>
      </c>
    </row>
    <row r="1339" spans="1:9" hidden="1" x14ac:dyDescent="0.25">
      <c r="A1339" s="31" t="e">
        <f>VLOOKUP(C1339,Facturation!B:C,2,FALSE)</f>
        <v>#N/A</v>
      </c>
      <c r="B1339" s="41" t="e">
        <f>INDEX(Facturation!A:A,MATCH(Synthese!C1339,Facturation!B:B,0))</f>
        <v>#N/A</v>
      </c>
      <c r="C1339">
        <f>Facturation!B454</f>
        <v>0</v>
      </c>
      <c r="D1339">
        <f>Facturation!D454</f>
        <v>0</v>
      </c>
      <c r="E1339">
        <f>Facturation!E454</f>
        <v>0</v>
      </c>
      <c r="F1339" s="25" t="e">
        <f>VLOOKUP(C1339,Facturation!B:H,5,FALSE)</f>
        <v>#N/A</v>
      </c>
      <c r="G1339" s="26" t="e">
        <f>VLOOKUP(C1339,Facturation!B:H,6,FALSE)</f>
        <v>#N/A</v>
      </c>
      <c r="H1339" s="25" t="e">
        <f>VLOOKUP(C1339,Facturation!B:H,7,FALSE)</f>
        <v>#N/A</v>
      </c>
      <c r="I1339" s="26" t="e">
        <f>(H1339*24)*Données!$G$1</f>
        <v>#N/A</v>
      </c>
    </row>
    <row r="1340" spans="1:9" hidden="1" x14ac:dyDescent="0.25">
      <c r="A1340" s="31" t="e">
        <f>VLOOKUP(C1340,Facturation!B:C,2,FALSE)</f>
        <v>#N/A</v>
      </c>
      <c r="B1340" s="41" t="e">
        <f>INDEX(Facturation!A:A,MATCH(Synthese!C1340,Facturation!B:B,0))</f>
        <v>#N/A</v>
      </c>
      <c r="C1340">
        <f>Facturation!B455</f>
        <v>0</v>
      </c>
      <c r="D1340">
        <f>Facturation!D455</f>
        <v>0</v>
      </c>
      <c r="E1340">
        <f>Facturation!E455</f>
        <v>0</v>
      </c>
      <c r="F1340" s="25" t="e">
        <f>VLOOKUP(C1340,Facturation!B:H,5,FALSE)</f>
        <v>#N/A</v>
      </c>
      <c r="G1340" s="26" t="e">
        <f>VLOOKUP(C1340,Facturation!B:H,6,FALSE)</f>
        <v>#N/A</v>
      </c>
      <c r="H1340" s="25" t="e">
        <f>VLOOKUP(C1340,Facturation!B:H,7,FALSE)</f>
        <v>#N/A</v>
      </c>
      <c r="I1340" s="26" t="e">
        <f>(H1340*24)*Données!$G$1</f>
        <v>#N/A</v>
      </c>
    </row>
    <row r="1341" spans="1:9" hidden="1" x14ac:dyDescent="0.25">
      <c r="A1341" s="31" t="e">
        <f>VLOOKUP(C1341,Facturation!B:C,2,FALSE)</f>
        <v>#N/A</v>
      </c>
      <c r="B1341" s="41" t="e">
        <f>INDEX(Facturation!A:A,MATCH(Synthese!C1341,Facturation!B:B,0))</f>
        <v>#N/A</v>
      </c>
      <c r="C1341">
        <f>Facturation!B456</f>
        <v>0</v>
      </c>
      <c r="D1341">
        <f>Facturation!D456</f>
        <v>0</v>
      </c>
      <c r="E1341">
        <f>Facturation!E456</f>
        <v>0</v>
      </c>
      <c r="F1341" s="25" t="e">
        <f>VLOOKUP(C1341,Facturation!B:H,5,FALSE)</f>
        <v>#N/A</v>
      </c>
      <c r="G1341" s="26" t="e">
        <f>VLOOKUP(C1341,Facturation!B:H,6,FALSE)</f>
        <v>#N/A</v>
      </c>
      <c r="H1341" s="25" t="e">
        <f>VLOOKUP(C1341,Facturation!B:H,7,FALSE)</f>
        <v>#N/A</v>
      </c>
      <c r="I1341" s="26" t="e">
        <f>(H1341*24)*Données!$G$1</f>
        <v>#N/A</v>
      </c>
    </row>
    <row r="1342" spans="1:9" hidden="1" x14ac:dyDescent="0.25">
      <c r="A1342" s="31" t="e">
        <f>VLOOKUP(C1342,Facturation!B:C,2,FALSE)</f>
        <v>#N/A</v>
      </c>
      <c r="B1342" s="41" t="e">
        <f>INDEX(Facturation!A:A,MATCH(Synthese!C1342,Facturation!B:B,0))</f>
        <v>#N/A</v>
      </c>
      <c r="C1342">
        <f>Facturation!B457</f>
        <v>0</v>
      </c>
      <c r="D1342">
        <f>Facturation!D457</f>
        <v>0</v>
      </c>
      <c r="E1342">
        <f>Facturation!E457</f>
        <v>0</v>
      </c>
      <c r="F1342" s="25" t="e">
        <f>VLOOKUP(C1342,Facturation!B:H,5,FALSE)</f>
        <v>#N/A</v>
      </c>
      <c r="G1342" s="26" t="e">
        <f>VLOOKUP(C1342,Facturation!B:H,6,FALSE)</f>
        <v>#N/A</v>
      </c>
      <c r="H1342" s="25" t="e">
        <f>VLOOKUP(C1342,Facturation!B:H,7,FALSE)</f>
        <v>#N/A</v>
      </c>
      <c r="I1342" s="26" t="e">
        <f>(H1342*24)*Données!$G$1</f>
        <v>#N/A</v>
      </c>
    </row>
    <row r="1343" spans="1:9" hidden="1" x14ac:dyDescent="0.25">
      <c r="A1343" s="31" t="e">
        <f>VLOOKUP(C1343,Facturation!B:C,2,FALSE)</f>
        <v>#N/A</v>
      </c>
      <c r="B1343" s="41" t="e">
        <f>INDEX(Facturation!A:A,MATCH(Synthese!C1343,Facturation!B:B,0))</f>
        <v>#N/A</v>
      </c>
      <c r="C1343">
        <f>Facturation!B458</f>
        <v>0</v>
      </c>
      <c r="D1343">
        <f>Facturation!D458</f>
        <v>0</v>
      </c>
      <c r="E1343">
        <f>Facturation!E458</f>
        <v>0</v>
      </c>
      <c r="F1343" s="25" t="e">
        <f>VLOOKUP(C1343,Facturation!B:H,5,FALSE)</f>
        <v>#N/A</v>
      </c>
      <c r="G1343" s="26" t="e">
        <f>VLOOKUP(C1343,Facturation!B:H,6,FALSE)</f>
        <v>#N/A</v>
      </c>
      <c r="H1343" s="25" t="e">
        <f>VLOOKUP(C1343,Facturation!B:H,7,FALSE)</f>
        <v>#N/A</v>
      </c>
      <c r="I1343" s="26" t="e">
        <f>(H1343*24)*Données!$G$1</f>
        <v>#N/A</v>
      </c>
    </row>
    <row r="1344" spans="1:9" hidden="1" x14ac:dyDescent="0.25">
      <c r="A1344" s="31" t="e">
        <f>VLOOKUP(C1344,Facturation!B:C,2,FALSE)</f>
        <v>#N/A</v>
      </c>
      <c r="B1344" s="41" t="e">
        <f>INDEX(Facturation!A:A,MATCH(Synthese!C1344,Facturation!B:B,0))</f>
        <v>#N/A</v>
      </c>
      <c r="C1344">
        <f>Facturation!B459</f>
        <v>0</v>
      </c>
      <c r="D1344">
        <f>Facturation!D459</f>
        <v>0</v>
      </c>
      <c r="E1344">
        <f>Facturation!E459</f>
        <v>0</v>
      </c>
      <c r="F1344" s="25" t="e">
        <f>VLOOKUP(C1344,Facturation!B:H,5,FALSE)</f>
        <v>#N/A</v>
      </c>
      <c r="G1344" s="26" t="e">
        <f>VLOOKUP(C1344,Facturation!B:H,6,FALSE)</f>
        <v>#N/A</v>
      </c>
      <c r="H1344" s="25" t="e">
        <f>VLOOKUP(C1344,Facturation!B:H,7,FALSE)</f>
        <v>#N/A</v>
      </c>
      <c r="I1344" s="26" t="e">
        <f>(H1344*24)*Données!$G$1</f>
        <v>#N/A</v>
      </c>
    </row>
    <row r="1345" spans="1:9" hidden="1" x14ac:dyDescent="0.25">
      <c r="A1345" s="31" t="e">
        <f>VLOOKUP(C1345,Facturation!B:C,2,FALSE)</f>
        <v>#N/A</v>
      </c>
      <c r="B1345" s="41" t="e">
        <f>INDEX(Facturation!A:A,MATCH(Synthese!C1345,Facturation!B:B,0))</f>
        <v>#N/A</v>
      </c>
      <c r="C1345">
        <f>Facturation!B460</f>
        <v>0</v>
      </c>
      <c r="D1345">
        <f>Facturation!D460</f>
        <v>0</v>
      </c>
      <c r="E1345">
        <f>Facturation!E460</f>
        <v>0</v>
      </c>
      <c r="F1345" s="25" t="e">
        <f>VLOOKUP(C1345,Facturation!B:H,5,FALSE)</f>
        <v>#N/A</v>
      </c>
      <c r="G1345" s="26" t="e">
        <f>VLOOKUP(C1345,Facturation!B:H,6,FALSE)</f>
        <v>#N/A</v>
      </c>
      <c r="H1345" s="25" t="e">
        <f>VLOOKUP(C1345,Facturation!B:H,7,FALSE)</f>
        <v>#N/A</v>
      </c>
      <c r="I1345" s="26" t="e">
        <f>(H1345*24)*Données!$G$1</f>
        <v>#N/A</v>
      </c>
    </row>
    <row r="1346" spans="1:9" hidden="1" x14ac:dyDescent="0.25">
      <c r="A1346" s="31" t="e">
        <f>VLOOKUP(C1346,Facturation!B:C,2,FALSE)</f>
        <v>#N/A</v>
      </c>
      <c r="B1346" s="41" t="e">
        <f>INDEX(Facturation!A:A,MATCH(Synthese!C1346,Facturation!B:B,0))</f>
        <v>#N/A</v>
      </c>
      <c r="C1346">
        <f>Facturation!B461</f>
        <v>0</v>
      </c>
      <c r="D1346">
        <f>Facturation!D461</f>
        <v>0</v>
      </c>
      <c r="E1346">
        <f>Facturation!E461</f>
        <v>0</v>
      </c>
      <c r="F1346" s="25" t="e">
        <f>VLOOKUP(C1346,Facturation!B:H,5,FALSE)</f>
        <v>#N/A</v>
      </c>
      <c r="G1346" s="26" t="e">
        <f>VLOOKUP(C1346,Facturation!B:H,6,FALSE)</f>
        <v>#N/A</v>
      </c>
      <c r="H1346" s="25" t="e">
        <f>VLOOKUP(C1346,Facturation!B:H,7,FALSE)</f>
        <v>#N/A</v>
      </c>
      <c r="I1346" s="26" t="e">
        <f>(H1346*24)*Données!$G$1</f>
        <v>#N/A</v>
      </c>
    </row>
    <row r="1347" spans="1:9" hidden="1" x14ac:dyDescent="0.25">
      <c r="A1347" s="31" t="e">
        <f>VLOOKUP(C1347,Facturation!B:C,2,FALSE)</f>
        <v>#N/A</v>
      </c>
      <c r="B1347" s="41" t="e">
        <f>INDEX(Facturation!A:A,MATCH(Synthese!C1347,Facturation!B:B,0))</f>
        <v>#N/A</v>
      </c>
      <c r="C1347">
        <f>Facturation!B462</f>
        <v>0</v>
      </c>
      <c r="D1347">
        <f>Facturation!D462</f>
        <v>0</v>
      </c>
      <c r="E1347">
        <f>Facturation!E462</f>
        <v>0</v>
      </c>
      <c r="F1347" s="25" t="e">
        <f>VLOOKUP(C1347,Facturation!B:H,5,FALSE)</f>
        <v>#N/A</v>
      </c>
      <c r="G1347" s="26" t="e">
        <f>VLOOKUP(C1347,Facturation!B:H,6,FALSE)</f>
        <v>#N/A</v>
      </c>
      <c r="H1347" s="25" t="e">
        <f>VLOOKUP(C1347,Facturation!B:H,7,FALSE)</f>
        <v>#N/A</v>
      </c>
      <c r="I1347" s="26" t="e">
        <f>(H1347*24)*Données!$G$1</f>
        <v>#N/A</v>
      </c>
    </row>
    <row r="1348" spans="1:9" hidden="1" x14ac:dyDescent="0.25">
      <c r="A1348" s="31" t="e">
        <f>VLOOKUP(C1348,Facturation!B:C,2,FALSE)</f>
        <v>#N/A</v>
      </c>
      <c r="B1348" s="41" t="e">
        <f>INDEX(Facturation!A:A,MATCH(Synthese!C1348,Facturation!B:B,0))</f>
        <v>#N/A</v>
      </c>
      <c r="C1348">
        <f>Facturation!B463</f>
        <v>0</v>
      </c>
      <c r="D1348">
        <f>Facturation!D463</f>
        <v>0</v>
      </c>
      <c r="E1348">
        <f>Facturation!E463</f>
        <v>0</v>
      </c>
      <c r="F1348" s="25" t="e">
        <f>VLOOKUP(C1348,Facturation!B:H,5,FALSE)</f>
        <v>#N/A</v>
      </c>
      <c r="G1348" s="26" t="e">
        <f>VLOOKUP(C1348,Facturation!B:H,6,FALSE)</f>
        <v>#N/A</v>
      </c>
      <c r="H1348" s="25" t="e">
        <f>VLOOKUP(C1348,Facturation!B:H,7,FALSE)</f>
        <v>#N/A</v>
      </c>
      <c r="I1348" s="26" t="e">
        <f>(H1348*24)*Données!$G$1</f>
        <v>#N/A</v>
      </c>
    </row>
    <row r="1349" spans="1:9" hidden="1" x14ac:dyDescent="0.25">
      <c r="A1349" s="31" t="e">
        <f>VLOOKUP(C1349,Facturation!B:C,2,FALSE)</f>
        <v>#N/A</v>
      </c>
      <c r="B1349" s="41" t="e">
        <f>INDEX(Facturation!A:A,MATCH(Synthese!C1349,Facturation!B:B,0))</f>
        <v>#N/A</v>
      </c>
      <c r="C1349">
        <f>Facturation!B464</f>
        <v>0</v>
      </c>
      <c r="D1349">
        <f>Facturation!D464</f>
        <v>0</v>
      </c>
      <c r="E1349">
        <f>Facturation!E464</f>
        <v>0</v>
      </c>
      <c r="F1349" s="25" t="e">
        <f>VLOOKUP(C1349,Facturation!B:H,5,FALSE)</f>
        <v>#N/A</v>
      </c>
      <c r="G1349" s="26" t="e">
        <f>VLOOKUP(C1349,Facturation!B:H,6,FALSE)</f>
        <v>#N/A</v>
      </c>
      <c r="H1349" s="25" t="e">
        <f>VLOOKUP(C1349,Facturation!B:H,7,FALSE)</f>
        <v>#N/A</v>
      </c>
      <c r="I1349" s="26" t="e">
        <f>(H1349*24)*Données!$G$1</f>
        <v>#N/A</v>
      </c>
    </row>
    <row r="1350" spans="1:9" hidden="1" x14ac:dyDescent="0.25">
      <c r="A1350" s="31" t="e">
        <f>VLOOKUP(C1350,Facturation!B:C,2,FALSE)</f>
        <v>#N/A</v>
      </c>
      <c r="B1350" s="41" t="e">
        <f>INDEX(Facturation!A:A,MATCH(Synthese!C1350,Facturation!B:B,0))</f>
        <v>#N/A</v>
      </c>
      <c r="C1350">
        <f>Facturation!B465</f>
        <v>0</v>
      </c>
      <c r="D1350">
        <f>Facturation!D465</f>
        <v>0</v>
      </c>
      <c r="E1350">
        <f>Facturation!E465</f>
        <v>0</v>
      </c>
      <c r="F1350" s="25" t="e">
        <f>VLOOKUP(C1350,Facturation!B:H,5,FALSE)</f>
        <v>#N/A</v>
      </c>
      <c r="G1350" s="26" t="e">
        <f>VLOOKUP(C1350,Facturation!B:H,6,FALSE)</f>
        <v>#N/A</v>
      </c>
      <c r="H1350" s="25" t="e">
        <f>VLOOKUP(C1350,Facturation!B:H,7,FALSE)</f>
        <v>#N/A</v>
      </c>
      <c r="I1350" s="26" t="e">
        <f>(H1350*24)*Données!$G$1</f>
        <v>#N/A</v>
      </c>
    </row>
    <row r="1351" spans="1:9" hidden="1" x14ac:dyDescent="0.25">
      <c r="A1351" s="31" t="e">
        <f>VLOOKUP(C1351,Facturation!B:C,2,FALSE)</f>
        <v>#N/A</v>
      </c>
      <c r="B1351" s="41" t="e">
        <f>INDEX(Facturation!A:A,MATCH(Synthese!C1351,Facturation!B:B,0))</f>
        <v>#N/A</v>
      </c>
      <c r="C1351">
        <f>Facturation!B466</f>
        <v>0</v>
      </c>
      <c r="D1351">
        <f>Facturation!D466</f>
        <v>0</v>
      </c>
      <c r="E1351">
        <f>Facturation!E466</f>
        <v>0</v>
      </c>
      <c r="F1351" s="25" t="e">
        <f>VLOOKUP(C1351,Facturation!B:H,5,FALSE)</f>
        <v>#N/A</v>
      </c>
      <c r="G1351" s="26" t="e">
        <f>VLOOKUP(C1351,Facturation!B:H,6,FALSE)</f>
        <v>#N/A</v>
      </c>
      <c r="H1351" s="25" t="e">
        <f>VLOOKUP(C1351,Facturation!B:H,7,FALSE)</f>
        <v>#N/A</v>
      </c>
      <c r="I1351" s="26" t="e">
        <f>(H1351*24)*Données!$G$1</f>
        <v>#N/A</v>
      </c>
    </row>
    <row r="1352" spans="1:9" hidden="1" x14ac:dyDescent="0.25">
      <c r="A1352" s="31" t="e">
        <f>VLOOKUP(C1352,Facturation!B:C,2,FALSE)</f>
        <v>#N/A</v>
      </c>
      <c r="B1352" s="41" t="e">
        <f>INDEX(Facturation!A:A,MATCH(Synthese!C1352,Facturation!B:B,0))</f>
        <v>#N/A</v>
      </c>
      <c r="C1352">
        <f>Facturation!B467</f>
        <v>0</v>
      </c>
      <c r="D1352">
        <f>Facturation!D467</f>
        <v>0</v>
      </c>
      <c r="E1352">
        <f>Facturation!E467</f>
        <v>0</v>
      </c>
      <c r="F1352" s="25" t="e">
        <f>VLOOKUP(C1352,Facturation!B:H,5,FALSE)</f>
        <v>#N/A</v>
      </c>
      <c r="G1352" s="26" t="e">
        <f>VLOOKUP(C1352,Facturation!B:H,6,FALSE)</f>
        <v>#N/A</v>
      </c>
      <c r="H1352" s="25" t="e">
        <f>VLOOKUP(C1352,Facturation!B:H,7,FALSE)</f>
        <v>#N/A</v>
      </c>
      <c r="I1352" s="26" t="e">
        <f>(H1352*24)*Données!$G$1</f>
        <v>#N/A</v>
      </c>
    </row>
    <row r="1353" spans="1:9" hidden="1" x14ac:dyDescent="0.25">
      <c r="A1353" s="31" t="e">
        <f>VLOOKUP(C1353,Facturation!B:C,2,FALSE)</f>
        <v>#N/A</v>
      </c>
      <c r="B1353" s="41" t="e">
        <f>INDEX(Facturation!A:A,MATCH(Synthese!C1353,Facturation!B:B,0))</f>
        <v>#N/A</v>
      </c>
      <c r="C1353">
        <f>Facturation!B468</f>
        <v>0</v>
      </c>
      <c r="D1353">
        <f>Facturation!D468</f>
        <v>0</v>
      </c>
      <c r="E1353">
        <f>Facturation!E468</f>
        <v>0</v>
      </c>
      <c r="F1353" s="25" t="e">
        <f>VLOOKUP(C1353,Facturation!B:H,5,FALSE)</f>
        <v>#N/A</v>
      </c>
      <c r="G1353" s="26" t="e">
        <f>VLOOKUP(C1353,Facturation!B:H,6,FALSE)</f>
        <v>#N/A</v>
      </c>
      <c r="H1353" s="25" t="e">
        <f>VLOOKUP(C1353,Facturation!B:H,7,FALSE)</f>
        <v>#N/A</v>
      </c>
      <c r="I1353" s="26" t="e">
        <f>(H1353*24)*Données!$G$1</f>
        <v>#N/A</v>
      </c>
    </row>
    <row r="1354" spans="1:9" hidden="1" x14ac:dyDescent="0.25">
      <c r="A1354" s="31" t="e">
        <f>VLOOKUP(C1354,Facturation!B:C,2,FALSE)</f>
        <v>#N/A</v>
      </c>
      <c r="B1354" s="41" t="e">
        <f>INDEX(Facturation!A:A,MATCH(Synthese!C1354,Facturation!B:B,0))</f>
        <v>#N/A</v>
      </c>
      <c r="C1354">
        <f>Facturation!B469</f>
        <v>0</v>
      </c>
      <c r="D1354">
        <f>Facturation!D469</f>
        <v>0</v>
      </c>
      <c r="E1354">
        <f>Facturation!E469</f>
        <v>0</v>
      </c>
      <c r="F1354" s="25" t="e">
        <f>VLOOKUP(C1354,Facturation!B:H,5,FALSE)</f>
        <v>#N/A</v>
      </c>
      <c r="G1354" s="26" t="e">
        <f>VLOOKUP(C1354,Facturation!B:H,6,FALSE)</f>
        <v>#N/A</v>
      </c>
      <c r="H1354" s="25" t="e">
        <f>VLOOKUP(C1354,Facturation!B:H,7,FALSE)</f>
        <v>#N/A</v>
      </c>
      <c r="I1354" s="26" t="e">
        <f>(H1354*24)*Données!$G$1</f>
        <v>#N/A</v>
      </c>
    </row>
    <row r="1355" spans="1:9" hidden="1" x14ac:dyDescent="0.25">
      <c r="A1355" s="31" t="e">
        <f>VLOOKUP(C1355,Facturation!B:C,2,FALSE)</f>
        <v>#N/A</v>
      </c>
      <c r="B1355" s="41" t="e">
        <f>INDEX(Facturation!A:A,MATCH(Synthese!C1355,Facturation!B:B,0))</f>
        <v>#N/A</v>
      </c>
      <c r="C1355">
        <f>Facturation!B470</f>
        <v>0</v>
      </c>
      <c r="D1355">
        <f>Facturation!D470</f>
        <v>0</v>
      </c>
      <c r="E1355">
        <f>Facturation!E470</f>
        <v>0</v>
      </c>
      <c r="F1355" s="25" t="e">
        <f>VLOOKUP(C1355,Facturation!B:H,5,FALSE)</f>
        <v>#N/A</v>
      </c>
      <c r="G1355" s="26" t="e">
        <f>VLOOKUP(C1355,Facturation!B:H,6,FALSE)</f>
        <v>#N/A</v>
      </c>
      <c r="H1355" s="25" t="e">
        <f>VLOOKUP(C1355,Facturation!B:H,7,FALSE)</f>
        <v>#N/A</v>
      </c>
      <c r="I1355" s="26" t="e">
        <f>(H1355*24)*Données!$G$1</f>
        <v>#N/A</v>
      </c>
    </row>
    <row r="1356" spans="1:9" hidden="1" x14ac:dyDescent="0.25">
      <c r="A1356" s="31" t="e">
        <f>VLOOKUP(C1356,Facturation!B:C,2,FALSE)</f>
        <v>#N/A</v>
      </c>
      <c r="B1356" s="41" t="e">
        <f>INDEX(Facturation!A:A,MATCH(Synthese!C1356,Facturation!B:B,0))</f>
        <v>#N/A</v>
      </c>
      <c r="C1356">
        <f>Facturation!B471</f>
        <v>0</v>
      </c>
      <c r="D1356">
        <f>Facturation!D471</f>
        <v>0</v>
      </c>
      <c r="E1356">
        <f>Facturation!E471</f>
        <v>0</v>
      </c>
      <c r="F1356" s="25" t="e">
        <f>VLOOKUP(C1356,Facturation!B:H,5,FALSE)</f>
        <v>#N/A</v>
      </c>
      <c r="G1356" s="26" t="e">
        <f>VLOOKUP(C1356,Facturation!B:H,6,FALSE)</f>
        <v>#N/A</v>
      </c>
      <c r="H1356" s="25" t="e">
        <f>VLOOKUP(C1356,Facturation!B:H,7,FALSE)</f>
        <v>#N/A</v>
      </c>
      <c r="I1356" s="26" t="e">
        <f>(H1356*24)*Données!$G$1</f>
        <v>#N/A</v>
      </c>
    </row>
    <row r="1357" spans="1:9" hidden="1" x14ac:dyDescent="0.25">
      <c r="A1357" s="31" t="e">
        <f>VLOOKUP(C1357,Facturation!B:C,2,FALSE)</f>
        <v>#N/A</v>
      </c>
      <c r="B1357" s="41" t="e">
        <f>INDEX(Facturation!A:A,MATCH(Synthese!C1357,Facturation!B:B,0))</f>
        <v>#N/A</v>
      </c>
      <c r="C1357">
        <f>Facturation!B472</f>
        <v>0</v>
      </c>
      <c r="D1357">
        <f>Facturation!D472</f>
        <v>0</v>
      </c>
      <c r="E1357">
        <f>Facturation!E472</f>
        <v>0</v>
      </c>
      <c r="F1357" s="25" t="e">
        <f>VLOOKUP(C1357,Facturation!B:H,5,FALSE)</f>
        <v>#N/A</v>
      </c>
      <c r="G1357" s="26" t="e">
        <f>VLOOKUP(C1357,Facturation!B:H,6,FALSE)</f>
        <v>#N/A</v>
      </c>
      <c r="H1357" s="25" t="e">
        <f>VLOOKUP(C1357,Facturation!B:H,7,FALSE)</f>
        <v>#N/A</v>
      </c>
      <c r="I1357" s="26" t="e">
        <f>(H1357*24)*Données!$G$1</f>
        <v>#N/A</v>
      </c>
    </row>
    <row r="1358" spans="1:9" hidden="1" x14ac:dyDescent="0.25">
      <c r="A1358" s="31" t="e">
        <f>VLOOKUP(C1358,Facturation!B:C,2,FALSE)</f>
        <v>#N/A</v>
      </c>
      <c r="B1358" s="41" t="e">
        <f>INDEX(Facturation!A:A,MATCH(Synthese!C1358,Facturation!B:B,0))</f>
        <v>#N/A</v>
      </c>
      <c r="C1358">
        <f>Facturation!B473</f>
        <v>0</v>
      </c>
      <c r="D1358">
        <f>Facturation!D473</f>
        <v>0</v>
      </c>
      <c r="E1358">
        <f>Facturation!E473</f>
        <v>0</v>
      </c>
      <c r="F1358" s="25" t="e">
        <f>VLOOKUP(C1358,Facturation!B:H,5,FALSE)</f>
        <v>#N/A</v>
      </c>
      <c r="G1358" s="26" t="e">
        <f>VLOOKUP(C1358,Facturation!B:H,6,FALSE)</f>
        <v>#N/A</v>
      </c>
      <c r="H1358" s="25" t="e">
        <f>VLOOKUP(C1358,Facturation!B:H,7,FALSE)</f>
        <v>#N/A</v>
      </c>
      <c r="I1358" s="26" t="e">
        <f>(H1358*24)*Données!$G$1</f>
        <v>#N/A</v>
      </c>
    </row>
    <row r="1359" spans="1:9" hidden="1" x14ac:dyDescent="0.25">
      <c r="A1359" s="31" t="e">
        <f>VLOOKUP(C1359,Facturation!B:C,2,FALSE)</f>
        <v>#N/A</v>
      </c>
      <c r="B1359" s="41" t="e">
        <f>INDEX(Facturation!A:A,MATCH(Synthese!C1359,Facturation!B:B,0))</f>
        <v>#N/A</v>
      </c>
      <c r="C1359">
        <f>Facturation!B474</f>
        <v>0</v>
      </c>
      <c r="D1359">
        <f>Facturation!D474</f>
        <v>0</v>
      </c>
      <c r="E1359">
        <f>Facturation!E474</f>
        <v>0</v>
      </c>
      <c r="F1359" s="25" t="e">
        <f>VLOOKUP(C1359,Facturation!B:H,5,FALSE)</f>
        <v>#N/A</v>
      </c>
      <c r="G1359" s="26" t="e">
        <f>VLOOKUP(C1359,Facturation!B:H,6,FALSE)</f>
        <v>#N/A</v>
      </c>
      <c r="H1359" s="25" t="e">
        <f>VLOOKUP(C1359,Facturation!B:H,7,FALSE)</f>
        <v>#N/A</v>
      </c>
      <c r="I1359" s="26" t="e">
        <f>(H1359*24)*Données!$G$1</f>
        <v>#N/A</v>
      </c>
    </row>
    <row r="1360" spans="1:9" hidden="1" x14ac:dyDescent="0.25">
      <c r="A1360" s="31" t="e">
        <f>VLOOKUP(C1360,Facturation!B:C,2,FALSE)</f>
        <v>#N/A</v>
      </c>
      <c r="B1360" s="41" t="e">
        <f>INDEX(Facturation!A:A,MATCH(Synthese!C1360,Facturation!B:B,0))</f>
        <v>#N/A</v>
      </c>
      <c r="C1360">
        <f>Facturation!B475</f>
        <v>0</v>
      </c>
      <c r="D1360">
        <f>Facturation!D475</f>
        <v>0</v>
      </c>
      <c r="E1360">
        <f>Facturation!E475</f>
        <v>0</v>
      </c>
      <c r="F1360" s="25" t="e">
        <f>VLOOKUP(C1360,Facturation!B:H,5,FALSE)</f>
        <v>#N/A</v>
      </c>
      <c r="G1360" s="26" t="e">
        <f>VLOOKUP(C1360,Facturation!B:H,6,FALSE)</f>
        <v>#N/A</v>
      </c>
      <c r="H1360" s="25" t="e">
        <f>VLOOKUP(C1360,Facturation!B:H,7,FALSE)</f>
        <v>#N/A</v>
      </c>
      <c r="I1360" s="26" t="e">
        <f>(H1360*24)*Données!$G$1</f>
        <v>#N/A</v>
      </c>
    </row>
    <row r="1361" spans="1:9" hidden="1" x14ac:dyDescent="0.25">
      <c r="A1361" s="31" t="e">
        <f>VLOOKUP(C1361,Facturation!B:C,2,FALSE)</f>
        <v>#N/A</v>
      </c>
      <c r="B1361" s="41" t="e">
        <f>INDEX(Facturation!A:A,MATCH(Synthese!C1361,Facturation!B:B,0))</f>
        <v>#N/A</v>
      </c>
      <c r="C1361">
        <f>Facturation!B476</f>
        <v>0</v>
      </c>
      <c r="D1361">
        <f>Facturation!D476</f>
        <v>0</v>
      </c>
      <c r="E1361">
        <f>Facturation!E476</f>
        <v>0</v>
      </c>
      <c r="F1361" s="25" t="e">
        <f>VLOOKUP(C1361,Facturation!B:H,5,FALSE)</f>
        <v>#N/A</v>
      </c>
      <c r="G1361" s="26" t="e">
        <f>VLOOKUP(C1361,Facturation!B:H,6,FALSE)</f>
        <v>#N/A</v>
      </c>
      <c r="H1361" s="25" t="e">
        <f>VLOOKUP(C1361,Facturation!B:H,7,FALSE)</f>
        <v>#N/A</v>
      </c>
      <c r="I1361" s="26" t="e">
        <f>(H1361*24)*Données!$G$1</f>
        <v>#N/A</v>
      </c>
    </row>
    <row r="1362" spans="1:9" hidden="1" x14ac:dyDescent="0.25">
      <c r="A1362" s="31" t="e">
        <f>VLOOKUP(C1362,Facturation!B:C,2,FALSE)</f>
        <v>#N/A</v>
      </c>
      <c r="B1362" s="41" t="e">
        <f>INDEX(Facturation!A:A,MATCH(Synthese!C1362,Facturation!B:B,0))</f>
        <v>#N/A</v>
      </c>
      <c r="C1362">
        <f>Facturation!B477</f>
        <v>0</v>
      </c>
      <c r="D1362">
        <f>Facturation!D477</f>
        <v>0</v>
      </c>
      <c r="E1362">
        <f>Facturation!E477</f>
        <v>0</v>
      </c>
      <c r="F1362" s="25" t="e">
        <f>VLOOKUP(C1362,Facturation!B:H,5,FALSE)</f>
        <v>#N/A</v>
      </c>
      <c r="G1362" s="26" t="e">
        <f>VLOOKUP(C1362,Facturation!B:H,6,FALSE)</f>
        <v>#N/A</v>
      </c>
      <c r="H1362" s="25" t="e">
        <f>VLOOKUP(C1362,Facturation!B:H,7,FALSE)</f>
        <v>#N/A</v>
      </c>
      <c r="I1362" s="26" t="e">
        <f>(H1362*24)*Données!$G$1</f>
        <v>#N/A</v>
      </c>
    </row>
    <row r="1363" spans="1:9" hidden="1" x14ac:dyDescent="0.25">
      <c r="A1363" s="31" t="e">
        <f>VLOOKUP(C1363,Facturation!B:C,2,FALSE)</f>
        <v>#N/A</v>
      </c>
      <c r="B1363" s="41" t="e">
        <f>INDEX(Facturation!A:A,MATCH(Synthese!C1363,Facturation!B:B,0))</f>
        <v>#N/A</v>
      </c>
      <c r="C1363">
        <f>Facturation!B478</f>
        <v>0</v>
      </c>
      <c r="D1363">
        <f>Facturation!D478</f>
        <v>0</v>
      </c>
      <c r="E1363">
        <f>Facturation!E478</f>
        <v>0</v>
      </c>
      <c r="F1363" s="25" t="e">
        <f>VLOOKUP(C1363,Facturation!B:H,5,FALSE)</f>
        <v>#N/A</v>
      </c>
      <c r="G1363" s="26" t="e">
        <f>VLOOKUP(C1363,Facturation!B:H,6,FALSE)</f>
        <v>#N/A</v>
      </c>
      <c r="H1363" s="25" t="e">
        <f>VLOOKUP(C1363,Facturation!B:H,7,FALSE)</f>
        <v>#N/A</v>
      </c>
      <c r="I1363" s="26" t="e">
        <f>(H1363*24)*Données!$G$1</f>
        <v>#N/A</v>
      </c>
    </row>
    <row r="1364" spans="1:9" hidden="1" x14ac:dyDescent="0.25">
      <c r="A1364" s="31" t="e">
        <f>VLOOKUP(C1364,Facturation!B:C,2,FALSE)</f>
        <v>#N/A</v>
      </c>
      <c r="B1364" s="41" t="e">
        <f>INDEX(Facturation!A:A,MATCH(Synthese!C1364,Facturation!B:B,0))</f>
        <v>#N/A</v>
      </c>
      <c r="C1364">
        <f>Facturation!B479</f>
        <v>0</v>
      </c>
      <c r="D1364">
        <f>Facturation!D479</f>
        <v>0</v>
      </c>
      <c r="E1364">
        <f>Facturation!E479</f>
        <v>0</v>
      </c>
      <c r="F1364" s="25" t="e">
        <f>VLOOKUP(C1364,Facturation!B:H,5,FALSE)</f>
        <v>#N/A</v>
      </c>
      <c r="G1364" s="26" t="e">
        <f>VLOOKUP(C1364,Facturation!B:H,6,FALSE)</f>
        <v>#N/A</v>
      </c>
      <c r="H1364" s="25" t="e">
        <f>VLOOKUP(C1364,Facturation!B:H,7,FALSE)</f>
        <v>#N/A</v>
      </c>
      <c r="I1364" s="26" t="e">
        <f>(H1364*24)*Données!$G$1</f>
        <v>#N/A</v>
      </c>
    </row>
    <row r="1365" spans="1:9" hidden="1" x14ac:dyDescent="0.25">
      <c r="A1365" s="31" t="e">
        <f>VLOOKUP(C1365,Facturation!B:C,2,FALSE)</f>
        <v>#N/A</v>
      </c>
      <c r="B1365" s="41" t="e">
        <f>INDEX(Facturation!A:A,MATCH(Synthese!C1365,Facturation!B:B,0))</f>
        <v>#N/A</v>
      </c>
      <c r="C1365">
        <f>Facturation!B480</f>
        <v>0</v>
      </c>
      <c r="D1365">
        <f>Facturation!D480</f>
        <v>0</v>
      </c>
      <c r="E1365">
        <f>Facturation!E480</f>
        <v>0</v>
      </c>
      <c r="F1365" s="25" t="e">
        <f>VLOOKUP(C1365,Facturation!B:H,5,FALSE)</f>
        <v>#N/A</v>
      </c>
      <c r="G1365" s="26" t="e">
        <f>VLOOKUP(C1365,Facturation!B:H,6,FALSE)</f>
        <v>#N/A</v>
      </c>
      <c r="H1365" s="25" t="e">
        <f>VLOOKUP(C1365,Facturation!B:H,7,FALSE)</f>
        <v>#N/A</v>
      </c>
      <c r="I1365" s="26" t="e">
        <f>(H1365*24)*Données!$G$1</f>
        <v>#N/A</v>
      </c>
    </row>
    <row r="1366" spans="1:9" hidden="1" x14ac:dyDescent="0.25">
      <c r="A1366" s="31" t="e">
        <f>VLOOKUP(C1366,Facturation!B:C,2,FALSE)</f>
        <v>#N/A</v>
      </c>
      <c r="B1366" s="41" t="e">
        <f>INDEX(Facturation!A:A,MATCH(Synthese!C1366,Facturation!B:B,0))</f>
        <v>#N/A</v>
      </c>
      <c r="C1366">
        <f>Facturation!B481</f>
        <v>0</v>
      </c>
      <c r="D1366">
        <f>Facturation!D481</f>
        <v>0</v>
      </c>
      <c r="E1366">
        <f>Facturation!E481</f>
        <v>0</v>
      </c>
      <c r="F1366" s="25" t="e">
        <f>VLOOKUP(C1366,Facturation!B:H,5,FALSE)</f>
        <v>#N/A</v>
      </c>
      <c r="G1366" s="26" t="e">
        <f>VLOOKUP(C1366,Facturation!B:H,6,FALSE)</f>
        <v>#N/A</v>
      </c>
      <c r="H1366" s="25" t="e">
        <f>VLOOKUP(C1366,Facturation!B:H,7,FALSE)</f>
        <v>#N/A</v>
      </c>
      <c r="I1366" s="26" t="e">
        <f>(H1366*24)*Données!$G$1</f>
        <v>#N/A</v>
      </c>
    </row>
    <row r="1367" spans="1:9" hidden="1" x14ac:dyDescent="0.25">
      <c r="A1367" s="31" t="e">
        <f>VLOOKUP(C1367,Facturation!B:C,2,FALSE)</f>
        <v>#N/A</v>
      </c>
      <c r="B1367" s="41" t="e">
        <f>INDEX(Facturation!A:A,MATCH(Synthese!C1367,Facturation!B:B,0))</f>
        <v>#N/A</v>
      </c>
      <c r="C1367">
        <f>Facturation!B482</f>
        <v>0</v>
      </c>
      <c r="D1367">
        <f>Facturation!D482</f>
        <v>0</v>
      </c>
      <c r="E1367">
        <f>Facturation!E482</f>
        <v>0</v>
      </c>
      <c r="F1367" s="25" t="e">
        <f>VLOOKUP(C1367,Facturation!B:H,5,FALSE)</f>
        <v>#N/A</v>
      </c>
      <c r="G1367" s="26" t="e">
        <f>VLOOKUP(C1367,Facturation!B:H,6,FALSE)</f>
        <v>#N/A</v>
      </c>
      <c r="H1367" s="25" t="e">
        <f>VLOOKUP(C1367,Facturation!B:H,7,FALSE)</f>
        <v>#N/A</v>
      </c>
      <c r="I1367" s="26" t="e">
        <f>(H1367*24)*Données!$G$1</f>
        <v>#N/A</v>
      </c>
    </row>
    <row r="1368" spans="1:9" hidden="1" x14ac:dyDescent="0.25">
      <c r="A1368" s="31" t="e">
        <f>VLOOKUP(C1368,Facturation!B:C,2,FALSE)</f>
        <v>#N/A</v>
      </c>
      <c r="B1368" s="41" t="e">
        <f>INDEX(Facturation!A:A,MATCH(Synthese!C1368,Facturation!B:B,0))</f>
        <v>#N/A</v>
      </c>
      <c r="C1368">
        <f>Facturation!B483</f>
        <v>0</v>
      </c>
      <c r="D1368">
        <f>Facturation!D483</f>
        <v>0</v>
      </c>
      <c r="E1368">
        <f>Facturation!E483</f>
        <v>0</v>
      </c>
      <c r="F1368" s="25" t="e">
        <f>VLOOKUP(C1368,Facturation!B:H,5,FALSE)</f>
        <v>#N/A</v>
      </c>
      <c r="G1368" s="26" t="e">
        <f>VLOOKUP(C1368,Facturation!B:H,6,FALSE)</f>
        <v>#N/A</v>
      </c>
      <c r="H1368" s="25" t="e">
        <f>VLOOKUP(C1368,Facturation!B:H,7,FALSE)</f>
        <v>#N/A</v>
      </c>
      <c r="I1368" s="26" t="e">
        <f>(H1368*24)*Données!$G$1</f>
        <v>#N/A</v>
      </c>
    </row>
    <row r="1369" spans="1:9" hidden="1" x14ac:dyDescent="0.25">
      <c r="A1369" s="31" t="e">
        <f>VLOOKUP(C1369,Facturation!B:C,2,FALSE)</f>
        <v>#N/A</v>
      </c>
      <c r="B1369" s="41" t="e">
        <f>INDEX(Facturation!A:A,MATCH(Synthese!C1369,Facturation!B:B,0))</f>
        <v>#N/A</v>
      </c>
      <c r="C1369">
        <f>Facturation!B484</f>
        <v>0</v>
      </c>
      <c r="D1369">
        <f>Facturation!D484</f>
        <v>0</v>
      </c>
      <c r="E1369">
        <f>Facturation!E484</f>
        <v>0</v>
      </c>
      <c r="F1369" s="25" t="e">
        <f>VLOOKUP(C1369,Facturation!B:H,5,FALSE)</f>
        <v>#N/A</v>
      </c>
      <c r="G1369" s="26" t="e">
        <f>VLOOKUP(C1369,Facturation!B:H,6,FALSE)</f>
        <v>#N/A</v>
      </c>
      <c r="H1369" s="25" t="e">
        <f>VLOOKUP(C1369,Facturation!B:H,7,FALSE)</f>
        <v>#N/A</v>
      </c>
      <c r="I1369" s="26" t="e">
        <f>(H1369*24)*Données!$G$1</f>
        <v>#N/A</v>
      </c>
    </row>
    <row r="1370" spans="1:9" hidden="1" x14ac:dyDescent="0.25">
      <c r="A1370" s="31" t="e">
        <f>VLOOKUP(C1370,Facturation!B:C,2,FALSE)</f>
        <v>#N/A</v>
      </c>
      <c r="B1370" s="41" t="e">
        <f>INDEX(Facturation!A:A,MATCH(Synthese!C1370,Facturation!B:B,0))</f>
        <v>#N/A</v>
      </c>
      <c r="C1370">
        <f>Facturation!B485</f>
        <v>0</v>
      </c>
      <c r="D1370">
        <f>Facturation!D485</f>
        <v>0</v>
      </c>
      <c r="E1370">
        <f>Facturation!E485</f>
        <v>0</v>
      </c>
      <c r="F1370" s="25" t="e">
        <f>VLOOKUP(C1370,Facturation!B:H,5,FALSE)</f>
        <v>#N/A</v>
      </c>
      <c r="G1370" s="26" t="e">
        <f>VLOOKUP(C1370,Facturation!B:H,6,FALSE)</f>
        <v>#N/A</v>
      </c>
      <c r="H1370" s="25" t="e">
        <f>VLOOKUP(C1370,Facturation!B:H,7,FALSE)</f>
        <v>#N/A</v>
      </c>
      <c r="I1370" s="26" t="e">
        <f>(H1370*24)*Données!$G$1</f>
        <v>#N/A</v>
      </c>
    </row>
    <row r="1371" spans="1:9" hidden="1" x14ac:dyDescent="0.25">
      <c r="A1371" s="31" t="e">
        <f>VLOOKUP(C1371,Facturation!B:C,2,FALSE)</f>
        <v>#N/A</v>
      </c>
      <c r="B1371" s="41" t="e">
        <f>INDEX(Facturation!A:A,MATCH(Synthese!C1371,Facturation!B:B,0))</f>
        <v>#N/A</v>
      </c>
      <c r="C1371">
        <f>Facturation!B486</f>
        <v>0</v>
      </c>
      <c r="D1371">
        <f>Facturation!D486</f>
        <v>0</v>
      </c>
      <c r="E1371">
        <f>Facturation!E486</f>
        <v>0</v>
      </c>
      <c r="F1371" s="25" t="e">
        <f>VLOOKUP(C1371,Facturation!B:H,5,FALSE)</f>
        <v>#N/A</v>
      </c>
      <c r="G1371" s="26" t="e">
        <f>VLOOKUP(C1371,Facturation!B:H,6,FALSE)</f>
        <v>#N/A</v>
      </c>
      <c r="H1371" s="25" t="e">
        <f>VLOOKUP(C1371,Facturation!B:H,7,FALSE)</f>
        <v>#N/A</v>
      </c>
      <c r="I1371" s="26" t="e">
        <f>(H1371*24)*Données!$G$1</f>
        <v>#N/A</v>
      </c>
    </row>
    <row r="1372" spans="1:9" hidden="1" x14ac:dyDescent="0.25">
      <c r="A1372" s="31" t="e">
        <f>VLOOKUP(C1372,Facturation!B:C,2,FALSE)</f>
        <v>#N/A</v>
      </c>
      <c r="B1372" s="41" t="e">
        <f>INDEX(Facturation!A:A,MATCH(Synthese!C1372,Facturation!B:B,0))</f>
        <v>#N/A</v>
      </c>
      <c r="C1372">
        <f>Facturation!B487</f>
        <v>0</v>
      </c>
      <c r="D1372">
        <f>Facturation!D487</f>
        <v>0</v>
      </c>
      <c r="E1372">
        <f>Facturation!E487</f>
        <v>0</v>
      </c>
      <c r="F1372" s="25" t="e">
        <f>VLOOKUP(C1372,Facturation!B:H,5,FALSE)</f>
        <v>#N/A</v>
      </c>
      <c r="G1372" s="26" t="e">
        <f>VLOOKUP(C1372,Facturation!B:H,6,FALSE)</f>
        <v>#N/A</v>
      </c>
      <c r="H1372" s="25" t="e">
        <f>VLOOKUP(C1372,Facturation!B:H,7,FALSE)</f>
        <v>#N/A</v>
      </c>
      <c r="I1372" s="26" t="e">
        <f>(H1372*24)*Données!$G$1</f>
        <v>#N/A</v>
      </c>
    </row>
    <row r="1373" spans="1:9" hidden="1" x14ac:dyDescent="0.25">
      <c r="A1373" s="31" t="e">
        <f>VLOOKUP(C1373,Facturation!B:C,2,FALSE)</f>
        <v>#N/A</v>
      </c>
      <c r="B1373" s="41" t="e">
        <f>INDEX(Facturation!A:A,MATCH(Synthese!C1373,Facturation!B:B,0))</f>
        <v>#N/A</v>
      </c>
      <c r="C1373">
        <f>Facturation!B488</f>
        <v>0</v>
      </c>
      <c r="D1373">
        <f>Facturation!D488</f>
        <v>0</v>
      </c>
      <c r="E1373">
        <f>Facturation!E488</f>
        <v>0</v>
      </c>
      <c r="F1373" s="25" t="e">
        <f>VLOOKUP(C1373,Facturation!B:H,5,FALSE)</f>
        <v>#N/A</v>
      </c>
      <c r="G1373" s="26" t="e">
        <f>VLOOKUP(C1373,Facturation!B:H,6,FALSE)</f>
        <v>#N/A</v>
      </c>
      <c r="H1373" s="25" t="e">
        <f>VLOOKUP(C1373,Facturation!B:H,7,FALSE)</f>
        <v>#N/A</v>
      </c>
      <c r="I1373" s="26" t="e">
        <f>(H1373*24)*Données!$G$1</f>
        <v>#N/A</v>
      </c>
    </row>
    <row r="1374" spans="1:9" hidden="1" x14ac:dyDescent="0.25">
      <c r="A1374" s="31" t="e">
        <f>VLOOKUP(C1374,Facturation!B:C,2,FALSE)</f>
        <v>#N/A</v>
      </c>
      <c r="B1374" s="41" t="e">
        <f>INDEX(Facturation!A:A,MATCH(Synthese!C1374,Facturation!B:B,0))</f>
        <v>#N/A</v>
      </c>
      <c r="C1374">
        <f>Facturation!B489</f>
        <v>0</v>
      </c>
      <c r="D1374">
        <f>Facturation!D489</f>
        <v>0</v>
      </c>
      <c r="E1374">
        <f>Facturation!E489</f>
        <v>0</v>
      </c>
      <c r="F1374" s="25" t="e">
        <f>VLOOKUP(C1374,Facturation!B:H,5,FALSE)</f>
        <v>#N/A</v>
      </c>
      <c r="G1374" s="26" t="e">
        <f>VLOOKUP(C1374,Facturation!B:H,6,FALSE)</f>
        <v>#N/A</v>
      </c>
      <c r="H1374" s="25" t="e">
        <f>VLOOKUP(C1374,Facturation!B:H,7,FALSE)</f>
        <v>#N/A</v>
      </c>
      <c r="I1374" s="26" t="e">
        <f>(H1374*24)*Données!$G$1</f>
        <v>#N/A</v>
      </c>
    </row>
    <row r="1375" spans="1:9" hidden="1" x14ac:dyDescent="0.25">
      <c r="A1375" s="31" t="e">
        <f>VLOOKUP(C1375,Facturation!B:C,2,FALSE)</f>
        <v>#N/A</v>
      </c>
      <c r="B1375" s="41" t="e">
        <f>INDEX(Facturation!A:A,MATCH(Synthese!C1375,Facturation!B:B,0))</f>
        <v>#N/A</v>
      </c>
      <c r="C1375">
        <f>Facturation!B490</f>
        <v>0</v>
      </c>
      <c r="D1375">
        <f>Facturation!D490</f>
        <v>0</v>
      </c>
      <c r="E1375">
        <f>Facturation!E490</f>
        <v>0</v>
      </c>
      <c r="F1375" s="25" t="e">
        <f>VLOOKUP(C1375,Facturation!B:H,5,FALSE)</f>
        <v>#N/A</v>
      </c>
      <c r="G1375" s="26" t="e">
        <f>VLOOKUP(C1375,Facturation!B:H,6,FALSE)</f>
        <v>#N/A</v>
      </c>
      <c r="H1375" s="25" t="e">
        <f>VLOOKUP(C1375,Facturation!B:H,7,FALSE)</f>
        <v>#N/A</v>
      </c>
      <c r="I1375" s="26" t="e">
        <f>(H1375*24)*Données!$G$1</f>
        <v>#N/A</v>
      </c>
    </row>
    <row r="1376" spans="1:9" hidden="1" x14ac:dyDescent="0.25">
      <c r="A1376" s="31" t="e">
        <f>VLOOKUP(C1376,Facturation!B:C,2,FALSE)</f>
        <v>#N/A</v>
      </c>
      <c r="B1376" s="41" t="e">
        <f>INDEX(Facturation!A:A,MATCH(Synthese!C1376,Facturation!B:B,0))</f>
        <v>#N/A</v>
      </c>
      <c r="C1376">
        <f>Facturation!B491</f>
        <v>0</v>
      </c>
      <c r="D1376">
        <f>Facturation!D491</f>
        <v>0</v>
      </c>
      <c r="E1376">
        <f>Facturation!E491</f>
        <v>0</v>
      </c>
      <c r="F1376" s="25" t="e">
        <f>VLOOKUP(C1376,Facturation!B:H,5,FALSE)</f>
        <v>#N/A</v>
      </c>
      <c r="G1376" s="26" t="e">
        <f>VLOOKUP(C1376,Facturation!B:H,6,FALSE)</f>
        <v>#N/A</v>
      </c>
      <c r="H1376" s="25" t="e">
        <f>VLOOKUP(C1376,Facturation!B:H,7,FALSE)</f>
        <v>#N/A</v>
      </c>
      <c r="I1376" s="26" t="e">
        <f>(H1376*24)*Données!$G$1</f>
        <v>#N/A</v>
      </c>
    </row>
    <row r="1377" spans="1:9" hidden="1" x14ac:dyDescent="0.25">
      <c r="A1377" s="31" t="e">
        <f>VLOOKUP(C1377,Facturation!B:C,2,FALSE)</f>
        <v>#N/A</v>
      </c>
      <c r="B1377" s="41" t="e">
        <f>INDEX(Facturation!A:A,MATCH(Synthese!C1377,Facturation!B:B,0))</f>
        <v>#N/A</v>
      </c>
      <c r="C1377">
        <f>Facturation!B492</f>
        <v>0</v>
      </c>
      <c r="D1377">
        <f>Facturation!D492</f>
        <v>0</v>
      </c>
      <c r="E1377">
        <f>Facturation!E492</f>
        <v>0</v>
      </c>
      <c r="F1377" s="25" t="e">
        <f>VLOOKUP(C1377,Facturation!B:H,5,FALSE)</f>
        <v>#N/A</v>
      </c>
      <c r="G1377" s="26" t="e">
        <f>VLOOKUP(C1377,Facturation!B:H,6,FALSE)</f>
        <v>#N/A</v>
      </c>
      <c r="H1377" s="25" t="e">
        <f>VLOOKUP(C1377,Facturation!B:H,7,FALSE)</f>
        <v>#N/A</v>
      </c>
      <c r="I1377" s="26" t="e">
        <f>(H1377*24)*Données!$G$1</f>
        <v>#N/A</v>
      </c>
    </row>
    <row r="1378" spans="1:9" hidden="1" x14ac:dyDescent="0.25">
      <c r="A1378" s="31" t="e">
        <f>VLOOKUP(C1378,Facturation!B:C,2,FALSE)</f>
        <v>#N/A</v>
      </c>
      <c r="B1378" s="41" t="e">
        <f>INDEX(Facturation!A:A,MATCH(Synthese!C1378,Facturation!B:B,0))</f>
        <v>#N/A</v>
      </c>
      <c r="C1378">
        <f>Facturation!B493</f>
        <v>0</v>
      </c>
      <c r="D1378">
        <f>Facturation!D493</f>
        <v>0</v>
      </c>
      <c r="E1378">
        <f>Facturation!E493</f>
        <v>0</v>
      </c>
      <c r="F1378" s="25" t="e">
        <f>VLOOKUP(C1378,Facturation!B:H,5,FALSE)</f>
        <v>#N/A</v>
      </c>
      <c r="G1378" s="26" t="e">
        <f>VLOOKUP(C1378,Facturation!B:H,6,FALSE)</f>
        <v>#N/A</v>
      </c>
      <c r="H1378" s="25" t="e">
        <f>VLOOKUP(C1378,Facturation!B:H,7,FALSE)</f>
        <v>#N/A</v>
      </c>
      <c r="I1378" s="26" t="e">
        <f>(H1378*24)*Données!$G$1</f>
        <v>#N/A</v>
      </c>
    </row>
    <row r="1379" spans="1:9" hidden="1" x14ac:dyDescent="0.25">
      <c r="A1379" s="31" t="e">
        <f>VLOOKUP(C1379,Facturation!B:C,2,FALSE)</f>
        <v>#N/A</v>
      </c>
      <c r="B1379" s="41" t="e">
        <f>INDEX(Facturation!A:A,MATCH(Synthese!C1379,Facturation!B:B,0))</f>
        <v>#N/A</v>
      </c>
      <c r="C1379">
        <f>Facturation!B494</f>
        <v>0</v>
      </c>
      <c r="D1379">
        <f>Facturation!D494</f>
        <v>0</v>
      </c>
      <c r="E1379">
        <f>Facturation!E494</f>
        <v>0</v>
      </c>
      <c r="F1379" s="25" t="e">
        <f>VLOOKUP(C1379,Facturation!B:H,5,FALSE)</f>
        <v>#N/A</v>
      </c>
      <c r="G1379" s="26" t="e">
        <f>VLOOKUP(C1379,Facturation!B:H,6,FALSE)</f>
        <v>#N/A</v>
      </c>
      <c r="H1379" s="25" t="e">
        <f>VLOOKUP(C1379,Facturation!B:H,7,FALSE)</f>
        <v>#N/A</v>
      </c>
      <c r="I1379" s="26" t="e">
        <f>(H1379*24)*Données!$G$1</f>
        <v>#N/A</v>
      </c>
    </row>
    <row r="1380" spans="1:9" hidden="1" x14ac:dyDescent="0.25">
      <c r="A1380" s="31" t="e">
        <f>VLOOKUP(C1380,Facturation!B:C,2,FALSE)</f>
        <v>#N/A</v>
      </c>
      <c r="B1380" s="41" t="e">
        <f>INDEX(Facturation!A:A,MATCH(Synthese!C1380,Facturation!B:B,0))</f>
        <v>#N/A</v>
      </c>
      <c r="C1380">
        <f>Facturation!B495</f>
        <v>0</v>
      </c>
      <c r="D1380">
        <f>Facturation!D495</f>
        <v>0</v>
      </c>
      <c r="E1380">
        <f>Facturation!E495</f>
        <v>0</v>
      </c>
      <c r="F1380" s="25" t="e">
        <f>VLOOKUP(C1380,Facturation!B:H,5,FALSE)</f>
        <v>#N/A</v>
      </c>
      <c r="G1380" s="26" t="e">
        <f>VLOOKUP(C1380,Facturation!B:H,6,FALSE)</f>
        <v>#N/A</v>
      </c>
      <c r="H1380" s="25" t="e">
        <f>VLOOKUP(C1380,Facturation!B:H,7,FALSE)</f>
        <v>#N/A</v>
      </c>
      <c r="I1380" s="26" t="e">
        <f>(H1380*24)*Données!$G$1</f>
        <v>#N/A</v>
      </c>
    </row>
    <row r="1381" spans="1:9" hidden="1" x14ac:dyDescent="0.25">
      <c r="A1381" s="31" t="e">
        <f>VLOOKUP(C1381,Facturation!B:C,2,FALSE)</f>
        <v>#N/A</v>
      </c>
      <c r="B1381" s="41" t="e">
        <f>INDEX(Facturation!A:A,MATCH(Synthese!C1381,Facturation!B:B,0))</f>
        <v>#N/A</v>
      </c>
      <c r="C1381">
        <f>Facturation!B496</f>
        <v>0</v>
      </c>
      <c r="D1381">
        <f>Facturation!D496</f>
        <v>0</v>
      </c>
      <c r="E1381">
        <f>Facturation!E496</f>
        <v>0</v>
      </c>
      <c r="F1381" s="25" t="e">
        <f>VLOOKUP(C1381,Facturation!B:H,5,FALSE)</f>
        <v>#N/A</v>
      </c>
      <c r="G1381" s="26" t="e">
        <f>VLOOKUP(C1381,Facturation!B:H,6,FALSE)</f>
        <v>#N/A</v>
      </c>
      <c r="H1381" s="25" t="e">
        <f>VLOOKUP(C1381,Facturation!B:H,7,FALSE)</f>
        <v>#N/A</v>
      </c>
      <c r="I1381" s="26" t="e">
        <f>(H1381*24)*Données!$G$1</f>
        <v>#N/A</v>
      </c>
    </row>
    <row r="1382" spans="1:9" hidden="1" x14ac:dyDescent="0.25">
      <c r="A1382" s="31" t="e">
        <f>VLOOKUP(C1382,Facturation!B:C,2,FALSE)</f>
        <v>#N/A</v>
      </c>
      <c r="B1382" s="41" t="e">
        <f>INDEX(Facturation!A:A,MATCH(Synthese!C1382,Facturation!B:B,0))</f>
        <v>#N/A</v>
      </c>
      <c r="C1382">
        <f>Facturation!B497</f>
        <v>0</v>
      </c>
      <c r="D1382">
        <f>Facturation!D497</f>
        <v>0</v>
      </c>
      <c r="E1382">
        <f>Facturation!E497</f>
        <v>0</v>
      </c>
      <c r="F1382" s="25" t="e">
        <f>VLOOKUP(C1382,Facturation!B:H,5,FALSE)</f>
        <v>#N/A</v>
      </c>
      <c r="G1382" s="26" t="e">
        <f>VLOOKUP(C1382,Facturation!B:H,6,FALSE)</f>
        <v>#N/A</v>
      </c>
      <c r="H1382" s="25" t="e">
        <f>VLOOKUP(C1382,Facturation!B:H,7,FALSE)</f>
        <v>#N/A</v>
      </c>
      <c r="I1382" s="26" t="e">
        <f>(H1382*24)*Données!$G$1</f>
        <v>#N/A</v>
      </c>
    </row>
    <row r="1383" spans="1:9" hidden="1" x14ac:dyDescent="0.25">
      <c r="A1383" s="31" t="e">
        <f>VLOOKUP(C1383,Facturation!B:C,2,FALSE)</f>
        <v>#N/A</v>
      </c>
      <c r="B1383" s="41" t="e">
        <f>INDEX(Facturation!A:A,MATCH(Synthese!C1383,Facturation!B:B,0))</f>
        <v>#N/A</v>
      </c>
      <c r="C1383">
        <f>Facturation!B498</f>
        <v>0</v>
      </c>
      <c r="D1383">
        <f>Facturation!D498</f>
        <v>0</v>
      </c>
      <c r="E1383">
        <f>Facturation!E498</f>
        <v>0</v>
      </c>
      <c r="F1383" s="25" t="e">
        <f>VLOOKUP(C1383,Facturation!B:H,5,FALSE)</f>
        <v>#N/A</v>
      </c>
      <c r="G1383" s="26" t="e">
        <f>VLOOKUP(C1383,Facturation!B:H,6,FALSE)</f>
        <v>#N/A</v>
      </c>
      <c r="H1383" s="25" t="e">
        <f>VLOOKUP(C1383,Facturation!B:H,7,FALSE)</f>
        <v>#N/A</v>
      </c>
      <c r="I1383" s="26" t="e">
        <f>(H1383*24)*Données!$G$1</f>
        <v>#N/A</v>
      </c>
    </row>
    <row r="1384" spans="1:9" hidden="1" x14ac:dyDescent="0.25">
      <c r="A1384" s="31" t="e">
        <f>VLOOKUP(C1384,Facturation!B:C,2,FALSE)</f>
        <v>#N/A</v>
      </c>
      <c r="B1384" s="41" t="e">
        <f>INDEX(Facturation!A:A,MATCH(Synthese!C1384,Facturation!B:B,0))</f>
        <v>#N/A</v>
      </c>
      <c r="C1384">
        <f>Facturation!B499</f>
        <v>0</v>
      </c>
      <c r="D1384">
        <f>Facturation!D499</f>
        <v>0</v>
      </c>
      <c r="E1384">
        <f>Facturation!E499</f>
        <v>0</v>
      </c>
      <c r="F1384" s="25" t="e">
        <f>VLOOKUP(C1384,Facturation!B:H,5,FALSE)</f>
        <v>#N/A</v>
      </c>
      <c r="G1384" s="26" t="e">
        <f>VLOOKUP(C1384,Facturation!B:H,6,FALSE)</f>
        <v>#N/A</v>
      </c>
      <c r="H1384" s="25" t="e">
        <f>VLOOKUP(C1384,Facturation!B:H,7,FALSE)</f>
        <v>#N/A</v>
      </c>
      <c r="I1384" s="26" t="e">
        <f>(H1384*24)*Données!$G$1</f>
        <v>#N/A</v>
      </c>
    </row>
    <row r="1385" spans="1:9" hidden="1" x14ac:dyDescent="0.25">
      <c r="A1385" s="31" t="e">
        <f>VLOOKUP(C1385,Facturation!B:C,2,FALSE)</f>
        <v>#N/A</v>
      </c>
      <c r="B1385" s="41" t="e">
        <f>INDEX(Facturation!A:A,MATCH(Synthese!C1385,Facturation!B:B,0))</f>
        <v>#N/A</v>
      </c>
      <c r="C1385">
        <f>Facturation!B500</f>
        <v>0</v>
      </c>
      <c r="D1385">
        <f>Facturation!D500</f>
        <v>0</v>
      </c>
      <c r="E1385">
        <f>Facturation!E500</f>
        <v>0</v>
      </c>
      <c r="F1385" s="25" t="e">
        <f>VLOOKUP(C1385,Facturation!B:H,5,FALSE)</f>
        <v>#N/A</v>
      </c>
      <c r="G1385" s="26" t="e">
        <f>VLOOKUP(C1385,Facturation!B:H,6,FALSE)</f>
        <v>#N/A</v>
      </c>
      <c r="H1385" s="25" t="e">
        <f>VLOOKUP(C1385,Facturation!B:H,7,FALSE)</f>
        <v>#N/A</v>
      </c>
      <c r="I1385" s="26" t="e">
        <f>(H1385*24)*Données!$G$1</f>
        <v>#N/A</v>
      </c>
    </row>
    <row r="1386" spans="1:9" hidden="1" x14ac:dyDescent="0.25">
      <c r="A1386" s="31" t="e">
        <f>VLOOKUP(C1386,Facturation!B:C,2,FALSE)</f>
        <v>#N/A</v>
      </c>
      <c r="B1386" s="41" t="e">
        <f>INDEX(Facturation!A:A,MATCH(Synthese!C1386,Facturation!B:B,0))</f>
        <v>#N/A</v>
      </c>
      <c r="C1386">
        <f>Facturation!B501</f>
        <v>0</v>
      </c>
      <c r="D1386">
        <f>Facturation!D501</f>
        <v>0</v>
      </c>
      <c r="E1386">
        <f>Facturation!E501</f>
        <v>0</v>
      </c>
      <c r="F1386" s="25" t="e">
        <f>VLOOKUP(C1386,Facturation!B:H,5,FALSE)</f>
        <v>#N/A</v>
      </c>
      <c r="G1386" s="26" t="e">
        <f>VLOOKUP(C1386,Facturation!B:H,6,FALSE)</f>
        <v>#N/A</v>
      </c>
      <c r="H1386" s="25" t="e">
        <f>VLOOKUP(C1386,Facturation!B:H,7,FALSE)</f>
        <v>#N/A</v>
      </c>
      <c r="I1386" s="26" t="e">
        <f>(H1386*24)*Données!$G$1</f>
        <v>#N/A</v>
      </c>
    </row>
    <row r="1387" spans="1:9" hidden="1" x14ac:dyDescent="0.25">
      <c r="A1387" s="31" t="e">
        <f>VLOOKUP(C1387,Facturation!B:C,2,FALSE)</f>
        <v>#N/A</v>
      </c>
      <c r="B1387" s="41" t="e">
        <f>INDEX(Facturation!A:A,MATCH(Synthese!C1387,Facturation!B:B,0))</f>
        <v>#N/A</v>
      </c>
      <c r="C1387">
        <f>Facturation!B502</f>
        <v>0</v>
      </c>
      <c r="D1387">
        <f>Facturation!D502</f>
        <v>0</v>
      </c>
      <c r="E1387">
        <f>Facturation!E502</f>
        <v>0</v>
      </c>
      <c r="F1387" s="25" t="e">
        <f>VLOOKUP(C1387,Facturation!B:H,5,FALSE)</f>
        <v>#N/A</v>
      </c>
      <c r="G1387" s="26" t="e">
        <f>VLOOKUP(C1387,Facturation!B:H,6,FALSE)</f>
        <v>#N/A</v>
      </c>
      <c r="H1387" s="25" t="e">
        <f>VLOOKUP(C1387,Facturation!B:H,7,FALSE)</f>
        <v>#N/A</v>
      </c>
      <c r="I1387" s="26" t="e">
        <f>(H1387*24)*Données!$G$1</f>
        <v>#N/A</v>
      </c>
    </row>
    <row r="1388" spans="1:9" hidden="1" x14ac:dyDescent="0.25">
      <c r="A1388" s="31" t="e">
        <f>VLOOKUP(C1388,Facturation!B:C,2,FALSE)</f>
        <v>#N/A</v>
      </c>
      <c r="B1388" s="41" t="e">
        <f>INDEX(Facturation!A:A,MATCH(Synthese!C1388,Facturation!B:B,0))</f>
        <v>#N/A</v>
      </c>
      <c r="C1388">
        <f>Facturation!B503</f>
        <v>0</v>
      </c>
      <c r="D1388">
        <f>Facturation!D503</f>
        <v>0</v>
      </c>
      <c r="E1388">
        <f>Facturation!E503</f>
        <v>0</v>
      </c>
      <c r="F1388" s="25" t="e">
        <f>VLOOKUP(C1388,Facturation!B:H,5,FALSE)</f>
        <v>#N/A</v>
      </c>
      <c r="G1388" s="26" t="e">
        <f>VLOOKUP(C1388,Facturation!B:H,6,FALSE)</f>
        <v>#N/A</v>
      </c>
      <c r="H1388" s="25" t="e">
        <f>VLOOKUP(C1388,Facturation!B:H,7,FALSE)</f>
        <v>#N/A</v>
      </c>
      <c r="I1388" s="26" t="e">
        <f>(H1388*24)*Données!$G$1</f>
        <v>#N/A</v>
      </c>
    </row>
    <row r="1389" spans="1:9" hidden="1" x14ac:dyDescent="0.25">
      <c r="A1389" s="31" t="e">
        <f>VLOOKUP(C1389,Facturation!B:C,2,FALSE)</f>
        <v>#N/A</v>
      </c>
      <c r="B1389" s="41" t="e">
        <f>INDEX(Facturation!A:A,MATCH(Synthese!C1389,Facturation!B:B,0))</f>
        <v>#N/A</v>
      </c>
      <c r="C1389">
        <f>Facturation!B504</f>
        <v>0</v>
      </c>
      <c r="D1389">
        <f>Facturation!D504</f>
        <v>0</v>
      </c>
      <c r="E1389">
        <f>Facturation!E504</f>
        <v>0</v>
      </c>
      <c r="F1389" s="25" t="e">
        <f>VLOOKUP(C1389,Facturation!B:H,5,FALSE)</f>
        <v>#N/A</v>
      </c>
      <c r="G1389" s="26" t="e">
        <f>VLOOKUP(C1389,Facturation!B:H,6,FALSE)</f>
        <v>#N/A</v>
      </c>
      <c r="H1389" s="25" t="e">
        <f>VLOOKUP(C1389,Facturation!B:H,7,FALSE)</f>
        <v>#N/A</v>
      </c>
      <c r="I1389" s="26" t="e">
        <f>(H1389*24)*Données!$G$1</f>
        <v>#N/A</v>
      </c>
    </row>
    <row r="1390" spans="1:9" hidden="1" x14ac:dyDescent="0.25">
      <c r="A1390" s="31" t="e">
        <f>VLOOKUP(C1390,Facturation!B:C,2,FALSE)</f>
        <v>#N/A</v>
      </c>
      <c r="B1390" s="41" t="e">
        <f>INDEX(Facturation!A:A,MATCH(Synthese!C1390,Facturation!B:B,0))</f>
        <v>#N/A</v>
      </c>
      <c r="C1390">
        <f>Facturation!B505</f>
        <v>0</v>
      </c>
      <c r="D1390">
        <f>Facturation!D505</f>
        <v>0</v>
      </c>
      <c r="E1390">
        <f>Facturation!E505</f>
        <v>0</v>
      </c>
      <c r="F1390" s="25" t="e">
        <f>VLOOKUP(C1390,Facturation!B:H,5,FALSE)</f>
        <v>#N/A</v>
      </c>
      <c r="G1390" s="26" t="e">
        <f>VLOOKUP(C1390,Facturation!B:H,6,FALSE)</f>
        <v>#N/A</v>
      </c>
      <c r="H1390" s="25" t="e">
        <f>VLOOKUP(C1390,Facturation!B:H,7,FALSE)</f>
        <v>#N/A</v>
      </c>
      <c r="I1390" s="26" t="e">
        <f>(H1390*24)*Données!$G$1</f>
        <v>#N/A</v>
      </c>
    </row>
    <row r="1391" spans="1:9" hidden="1" x14ac:dyDescent="0.25">
      <c r="A1391" s="31" t="e">
        <f>VLOOKUP(C1391,Facturation!B:C,2,FALSE)</f>
        <v>#N/A</v>
      </c>
      <c r="B1391" s="41" t="e">
        <f>INDEX(Facturation!A:A,MATCH(Synthese!C1391,Facturation!B:B,0))</f>
        <v>#N/A</v>
      </c>
      <c r="C1391">
        <f>Facturation!B506</f>
        <v>0</v>
      </c>
      <c r="D1391">
        <f>Facturation!D506</f>
        <v>0</v>
      </c>
      <c r="E1391">
        <f>Facturation!E506</f>
        <v>0</v>
      </c>
      <c r="F1391" s="25" t="e">
        <f>VLOOKUP(C1391,Facturation!B:H,5,FALSE)</f>
        <v>#N/A</v>
      </c>
      <c r="G1391" s="26" t="e">
        <f>VLOOKUP(C1391,Facturation!B:H,6,FALSE)</f>
        <v>#N/A</v>
      </c>
      <c r="H1391" s="25" t="e">
        <f>VLOOKUP(C1391,Facturation!B:H,7,FALSE)</f>
        <v>#N/A</v>
      </c>
      <c r="I1391" s="26" t="e">
        <f>(H1391*24)*Données!$G$1</f>
        <v>#N/A</v>
      </c>
    </row>
    <row r="1392" spans="1:9" hidden="1" x14ac:dyDescent="0.25">
      <c r="A1392" s="31" t="e">
        <f>VLOOKUP(C1392,Facturation!B:C,2,FALSE)</f>
        <v>#N/A</v>
      </c>
      <c r="B1392" s="41" t="e">
        <f>INDEX(Facturation!A:A,MATCH(Synthese!C1392,Facturation!B:B,0))</f>
        <v>#N/A</v>
      </c>
      <c r="C1392">
        <f>Facturation!B507</f>
        <v>0</v>
      </c>
      <c r="D1392">
        <f>Facturation!D507</f>
        <v>0</v>
      </c>
      <c r="E1392">
        <f>Facturation!E507</f>
        <v>0</v>
      </c>
      <c r="F1392" s="25" t="e">
        <f>VLOOKUP(C1392,Facturation!B:H,5,FALSE)</f>
        <v>#N/A</v>
      </c>
      <c r="G1392" s="26" t="e">
        <f>VLOOKUP(C1392,Facturation!B:H,6,FALSE)</f>
        <v>#N/A</v>
      </c>
      <c r="H1392" s="25" t="e">
        <f>VLOOKUP(C1392,Facturation!B:H,7,FALSE)</f>
        <v>#N/A</v>
      </c>
      <c r="I1392" s="26" t="e">
        <f>(H1392*24)*Données!$G$1</f>
        <v>#N/A</v>
      </c>
    </row>
    <row r="1393" spans="1:9" hidden="1" x14ac:dyDescent="0.25">
      <c r="A1393" s="31" t="e">
        <f>VLOOKUP(C1393,Facturation!B:C,2,FALSE)</f>
        <v>#N/A</v>
      </c>
      <c r="B1393" s="41" t="e">
        <f>INDEX(Facturation!A:A,MATCH(Synthese!C1393,Facturation!B:B,0))</f>
        <v>#N/A</v>
      </c>
      <c r="C1393">
        <f>Facturation!B508</f>
        <v>0</v>
      </c>
      <c r="D1393">
        <f>Facturation!D508</f>
        <v>0</v>
      </c>
      <c r="E1393">
        <f>Facturation!E508</f>
        <v>0</v>
      </c>
      <c r="F1393" s="25" t="e">
        <f>VLOOKUP(C1393,Facturation!B:H,5,FALSE)</f>
        <v>#N/A</v>
      </c>
      <c r="G1393" s="26" t="e">
        <f>VLOOKUP(C1393,Facturation!B:H,6,FALSE)</f>
        <v>#N/A</v>
      </c>
      <c r="H1393" s="25" t="e">
        <f>VLOOKUP(C1393,Facturation!B:H,7,FALSE)</f>
        <v>#N/A</v>
      </c>
      <c r="I1393" s="26" t="e">
        <f>(H1393*24)*Données!$G$1</f>
        <v>#N/A</v>
      </c>
    </row>
    <row r="1394" spans="1:9" hidden="1" x14ac:dyDescent="0.25">
      <c r="A1394" s="31" t="e">
        <f>VLOOKUP(C1394,Facturation!B:C,2,FALSE)</f>
        <v>#N/A</v>
      </c>
      <c r="B1394" s="41" t="e">
        <f>INDEX(Facturation!A:A,MATCH(Synthese!C1394,Facturation!B:B,0))</f>
        <v>#N/A</v>
      </c>
      <c r="C1394">
        <f>Facturation!B509</f>
        <v>0</v>
      </c>
      <c r="D1394">
        <f>Facturation!D509</f>
        <v>0</v>
      </c>
      <c r="E1394">
        <f>Facturation!E509</f>
        <v>0</v>
      </c>
      <c r="F1394" s="25" t="e">
        <f>VLOOKUP(C1394,Facturation!B:H,5,FALSE)</f>
        <v>#N/A</v>
      </c>
      <c r="G1394" s="26" t="e">
        <f>VLOOKUP(C1394,Facturation!B:H,6,FALSE)</f>
        <v>#N/A</v>
      </c>
      <c r="H1394" s="25" t="e">
        <f>VLOOKUP(C1394,Facturation!B:H,7,FALSE)</f>
        <v>#N/A</v>
      </c>
      <c r="I1394" s="26" t="e">
        <f>(H1394*24)*Données!$G$1</f>
        <v>#N/A</v>
      </c>
    </row>
    <row r="1395" spans="1:9" hidden="1" x14ac:dyDescent="0.25">
      <c r="A1395" s="31" t="e">
        <f>VLOOKUP(C1395,Facturation!B:C,2,FALSE)</f>
        <v>#N/A</v>
      </c>
      <c r="B1395" s="41" t="e">
        <f>INDEX(Facturation!A:A,MATCH(Synthese!C1395,Facturation!B:B,0))</f>
        <v>#N/A</v>
      </c>
      <c r="C1395">
        <f>Facturation!B510</f>
        <v>0</v>
      </c>
      <c r="D1395">
        <f>Facturation!D510</f>
        <v>0</v>
      </c>
      <c r="E1395">
        <f>Facturation!E510</f>
        <v>0</v>
      </c>
      <c r="F1395" s="25" t="e">
        <f>VLOOKUP(C1395,Facturation!B:H,5,FALSE)</f>
        <v>#N/A</v>
      </c>
      <c r="G1395" s="26" t="e">
        <f>VLOOKUP(C1395,Facturation!B:H,6,FALSE)</f>
        <v>#N/A</v>
      </c>
      <c r="H1395" s="25" t="e">
        <f>VLOOKUP(C1395,Facturation!B:H,7,FALSE)</f>
        <v>#N/A</v>
      </c>
      <c r="I1395" s="26" t="e">
        <f>(H1395*24)*Données!$G$1</f>
        <v>#N/A</v>
      </c>
    </row>
    <row r="1396" spans="1:9" hidden="1" x14ac:dyDescent="0.25">
      <c r="A1396" s="31" t="e">
        <f>VLOOKUP(C1396,Facturation!B:C,2,FALSE)</f>
        <v>#N/A</v>
      </c>
      <c r="B1396" s="41" t="e">
        <f>INDEX(Facturation!A:A,MATCH(Synthese!C1396,Facturation!B:B,0))</f>
        <v>#N/A</v>
      </c>
      <c r="C1396">
        <f>Facturation!B511</f>
        <v>0</v>
      </c>
      <c r="D1396">
        <f>Facturation!D511</f>
        <v>0</v>
      </c>
      <c r="E1396">
        <f>Facturation!E511</f>
        <v>0</v>
      </c>
      <c r="F1396" s="25" t="e">
        <f>VLOOKUP(C1396,Facturation!B:H,5,FALSE)</f>
        <v>#N/A</v>
      </c>
      <c r="G1396" s="26" t="e">
        <f>VLOOKUP(C1396,Facturation!B:H,6,FALSE)</f>
        <v>#N/A</v>
      </c>
      <c r="H1396" s="25" t="e">
        <f>VLOOKUP(C1396,Facturation!B:H,7,FALSE)</f>
        <v>#N/A</v>
      </c>
      <c r="I1396" s="26" t="e">
        <f>(H1396*24)*Données!$G$1</f>
        <v>#N/A</v>
      </c>
    </row>
    <row r="1397" spans="1:9" hidden="1" x14ac:dyDescent="0.25">
      <c r="A1397" s="31" t="e">
        <f>VLOOKUP(C1397,Facturation!B:C,2,FALSE)</f>
        <v>#N/A</v>
      </c>
      <c r="B1397" s="41" t="e">
        <f>INDEX(Facturation!A:A,MATCH(Synthese!C1397,Facturation!B:B,0))</f>
        <v>#N/A</v>
      </c>
      <c r="C1397">
        <f>Facturation!B512</f>
        <v>0</v>
      </c>
      <c r="D1397">
        <f>Facturation!D512</f>
        <v>0</v>
      </c>
      <c r="E1397">
        <f>Facturation!E512</f>
        <v>0</v>
      </c>
      <c r="F1397" s="25" t="e">
        <f>VLOOKUP(C1397,Facturation!B:H,5,FALSE)</f>
        <v>#N/A</v>
      </c>
      <c r="G1397" s="26" t="e">
        <f>VLOOKUP(C1397,Facturation!B:H,6,FALSE)</f>
        <v>#N/A</v>
      </c>
      <c r="H1397" s="25" t="e">
        <f>VLOOKUP(C1397,Facturation!B:H,7,FALSE)</f>
        <v>#N/A</v>
      </c>
      <c r="I1397" s="26" t="e">
        <f>(H1397*24)*Données!$G$1</f>
        <v>#N/A</v>
      </c>
    </row>
    <row r="1398" spans="1:9" hidden="1" x14ac:dyDescent="0.25">
      <c r="A1398" s="31" t="e">
        <f>VLOOKUP(C1398,Facturation!B:C,2,FALSE)</f>
        <v>#N/A</v>
      </c>
      <c r="B1398" s="41" t="e">
        <f>INDEX(Facturation!A:A,MATCH(Synthese!C1398,Facturation!B:B,0))</f>
        <v>#N/A</v>
      </c>
      <c r="C1398">
        <f>Facturation!B513</f>
        <v>0</v>
      </c>
      <c r="D1398">
        <f>Facturation!D513</f>
        <v>0</v>
      </c>
      <c r="E1398">
        <f>Facturation!E513</f>
        <v>0</v>
      </c>
      <c r="F1398" s="25" t="e">
        <f>VLOOKUP(C1398,Facturation!B:H,5,FALSE)</f>
        <v>#N/A</v>
      </c>
      <c r="G1398" s="26" t="e">
        <f>VLOOKUP(C1398,Facturation!B:H,6,FALSE)</f>
        <v>#N/A</v>
      </c>
      <c r="H1398" s="25" t="e">
        <f>VLOOKUP(C1398,Facturation!B:H,7,FALSE)</f>
        <v>#N/A</v>
      </c>
      <c r="I1398" s="26" t="e">
        <f>(H1398*24)*Données!$G$1</f>
        <v>#N/A</v>
      </c>
    </row>
    <row r="1399" spans="1:9" hidden="1" x14ac:dyDescent="0.25">
      <c r="A1399" s="31" t="e">
        <f>VLOOKUP(C1399,Facturation!B:C,2,FALSE)</f>
        <v>#N/A</v>
      </c>
      <c r="B1399" s="41" t="e">
        <f>INDEX(Facturation!A:A,MATCH(Synthese!C1399,Facturation!B:B,0))</f>
        <v>#N/A</v>
      </c>
      <c r="C1399">
        <f>Facturation!B514</f>
        <v>0</v>
      </c>
      <c r="D1399">
        <f>Facturation!D514</f>
        <v>0</v>
      </c>
      <c r="E1399">
        <f>Facturation!E514</f>
        <v>0</v>
      </c>
      <c r="F1399" s="25" t="e">
        <f>VLOOKUP(C1399,Facturation!B:H,5,FALSE)</f>
        <v>#N/A</v>
      </c>
      <c r="G1399" s="26" t="e">
        <f>VLOOKUP(C1399,Facturation!B:H,6,FALSE)</f>
        <v>#N/A</v>
      </c>
      <c r="H1399" s="25" t="e">
        <f>VLOOKUP(C1399,Facturation!B:H,7,FALSE)</f>
        <v>#N/A</v>
      </c>
      <c r="I1399" s="26" t="e">
        <f>(H1399*24)*Données!$G$1</f>
        <v>#N/A</v>
      </c>
    </row>
    <row r="1400" spans="1:9" hidden="1" x14ac:dyDescent="0.25">
      <c r="A1400" s="31" t="e">
        <f>VLOOKUP(C1400,Facturation!B:C,2,FALSE)</f>
        <v>#N/A</v>
      </c>
      <c r="B1400" s="41" t="e">
        <f>INDEX(Facturation!A:A,MATCH(Synthese!C1400,Facturation!B:B,0))</f>
        <v>#N/A</v>
      </c>
      <c r="C1400">
        <f>Facturation!B515</f>
        <v>0</v>
      </c>
      <c r="D1400">
        <f>Facturation!D515</f>
        <v>0</v>
      </c>
      <c r="E1400">
        <f>Facturation!E515</f>
        <v>0</v>
      </c>
      <c r="F1400" s="25" t="e">
        <f>VLOOKUP(C1400,Facturation!B:H,5,FALSE)</f>
        <v>#N/A</v>
      </c>
      <c r="G1400" s="26" t="e">
        <f>VLOOKUP(C1400,Facturation!B:H,6,FALSE)</f>
        <v>#N/A</v>
      </c>
      <c r="H1400" s="25" t="e">
        <f>VLOOKUP(C1400,Facturation!B:H,7,FALSE)</f>
        <v>#N/A</v>
      </c>
      <c r="I1400" s="26" t="e">
        <f>(H1400*24)*Données!$G$1</f>
        <v>#N/A</v>
      </c>
    </row>
    <row r="1401" spans="1:9" hidden="1" x14ac:dyDescent="0.25">
      <c r="A1401" s="31" t="e">
        <f>VLOOKUP(C1401,Facturation!B:C,2,FALSE)</f>
        <v>#N/A</v>
      </c>
      <c r="B1401" s="41" t="e">
        <f>INDEX(Facturation!A:A,MATCH(Synthese!C1401,Facturation!B:B,0))</f>
        <v>#N/A</v>
      </c>
      <c r="C1401">
        <f>Facturation!B516</f>
        <v>0</v>
      </c>
      <c r="D1401">
        <f>Facturation!D516</f>
        <v>0</v>
      </c>
      <c r="E1401">
        <f>Facturation!E516</f>
        <v>0</v>
      </c>
      <c r="F1401" s="25" t="e">
        <f>VLOOKUP(C1401,Facturation!B:H,5,FALSE)</f>
        <v>#N/A</v>
      </c>
      <c r="G1401" s="26" t="e">
        <f>VLOOKUP(C1401,Facturation!B:H,6,FALSE)</f>
        <v>#N/A</v>
      </c>
      <c r="H1401" s="25" t="e">
        <f>VLOOKUP(C1401,Facturation!B:H,7,FALSE)</f>
        <v>#N/A</v>
      </c>
      <c r="I1401" s="26" t="e">
        <f>(H1401*24)*Données!$G$1</f>
        <v>#N/A</v>
      </c>
    </row>
    <row r="1402" spans="1:9" hidden="1" x14ac:dyDescent="0.25">
      <c r="A1402" s="31" t="e">
        <f>VLOOKUP(C1402,Facturation!B:C,2,FALSE)</f>
        <v>#N/A</v>
      </c>
      <c r="B1402" s="41" t="e">
        <f>INDEX(Facturation!A:A,MATCH(Synthese!C1402,Facturation!B:B,0))</f>
        <v>#N/A</v>
      </c>
      <c r="C1402">
        <f>Facturation!B517</f>
        <v>0</v>
      </c>
      <c r="D1402">
        <f>Facturation!D517</f>
        <v>0</v>
      </c>
      <c r="E1402">
        <f>Facturation!E517</f>
        <v>0</v>
      </c>
      <c r="F1402" s="25" t="e">
        <f>VLOOKUP(C1402,Facturation!B:H,5,FALSE)</f>
        <v>#N/A</v>
      </c>
      <c r="G1402" s="26" t="e">
        <f>VLOOKUP(C1402,Facturation!B:H,6,FALSE)</f>
        <v>#N/A</v>
      </c>
      <c r="H1402" s="25" t="e">
        <f>VLOOKUP(C1402,Facturation!B:H,7,FALSE)</f>
        <v>#N/A</v>
      </c>
      <c r="I1402" s="26" t="e">
        <f>(H1402*24)*Données!$G$1</f>
        <v>#N/A</v>
      </c>
    </row>
    <row r="1403" spans="1:9" hidden="1" x14ac:dyDescent="0.25">
      <c r="A1403" s="31" t="e">
        <f>VLOOKUP(C1403,Facturation!B:C,2,FALSE)</f>
        <v>#N/A</v>
      </c>
      <c r="B1403" s="41" t="e">
        <f>INDEX(Facturation!A:A,MATCH(Synthese!C1403,Facturation!B:B,0))</f>
        <v>#N/A</v>
      </c>
      <c r="C1403">
        <f>Facturation!B518</f>
        <v>0</v>
      </c>
      <c r="D1403">
        <f>Facturation!D518</f>
        <v>0</v>
      </c>
      <c r="E1403">
        <f>Facturation!E518</f>
        <v>0</v>
      </c>
      <c r="F1403" s="25" t="e">
        <f>VLOOKUP(C1403,Facturation!B:H,5,FALSE)</f>
        <v>#N/A</v>
      </c>
      <c r="G1403" s="26" t="e">
        <f>VLOOKUP(C1403,Facturation!B:H,6,FALSE)</f>
        <v>#N/A</v>
      </c>
      <c r="H1403" s="25" t="e">
        <f>VLOOKUP(C1403,Facturation!B:H,7,FALSE)</f>
        <v>#N/A</v>
      </c>
      <c r="I1403" s="26" t="e">
        <f>(H1403*24)*Données!$G$1</f>
        <v>#N/A</v>
      </c>
    </row>
    <row r="1404" spans="1:9" hidden="1" x14ac:dyDescent="0.25">
      <c r="A1404" s="31" t="e">
        <f>VLOOKUP(C1404,Facturation!B:C,2,FALSE)</f>
        <v>#N/A</v>
      </c>
      <c r="B1404" s="41" t="e">
        <f>INDEX(Facturation!A:A,MATCH(Synthese!C1404,Facturation!B:B,0))</f>
        <v>#N/A</v>
      </c>
      <c r="C1404">
        <f>Facturation!B519</f>
        <v>0</v>
      </c>
      <c r="D1404">
        <f>Facturation!D519</f>
        <v>0</v>
      </c>
      <c r="E1404">
        <f>Facturation!E519</f>
        <v>0</v>
      </c>
      <c r="F1404" s="25" t="e">
        <f>VLOOKUP(C1404,Facturation!B:H,5,FALSE)</f>
        <v>#N/A</v>
      </c>
      <c r="G1404" s="26" t="e">
        <f>VLOOKUP(C1404,Facturation!B:H,6,FALSE)</f>
        <v>#N/A</v>
      </c>
      <c r="H1404" s="25" t="e">
        <f>VLOOKUP(C1404,Facturation!B:H,7,FALSE)</f>
        <v>#N/A</v>
      </c>
      <c r="I1404" s="26" t="e">
        <f>(H1404*24)*Données!$G$1</f>
        <v>#N/A</v>
      </c>
    </row>
    <row r="1405" spans="1:9" hidden="1" x14ac:dyDescent="0.25">
      <c r="A1405" s="31" t="e">
        <f>VLOOKUP(C1405,Facturation!B:C,2,FALSE)</f>
        <v>#N/A</v>
      </c>
      <c r="B1405" s="41" t="e">
        <f>INDEX(Facturation!A:A,MATCH(Synthese!C1405,Facturation!B:B,0))</f>
        <v>#N/A</v>
      </c>
      <c r="C1405">
        <f>Facturation!B520</f>
        <v>0</v>
      </c>
      <c r="D1405">
        <f>Facturation!D520</f>
        <v>0</v>
      </c>
      <c r="E1405">
        <f>Facturation!E520</f>
        <v>0</v>
      </c>
      <c r="F1405" s="25" t="e">
        <f>VLOOKUP(C1405,Facturation!B:H,5,FALSE)</f>
        <v>#N/A</v>
      </c>
      <c r="G1405" s="26" t="e">
        <f>VLOOKUP(C1405,Facturation!B:H,6,FALSE)</f>
        <v>#N/A</v>
      </c>
      <c r="H1405" s="25" t="e">
        <f>VLOOKUP(C1405,Facturation!B:H,7,FALSE)</f>
        <v>#N/A</v>
      </c>
      <c r="I1405" s="26" t="e">
        <f>(H1405*24)*Données!$G$1</f>
        <v>#N/A</v>
      </c>
    </row>
    <row r="1406" spans="1:9" hidden="1" x14ac:dyDescent="0.25">
      <c r="A1406" s="31" t="e">
        <f>VLOOKUP(C1406,Facturation!B:C,2,FALSE)</f>
        <v>#N/A</v>
      </c>
      <c r="B1406" s="41" t="e">
        <f>INDEX(Facturation!A:A,MATCH(Synthese!C1406,Facturation!B:B,0))</f>
        <v>#N/A</v>
      </c>
      <c r="C1406">
        <f>Facturation!B521</f>
        <v>0</v>
      </c>
      <c r="D1406">
        <f>Facturation!D521</f>
        <v>0</v>
      </c>
      <c r="E1406">
        <f>Facturation!E521</f>
        <v>0</v>
      </c>
      <c r="F1406" s="25" t="e">
        <f>VLOOKUP(C1406,Facturation!B:H,5,FALSE)</f>
        <v>#N/A</v>
      </c>
      <c r="G1406" s="26" t="e">
        <f>VLOOKUP(C1406,Facturation!B:H,6,FALSE)</f>
        <v>#N/A</v>
      </c>
      <c r="H1406" s="25" t="e">
        <f>VLOOKUP(C1406,Facturation!B:H,7,FALSE)</f>
        <v>#N/A</v>
      </c>
      <c r="I1406" s="26" t="e">
        <f>(H1406*24)*Données!$G$1</f>
        <v>#N/A</v>
      </c>
    </row>
    <row r="1407" spans="1:9" hidden="1" x14ac:dyDescent="0.25">
      <c r="A1407" s="31" t="e">
        <f>VLOOKUP(C1407,Facturation!B:C,2,FALSE)</f>
        <v>#N/A</v>
      </c>
      <c r="B1407" s="41" t="e">
        <f>INDEX(Facturation!A:A,MATCH(Synthese!C1407,Facturation!B:B,0))</f>
        <v>#N/A</v>
      </c>
      <c r="C1407">
        <f>Facturation!B522</f>
        <v>0</v>
      </c>
      <c r="D1407">
        <f>Facturation!D522</f>
        <v>0</v>
      </c>
      <c r="E1407">
        <f>Facturation!E522</f>
        <v>0</v>
      </c>
      <c r="F1407" s="25" t="e">
        <f>VLOOKUP(C1407,Facturation!B:H,5,FALSE)</f>
        <v>#N/A</v>
      </c>
      <c r="G1407" s="26" t="e">
        <f>VLOOKUP(C1407,Facturation!B:H,6,FALSE)</f>
        <v>#N/A</v>
      </c>
      <c r="H1407" s="25" t="e">
        <f>VLOOKUP(C1407,Facturation!B:H,7,FALSE)</f>
        <v>#N/A</v>
      </c>
      <c r="I1407" s="26" t="e">
        <f>(H1407*24)*Données!$G$1</f>
        <v>#N/A</v>
      </c>
    </row>
    <row r="1408" spans="1:9" hidden="1" x14ac:dyDescent="0.25">
      <c r="A1408" s="31" t="e">
        <f>VLOOKUP(C1408,Facturation!B:C,2,FALSE)</f>
        <v>#N/A</v>
      </c>
      <c r="B1408" s="41" t="e">
        <f>INDEX(Facturation!A:A,MATCH(Synthese!C1408,Facturation!B:B,0))</f>
        <v>#N/A</v>
      </c>
      <c r="C1408">
        <f>Facturation!B523</f>
        <v>0</v>
      </c>
      <c r="D1408">
        <f>Facturation!D523</f>
        <v>0</v>
      </c>
      <c r="E1408">
        <f>Facturation!E523</f>
        <v>0</v>
      </c>
      <c r="F1408" s="25" t="e">
        <f>VLOOKUP(C1408,Facturation!B:H,5,FALSE)</f>
        <v>#N/A</v>
      </c>
      <c r="G1408" s="26" t="e">
        <f>VLOOKUP(C1408,Facturation!B:H,6,FALSE)</f>
        <v>#N/A</v>
      </c>
      <c r="H1408" s="25" t="e">
        <f>VLOOKUP(C1408,Facturation!B:H,7,FALSE)</f>
        <v>#N/A</v>
      </c>
      <c r="I1408" s="26" t="e">
        <f>(H1408*24)*Données!$G$1</f>
        <v>#N/A</v>
      </c>
    </row>
    <row r="1409" spans="1:9" hidden="1" x14ac:dyDescent="0.25">
      <c r="A1409" s="31" t="e">
        <f>VLOOKUP(C1409,Facturation!B:C,2,FALSE)</f>
        <v>#N/A</v>
      </c>
      <c r="B1409" s="41" t="e">
        <f>INDEX(Facturation!A:A,MATCH(Synthese!C1409,Facturation!B:B,0))</f>
        <v>#N/A</v>
      </c>
      <c r="C1409">
        <f>Facturation!B524</f>
        <v>0</v>
      </c>
      <c r="D1409">
        <f>Facturation!D524</f>
        <v>0</v>
      </c>
      <c r="E1409">
        <f>Facturation!E524</f>
        <v>0</v>
      </c>
      <c r="F1409" s="25" t="e">
        <f>VLOOKUP(C1409,Facturation!B:H,5,FALSE)</f>
        <v>#N/A</v>
      </c>
      <c r="G1409" s="26" t="e">
        <f>VLOOKUP(C1409,Facturation!B:H,6,FALSE)</f>
        <v>#N/A</v>
      </c>
      <c r="H1409" s="25" t="e">
        <f>VLOOKUP(C1409,Facturation!B:H,7,FALSE)</f>
        <v>#N/A</v>
      </c>
      <c r="I1409" s="26" t="e">
        <f>(H1409*24)*Données!$G$1</f>
        <v>#N/A</v>
      </c>
    </row>
    <row r="1410" spans="1:9" hidden="1" x14ac:dyDescent="0.25">
      <c r="A1410" s="31" t="e">
        <f>VLOOKUP(C1410,Facturation!B:C,2,FALSE)</f>
        <v>#N/A</v>
      </c>
      <c r="B1410" s="41" t="e">
        <f>INDEX(Facturation!A:A,MATCH(Synthese!C1410,Facturation!B:B,0))</f>
        <v>#N/A</v>
      </c>
      <c r="C1410">
        <f>Facturation!B525</f>
        <v>0</v>
      </c>
      <c r="D1410">
        <f>Facturation!D525</f>
        <v>0</v>
      </c>
      <c r="E1410">
        <f>Facturation!E525</f>
        <v>0</v>
      </c>
      <c r="F1410" s="25" t="e">
        <f>VLOOKUP(C1410,Facturation!B:H,5,FALSE)</f>
        <v>#N/A</v>
      </c>
      <c r="G1410" s="26" t="e">
        <f>VLOOKUP(C1410,Facturation!B:H,6,FALSE)</f>
        <v>#N/A</v>
      </c>
      <c r="H1410" s="25" t="e">
        <f>VLOOKUP(C1410,Facturation!B:H,7,FALSE)</f>
        <v>#N/A</v>
      </c>
      <c r="I1410" s="26" t="e">
        <f>(H1410*24)*Données!$G$1</f>
        <v>#N/A</v>
      </c>
    </row>
    <row r="1411" spans="1:9" hidden="1" x14ac:dyDescent="0.25">
      <c r="A1411" s="31" t="e">
        <f>VLOOKUP(C1411,Facturation!B:C,2,FALSE)</f>
        <v>#N/A</v>
      </c>
      <c r="B1411" s="41" t="e">
        <f>INDEX(Facturation!A:A,MATCH(Synthese!C1411,Facturation!B:B,0))</f>
        <v>#N/A</v>
      </c>
      <c r="C1411">
        <f>Facturation!B526</f>
        <v>0</v>
      </c>
      <c r="D1411">
        <f>Facturation!D526</f>
        <v>0</v>
      </c>
      <c r="E1411">
        <f>Facturation!E526</f>
        <v>0</v>
      </c>
      <c r="F1411" s="25" t="e">
        <f>VLOOKUP(C1411,Facturation!B:H,5,FALSE)</f>
        <v>#N/A</v>
      </c>
      <c r="G1411" s="26" t="e">
        <f>VLOOKUP(C1411,Facturation!B:H,6,FALSE)</f>
        <v>#N/A</v>
      </c>
      <c r="H1411" s="25" t="e">
        <f>VLOOKUP(C1411,Facturation!B:H,7,FALSE)</f>
        <v>#N/A</v>
      </c>
      <c r="I1411" s="26" t="e">
        <f>(H1411*24)*Données!$G$1</f>
        <v>#N/A</v>
      </c>
    </row>
    <row r="1412" spans="1:9" hidden="1" x14ac:dyDescent="0.25">
      <c r="A1412" s="31" t="e">
        <f>VLOOKUP(C1412,Facturation!B:C,2,FALSE)</f>
        <v>#N/A</v>
      </c>
      <c r="B1412" s="41" t="e">
        <f>INDEX(Facturation!A:A,MATCH(Synthese!C1412,Facturation!B:B,0))</f>
        <v>#N/A</v>
      </c>
      <c r="C1412">
        <f>Facturation!B527</f>
        <v>0</v>
      </c>
      <c r="D1412">
        <f>Facturation!D527</f>
        <v>0</v>
      </c>
      <c r="E1412">
        <f>Facturation!E527</f>
        <v>0</v>
      </c>
      <c r="F1412" s="25" t="e">
        <f>VLOOKUP(C1412,Facturation!B:H,5,FALSE)</f>
        <v>#N/A</v>
      </c>
      <c r="G1412" s="26" t="e">
        <f>VLOOKUP(C1412,Facturation!B:H,6,FALSE)</f>
        <v>#N/A</v>
      </c>
      <c r="H1412" s="25" t="e">
        <f>VLOOKUP(C1412,Facturation!B:H,7,FALSE)</f>
        <v>#N/A</v>
      </c>
      <c r="I1412" s="26" t="e">
        <f>(H1412*24)*Données!$G$1</f>
        <v>#N/A</v>
      </c>
    </row>
    <row r="1413" spans="1:9" hidden="1" x14ac:dyDescent="0.25">
      <c r="A1413" s="31" t="e">
        <f>VLOOKUP(C1413,Facturation!B:C,2,FALSE)</f>
        <v>#N/A</v>
      </c>
      <c r="B1413" s="41" t="e">
        <f>INDEX(Facturation!A:A,MATCH(Synthese!C1413,Facturation!B:B,0))</f>
        <v>#N/A</v>
      </c>
      <c r="C1413">
        <f>Facturation!B528</f>
        <v>0</v>
      </c>
      <c r="D1413">
        <f>Facturation!D528</f>
        <v>0</v>
      </c>
      <c r="E1413">
        <f>Facturation!E528</f>
        <v>0</v>
      </c>
      <c r="F1413" s="25" t="e">
        <f>VLOOKUP(C1413,Facturation!B:H,5,FALSE)</f>
        <v>#N/A</v>
      </c>
      <c r="G1413" s="26" t="e">
        <f>VLOOKUP(C1413,Facturation!B:H,6,FALSE)</f>
        <v>#N/A</v>
      </c>
      <c r="H1413" s="25" t="e">
        <f>VLOOKUP(C1413,Facturation!B:H,7,FALSE)</f>
        <v>#N/A</v>
      </c>
      <c r="I1413" s="26" t="e">
        <f>(H1413*24)*Données!$G$1</f>
        <v>#N/A</v>
      </c>
    </row>
    <row r="1414" spans="1:9" hidden="1" x14ac:dyDescent="0.25">
      <c r="A1414" s="31" t="e">
        <f>VLOOKUP(C1414,Facturation!B:C,2,FALSE)</f>
        <v>#N/A</v>
      </c>
      <c r="B1414" s="41" t="e">
        <f>INDEX(Facturation!A:A,MATCH(Synthese!C1414,Facturation!B:B,0))</f>
        <v>#N/A</v>
      </c>
      <c r="C1414">
        <f>Facturation!B529</f>
        <v>0</v>
      </c>
      <c r="D1414">
        <f>Facturation!D529</f>
        <v>0</v>
      </c>
      <c r="E1414">
        <f>Facturation!E529</f>
        <v>0</v>
      </c>
      <c r="F1414" s="25" t="e">
        <f>VLOOKUP(C1414,Facturation!B:H,5,FALSE)</f>
        <v>#N/A</v>
      </c>
      <c r="G1414" s="26" t="e">
        <f>VLOOKUP(C1414,Facturation!B:H,6,FALSE)</f>
        <v>#N/A</v>
      </c>
      <c r="H1414" s="25" t="e">
        <f>VLOOKUP(C1414,Facturation!B:H,7,FALSE)</f>
        <v>#N/A</v>
      </c>
      <c r="I1414" s="26" t="e">
        <f>(H1414*24)*Données!$G$1</f>
        <v>#N/A</v>
      </c>
    </row>
    <row r="1415" spans="1:9" hidden="1" x14ac:dyDescent="0.25">
      <c r="A1415" s="31" t="e">
        <f>VLOOKUP(C1415,Facturation!B:C,2,FALSE)</f>
        <v>#N/A</v>
      </c>
      <c r="B1415" s="41" t="e">
        <f>INDEX(Facturation!A:A,MATCH(Synthese!C1415,Facturation!B:B,0))</f>
        <v>#N/A</v>
      </c>
      <c r="C1415">
        <f>Facturation!B530</f>
        <v>0</v>
      </c>
      <c r="D1415">
        <f>Facturation!D530</f>
        <v>0</v>
      </c>
      <c r="E1415">
        <f>Facturation!E530</f>
        <v>0</v>
      </c>
      <c r="F1415" s="25" t="e">
        <f>VLOOKUP(C1415,Facturation!B:H,5,FALSE)</f>
        <v>#N/A</v>
      </c>
      <c r="G1415" s="26" t="e">
        <f>VLOOKUP(C1415,Facturation!B:H,6,FALSE)</f>
        <v>#N/A</v>
      </c>
      <c r="H1415" s="25" t="e">
        <f>VLOOKUP(C1415,Facturation!B:H,7,FALSE)</f>
        <v>#N/A</v>
      </c>
      <c r="I1415" s="26" t="e">
        <f>(H1415*24)*Données!$G$1</f>
        <v>#N/A</v>
      </c>
    </row>
    <row r="1416" spans="1:9" hidden="1" x14ac:dyDescent="0.25">
      <c r="A1416" s="31" t="e">
        <f>VLOOKUP(C1416,Facturation!B:C,2,FALSE)</f>
        <v>#N/A</v>
      </c>
      <c r="B1416" s="41" t="e">
        <f>INDEX(Facturation!A:A,MATCH(Synthese!C1416,Facturation!B:B,0))</f>
        <v>#N/A</v>
      </c>
      <c r="C1416">
        <f>Facturation!B531</f>
        <v>0</v>
      </c>
      <c r="D1416">
        <f>Facturation!D531</f>
        <v>0</v>
      </c>
      <c r="E1416">
        <f>Facturation!E531</f>
        <v>0</v>
      </c>
      <c r="F1416" s="25" t="e">
        <f>VLOOKUP(C1416,Facturation!B:H,5,FALSE)</f>
        <v>#N/A</v>
      </c>
      <c r="G1416" s="26" t="e">
        <f>VLOOKUP(C1416,Facturation!B:H,6,FALSE)</f>
        <v>#N/A</v>
      </c>
      <c r="H1416" s="25" t="e">
        <f>VLOOKUP(C1416,Facturation!B:H,7,FALSE)</f>
        <v>#N/A</v>
      </c>
      <c r="I1416" s="26" t="e">
        <f>(H1416*24)*Données!$G$1</f>
        <v>#N/A</v>
      </c>
    </row>
    <row r="1417" spans="1:9" hidden="1" x14ac:dyDescent="0.25">
      <c r="A1417" s="31" t="e">
        <f>VLOOKUP(C1417,Facturation!B:C,2,FALSE)</f>
        <v>#N/A</v>
      </c>
      <c r="B1417" s="41" t="e">
        <f>INDEX(Facturation!A:A,MATCH(Synthese!C1417,Facturation!B:B,0))</f>
        <v>#N/A</v>
      </c>
      <c r="C1417">
        <f>Facturation!B532</f>
        <v>0</v>
      </c>
      <c r="D1417">
        <f>Facturation!D532</f>
        <v>0</v>
      </c>
      <c r="E1417">
        <f>Facturation!E532</f>
        <v>0</v>
      </c>
      <c r="F1417" s="25" t="e">
        <f>VLOOKUP(C1417,Facturation!B:H,5,FALSE)</f>
        <v>#N/A</v>
      </c>
      <c r="G1417" s="26" t="e">
        <f>VLOOKUP(C1417,Facturation!B:H,6,FALSE)</f>
        <v>#N/A</v>
      </c>
      <c r="H1417" s="25" t="e">
        <f>VLOOKUP(C1417,Facturation!B:H,7,FALSE)</f>
        <v>#N/A</v>
      </c>
      <c r="I1417" s="26" t="e">
        <f>(H1417*24)*Données!$G$1</f>
        <v>#N/A</v>
      </c>
    </row>
    <row r="1418" spans="1:9" hidden="1" x14ac:dyDescent="0.25">
      <c r="A1418" s="31" t="e">
        <f>VLOOKUP(C1418,Facturation!B:C,2,FALSE)</f>
        <v>#N/A</v>
      </c>
      <c r="B1418" s="41" t="e">
        <f>INDEX(Facturation!A:A,MATCH(Synthese!C1418,Facturation!B:B,0))</f>
        <v>#N/A</v>
      </c>
      <c r="C1418">
        <f>Facturation!B533</f>
        <v>0</v>
      </c>
      <c r="D1418">
        <f>Facturation!D533</f>
        <v>0</v>
      </c>
      <c r="E1418">
        <f>Facturation!E533</f>
        <v>0</v>
      </c>
      <c r="F1418" s="25" t="e">
        <f>VLOOKUP(C1418,Facturation!B:H,5,FALSE)</f>
        <v>#N/A</v>
      </c>
      <c r="G1418" s="26" t="e">
        <f>VLOOKUP(C1418,Facturation!B:H,6,FALSE)</f>
        <v>#N/A</v>
      </c>
      <c r="H1418" s="25" t="e">
        <f>VLOOKUP(C1418,Facturation!B:H,7,FALSE)</f>
        <v>#N/A</v>
      </c>
      <c r="I1418" s="26" t="e">
        <f>(H1418*24)*Données!$G$1</f>
        <v>#N/A</v>
      </c>
    </row>
    <row r="1419" spans="1:9" hidden="1" x14ac:dyDescent="0.25">
      <c r="A1419" s="31" t="e">
        <f>VLOOKUP(C1419,Facturation!B:C,2,FALSE)</f>
        <v>#N/A</v>
      </c>
      <c r="B1419" s="41" t="e">
        <f>INDEX(Facturation!A:A,MATCH(Synthese!C1419,Facturation!B:B,0))</f>
        <v>#N/A</v>
      </c>
      <c r="C1419">
        <f>Facturation!B534</f>
        <v>0</v>
      </c>
      <c r="D1419">
        <f>Facturation!D534</f>
        <v>0</v>
      </c>
      <c r="E1419">
        <f>Facturation!E534</f>
        <v>0</v>
      </c>
      <c r="F1419" s="25" t="e">
        <f>VLOOKUP(C1419,Facturation!B:H,5,FALSE)</f>
        <v>#N/A</v>
      </c>
      <c r="G1419" s="26" t="e">
        <f>VLOOKUP(C1419,Facturation!B:H,6,FALSE)</f>
        <v>#N/A</v>
      </c>
      <c r="H1419" s="25" t="e">
        <f>VLOOKUP(C1419,Facturation!B:H,7,FALSE)</f>
        <v>#N/A</v>
      </c>
      <c r="I1419" s="26" t="e">
        <f>(H1419*24)*Données!$G$1</f>
        <v>#N/A</v>
      </c>
    </row>
    <row r="1420" spans="1:9" hidden="1" x14ac:dyDescent="0.25">
      <c r="A1420" s="31" t="e">
        <f>VLOOKUP(C1420,Facturation!B:C,2,FALSE)</f>
        <v>#N/A</v>
      </c>
      <c r="B1420" s="41" t="e">
        <f>INDEX(Facturation!A:A,MATCH(Synthese!C1420,Facturation!B:B,0))</f>
        <v>#N/A</v>
      </c>
      <c r="C1420">
        <f>Facturation!B535</f>
        <v>0</v>
      </c>
      <c r="D1420">
        <f>Facturation!D535</f>
        <v>0</v>
      </c>
      <c r="E1420">
        <f>Facturation!E535</f>
        <v>0</v>
      </c>
      <c r="F1420" s="25" t="e">
        <f>VLOOKUP(C1420,Facturation!B:H,5,FALSE)</f>
        <v>#N/A</v>
      </c>
      <c r="G1420" s="26" t="e">
        <f>VLOOKUP(C1420,Facturation!B:H,6,FALSE)</f>
        <v>#N/A</v>
      </c>
      <c r="H1420" s="25" t="e">
        <f>VLOOKUP(C1420,Facturation!B:H,7,FALSE)</f>
        <v>#N/A</v>
      </c>
      <c r="I1420" s="26" t="e">
        <f>(H1420*24)*Données!$G$1</f>
        <v>#N/A</v>
      </c>
    </row>
    <row r="1421" spans="1:9" hidden="1" x14ac:dyDescent="0.25">
      <c r="A1421" s="31" t="e">
        <f>VLOOKUP(C1421,Facturation!B:C,2,FALSE)</f>
        <v>#N/A</v>
      </c>
      <c r="B1421" s="41" t="e">
        <f>INDEX(Facturation!A:A,MATCH(Synthese!C1421,Facturation!B:B,0))</f>
        <v>#N/A</v>
      </c>
      <c r="C1421">
        <f>Facturation!B536</f>
        <v>0</v>
      </c>
      <c r="D1421">
        <f>Facturation!D536</f>
        <v>0</v>
      </c>
      <c r="E1421">
        <f>Facturation!E536</f>
        <v>0</v>
      </c>
      <c r="F1421" s="25" t="e">
        <f>VLOOKUP(C1421,Facturation!B:H,5,FALSE)</f>
        <v>#N/A</v>
      </c>
      <c r="G1421" s="26" t="e">
        <f>VLOOKUP(C1421,Facturation!B:H,6,FALSE)</f>
        <v>#N/A</v>
      </c>
      <c r="H1421" s="25" t="e">
        <f>VLOOKUP(C1421,Facturation!B:H,7,FALSE)</f>
        <v>#N/A</v>
      </c>
      <c r="I1421" s="26" t="e">
        <f>(H1421*24)*Données!$G$1</f>
        <v>#N/A</v>
      </c>
    </row>
    <row r="1422" spans="1:9" hidden="1" x14ac:dyDescent="0.25">
      <c r="A1422" s="31" t="e">
        <f>VLOOKUP(C1422,Facturation!B:C,2,FALSE)</f>
        <v>#N/A</v>
      </c>
      <c r="B1422" s="41" t="e">
        <f>INDEX(Facturation!A:A,MATCH(Synthese!C1422,Facturation!B:B,0))</f>
        <v>#N/A</v>
      </c>
      <c r="C1422">
        <f>Facturation!B537</f>
        <v>0</v>
      </c>
      <c r="D1422">
        <f>Facturation!D537</f>
        <v>0</v>
      </c>
      <c r="E1422">
        <f>Facturation!E537</f>
        <v>0</v>
      </c>
      <c r="F1422" s="25" t="e">
        <f>VLOOKUP(C1422,Facturation!B:H,5,FALSE)</f>
        <v>#N/A</v>
      </c>
      <c r="G1422" s="26" t="e">
        <f>VLOOKUP(C1422,Facturation!B:H,6,FALSE)</f>
        <v>#N/A</v>
      </c>
      <c r="H1422" s="25" t="e">
        <f>VLOOKUP(C1422,Facturation!B:H,7,FALSE)</f>
        <v>#N/A</v>
      </c>
      <c r="I1422" s="26" t="e">
        <f>(H1422*24)*Données!$G$1</f>
        <v>#N/A</v>
      </c>
    </row>
    <row r="1423" spans="1:9" hidden="1" x14ac:dyDescent="0.25">
      <c r="A1423" s="31" t="e">
        <f>VLOOKUP(C1423,Facturation!B:C,2,FALSE)</f>
        <v>#N/A</v>
      </c>
      <c r="B1423" s="41" t="e">
        <f>INDEX(Facturation!A:A,MATCH(Synthese!C1423,Facturation!B:B,0))</f>
        <v>#N/A</v>
      </c>
      <c r="C1423">
        <f>Facturation!B538</f>
        <v>0</v>
      </c>
      <c r="D1423">
        <f>Facturation!D538</f>
        <v>0</v>
      </c>
      <c r="E1423">
        <f>Facturation!E538</f>
        <v>0</v>
      </c>
      <c r="F1423" s="25" t="e">
        <f>VLOOKUP(C1423,Facturation!B:H,5,FALSE)</f>
        <v>#N/A</v>
      </c>
      <c r="G1423" s="26" t="e">
        <f>VLOOKUP(C1423,Facturation!B:H,6,FALSE)</f>
        <v>#N/A</v>
      </c>
      <c r="H1423" s="25" t="e">
        <f>VLOOKUP(C1423,Facturation!B:H,7,FALSE)</f>
        <v>#N/A</v>
      </c>
      <c r="I1423" s="26" t="e">
        <f>(H1423*24)*Données!$G$1</f>
        <v>#N/A</v>
      </c>
    </row>
    <row r="1424" spans="1:9" hidden="1" x14ac:dyDescent="0.25">
      <c r="A1424" s="31" t="e">
        <f>VLOOKUP(C1424,Facturation!B:C,2,FALSE)</f>
        <v>#N/A</v>
      </c>
      <c r="B1424" s="41" t="e">
        <f>INDEX(Facturation!A:A,MATCH(Synthese!C1424,Facturation!B:B,0))</f>
        <v>#N/A</v>
      </c>
      <c r="C1424">
        <f>Facturation!B539</f>
        <v>0</v>
      </c>
      <c r="D1424">
        <f>Facturation!D539</f>
        <v>0</v>
      </c>
      <c r="E1424">
        <f>Facturation!E539</f>
        <v>0</v>
      </c>
      <c r="F1424" s="25" t="e">
        <f>VLOOKUP(C1424,Facturation!B:H,5,FALSE)</f>
        <v>#N/A</v>
      </c>
      <c r="G1424" s="26" t="e">
        <f>VLOOKUP(C1424,Facturation!B:H,6,FALSE)</f>
        <v>#N/A</v>
      </c>
      <c r="H1424" s="25" t="e">
        <f>VLOOKUP(C1424,Facturation!B:H,7,FALSE)</f>
        <v>#N/A</v>
      </c>
      <c r="I1424" s="26" t="e">
        <f>(H1424*24)*Données!$G$1</f>
        <v>#N/A</v>
      </c>
    </row>
    <row r="1425" spans="1:9" hidden="1" x14ac:dyDescent="0.25">
      <c r="A1425" s="31" t="e">
        <f>VLOOKUP(C1425,Facturation!B:C,2,FALSE)</f>
        <v>#N/A</v>
      </c>
      <c r="B1425" s="41" t="e">
        <f>INDEX(Facturation!A:A,MATCH(Synthese!C1425,Facturation!B:B,0))</f>
        <v>#N/A</v>
      </c>
      <c r="C1425">
        <f>Facturation!B540</f>
        <v>0</v>
      </c>
      <c r="D1425">
        <f>Facturation!D540</f>
        <v>0</v>
      </c>
      <c r="E1425">
        <f>Facturation!E540</f>
        <v>0</v>
      </c>
      <c r="F1425" s="25" t="e">
        <f>VLOOKUP(C1425,Facturation!B:H,5,FALSE)</f>
        <v>#N/A</v>
      </c>
      <c r="G1425" s="26" t="e">
        <f>VLOOKUP(C1425,Facturation!B:H,6,FALSE)</f>
        <v>#N/A</v>
      </c>
      <c r="H1425" s="25" t="e">
        <f>VLOOKUP(C1425,Facturation!B:H,7,FALSE)</f>
        <v>#N/A</v>
      </c>
      <c r="I1425" s="26" t="e">
        <f>(H1425*24)*Données!$G$1</f>
        <v>#N/A</v>
      </c>
    </row>
    <row r="1426" spans="1:9" hidden="1" x14ac:dyDescent="0.25">
      <c r="A1426" s="31" t="e">
        <f>VLOOKUP(C1426,Facturation!B:C,2,FALSE)</f>
        <v>#N/A</v>
      </c>
      <c r="B1426" s="41" t="e">
        <f>INDEX(Facturation!A:A,MATCH(Synthese!C1426,Facturation!B:B,0))</f>
        <v>#N/A</v>
      </c>
      <c r="C1426">
        <f>Facturation!B541</f>
        <v>0</v>
      </c>
      <c r="D1426">
        <f>Facturation!D541</f>
        <v>0</v>
      </c>
      <c r="E1426">
        <f>Facturation!E541</f>
        <v>0</v>
      </c>
      <c r="F1426" s="25" t="e">
        <f>VLOOKUP(C1426,Facturation!B:H,5,FALSE)</f>
        <v>#N/A</v>
      </c>
      <c r="G1426" s="26" t="e">
        <f>VLOOKUP(C1426,Facturation!B:H,6,FALSE)</f>
        <v>#N/A</v>
      </c>
      <c r="H1426" s="25" t="e">
        <f>VLOOKUP(C1426,Facturation!B:H,7,FALSE)</f>
        <v>#N/A</v>
      </c>
      <c r="I1426" s="26" t="e">
        <f>(H1426*24)*Données!$G$1</f>
        <v>#N/A</v>
      </c>
    </row>
    <row r="1427" spans="1:9" hidden="1" x14ac:dyDescent="0.25">
      <c r="A1427" s="31" t="e">
        <f>VLOOKUP(C1427,Facturation!B:C,2,FALSE)</f>
        <v>#N/A</v>
      </c>
      <c r="B1427" s="41" t="e">
        <f>INDEX(Facturation!A:A,MATCH(Synthese!C1427,Facturation!B:B,0))</f>
        <v>#N/A</v>
      </c>
      <c r="C1427">
        <f>Facturation!B542</f>
        <v>0</v>
      </c>
      <c r="D1427">
        <f>Facturation!D542</f>
        <v>0</v>
      </c>
      <c r="E1427">
        <f>Facturation!E542</f>
        <v>0</v>
      </c>
      <c r="F1427" s="25" t="e">
        <f>VLOOKUP(C1427,Facturation!B:H,5,FALSE)</f>
        <v>#N/A</v>
      </c>
      <c r="G1427" s="26" t="e">
        <f>VLOOKUP(C1427,Facturation!B:H,6,FALSE)</f>
        <v>#N/A</v>
      </c>
      <c r="H1427" s="25" t="e">
        <f>VLOOKUP(C1427,Facturation!B:H,7,FALSE)</f>
        <v>#N/A</v>
      </c>
      <c r="I1427" s="26" t="e">
        <f>(H1427*24)*Données!$G$1</f>
        <v>#N/A</v>
      </c>
    </row>
    <row r="1428" spans="1:9" hidden="1" x14ac:dyDescent="0.25">
      <c r="A1428" s="31" t="e">
        <f>VLOOKUP(C1428,Facturation!B:C,2,FALSE)</f>
        <v>#N/A</v>
      </c>
      <c r="B1428" s="41" t="e">
        <f>INDEX(Facturation!A:A,MATCH(Synthese!C1428,Facturation!B:B,0))</f>
        <v>#N/A</v>
      </c>
      <c r="C1428">
        <f>Facturation!B543</f>
        <v>0</v>
      </c>
      <c r="D1428">
        <f>Facturation!D543</f>
        <v>0</v>
      </c>
      <c r="E1428">
        <f>Facturation!E543</f>
        <v>0</v>
      </c>
      <c r="F1428" s="25" t="e">
        <f>VLOOKUP(C1428,Facturation!B:H,5,FALSE)</f>
        <v>#N/A</v>
      </c>
      <c r="G1428" s="26" t="e">
        <f>VLOOKUP(C1428,Facturation!B:H,6,FALSE)</f>
        <v>#N/A</v>
      </c>
      <c r="H1428" s="25" t="e">
        <f>VLOOKUP(C1428,Facturation!B:H,7,FALSE)</f>
        <v>#N/A</v>
      </c>
      <c r="I1428" s="26" t="e">
        <f>(H1428*24)*Données!$G$1</f>
        <v>#N/A</v>
      </c>
    </row>
    <row r="1429" spans="1:9" hidden="1" x14ac:dyDescent="0.25">
      <c r="A1429" s="31" t="e">
        <f>VLOOKUP(C1429,Facturation!B:C,2,FALSE)</f>
        <v>#N/A</v>
      </c>
      <c r="B1429" s="41" t="e">
        <f>INDEX(Facturation!A:A,MATCH(Synthese!C1429,Facturation!B:B,0))</f>
        <v>#N/A</v>
      </c>
      <c r="C1429">
        <f>Facturation!B544</f>
        <v>0</v>
      </c>
      <c r="D1429">
        <f>Facturation!D544</f>
        <v>0</v>
      </c>
      <c r="E1429">
        <f>Facturation!E544</f>
        <v>0</v>
      </c>
      <c r="F1429" s="25" t="e">
        <f>VLOOKUP(C1429,Facturation!B:H,5,FALSE)</f>
        <v>#N/A</v>
      </c>
      <c r="G1429" s="26" t="e">
        <f>VLOOKUP(C1429,Facturation!B:H,6,FALSE)</f>
        <v>#N/A</v>
      </c>
      <c r="H1429" s="25" t="e">
        <f>VLOOKUP(C1429,Facturation!B:H,7,FALSE)</f>
        <v>#N/A</v>
      </c>
      <c r="I1429" s="26" t="e">
        <f>(H1429*24)*Données!$G$1</f>
        <v>#N/A</v>
      </c>
    </row>
    <row r="1430" spans="1:9" hidden="1" x14ac:dyDescent="0.25">
      <c r="A1430" s="31" t="e">
        <f>VLOOKUP(C1430,Facturation!B:C,2,FALSE)</f>
        <v>#N/A</v>
      </c>
      <c r="B1430" s="41" t="e">
        <f>INDEX(Facturation!A:A,MATCH(Synthese!C1430,Facturation!B:B,0))</f>
        <v>#N/A</v>
      </c>
      <c r="C1430">
        <f>Facturation!B545</f>
        <v>0</v>
      </c>
      <c r="D1430">
        <f>Facturation!D545</f>
        <v>0</v>
      </c>
      <c r="E1430">
        <f>Facturation!E545</f>
        <v>0</v>
      </c>
      <c r="F1430" s="25" t="e">
        <f>VLOOKUP(C1430,Facturation!B:H,5,FALSE)</f>
        <v>#N/A</v>
      </c>
      <c r="G1430" s="26" t="e">
        <f>VLOOKUP(C1430,Facturation!B:H,6,FALSE)</f>
        <v>#N/A</v>
      </c>
      <c r="H1430" s="25" t="e">
        <f>VLOOKUP(C1430,Facturation!B:H,7,FALSE)</f>
        <v>#N/A</v>
      </c>
      <c r="I1430" s="26" t="e">
        <f>(H1430*24)*Données!$G$1</f>
        <v>#N/A</v>
      </c>
    </row>
    <row r="1431" spans="1:9" hidden="1" x14ac:dyDescent="0.25">
      <c r="A1431" s="31" t="e">
        <f>VLOOKUP(C1431,Facturation!B:C,2,FALSE)</f>
        <v>#N/A</v>
      </c>
      <c r="B1431" s="41" t="e">
        <f>INDEX(Facturation!A:A,MATCH(Synthese!C1431,Facturation!B:B,0))</f>
        <v>#N/A</v>
      </c>
      <c r="C1431">
        <f>Facturation!B546</f>
        <v>0</v>
      </c>
      <c r="D1431">
        <f>Facturation!D546</f>
        <v>0</v>
      </c>
      <c r="E1431">
        <f>Facturation!E546</f>
        <v>0</v>
      </c>
      <c r="F1431" s="25" t="e">
        <f>VLOOKUP(C1431,Facturation!B:H,5,FALSE)</f>
        <v>#N/A</v>
      </c>
      <c r="G1431" s="26" t="e">
        <f>VLOOKUP(C1431,Facturation!B:H,6,FALSE)</f>
        <v>#N/A</v>
      </c>
      <c r="H1431" s="25" t="e">
        <f>VLOOKUP(C1431,Facturation!B:H,7,FALSE)</f>
        <v>#N/A</v>
      </c>
      <c r="I1431" s="26" t="e">
        <f>(H1431*24)*Données!$G$1</f>
        <v>#N/A</v>
      </c>
    </row>
    <row r="1432" spans="1:9" hidden="1" x14ac:dyDescent="0.25">
      <c r="A1432" s="31" t="e">
        <f>VLOOKUP(C1432,Facturation!B:C,2,FALSE)</f>
        <v>#N/A</v>
      </c>
      <c r="B1432" s="41" t="e">
        <f>INDEX(Facturation!A:A,MATCH(Synthese!C1432,Facturation!B:B,0))</f>
        <v>#N/A</v>
      </c>
      <c r="C1432">
        <f>Facturation!B547</f>
        <v>0</v>
      </c>
      <c r="D1432">
        <f>Facturation!D547</f>
        <v>0</v>
      </c>
      <c r="E1432">
        <f>Facturation!E547</f>
        <v>0</v>
      </c>
      <c r="F1432" s="25" t="e">
        <f>VLOOKUP(C1432,Facturation!B:H,5,FALSE)</f>
        <v>#N/A</v>
      </c>
      <c r="G1432" s="26" t="e">
        <f>VLOOKUP(C1432,Facturation!B:H,6,FALSE)</f>
        <v>#N/A</v>
      </c>
      <c r="H1432" s="25" t="e">
        <f>VLOOKUP(C1432,Facturation!B:H,7,FALSE)</f>
        <v>#N/A</v>
      </c>
      <c r="I1432" s="26" t="e">
        <f>(H1432*24)*Données!$G$1</f>
        <v>#N/A</v>
      </c>
    </row>
    <row r="1433" spans="1:9" hidden="1" x14ac:dyDescent="0.25">
      <c r="A1433" s="31" t="e">
        <f>VLOOKUP(C1433,Facturation!B:C,2,FALSE)</f>
        <v>#N/A</v>
      </c>
      <c r="B1433" s="41" t="e">
        <f>INDEX(Facturation!A:A,MATCH(Synthese!C1433,Facturation!B:B,0))</f>
        <v>#N/A</v>
      </c>
      <c r="C1433">
        <f>Facturation!B548</f>
        <v>0</v>
      </c>
      <c r="D1433">
        <f>Facturation!D548</f>
        <v>0</v>
      </c>
      <c r="E1433">
        <f>Facturation!E548</f>
        <v>0</v>
      </c>
      <c r="F1433" s="25" t="e">
        <f>VLOOKUP(C1433,Facturation!B:H,5,FALSE)</f>
        <v>#N/A</v>
      </c>
      <c r="G1433" s="26" t="e">
        <f>VLOOKUP(C1433,Facturation!B:H,6,FALSE)</f>
        <v>#N/A</v>
      </c>
      <c r="H1433" s="25" t="e">
        <f>VLOOKUP(C1433,Facturation!B:H,7,FALSE)</f>
        <v>#N/A</v>
      </c>
      <c r="I1433" s="26" t="e">
        <f>(H1433*24)*Données!$G$1</f>
        <v>#N/A</v>
      </c>
    </row>
    <row r="1434" spans="1:9" hidden="1" x14ac:dyDescent="0.25">
      <c r="A1434" s="31" t="e">
        <f>VLOOKUP(C1434,Facturation!B:C,2,FALSE)</f>
        <v>#N/A</v>
      </c>
      <c r="B1434" s="41" t="e">
        <f>INDEX(Facturation!A:A,MATCH(Synthese!C1434,Facturation!B:B,0))</f>
        <v>#N/A</v>
      </c>
      <c r="C1434">
        <f>Facturation!B549</f>
        <v>0</v>
      </c>
      <c r="D1434">
        <f>Facturation!D549</f>
        <v>0</v>
      </c>
      <c r="E1434">
        <f>Facturation!E549</f>
        <v>0</v>
      </c>
      <c r="F1434" s="25" t="e">
        <f>VLOOKUP(C1434,Facturation!B:H,5,FALSE)</f>
        <v>#N/A</v>
      </c>
      <c r="G1434" s="26" t="e">
        <f>VLOOKUP(C1434,Facturation!B:H,6,FALSE)</f>
        <v>#N/A</v>
      </c>
      <c r="H1434" s="25" t="e">
        <f>VLOOKUP(C1434,Facturation!B:H,7,FALSE)</f>
        <v>#N/A</v>
      </c>
      <c r="I1434" s="26" t="e">
        <f>(H1434*24)*Données!$G$1</f>
        <v>#N/A</v>
      </c>
    </row>
    <row r="1435" spans="1:9" hidden="1" x14ac:dyDescent="0.25">
      <c r="A1435" s="31" t="e">
        <f>VLOOKUP(C1435,Facturation!B:C,2,FALSE)</f>
        <v>#N/A</v>
      </c>
      <c r="B1435" s="41" t="e">
        <f>INDEX(Facturation!A:A,MATCH(Synthese!C1435,Facturation!B:B,0))</f>
        <v>#N/A</v>
      </c>
      <c r="C1435">
        <f>Facturation!B550</f>
        <v>0</v>
      </c>
      <c r="D1435">
        <f>Facturation!D550</f>
        <v>0</v>
      </c>
      <c r="E1435">
        <f>Facturation!E550</f>
        <v>0</v>
      </c>
      <c r="F1435" s="25" t="e">
        <f>VLOOKUP(C1435,Facturation!B:H,5,FALSE)</f>
        <v>#N/A</v>
      </c>
      <c r="G1435" s="26" t="e">
        <f>VLOOKUP(C1435,Facturation!B:H,6,FALSE)</f>
        <v>#N/A</v>
      </c>
      <c r="H1435" s="25" t="e">
        <f>VLOOKUP(C1435,Facturation!B:H,7,FALSE)</f>
        <v>#N/A</v>
      </c>
      <c r="I1435" s="26" t="e">
        <f>(H1435*24)*Données!$G$1</f>
        <v>#N/A</v>
      </c>
    </row>
    <row r="1436" spans="1:9" hidden="1" x14ac:dyDescent="0.25">
      <c r="A1436" s="31" t="e">
        <f>VLOOKUP(C1436,Facturation!B:C,2,FALSE)</f>
        <v>#N/A</v>
      </c>
      <c r="B1436" s="41" t="e">
        <f>INDEX(Facturation!A:A,MATCH(Synthese!C1436,Facturation!B:B,0))</f>
        <v>#N/A</v>
      </c>
      <c r="C1436">
        <f>Facturation!B551</f>
        <v>0</v>
      </c>
      <c r="D1436">
        <f>Facturation!D551</f>
        <v>0</v>
      </c>
      <c r="E1436">
        <f>Facturation!E551</f>
        <v>0</v>
      </c>
      <c r="F1436" s="25" t="e">
        <f>VLOOKUP(C1436,Facturation!B:H,5,FALSE)</f>
        <v>#N/A</v>
      </c>
      <c r="G1436" s="26" t="e">
        <f>VLOOKUP(C1436,Facturation!B:H,6,FALSE)</f>
        <v>#N/A</v>
      </c>
      <c r="H1436" s="25" t="e">
        <f>VLOOKUP(C1436,Facturation!B:H,7,FALSE)</f>
        <v>#N/A</v>
      </c>
      <c r="I1436" s="26" t="e">
        <f>(H1436*24)*Données!$G$1</f>
        <v>#N/A</v>
      </c>
    </row>
    <row r="1437" spans="1:9" hidden="1" x14ac:dyDescent="0.25">
      <c r="A1437" s="31" t="e">
        <f>VLOOKUP(C1437,Facturation!B:C,2,FALSE)</f>
        <v>#N/A</v>
      </c>
      <c r="B1437" s="41" t="e">
        <f>INDEX(Facturation!A:A,MATCH(Synthese!C1437,Facturation!B:B,0))</f>
        <v>#N/A</v>
      </c>
      <c r="C1437">
        <f>Facturation!B552</f>
        <v>0</v>
      </c>
      <c r="D1437">
        <f>Facturation!D552</f>
        <v>0</v>
      </c>
      <c r="E1437">
        <f>Facturation!E552</f>
        <v>0</v>
      </c>
      <c r="F1437" s="25" t="e">
        <f>VLOOKUP(C1437,Facturation!B:H,5,FALSE)</f>
        <v>#N/A</v>
      </c>
      <c r="G1437" s="26" t="e">
        <f>VLOOKUP(C1437,Facturation!B:H,6,FALSE)</f>
        <v>#N/A</v>
      </c>
      <c r="H1437" s="25" t="e">
        <f>VLOOKUP(C1437,Facturation!B:H,7,FALSE)</f>
        <v>#N/A</v>
      </c>
      <c r="I1437" s="26" t="e">
        <f>(H1437*24)*Données!$G$1</f>
        <v>#N/A</v>
      </c>
    </row>
    <row r="1438" spans="1:9" hidden="1" x14ac:dyDescent="0.25">
      <c r="A1438" s="31" t="e">
        <f>VLOOKUP(C1438,Facturation!B:C,2,FALSE)</f>
        <v>#N/A</v>
      </c>
      <c r="B1438" s="41" t="e">
        <f>INDEX(Facturation!A:A,MATCH(Synthese!C1438,Facturation!B:B,0))</f>
        <v>#N/A</v>
      </c>
      <c r="C1438">
        <f>Facturation!B553</f>
        <v>0</v>
      </c>
      <c r="D1438">
        <f>Facturation!D553</f>
        <v>0</v>
      </c>
      <c r="E1438">
        <f>Facturation!E553</f>
        <v>0</v>
      </c>
      <c r="F1438" s="25" t="e">
        <f>VLOOKUP(C1438,Facturation!B:H,5,FALSE)</f>
        <v>#N/A</v>
      </c>
      <c r="G1438" s="26" t="e">
        <f>VLOOKUP(C1438,Facturation!B:H,6,FALSE)</f>
        <v>#N/A</v>
      </c>
      <c r="H1438" s="25" t="e">
        <f>VLOOKUP(C1438,Facturation!B:H,7,FALSE)</f>
        <v>#N/A</v>
      </c>
      <c r="I1438" s="26" t="e">
        <f>(H1438*24)*Données!$G$1</f>
        <v>#N/A</v>
      </c>
    </row>
    <row r="1439" spans="1:9" hidden="1" x14ac:dyDescent="0.25">
      <c r="A1439" s="31" t="e">
        <f>VLOOKUP(C1439,Facturation!B:C,2,FALSE)</f>
        <v>#N/A</v>
      </c>
      <c r="B1439" s="41" t="e">
        <f>INDEX(Facturation!A:A,MATCH(Synthese!C1439,Facturation!B:B,0))</f>
        <v>#N/A</v>
      </c>
      <c r="C1439">
        <f>Facturation!B554</f>
        <v>0</v>
      </c>
      <c r="D1439">
        <f>Facturation!D554</f>
        <v>0</v>
      </c>
      <c r="E1439">
        <f>Facturation!E554</f>
        <v>0</v>
      </c>
      <c r="F1439" s="25" t="e">
        <f>VLOOKUP(C1439,Facturation!B:H,5,FALSE)</f>
        <v>#N/A</v>
      </c>
      <c r="G1439" s="26" t="e">
        <f>VLOOKUP(C1439,Facturation!B:H,6,FALSE)</f>
        <v>#N/A</v>
      </c>
      <c r="H1439" s="25" t="e">
        <f>VLOOKUP(C1439,Facturation!B:H,7,FALSE)</f>
        <v>#N/A</v>
      </c>
      <c r="I1439" s="26" t="e">
        <f>(H1439*24)*Données!$G$1</f>
        <v>#N/A</v>
      </c>
    </row>
    <row r="1440" spans="1:9" hidden="1" x14ac:dyDescent="0.25">
      <c r="A1440" s="31" t="e">
        <f>VLOOKUP(C1440,Facturation!B:C,2,FALSE)</f>
        <v>#N/A</v>
      </c>
      <c r="B1440" s="41" t="e">
        <f>INDEX(Facturation!A:A,MATCH(Synthese!C1440,Facturation!B:B,0))</f>
        <v>#N/A</v>
      </c>
      <c r="C1440">
        <f>Facturation!B555</f>
        <v>0</v>
      </c>
      <c r="D1440">
        <f>Facturation!D555</f>
        <v>0</v>
      </c>
      <c r="E1440">
        <f>Facturation!E555</f>
        <v>0</v>
      </c>
      <c r="F1440" s="25" t="e">
        <f>VLOOKUP(C1440,Facturation!B:H,5,FALSE)</f>
        <v>#N/A</v>
      </c>
      <c r="G1440" s="26" t="e">
        <f>VLOOKUP(C1440,Facturation!B:H,6,FALSE)</f>
        <v>#N/A</v>
      </c>
      <c r="H1440" s="25" t="e">
        <f>VLOOKUP(C1440,Facturation!B:H,7,FALSE)</f>
        <v>#N/A</v>
      </c>
      <c r="I1440" s="26" t="e">
        <f>(H1440*24)*Données!$G$1</f>
        <v>#N/A</v>
      </c>
    </row>
    <row r="1441" spans="1:9" hidden="1" x14ac:dyDescent="0.25">
      <c r="A1441" s="31" t="e">
        <f>VLOOKUP(C1441,Facturation!B:C,2,FALSE)</f>
        <v>#N/A</v>
      </c>
      <c r="B1441" s="41" t="e">
        <f>INDEX(Facturation!A:A,MATCH(Synthese!C1441,Facturation!B:B,0))</f>
        <v>#N/A</v>
      </c>
      <c r="C1441">
        <f>Facturation!B556</f>
        <v>0</v>
      </c>
      <c r="D1441">
        <f>Facturation!D556</f>
        <v>0</v>
      </c>
      <c r="E1441">
        <f>Facturation!E556</f>
        <v>0</v>
      </c>
      <c r="F1441" s="25" t="e">
        <f>VLOOKUP(C1441,Facturation!B:H,5,FALSE)</f>
        <v>#N/A</v>
      </c>
      <c r="G1441" s="26" t="e">
        <f>VLOOKUP(C1441,Facturation!B:H,6,FALSE)</f>
        <v>#N/A</v>
      </c>
      <c r="H1441" s="25" t="e">
        <f>VLOOKUP(C1441,Facturation!B:H,7,FALSE)</f>
        <v>#N/A</v>
      </c>
      <c r="I1441" s="26" t="e">
        <f>(H1441*24)*Données!$G$1</f>
        <v>#N/A</v>
      </c>
    </row>
    <row r="1442" spans="1:9" hidden="1" x14ac:dyDescent="0.25">
      <c r="A1442" s="31" t="e">
        <f>VLOOKUP(C1442,Facturation!B:C,2,FALSE)</f>
        <v>#N/A</v>
      </c>
      <c r="B1442" s="41" t="e">
        <f>INDEX(Facturation!A:A,MATCH(Synthese!C1442,Facturation!B:B,0))</f>
        <v>#N/A</v>
      </c>
      <c r="C1442">
        <f>Facturation!B557</f>
        <v>0</v>
      </c>
      <c r="D1442">
        <f>Facturation!D557</f>
        <v>0</v>
      </c>
      <c r="E1442">
        <f>Facturation!E557</f>
        <v>0</v>
      </c>
      <c r="F1442" s="25" t="e">
        <f>VLOOKUP(C1442,Facturation!B:H,5,FALSE)</f>
        <v>#N/A</v>
      </c>
      <c r="G1442" s="26" t="e">
        <f>VLOOKUP(C1442,Facturation!B:H,6,FALSE)</f>
        <v>#N/A</v>
      </c>
      <c r="H1442" s="25" t="e">
        <f>VLOOKUP(C1442,Facturation!B:H,7,FALSE)</f>
        <v>#N/A</v>
      </c>
      <c r="I1442" s="26" t="e">
        <f>(H1442*24)*Données!$G$1</f>
        <v>#N/A</v>
      </c>
    </row>
    <row r="1443" spans="1:9" hidden="1" x14ac:dyDescent="0.25">
      <c r="A1443" s="31" t="e">
        <f>VLOOKUP(C1443,Facturation!B:C,2,FALSE)</f>
        <v>#N/A</v>
      </c>
      <c r="B1443" s="41" t="e">
        <f>INDEX(Facturation!A:A,MATCH(Synthese!C1443,Facturation!B:B,0))</f>
        <v>#N/A</v>
      </c>
      <c r="C1443">
        <f>Facturation!B558</f>
        <v>0</v>
      </c>
      <c r="D1443">
        <f>Facturation!D558</f>
        <v>0</v>
      </c>
      <c r="E1443">
        <f>Facturation!E558</f>
        <v>0</v>
      </c>
      <c r="F1443" s="25" t="e">
        <f>VLOOKUP(C1443,Facturation!B:H,5,FALSE)</f>
        <v>#N/A</v>
      </c>
      <c r="G1443" s="26" t="e">
        <f>VLOOKUP(C1443,Facturation!B:H,6,FALSE)</f>
        <v>#N/A</v>
      </c>
      <c r="H1443" s="25" t="e">
        <f>VLOOKUP(C1443,Facturation!B:H,7,FALSE)</f>
        <v>#N/A</v>
      </c>
      <c r="I1443" s="26" t="e">
        <f>(H1443*24)*Données!$G$1</f>
        <v>#N/A</v>
      </c>
    </row>
    <row r="1444" spans="1:9" hidden="1" x14ac:dyDescent="0.25">
      <c r="A1444" s="31" t="e">
        <f>VLOOKUP(C1444,Facturation!B:C,2,FALSE)</f>
        <v>#N/A</v>
      </c>
      <c r="B1444" s="41" t="e">
        <f>INDEX(Facturation!A:A,MATCH(Synthese!C1444,Facturation!B:B,0))</f>
        <v>#N/A</v>
      </c>
      <c r="C1444">
        <f>Facturation!B559</f>
        <v>0</v>
      </c>
      <c r="D1444">
        <f>Facturation!D559</f>
        <v>0</v>
      </c>
      <c r="E1444">
        <f>Facturation!E559</f>
        <v>0</v>
      </c>
      <c r="F1444" s="25" t="e">
        <f>VLOOKUP(C1444,Facturation!B:H,5,FALSE)</f>
        <v>#N/A</v>
      </c>
      <c r="G1444" s="26" t="e">
        <f>VLOOKUP(C1444,Facturation!B:H,6,FALSE)</f>
        <v>#N/A</v>
      </c>
      <c r="H1444" s="25" t="e">
        <f>VLOOKUP(C1444,Facturation!B:H,7,FALSE)</f>
        <v>#N/A</v>
      </c>
      <c r="I1444" s="26" t="e">
        <f>(H1444*24)*Données!$G$1</f>
        <v>#N/A</v>
      </c>
    </row>
    <row r="1445" spans="1:9" hidden="1" x14ac:dyDescent="0.25">
      <c r="A1445" s="31" t="e">
        <f>VLOOKUP(C1445,Facturation!B:C,2,FALSE)</f>
        <v>#N/A</v>
      </c>
      <c r="B1445" s="41" t="e">
        <f>INDEX(Facturation!A:A,MATCH(Synthese!C1445,Facturation!B:B,0))</f>
        <v>#N/A</v>
      </c>
      <c r="C1445">
        <f>Facturation!B560</f>
        <v>0</v>
      </c>
      <c r="D1445">
        <f>Facturation!D560</f>
        <v>0</v>
      </c>
      <c r="E1445">
        <f>Facturation!E560</f>
        <v>0</v>
      </c>
      <c r="F1445" s="25" t="e">
        <f>VLOOKUP(C1445,Facturation!B:H,5,FALSE)</f>
        <v>#N/A</v>
      </c>
      <c r="G1445" s="26" t="e">
        <f>VLOOKUP(C1445,Facturation!B:H,6,FALSE)</f>
        <v>#N/A</v>
      </c>
      <c r="H1445" s="25" t="e">
        <f>VLOOKUP(C1445,Facturation!B:H,7,FALSE)</f>
        <v>#N/A</v>
      </c>
      <c r="I1445" s="26" t="e">
        <f>(H1445*24)*Données!$G$1</f>
        <v>#N/A</v>
      </c>
    </row>
    <row r="1446" spans="1:9" hidden="1" x14ac:dyDescent="0.25">
      <c r="A1446" s="31" t="e">
        <f>VLOOKUP(C1446,Facturation!B:C,2,FALSE)</f>
        <v>#N/A</v>
      </c>
      <c r="B1446" s="41" t="e">
        <f>INDEX(Facturation!A:A,MATCH(Synthese!C1446,Facturation!B:B,0))</f>
        <v>#N/A</v>
      </c>
      <c r="C1446">
        <f>Facturation!B561</f>
        <v>0</v>
      </c>
      <c r="D1446">
        <f>Facturation!D561</f>
        <v>0</v>
      </c>
      <c r="E1446">
        <f>Facturation!E561</f>
        <v>0</v>
      </c>
      <c r="F1446" s="25" t="e">
        <f>VLOOKUP(C1446,Facturation!B:H,5,FALSE)</f>
        <v>#N/A</v>
      </c>
      <c r="G1446" s="26" t="e">
        <f>VLOOKUP(C1446,Facturation!B:H,6,FALSE)</f>
        <v>#N/A</v>
      </c>
      <c r="H1446" s="25" t="e">
        <f>VLOOKUP(C1446,Facturation!B:H,7,FALSE)</f>
        <v>#N/A</v>
      </c>
      <c r="I1446" s="26" t="e">
        <f>(H1446*24)*Données!$G$1</f>
        <v>#N/A</v>
      </c>
    </row>
    <row r="1447" spans="1:9" hidden="1" x14ac:dyDescent="0.25">
      <c r="A1447" s="31" t="e">
        <f>VLOOKUP(C1447,Facturation!B:C,2,FALSE)</f>
        <v>#N/A</v>
      </c>
      <c r="B1447" s="41" t="e">
        <f>INDEX(Facturation!A:A,MATCH(Synthese!C1447,Facturation!B:B,0))</f>
        <v>#N/A</v>
      </c>
      <c r="C1447">
        <f>Facturation!B562</f>
        <v>0</v>
      </c>
      <c r="D1447">
        <f>Facturation!D562</f>
        <v>0</v>
      </c>
      <c r="E1447">
        <f>Facturation!E562</f>
        <v>0</v>
      </c>
      <c r="F1447" s="25" t="e">
        <f>VLOOKUP(C1447,Facturation!B:H,5,FALSE)</f>
        <v>#N/A</v>
      </c>
      <c r="G1447" s="26" t="e">
        <f>VLOOKUP(C1447,Facturation!B:H,6,FALSE)</f>
        <v>#N/A</v>
      </c>
      <c r="H1447" s="25" t="e">
        <f>VLOOKUP(C1447,Facturation!B:H,7,FALSE)</f>
        <v>#N/A</v>
      </c>
      <c r="I1447" s="26" t="e">
        <f>(H1447*24)*Données!$G$1</f>
        <v>#N/A</v>
      </c>
    </row>
    <row r="1448" spans="1:9" hidden="1" x14ac:dyDescent="0.25">
      <c r="A1448" s="31" t="e">
        <f>VLOOKUP(C1448,Facturation!B:C,2,FALSE)</f>
        <v>#N/A</v>
      </c>
      <c r="B1448" s="41" t="e">
        <f>INDEX(Facturation!A:A,MATCH(Synthese!C1448,Facturation!B:B,0))</f>
        <v>#N/A</v>
      </c>
      <c r="C1448">
        <f>Facturation!B563</f>
        <v>0</v>
      </c>
      <c r="D1448">
        <f>Facturation!D563</f>
        <v>0</v>
      </c>
      <c r="E1448">
        <f>Facturation!E563</f>
        <v>0</v>
      </c>
      <c r="F1448" s="25" t="e">
        <f>VLOOKUP(C1448,Facturation!B:H,5,FALSE)</f>
        <v>#N/A</v>
      </c>
      <c r="G1448" s="26" t="e">
        <f>VLOOKUP(C1448,Facturation!B:H,6,FALSE)</f>
        <v>#N/A</v>
      </c>
      <c r="H1448" s="25" t="e">
        <f>VLOOKUP(C1448,Facturation!B:H,7,FALSE)</f>
        <v>#N/A</v>
      </c>
      <c r="I1448" s="26" t="e">
        <f>(H1448*24)*Données!$G$1</f>
        <v>#N/A</v>
      </c>
    </row>
    <row r="1449" spans="1:9" hidden="1" x14ac:dyDescent="0.25">
      <c r="A1449" s="31" t="e">
        <f>VLOOKUP(C1449,Facturation!B:C,2,FALSE)</f>
        <v>#N/A</v>
      </c>
      <c r="B1449" s="41" t="e">
        <f>INDEX(Facturation!A:A,MATCH(Synthese!C1449,Facturation!B:B,0))</f>
        <v>#N/A</v>
      </c>
      <c r="C1449">
        <f>Facturation!B564</f>
        <v>0</v>
      </c>
      <c r="D1449">
        <f>Facturation!D564</f>
        <v>0</v>
      </c>
      <c r="E1449">
        <f>Facturation!E564</f>
        <v>0</v>
      </c>
      <c r="F1449" s="25" t="e">
        <f>VLOOKUP(C1449,Facturation!B:H,5,FALSE)</f>
        <v>#N/A</v>
      </c>
      <c r="G1449" s="26" t="e">
        <f>VLOOKUP(C1449,Facturation!B:H,6,FALSE)</f>
        <v>#N/A</v>
      </c>
      <c r="H1449" s="25" t="e">
        <f>VLOOKUP(C1449,Facturation!B:H,7,FALSE)</f>
        <v>#N/A</v>
      </c>
      <c r="I1449" s="26" t="e">
        <f>(H1449*24)*Données!$G$1</f>
        <v>#N/A</v>
      </c>
    </row>
    <row r="1450" spans="1:9" hidden="1" x14ac:dyDescent="0.25">
      <c r="A1450" s="31" t="e">
        <f>VLOOKUP(C1450,Facturation!B:C,2,FALSE)</f>
        <v>#N/A</v>
      </c>
      <c r="B1450" s="41" t="e">
        <f>INDEX(Facturation!A:A,MATCH(Synthese!C1450,Facturation!B:B,0))</f>
        <v>#N/A</v>
      </c>
      <c r="C1450">
        <f>Facturation!B565</f>
        <v>0</v>
      </c>
      <c r="D1450">
        <f>Facturation!D565</f>
        <v>0</v>
      </c>
      <c r="E1450">
        <f>Facturation!E565</f>
        <v>0</v>
      </c>
      <c r="F1450" s="25" t="e">
        <f>VLOOKUP(C1450,Facturation!B:H,5,FALSE)</f>
        <v>#N/A</v>
      </c>
      <c r="G1450" s="26" t="e">
        <f>VLOOKUP(C1450,Facturation!B:H,6,FALSE)</f>
        <v>#N/A</v>
      </c>
      <c r="H1450" s="25" t="e">
        <f>VLOOKUP(C1450,Facturation!B:H,7,FALSE)</f>
        <v>#N/A</v>
      </c>
      <c r="I1450" s="26" t="e">
        <f>(H1450*24)*Données!$G$1</f>
        <v>#N/A</v>
      </c>
    </row>
    <row r="1451" spans="1:9" hidden="1" x14ac:dyDescent="0.25">
      <c r="A1451" s="31" t="e">
        <f>VLOOKUP(C1451,Facturation!B:C,2,FALSE)</f>
        <v>#N/A</v>
      </c>
      <c r="B1451" s="41" t="e">
        <f>INDEX(Facturation!A:A,MATCH(Synthese!C1451,Facturation!B:B,0))</f>
        <v>#N/A</v>
      </c>
      <c r="C1451">
        <f>Facturation!B566</f>
        <v>0</v>
      </c>
      <c r="D1451">
        <f>Facturation!D566</f>
        <v>0</v>
      </c>
      <c r="E1451">
        <f>Facturation!E566</f>
        <v>0</v>
      </c>
      <c r="F1451" s="25" t="e">
        <f>VLOOKUP(C1451,Facturation!B:H,5,FALSE)</f>
        <v>#N/A</v>
      </c>
      <c r="G1451" s="26" t="e">
        <f>VLOOKUP(C1451,Facturation!B:H,6,FALSE)</f>
        <v>#N/A</v>
      </c>
      <c r="H1451" s="25" t="e">
        <f>VLOOKUP(C1451,Facturation!B:H,7,FALSE)</f>
        <v>#N/A</v>
      </c>
      <c r="I1451" s="26" t="e">
        <f>(H1451*24)*Données!$G$1</f>
        <v>#N/A</v>
      </c>
    </row>
    <row r="1452" spans="1:9" hidden="1" x14ac:dyDescent="0.25">
      <c r="A1452" s="31" t="e">
        <f>VLOOKUP(C1452,Facturation!B:C,2,FALSE)</f>
        <v>#N/A</v>
      </c>
      <c r="B1452" s="41" t="e">
        <f>INDEX(Facturation!A:A,MATCH(Synthese!C1452,Facturation!B:B,0))</f>
        <v>#N/A</v>
      </c>
      <c r="C1452">
        <f>Facturation!B567</f>
        <v>0</v>
      </c>
      <c r="D1452">
        <f>Facturation!D567</f>
        <v>0</v>
      </c>
      <c r="E1452">
        <f>Facturation!E567</f>
        <v>0</v>
      </c>
      <c r="F1452" s="25" t="e">
        <f>VLOOKUP(C1452,Facturation!B:H,5,FALSE)</f>
        <v>#N/A</v>
      </c>
      <c r="G1452" s="26" t="e">
        <f>VLOOKUP(C1452,Facturation!B:H,6,FALSE)</f>
        <v>#N/A</v>
      </c>
      <c r="H1452" s="25" t="e">
        <f>VLOOKUP(C1452,Facturation!B:H,7,FALSE)</f>
        <v>#N/A</v>
      </c>
      <c r="I1452" s="26" t="e">
        <f>(H1452*24)*Données!$G$1</f>
        <v>#N/A</v>
      </c>
    </row>
    <row r="1453" spans="1:9" hidden="1" x14ac:dyDescent="0.25">
      <c r="A1453" s="31" t="e">
        <f>VLOOKUP(C1453,Facturation!B:C,2,FALSE)</f>
        <v>#N/A</v>
      </c>
      <c r="B1453" s="41" t="e">
        <f>INDEX(Facturation!A:A,MATCH(Synthese!C1453,Facturation!B:B,0))</f>
        <v>#N/A</v>
      </c>
      <c r="C1453">
        <f>Facturation!B568</f>
        <v>0</v>
      </c>
      <c r="D1453">
        <f>Facturation!D568</f>
        <v>0</v>
      </c>
      <c r="E1453">
        <f>Facturation!E568</f>
        <v>0</v>
      </c>
      <c r="F1453" s="25" t="e">
        <f>VLOOKUP(C1453,Facturation!B:H,5,FALSE)</f>
        <v>#N/A</v>
      </c>
      <c r="G1453" s="26" t="e">
        <f>VLOOKUP(C1453,Facturation!B:H,6,FALSE)</f>
        <v>#N/A</v>
      </c>
      <c r="H1453" s="25" t="e">
        <f>VLOOKUP(C1453,Facturation!B:H,7,FALSE)</f>
        <v>#N/A</v>
      </c>
      <c r="I1453" s="26" t="e">
        <f>(H1453*24)*Données!$G$1</f>
        <v>#N/A</v>
      </c>
    </row>
    <row r="1454" spans="1:9" hidden="1" x14ac:dyDescent="0.25">
      <c r="A1454" s="31" t="e">
        <f>VLOOKUP(C1454,Facturation!B:C,2,FALSE)</f>
        <v>#N/A</v>
      </c>
      <c r="B1454" s="41" t="e">
        <f>INDEX(Facturation!A:A,MATCH(Synthese!C1454,Facturation!B:B,0))</f>
        <v>#N/A</v>
      </c>
      <c r="C1454">
        <f>Facturation!B569</f>
        <v>0</v>
      </c>
      <c r="D1454">
        <f>Facturation!D569</f>
        <v>0</v>
      </c>
      <c r="E1454">
        <f>Facturation!E569</f>
        <v>0</v>
      </c>
      <c r="F1454" s="25" t="e">
        <f>VLOOKUP(C1454,Facturation!B:H,5,FALSE)</f>
        <v>#N/A</v>
      </c>
      <c r="G1454" s="26" t="e">
        <f>VLOOKUP(C1454,Facturation!B:H,6,FALSE)</f>
        <v>#N/A</v>
      </c>
      <c r="H1454" s="25" t="e">
        <f>VLOOKUP(C1454,Facturation!B:H,7,FALSE)</f>
        <v>#N/A</v>
      </c>
      <c r="I1454" s="26" t="e">
        <f>(H1454*24)*Données!$G$1</f>
        <v>#N/A</v>
      </c>
    </row>
    <row r="1455" spans="1:9" hidden="1" x14ac:dyDescent="0.25">
      <c r="A1455" s="31" t="e">
        <f>VLOOKUP(C1455,Facturation!B:C,2,FALSE)</f>
        <v>#N/A</v>
      </c>
      <c r="B1455" s="41" t="e">
        <f>INDEX(Facturation!A:A,MATCH(Synthese!C1455,Facturation!B:B,0))</f>
        <v>#N/A</v>
      </c>
      <c r="C1455">
        <f>Facturation!B570</f>
        <v>0</v>
      </c>
      <c r="D1455">
        <f>Facturation!D570</f>
        <v>0</v>
      </c>
      <c r="E1455">
        <f>Facturation!E570</f>
        <v>0</v>
      </c>
      <c r="F1455" s="25" t="e">
        <f>VLOOKUP(C1455,Facturation!B:H,5,FALSE)</f>
        <v>#N/A</v>
      </c>
      <c r="G1455" s="26" t="e">
        <f>VLOOKUP(C1455,Facturation!B:H,6,FALSE)</f>
        <v>#N/A</v>
      </c>
      <c r="H1455" s="25" t="e">
        <f>VLOOKUP(C1455,Facturation!B:H,7,FALSE)</f>
        <v>#N/A</v>
      </c>
      <c r="I1455" s="26" t="e">
        <f>(H1455*24)*Données!$G$1</f>
        <v>#N/A</v>
      </c>
    </row>
    <row r="1456" spans="1:9" hidden="1" x14ac:dyDescent="0.25">
      <c r="A1456" s="31" t="e">
        <f>VLOOKUP(C1456,Facturation!B:C,2,FALSE)</f>
        <v>#N/A</v>
      </c>
      <c r="B1456" s="41" t="e">
        <f>INDEX(Facturation!A:A,MATCH(Synthese!C1456,Facturation!B:B,0))</f>
        <v>#N/A</v>
      </c>
      <c r="C1456">
        <f>Facturation!B571</f>
        <v>0</v>
      </c>
      <c r="D1456">
        <f>Facturation!D571</f>
        <v>0</v>
      </c>
      <c r="E1456">
        <f>Facturation!E571</f>
        <v>0</v>
      </c>
      <c r="F1456" s="25" t="e">
        <f>VLOOKUP(C1456,Facturation!B:H,5,FALSE)</f>
        <v>#N/A</v>
      </c>
      <c r="G1456" s="26" t="e">
        <f>VLOOKUP(C1456,Facturation!B:H,6,FALSE)</f>
        <v>#N/A</v>
      </c>
      <c r="H1456" s="25" t="e">
        <f>VLOOKUP(C1456,Facturation!B:H,7,FALSE)</f>
        <v>#N/A</v>
      </c>
      <c r="I1456" s="26" t="e">
        <f>(H1456*24)*Données!$G$1</f>
        <v>#N/A</v>
      </c>
    </row>
    <row r="1457" spans="1:9" hidden="1" x14ac:dyDescent="0.25">
      <c r="A1457" s="31" t="e">
        <f>VLOOKUP(C1457,Facturation!B:C,2,FALSE)</f>
        <v>#N/A</v>
      </c>
      <c r="B1457" s="41" t="e">
        <f>INDEX(Facturation!A:A,MATCH(Synthese!C1457,Facturation!B:B,0))</f>
        <v>#N/A</v>
      </c>
      <c r="C1457">
        <f>Facturation!B572</f>
        <v>0</v>
      </c>
      <c r="D1457">
        <f>Facturation!D572</f>
        <v>0</v>
      </c>
      <c r="E1457">
        <f>Facturation!E572</f>
        <v>0</v>
      </c>
      <c r="F1457" s="25" t="e">
        <f>VLOOKUP(C1457,Facturation!B:H,5,FALSE)</f>
        <v>#N/A</v>
      </c>
      <c r="G1457" s="26" t="e">
        <f>VLOOKUP(C1457,Facturation!B:H,6,FALSE)</f>
        <v>#N/A</v>
      </c>
      <c r="H1457" s="25" t="e">
        <f>VLOOKUP(C1457,Facturation!B:H,7,FALSE)</f>
        <v>#N/A</v>
      </c>
      <c r="I1457" s="26" t="e">
        <f>(H1457*24)*Données!$G$1</f>
        <v>#N/A</v>
      </c>
    </row>
    <row r="1458" spans="1:9" hidden="1" x14ac:dyDescent="0.25">
      <c r="A1458" s="31" t="e">
        <f>VLOOKUP(C1458,Facturation!B:C,2,FALSE)</f>
        <v>#N/A</v>
      </c>
      <c r="B1458" s="41" t="e">
        <f>INDEX(Facturation!A:A,MATCH(Synthese!C1458,Facturation!B:B,0))</f>
        <v>#N/A</v>
      </c>
      <c r="C1458">
        <f>Facturation!B573</f>
        <v>0</v>
      </c>
      <c r="D1458">
        <f>Facturation!D573</f>
        <v>0</v>
      </c>
      <c r="E1458">
        <f>Facturation!E573</f>
        <v>0</v>
      </c>
      <c r="F1458" s="25" t="e">
        <f>VLOOKUP(C1458,Facturation!B:H,5,FALSE)</f>
        <v>#N/A</v>
      </c>
      <c r="G1458" s="26" t="e">
        <f>VLOOKUP(C1458,Facturation!B:H,6,FALSE)</f>
        <v>#N/A</v>
      </c>
      <c r="H1458" s="25" t="e">
        <f>VLOOKUP(C1458,Facturation!B:H,7,FALSE)</f>
        <v>#N/A</v>
      </c>
      <c r="I1458" s="26" t="e">
        <f>(H1458*24)*Données!$G$1</f>
        <v>#N/A</v>
      </c>
    </row>
    <row r="1459" spans="1:9" hidden="1" x14ac:dyDescent="0.25">
      <c r="A1459" s="31" t="e">
        <f>VLOOKUP(C1459,Facturation!B:C,2,FALSE)</f>
        <v>#N/A</v>
      </c>
      <c r="B1459" s="41" t="e">
        <f>INDEX(Facturation!A:A,MATCH(Synthese!C1459,Facturation!B:B,0))</f>
        <v>#N/A</v>
      </c>
      <c r="C1459">
        <f>Facturation!B574</f>
        <v>0</v>
      </c>
      <c r="D1459">
        <f>Facturation!D574</f>
        <v>0</v>
      </c>
      <c r="E1459">
        <f>Facturation!E574</f>
        <v>0</v>
      </c>
      <c r="F1459" s="25" t="e">
        <f>VLOOKUP(C1459,Facturation!B:H,5,FALSE)</f>
        <v>#N/A</v>
      </c>
      <c r="G1459" s="26" t="e">
        <f>VLOOKUP(C1459,Facturation!B:H,6,FALSE)</f>
        <v>#N/A</v>
      </c>
      <c r="H1459" s="25" t="e">
        <f>VLOOKUP(C1459,Facturation!B:H,7,FALSE)</f>
        <v>#N/A</v>
      </c>
      <c r="I1459" s="26" t="e">
        <f>(H1459*24)*Données!$G$1</f>
        <v>#N/A</v>
      </c>
    </row>
    <row r="1460" spans="1:9" hidden="1" x14ac:dyDescent="0.25">
      <c r="A1460" s="31" t="e">
        <f>VLOOKUP(C1460,Facturation!B:C,2,FALSE)</f>
        <v>#N/A</v>
      </c>
      <c r="B1460" s="41" t="e">
        <f>INDEX(Facturation!A:A,MATCH(Synthese!C1460,Facturation!B:B,0))</f>
        <v>#N/A</v>
      </c>
      <c r="C1460">
        <f>Facturation!B575</f>
        <v>0</v>
      </c>
      <c r="D1460">
        <f>Facturation!D575</f>
        <v>0</v>
      </c>
      <c r="E1460">
        <f>Facturation!E575</f>
        <v>0</v>
      </c>
      <c r="F1460" s="25" t="e">
        <f>VLOOKUP(C1460,Facturation!B:H,5,FALSE)</f>
        <v>#N/A</v>
      </c>
      <c r="G1460" s="26" t="e">
        <f>VLOOKUP(C1460,Facturation!B:H,6,FALSE)</f>
        <v>#N/A</v>
      </c>
      <c r="H1460" s="25" t="e">
        <f>VLOOKUP(C1460,Facturation!B:H,7,FALSE)</f>
        <v>#N/A</v>
      </c>
      <c r="I1460" s="26" t="e">
        <f>(H1460*24)*Données!$G$1</f>
        <v>#N/A</v>
      </c>
    </row>
    <row r="1461" spans="1:9" hidden="1" x14ac:dyDescent="0.25">
      <c r="A1461" s="31" t="e">
        <f>VLOOKUP(C1461,Facturation!B:C,2,FALSE)</f>
        <v>#N/A</v>
      </c>
      <c r="B1461" s="41" t="e">
        <f>INDEX(Facturation!A:A,MATCH(Synthese!C1461,Facturation!B:B,0))</f>
        <v>#N/A</v>
      </c>
      <c r="C1461">
        <f>Facturation!B576</f>
        <v>0</v>
      </c>
      <c r="D1461">
        <f>Facturation!D576</f>
        <v>0</v>
      </c>
      <c r="E1461">
        <f>Facturation!E576</f>
        <v>0</v>
      </c>
      <c r="F1461" s="25" t="e">
        <f>VLOOKUP(C1461,Facturation!B:H,5,FALSE)</f>
        <v>#N/A</v>
      </c>
      <c r="G1461" s="26" t="e">
        <f>VLOOKUP(C1461,Facturation!B:H,6,FALSE)</f>
        <v>#N/A</v>
      </c>
      <c r="H1461" s="25" t="e">
        <f>VLOOKUP(C1461,Facturation!B:H,7,FALSE)</f>
        <v>#N/A</v>
      </c>
      <c r="I1461" s="26" t="e">
        <f>(H1461*24)*Données!$G$1</f>
        <v>#N/A</v>
      </c>
    </row>
    <row r="1462" spans="1:9" hidden="1" x14ac:dyDescent="0.25">
      <c r="A1462" s="31" t="e">
        <f>VLOOKUP(C1462,Facturation!B:C,2,FALSE)</f>
        <v>#N/A</v>
      </c>
      <c r="B1462" s="41" t="e">
        <f>INDEX(Facturation!A:A,MATCH(Synthese!C1462,Facturation!B:B,0))</f>
        <v>#N/A</v>
      </c>
      <c r="C1462">
        <f>Facturation!B577</f>
        <v>0</v>
      </c>
      <c r="D1462">
        <f>Facturation!D577</f>
        <v>0</v>
      </c>
      <c r="E1462">
        <f>Facturation!E577</f>
        <v>0</v>
      </c>
      <c r="F1462" s="25" t="e">
        <f>VLOOKUP(C1462,Facturation!B:H,5,FALSE)</f>
        <v>#N/A</v>
      </c>
      <c r="G1462" s="26" t="e">
        <f>VLOOKUP(C1462,Facturation!B:H,6,FALSE)</f>
        <v>#N/A</v>
      </c>
      <c r="H1462" s="25" t="e">
        <f>VLOOKUP(C1462,Facturation!B:H,7,FALSE)</f>
        <v>#N/A</v>
      </c>
      <c r="I1462" s="26" t="e">
        <f>(H1462*24)*Données!$G$1</f>
        <v>#N/A</v>
      </c>
    </row>
    <row r="1463" spans="1:9" hidden="1" x14ac:dyDescent="0.25">
      <c r="A1463" s="31" t="e">
        <f>VLOOKUP(C1463,Facturation!B:C,2,FALSE)</f>
        <v>#N/A</v>
      </c>
      <c r="B1463" s="41" t="e">
        <f>INDEX(Facturation!A:A,MATCH(Synthese!C1463,Facturation!B:B,0))</f>
        <v>#N/A</v>
      </c>
      <c r="C1463">
        <f>Facturation!B578</f>
        <v>0</v>
      </c>
      <c r="D1463">
        <f>Facturation!D578</f>
        <v>0</v>
      </c>
      <c r="E1463">
        <f>Facturation!E578</f>
        <v>0</v>
      </c>
      <c r="F1463" s="25" t="e">
        <f>VLOOKUP(C1463,Facturation!B:H,5,FALSE)</f>
        <v>#N/A</v>
      </c>
      <c r="G1463" s="26" t="e">
        <f>VLOOKUP(C1463,Facturation!B:H,6,FALSE)</f>
        <v>#N/A</v>
      </c>
      <c r="H1463" s="25" t="e">
        <f>VLOOKUP(C1463,Facturation!B:H,7,FALSE)</f>
        <v>#N/A</v>
      </c>
      <c r="I1463" s="26" t="e">
        <f>(H1463*24)*Données!$G$1</f>
        <v>#N/A</v>
      </c>
    </row>
    <row r="1464" spans="1:9" hidden="1" x14ac:dyDescent="0.25">
      <c r="A1464" s="31" t="e">
        <f>VLOOKUP(C1464,Facturation!B:C,2,FALSE)</f>
        <v>#N/A</v>
      </c>
      <c r="B1464" s="41" t="e">
        <f>INDEX(Facturation!A:A,MATCH(Synthese!C1464,Facturation!B:B,0))</f>
        <v>#N/A</v>
      </c>
      <c r="C1464">
        <f>Facturation!B579</f>
        <v>0</v>
      </c>
      <c r="D1464">
        <f>Facturation!D579</f>
        <v>0</v>
      </c>
      <c r="E1464">
        <f>Facturation!E579</f>
        <v>0</v>
      </c>
      <c r="F1464" s="25" t="e">
        <f>VLOOKUP(C1464,Facturation!B:H,5,FALSE)</f>
        <v>#N/A</v>
      </c>
      <c r="G1464" s="26" t="e">
        <f>VLOOKUP(C1464,Facturation!B:H,6,FALSE)</f>
        <v>#N/A</v>
      </c>
      <c r="H1464" s="25" t="e">
        <f>VLOOKUP(C1464,Facturation!B:H,7,FALSE)</f>
        <v>#N/A</v>
      </c>
      <c r="I1464" s="26" t="e">
        <f>(H1464*24)*Données!$G$1</f>
        <v>#N/A</v>
      </c>
    </row>
    <row r="1465" spans="1:9" hidden="1" x14ac:dyDescent="0.25">
      <c r="A1465" s="31" t="e">
        <f>VLOOKUP(C1465,Facturation!B:C,2,FALSE)</f>
        <v>#N/A</v>
      </c>
      <c r="B1465" s="41" t="e">
        <f>INDEX(Facturation!A:A,MATCH(Synthese!C1465,Facturation!B:B,0))</f>
        <v>#N/A</v>
      </c>
      <c r="C1465">
        <f>Facturation!B580</f>
        <v>0</v>
      </c>
      <c r="D1465">
        <f>Facturation!D580</f>
        <v>0</v>
      </c>
      <c r="E1465">
        <f>Facturation!E580</f>
        <v>0</v>
      </c>
      <c r="F1465" s="25" t="e">
        <f>VLOOKUP(C1465,Facturation!B:H,5,FALSE)</f>
        <v>#N/A</v>
      </c>
      <c r="G1465" s="26" t="e">
        <f>VLOOKUP(C1465,Facturation!B:H,6,FALSE)</f>
        <v>#N/A</v>
      </c>
      <c r="H1465" s="25" t="e">
        <f>VLOOKUP(C1465,Facturation!B:H,7,FALSE)</f>
        <v>#N/A</v>
      </c>
      <c r="I1465" s="26" t="e">
        <f>(H1465*24)*Données!$G$1</f>
        <v>#N/A</v>
      </c>
    </row>
    <row r="1466" spans="1:9" hidden="1" x14ac:dyDescent="0.25">
      <c r="A1466" s="31" t="e">
        <f>VLOOKUP(C1466,Facturation!B:C,2,FALSE)</f>
        <v>#N/A</v>
      </c>
      <c r="B1466" s="41" t="e">
        <f>INDEX(Facturation!A:A,MATCH(Synthese!C1466,Facturation!B:B,0))</f>
        <v>#N/A</v>
      </c>
      <c r="C1466">
        <f>Facturation!B581</f>
        <v>0</v>
      </c>
      <c r="D1466">
        <f>Facturation!D581</f>
        <v>0</v>
      </c>
      <c r="E1466">
        <f>Facturation!E581</f>
        <v>0</v>
      </c>
      <c r="F1466" s="25" t="e">
        <f>VLOOKUP(C1466,Facturation!B:H,5,FALSE)</f>
        <v>#N/A</v>
      </c>
      <c r="G1466" s="26" t="e">
        <f>VLOOKUP(C1466,Facturation!B:H,6,FALSE)</f>
        <v>#N/A</v>
      </c>
      <c r="H1466" s="25" t="e">
        <f>VLOOKUP(C1466,Facturation!B:H,7,FALSE)</f>
        <v>#N/A</v>
      </c>
      <c r="I1466" s="26" t="e">
        <f>(H1466*24)*Données!$G$1</f>
        <v>#N/A</v>
      </c>
    </row>
    <row r="1467" spans="1:9" hidden="1" x14ac:dyDescent="0.25">
      <c r="A1467" s="31" t="e">
        <f>VLOOKUP(C1467,Facturation!B:C,2,FALSE)</f>
        <v>#N/A</v>
      </c>
      <c r="B1467" s="41" t="e">
        <f>INDEX(Facturation!A:A,MATCH(Synthese!C1467,Facturation!B:B,0))</f>
        <v>#N/A</v>
      </c>
      <c r="C1467">
        <f>Facturation!B582</f>
        <v>0</v>
      </c>
      <c r="D1467">
        <f>Facturation!D582</f>
        <v>0</v>
      </c>
      <c r="E1467">
        <f>Facturation!E582</f>
        <v>0</v>
      </c>
      <c r="F1467" s="25" t="e">
        <f>VLOOKUP(C1467,Facturation!B:H,5,FALSE)</f>
        <v>#N/A</v>
      </c>
      <c r="G1467" s="26" t="e">
        <f>VLOOKUP(C1467,Facturation!B:H,6,FALSE)</f>
        <v>#N/A</v>
      </c>
      <c r="H1467" s="25" t="e">
        <f>VLOOKUP(C1467,Facturation!B:H,7,FALSE)</f>
        <v>#N/A</v>
      </c>
      <c r="I1467" s="26" t="e">
        <f>(H1467*24)*Données!$G$1</f>
        <v>#N/A</v>
      </c>
    </row>
    <row r="1468" spans="1:9" hidden="1" x14ac:dyDescent="0.25">
      <c r="A1468" s="31" t="e">
        <f>VLOOKUP(C1468,Facturation!B:C,2,FALSE)</f>
        <v>#N/A</v>
      </c>
      <c r="B1468" s="41" t="e">
        <f>INDEX(Facturation!A:A,MATCH(Synthese!C1468,Facturation!B:B,0))</f>
        <v>#N/A</v>
      </c>
      <c r="C1468">
        <f>Facturation!B583</f>
        <v>0</v>
      </c>
      <c r="D1468">
        <f>Facturation!D583</f>
        <v>0</v>
      </c>
      <c r="E1468">
        <f>Facturation!E583</f>
        <v>0</v>
      </c>
      <c r="F1468" s="25" t="e">
        <f>VLOOKUP(C1468,Facturation!B:H,5,FALSE)</f>
        <v>#N/A</v>
      </c>
      <c r="G1468" s="26" t="e">
        <f>VLOOKUP(C1468,Facturation!B:H,6,FALSE)</f>
        <v>#N/A</v>
      </c>
      <c r="H1468" s="25" t="e">
        <f>VLOOKUP(C1468,Facturation!B:H,7,FALSE)</f>
        <v>#N/A</v>
      </c>
      <c r="I1468" s="26" t="e">
        <f>(H1468*24)*Données!$G$1</f>
        <v>#N/A</v>
      </c>
    </row>
    <row r="1469" spans="1:9" hidden="1" x14ac:dyDescent="0.25">
      <c r="A1469" s="31" t="e">
        <f>VLOOKUP(C1469,Facturation!B:C,2,FALSE)</f>
        <v>#N/A</v>
      </c>
      <c r="B1469" s="41" t="e">
        <f>INDEX(Facturation!A:A,MATCH(Synthese!C1469,Facturation!B:B,0))</f>
        <v>#N/A</v>
      </c>
      <c r="C1469">
        <f>Facturation!B584</f>
        <v>0</v>
      </c>
      <c r="D1469">
        <f>Facturation!D584</f>
        <v>0</v>
      </c>
      <c r="E1469">
        <f>Facturation!E584</f>
        <v>0</v>
      </c>
      <c r="F1469" s="25" t="e">
        <f>VLOOKUP(C1469,Facturation!B:H,5,FALSE)</f>
        <v>#N/A</v>
      </c>
      <c r="G1469" s="26" t="e">
        <f>VLOOKUP(C1469,Facturation!B:H,6,FALSE)</f>
        <v>#N/A</v>
      </c>
      <c r="H1469" s="25" t="e">
        <f>VLOOKUP(C1469,Facturation!B:H,7,FALSE)</f>
        <v>#N/A</v>
      </c>
      <c r="I1469" s="26" t="e">
        <f>(H1469*24)*Données!$G$1</f>
        <v>#N/A</v>
      </c>
    </row>
    <row r="1470" spans="1:9" hidden="1" x14ac:dyDescent="0.25">
      <c r="A1470" s="31" t="e">
        <f>VLOOKUP(C1470,Facturation!B:C,2,FALSE)</f>
        <v>#N/A</v>
      </c>
      <c r="B1470" s="41" t="e">
        <f>INDEX(Facturation!A:A,MATCH(Synthese!C1470,Facturation!B:B,0))</f>
        <v>#N/A</v>
      </c>
      <c r="C1470">
        <f>Facturation!B585</f>
        <v>0</v>
      </c>
      <c r="D1470">
        <f>Facturation!D585</f>
        <v>0</v>
      </c>
      <c r="E1470">
        <f>Facturation!E585</f>
        <v>0</v>
      </c>
      <c r="F1470" s="25" t="e">
        <f>VLOOKUP(C1470,Facturation!B:H,5,FALSE)</f>
        <v>#N/A</v>
      </c>
      <c r="G1470" s="26" t="e">
        <f>VLOOKUP(C1470,Facturation!B:H,6,FALSE)</f>
        <v>#N/A</v>
      </c>
      <c r="H1470" s="25" t="e">
        <f>VLOOKUP(C1470,Facturation!B:H,7,FALSE)</f>
        <v>#N/A</v>
      </c>
      <c r="I1470" s="26" t="e">
        <f>(H1470*24)*Données!$G$1</f>
        <v>#N/A</v>
      </c>
    </row>
    <row r="1471" spans="1:9" hidden="1" x14ac:dyDescent="0.25">
      <c r="A1471" s="31" t="e">
        <f>VLOOKUP(C1471,Facturation!B:C,2,FALSE)</f>
        <v>#N/A</v>
      </c>
      <c r="B1471" s="41" t="e">
        <f>INDEX(Facturation!A:A,MATCH(Synthese!C1471,Facturation!B:B,0))</f>
        <v>#N/A</v>
      </c>
      <c r="C1471">
        <f>Facturation!B586</f>
        <v>0</v>
      </c>
      <c r="D1471">
        <f>Facturation!D586</f>
        <v>0</v>
      </c>
      <c r="E1471">
        <f>Facturation!E586</f>
        <v>0</v>
      </c>
      <c r="F1471" s="25" t="e">
        <f>VLOOKUP(C1471,Facturation!B:H,5,FALSE)</f>
        <v>#N/A</v>
      </c>
      <c r="G1471" s="26" t="e">
        <f>VLOOKUP(C1471,Facturation!B:H,6,FALSE)</f>
        <v>#N/A</v>
      </c>
      <c r="H1471" s="25" t="e">
        <f>VLOOKUP(C1471,Facturation!B:H,7,FALSE)</f>
        <v>#N/A</v>
      </c>
      <c r="I1471" s="26" t="e">
        <f>(H1471*24)*Données!$G$1</f>
        <v>#N/A</v>
      </c>
    </row>
    <row r="1472" spans="1:9" hidden="1" x14ac:dyDescent="0.25">
      <c r="A1472" s="31" t="e">
        <f>VLOOKUP(C1472,Facturation!B:C,2,FALSE)</f>
        <v>#N/A</v>
      </c>
      <c r="B1472" s="41" t="e">
        <f>INDEX(Facturation!A:A,MATCH(Synthese!C1472,Facturation!B:B,0))</f>
        <v>#N/A</v>
      </c>
      <c r="C1472">
        <f>Facturation!B587</f>
        <v>0</v>
      </c>
      <c r="D1472">
        <f>Facturation!D587</f>
        <v>0</v>
      </c>
      <c r="E1472">
        <f>Facturation!E587</f>
        <v>0</v>
      </c>
      <c r="F1472" s="25" t="e">
        <f>VLOOKUP(C1472,Facturation!B:H,5,FALSE)</f>
        <v>#N/A</v>
      </c>
      <c r="G1472" s="26" t="e">
        <f>VLOOKUP(C1472,Facturation!B:H,6,FALSE)</f>
        <v>#N/A</v>
      </c>
      <c r="H1472" s="25" t="e">
        <f>VLOOKUP(C1472,Facturation!B:H,7,FALSE)</f>
        <v>#N/A</v>
      </c>
      <c r="I1472" s="26" t="e">
        <f>(H1472*24)*Données!$G$1</f>
        <v>#N/A</v>
      </c>
    </row>
    <row r="1473" spans="1:9" hidden="1" x14ac:dyDescent="0.25">
      <c r="A1473" s="31" t="e">
        <f>VLOOKUP(C1473,Facturation!B:C,2,FALSE)</f>
        <v>#N/A</v>
      </c>
      <c r="B1473" s="41" t="e">
        <f>INDEX(Facturation!A:A,MATCH(Synthese!C1473,Facturation!B:B,0))</f>
        <v>#N/A</v>
      </c>
      <c r="C1473">
        <f>Facturation!B588</f>
        <v>0</v>
      </c>
      <c r="D1473">
        <f>Facturation!D588</f>
        <v>0</v>
      </c>
      <c r="E1473">
        <f>Facturation!E588</f>
        <v>0</v>
      </c>
      <c r="F1473" s="25" t="e">
        <f>VLOOKUP(C1473,Facturation!B:H,5,FALSE)</f>
        <v>#N/A</v>
      </c>
      <c r="G1473" s="26" t="e">
        <f>VLOOKUP(C1473,Facturation!B:H,6,FALSE)</f>
        <v>#N/A</v>
      </c>
      <c r="H1473" s="25" t="e">
        <f>VLOOKUP(C1473,Facturation!B:H,7,FALSE)</f>
        <v>#N/A</v>
      </c>
      <c r="I1473" s="26" t="e">
        <f>(H1473*24)*Données!$G$1</f>
        <v>#N/A</v>
      </c>
    </row>
    <row r="1474" spans="1:9" hidden="1" x14ac:dyDescent="0.25">
      <c r="A1474" s="31" t="e">
        <f>VLOOKUP(C1474,Facturation!B:C,2,FALSE)</f>
        <v>#N/A</v>
      </c>
      <c r="B1474" s="41" t="e">
        <f>INDEX(Facturation!A:A,MATCH(Synthese!C1474,Facturation!B:B,0))</f>
        <v>#N/A</v>
      </c>
      <c r="C1474">
        <f>Facturation!B589</f>
        <v>0</v>
      </c>
      <c r="D1474">
        <f>Facturation!D589</f>
        <v>0</v>
      </c>
      <c r="E1474">
        <f>Facturation!E589</f>
        <v>0</v>
      </c>
      <c r="F1474" s="25" t="e">
        <f>VLOOKUP(C1474,Facturation!B:H,5,FALSE)</f>
        <v>#N/A</v>
      </c>
      <c r="G1474" s="26" t="e">
        <f>VLOOKUP(C1474,Facturation!B:H,6,FALSE)</f>
        <v>#N/A</v>
      </c>
      <c r="H1474" s="25" t="e">
        <f>VLOOKUP(C1474,Facturation!B:H,7,FALSE)</f>
        <v>#N/A</v>
      </c>
      <c r="I1474" s="26" t="e">
        <f>(H1474*24)*Données!$G$1</f>
        <v>#N/A</v>
      </c>
    </row>
    <row r="1475" spans="1:9" hidden="1" x14ac:dyDescent="0.25">
      <c r="A1475" s="31" t="e">
        <f>VLOOKUP(C1475,Facturation!B:C,2,FALSE)</f>
        <v>#N/A</v>
      </c>
      <c r="B1475" s="41" t="e">
        <f>INDEX(Facturation!A:A,MATCH(Synthese!C1475,Facturation!B:B,0))</f>
        <v>#N/A</v>
      </c>
      <c r="C1475">
        <f>Facturation!B590</f>
        <v>0</v>
      </c>
      <c r="D1475">
        <f>Facturation!D590</f>
        <v>0</v>
      </c>
      <c r="E1475">
        <f>Facturation!E590</f>
        <v>0</v>
      </c>
      <c r="F1475" s="25" t="e">
        <f>VLOOKUP(C1475,Facturation!B:H,5,FALSE)</f>
        <v>#N/A</v>
      </c>
      <c r="G1475" s="26" t="e">
        <f>VLOOKUP(C1475,Facturation!B:H,6,FALSE)</f>
        <v>#N/A</v>
      </c>
      <c r="H1475" s="25" t="e">
        <f>VLOOKUP(C1475,Facturation!B:H,7,FALSE)</f>
        <v>#N/A</v>
      </c>
      <c r="I1475" s="26" t="e">
        <f>(H1475*24)*Données!$G$1</f>
        <v>#N/A</v>
      </c>
    </row>
    <row r="1476" spans="1:9" hidden="1" x14ac:dyDescent="0.25">
      <c r="A1476" s="31" t="e">
        <f>VLOOKUP(C1476,Facturation!B:C,2,FALSE)</f>
        <v>#N/A</v>
      </c>
      <c r="B1476" s="41" t="e">
        <f>INDEX(Facturation!A:A,MATCH(Synthese!C1476,Facturation!B:B,0))</f>
        <v>#N/A</v>
      </c>
      <c r="C1476">
        <f>Facturation!B591</f>
        <v>0</v>
      </c>
      <c r="D1476">
        <f>Facturation!D591</f>
        <v>0</v>
      </c>
      <c r="E1476">
        <f>Facturation!E591</f>
        <v>0</v>
      </c>
      <c r="F1476" s="25" t="e">
        <f>VLOOKUP(C1476,Facturation!B:H,5,FALSE)</f>
        <v>#N/A</v>
      </c>
      <c r="G1476" s="26" t="e">
        <f>VLOOKUP(C1476,Facturation!B:H,6,FALSE)</f>
        <v>#N/A</v>
      </c>
      <c r="H1476" s="25" t="e">
        <f>VLOOKUP(C1476,Facturation!B:H,7,FALSE)</f>
        <v>#N/A</v>
      </c>
      <c r="I1476" s="26" t="e">
        <f>(H1476*24)*Données!$G$1</f>
        <v>#N/A</v>
      </c>
    </row>
    <row r="1477" spans="1:9" hidden="1" x14ac:dyDescent="0.25">
      <c r="A1477" s="31" t="e">
        <f>VLOOKUP(C1477,Facturation!B:C,2,FALSE)</f>
        <v>#N/A</v>
      </c>
      <c r="B1477" s="41" t="e">
        <f>INDEX(Facturation!A:A,MATCH(Synthese!C1477,Facturation!B:B,0))</f>
        <v>#N/A</v>
      </c>
      <c r="C1477">
        <f>Facturation!B592</f>
        <v>0</v>
      </c>
      <c r="D1477">
        <f>Facturation!D592</f>
        <v>0</v>
      </c>
      <c r="E1477">
        <f>Facturation!E592</f>
        <v>0</v>
      </c>
      <c r="F1477" s="25" t="e">
        <f>VLOOKUP(C1477,Facturation!B:H,5,FALSE)</f>
        <v>#N/A</v>
      </c>
      <c r="G1477" s="26" t="e">
        <f>VLOOKUP(C1477,Facturation!B:H,6,FALSE)</f>
        <v>#N/A</v>
      </c>
      <c r="H1477" s="25" t="e">
        <f>VLOOKUP(C1477,Facturation!B:H,7,FALSE)</f>
        <v>#N/A</v>
      </c>
      <c r="I1477" s="26" t="e">
        <f>(H1477*24)*Données!$G$1</f>
        <v>#N/A</v>
      </c>
    </row>
    <row r="1478" spans="1:9" hidden="1" x14ac:dyDescent="0.25">
      <c r="A1478" s="31" t="e">
        <f>VLOOKUP(C1478,Facturation!B:C,2,FALSE)</f>
        <v>#N/A</v>
      </c>
      <c r="B1478" s="41" t="e">
        <f>INDEX(Facturation!A:A,MATCH(Synthese!C1478,Facturation!B:B,0))</f>
        <v>#N/A</v>
      </c>
      <c r="C1478">
        <f>Facturation!B593</f>
        <v>0</v>
      </c>
      <c r="D1478">
        <f>Facturation!D593</f>
        <v>0</v>
      </c>
      <c r="E1478">
        <f>Facturation!E593</f>
        <v>0</v>
      </c>
      <c r="F1478" s="25" t="e">
        <f>VLOOKUP(C1478,Facturation!B:H,5,FALSE)</f>
        <v>#N/A</v>
      </c>
      <c r="G1478" s="26" t="e">
        <f>VLOOKUP(C1478,Facturation!B:H,6,FALSE)</f>
        <v>#N/A</v>
      </c>
      <c r="H1478" s="25" t="e">
        <f>VLOOKUP(C1478,Facturation!B:H,7,FALSE)</f>
        <v>#N/A</v>
      </c>
      <c r="I1478" s="26" t="e">
        <f>(H1478*24)*Données!$G$1</f>
        <v>#N/A</v>
      </c>
    </row>
    <row r="1479" spans="1:9" hidden="1" x14ac:dyDescent="0.25">
      <c r="A1479" s="31" t="e">
        <f>VLOOKUP(C1479,Facturation!B:C,2,FALSE)</f>
        <v>#N/A</v>
      </c>
      <c r="B1479" s="41" t="e">
        <f>INDEX(Facturation!A:A,MATCH(Synthese!C1479,Facturation!B:B,0))</f>
        <v>#N/A</v>
      </c>
      <c r="C1479">
        <f>Facturation!B594</f>
        <v>0</v>
      </c>
      <c r="D1479">
        <f>Facturation!D594</f>
        <v>0</v>
      </c>
      <c r="E1479">
        <f>Facturation!E594</f>
        <v>0</v>
      </c>
      <c r="F1479" s="25" t="e">
        <f>VLOOKUP(C1479,Facturation!B:H,5,FALSE)</f>
        <v>#N/A</v>
      </c>
      <c r="G1479" s="26" t="e">
        <f>VLOOKUP(C1479,Facturation!B:H,6,FALSE)</f>
        <v>#N/A</v>
      </c>
      <c r="H1479" s="25" t="e">
        <f>VLOOKUP(C1479,Facturation!B:H,7,FALSE)</f>
        <v>#N/A</v>
      </c>
      <c r="I1479" s="26" t="e">
        <f>(H1479*24)*Données!$G$1</f>
        <v>#N/A</v>
      </c>
    </row>
    <row r="1480" spans="1:9" hidden="1" x14ac:dyDescent="0.25">
      <c r="A1480" s="31" t="e">
        <f>VLOOKUP(C1480,Facturation!B:C,2,FALSE)</f>
        <v>#N/A</v>
      </c>
      <c r="B1480" s="41" t="e">
        <f>INDEX(Facturation!A:A,MATCH(Synthese!C1480,Facturation!B:B,0))</f>
        <v>#N/A</v>
      </c>
      <c r="C1480">
        <f>Facturation!B595</f>
        <v>0</v>
      </c>
      <c r="D1480">
        <f>Facturation!D595</f>
        <v>0</v>
      </c>
      <c r="E1480">
        <f>Facturation!E595</f>
        <v>0</v>
      </c>
      <c r="F1480" s="25" t="e">
        <f>VLOOKUP(C1480,Facturation!B:H,5,FALSE)</f>
        <v>#N/A</v>
      </c>
      <c r="G1480" s="26" t="e">
        <f>VLOOKUP(C1480,Facturation!B:H,6,FALSE)</f>
        <v>#N/A</v>
      </c>
      <c r="H1480" s="25" t="e">
        <f>VLOOKUP(C1480,Facturation!B:H,7,FALSE)</f>
        <v>#N/A</v>
      </c>
      <c r="I1480" s="26" t="e">
        <f>(H1480*24)*Données!$G$1</f>
        <v>#N/A</v>
      </c>
    </row>
    <row r="1481" spans="1:9" hidden="1" x14ac:dyDescent="0.25">
      <c r="A1481" s="31" t="e">
        <f>VLOOKUP(C1481,Facturation!B:C,2,FALSE)</f>
        <v>#N/A</v>
      </c>
      <c r="B1481" s="41" t="e">
        <f>INDEX(Facturation!A:A,MATCH(Synthese!C1481,Facturation!B:B,0))</f>
        <v>#N/A</v>
      </c>
      <c r="C1481">
        <f>Facturation!B596</f>
        <v>0</v>
      </c>
      <c r="D1481">
        <f>Facturation!D596</f>
        <v>0</v>
      </c>
      <c r="E1481">
        <f>Facturation!E596</f>
        <v>0</v>
      </c>
      <c r="F1481" s="25" t="e">
        <f>VLOOKUP(C1481,Facturation!B:H,5,FALSE)</f>
        <v>#N/A</v>
      </c>
      <c r="G1481" s="26" t="e">
        <f>VLOOKUP(C1481,Facturation!B:H,6,FALSE)</f>
        <v>#N/A</v>
      </c>
      <c r="H1481" s="25" t="e">
        <f>VLOOKUP(C1481,Facturation!B:H,7,FALSE)</f>
        <v>#N/A</v>
      </c>
      <c r="I1481" s="26" t="e">
        <f>(H1481*24)*Données!$G$1</f>
        <v>#N/A</v>
      </c>
    </row>
    <row r="1482" spans="1:9" hidden="1" x14ac:dyDescent="0.25">
      <c r="A1482" s="31" t="e">
        <f>VLOOKUP(C1482,Facturation!B:C,2,FALSE)</f>
        <v>#N/A</v>
      </c>
      <c r="B1482" s="41" t="e">
        <f>INDEX(Facturation!A:A,MATCH(Synthese!C1482,Facturation!B:B,0))</f>
        <v>#N/A</v>
      </c>
      <c r="C1482">
        <f>Facturation!B597</f>
        <v>0</v>
      </c>
      <c r="D1482">
        <f>Facturation!D597</f>
        <v>0</v>
      </c>
      <c r="E1482">
        <f>Facturation!E597</f>
        <v>0</v>
      </c>
      <c r="F1482" s="25" t="e">
        <f>VLOOKUP(C1482,Facturation!B:H,5,FALSE)</f>
        <v>#N/A</v>
      </c>
      <c r="G1482" s="26" t="e">
        <f>VLOOKUP(C1482,Facturation!B:H,6,FALSE)</f>
        <v>#N/A</v>
      </c>
      <c r="H1482" s="25" t="e">
        <f>VLOOKUP(C1482,Facturation!B:H,7,FALSE)</f>
        <v>#N/A</v>
      </c>
      <c r="I1482" s="26" t="e">
        <f>(H1482*24)*Données!$G$1</f>
        <v>#N/A</v>
      </c>
    </row>
    <row r="1483" spans="1:9" hidden="1" x14ac:dyDescent="0.25">
      <c r="A1483" s="31" t="e">
        <f>VLOOKUP(C1483,Facturation!B:C,2,FALSE)</f>
        <v>#N/A</v>
      </c>
      <c r="B1483" s="41" t="e">
        <f>INDEX(Facturation!A:A,MATCH(Synthese!C1483,Facturation!B:B,0))</f>
        <v>#N/A</v>
      </c>
      <c r="C1483">
        <f>Facturation!B598</f>
        <v>0</v>
      </c>
      <c r="D1483">
        <f>Facturation!D598</f>
        <v>0</v>
      </c>
      <c r="E1483">
        <f>Facturation!E598</f>
        <v>0</v>
      </c>
      <c r="F1483" s="25" t="e">
        <f>VLOOKUP(C1483,Facturation!B:H,5,FALSE)</f>
        <v>#N/A</v>
      </c>
      <c r="G1483" s="26" t="e">
        <f>VLOOKUP(C1483,Facturation!B:H,6,FALSE)</f>
        <v>#N/A</v>
      </c>
      <c r="H1483" s="25" t="e">
        <f>VLOOKUP(C1483,Facturation!B:H,7,FALSE)</f>
        <v>#N/A</v>
      </c>
      <c r="I1483" s="26" t="e">
        <f>(H1483*24)*Données!$G$1</f>
        <v>#N/A</v>
      </c>
    </row>
    <row r="1484" spans="1:9" hidden="1" x14ac:dyDescent="0.25">
      <c r="A1484" s="31" t="e">
        <f>VLOOKUP(C1484,Facturation!B:C,2,FALSE)</f>
        <v>#N/A</v>
      </c>
      <c r="B1484" s="41" t="e">
        <f>INDEX(Facturation!A:A,MATCH(Synthese!C1484,Facturation!B:B,0))</f>
        <v>#N/A</v>
      </c>
      <c r="C1484">
        <f>Facturation!B599</f>
        <v>0</v>
      </c>
      <c r="D1484">
        <f>Facturation!D599</f>
        <v>0</v>
      </c>
      <c r="E1484">
        <f>Facturation!E599</f>
        <v>0</v>
      </c>
      <c r="F1484" s="25" t="e">
        <f>VLOOKUP(C1484,Facturation!B:H,5,FALSE)</f>
        <v>#N/A</v>
      </c>
      <c r="G1484" s="26" t="e">
        <f>VLOOKUP(C1484,Facturation!B:H,6,FALSE)</f>
        <v>#N/A</v>
      </c>
      <c r="H1484" s="25" t="e">
        <f>VLOOKUP(C1484,Facturation!B:H,7,FALSE)</f>
        <v>#N/A</v>
      </c>
      <c r="I1484" s="26" t="e">
        <f>(H1484*24)*Données!$G$1</f>
        <v>#N/A</v>
      </c>
    </row>
    <row r="1485" spans="1:9" hidden="1" x14ac:dyDescent="0.25">
      <c r="A1485" s="31" t="e">
        <f>VLOOKUP(C1485,Facturation!B:C,2,FALSE)</f>
        <v>#N/A</v>
      </c>
      <c r="B1485" s="41" t="e">
        <f>INDEX(Facturation!A:A,MATCH(Synthese!C1485,Facturation!B:B,0))</f>
        <v>#N/A</v>
      </c>
      <c r="C1485">
        <f>Facturation!B600</f>
        <v>0</v>
      </c>
      <c r="D1485">
        <f>Facturation!D600</f>
        <v>0</v>
      </c>
      <c r="E1485">
        <f>Facturation!E600</f>
        <v>0</v>
      </c>
      <c r="F1485" s="25" t="e">
        <f>VLOOKUP(C1485,Facturation!B:H,5,FALSE)</f>
        <v>#N/A</v>
      </c>
      <c r="G1485" s="26" t="e">
        <f>VLOOKUP(C1485,Facturation!B:H,6,FALSE)</f>
        <v>#N/A</v>
      </c>
      <c r="H1485" s="25" t="e">
        <f>VLOOKUP(C1485,Facturation!B:H,7,FALSE)</f>
        <v>#N/A</v>
      </c>
      <c r="I1485" s="26" t="e">
        <f>(H1485*24)*Données!$G$1</f>
        <v>#N/A</v>
      </c>
    </row>
    <row r="1486" spans="1:9" hidden="1" x14ac:dyDescent="0.25">
      <c r="A1486" s="31" t="e">
        <f>VLOOKUP(C1486,Facturation!B:C,2,FALSE)</f>
        <v>#N/A</v>
      </c>
      <c r="B1486" s="41" t="e">
        <f>INDEX(Facturation!A:A,MATCH(Synthese!C1486,Facturation!B:B,0))</f>
        <v>#N/A</v>
      </c>
      <c r="C1486">
        <f>Facturation!B601</f>
        <v>0</v>
      </c>
      <c r="D1486">
        <f>Facturation!D601</f>
        <v>0</v>
      </c>
      <c r="E1486">
        <f>Facturation!E601</f>
        <v>0</v>
      </c>
      <c r="F1486" s="25" t="e">
        <f>VLOOKUP(C1486,Facturation!B:H,5,FALSE)</f>
        <v>#N/A</v>
      </c>
      <c r="G1486" s="26" t="e">
        <f>VLOOKUP(C1486,Facturation!B:H,6,FALSE)</f>
        <v>#N/A</v>
      </c>
      <c r="H1486" s="25" t="e">
        <f>VLOOKUP(C1486,Facturation!B:H,7,FALSE)</f>
        <v>#N/A</v>
      </c>
      <c r="I1486" s="26" t="e">
        <f>(H1486*24)*Données!$G$1</f>
        <v>#N/A</v>
      </c>
    </row>
    <row r="1487" spans="1:9" hidden="1" x14ac:dyDescent="0.25">
      <c r="A1487" s="31" t="e">
        <f>VLOOKUP(C1487,Facturation!B:C,2,FALSE)</f>
        <v>#N/A</v>
      </c>
      <c r="B1487" s="41" t="e">
        <f>INDEX(Facturation!A:A,MATCH(Synthese!C1487,Facturation!B:B,0))</f>
        <v>#N/A</v>
      </c>
      <c r="C1487">
        <f>Facturation!B602</f>
        <v>0</v>
      </c>
      <c r="D1487">
        <f>Facturation!D602</f>
        <v>0</v>
      </c>
      <c r="E1487">
        <f>Facturation!E602</f>
        <v>0</v>
      </c>
      <c r="F1487" s="25" t="e">
        <f>VLOOKUP(C1487,Facturation!B:H,5,FALSE)</f>
        <v>#N/A</v>
      </c>
      <c r="G1487" s="26" t="e">
        <f>VLOOKUP(C1487,Facturation!B:H,6,FALSE)</f>
        <v>#N/A</v>
      </c>
      <c r="H1487" s="25" t="e">
        <f>VLOOKUP(C1487,Facturation!B:H,7,FALSE)</f>
        <v>#N/A</v>
      </c>
      <c r="I1487" s="26" t="e">
        <f>(H1487*24)*Données!$G$1</f>
        <v>#N/A</v>
      </c>
    </row>
    <row r="1488" spans="1:9" hidden="1" x14ac:dyDescent="0.25">
      <c r="A1488" s="31" t="e">
        <f>VLOOKUP(C1488,Facturation!B:C,2,FALSE)</f>
        <v>#N/A</v>
      </c>
      <c r="B1488" s="41" t="e">
        <f>INDEX(Facturation!A:A,MATCH(Synthese!C1488,Facturation!B:B,0))</f>
        <v>#N/A</v>
      </c>
      <c r="C1488">
        <f>Facturation!B603</f>
        <v>0</v>
      </c>
      <c r="D1488">
        <f>Facturation!D603</f>
        <v>0</v>
      </c>
      <c r="E1488">
        <f>Facturation!E603</f>
        <v>0</v>
      </c>
      <c r="F1488" s="25" t="e">
        <f>VLOOKUP(C1488,Facturation!B:H,5,FALSE)</f>
        <v>#N/A</v>
      </c>
      <c r="G1488" s="26" t="e">
        <f>VLOOKUP(C1488,Facturation!B:H,6,FALSE)</f>
        <v>#N/A</v>
      </c>
      <c r="H1488" s="25" t="e">
        <f>VLOOKUP(C1488,Facturation!B:H,7,FALSE)</f>
        <v>#N/A</v>
      </c>
      <c r="I1488" s="26" t="e">
        <f>(H1488*24)*Données!$G$1</f>
        <v>#N/A</v>
      </c>
    </row>
    <row r="1489" spans="1:9" hidden="1" x14ac:dyDescent="0.25">
      <c r="A1489" s="31" t="e">
        <f>VLOOKUP(C1489,Facturation!B:C,2,FALSE)</f>
        <v>#N/A</v>
      </c>
      <c r="B1489" s="41" t="e">
        <f>INDEX(Facturation!A:A,MATCH(Synthese!C1489,Facturation!B:B,0))</f>
        <v>#N/A</v>
      </c>
      <c r="C1489">
        <f>Facturation!B604</f>
        <v>0</v>
      </c>
      <c r="D1489">
        <f>Facturation!D604</f>
        <v>0</v>
      </c>
      <c r="E1489">
        <f>Facturation!E604</f>
        <v>0</v>
      </c>
      <c r="F1489" s="25" t="e">
        <f>VLOOKUP(C1489,Facturation!B:H,5,FALSE)</f>
        <v>#N/A</v>
      </c>
      <c r="G1489" s="26" t="e">
        <f>VLOOKUP(C1489,Facturation!B:H,6,FALSE)</f>
        <v>#N/A</v>
      </c>
      <c r="H1489" s="25" t="e">
        <f>VLOOKUP(C1489,Facturation!B:H,7,FALSE)</f>
        <v>#N/A</v>
      </c>
      <c r="I1489" s="26" t="e">
        <f>(H1489*24)*Données!$G$1</f>
        <v>#N/A</v>
      </c>
    </row>
    <row r="1490" spans="1:9" hidden="1" x14ac:dyDescent="0.25">
      <c r="A1490" s="31" t="e">
        <f>VLOOKUP(C1490,Facturation!B:C,2,FALSE)</f>
        <v>#N/A</v>
      </c>
      <c r="B1490" s="41" t="e">
        <f>INDEX(Facturation!A:A,MATCH(Synthese!C1490,Facturation!B:B,0))</f>
        <v>#N/A</v>
      </c>
      <c r="C1490">
        <f>Facturation!B605</f>
        <v>0</v>
      </c>
      <c r="D1490">
        <f>Facturation!D605</f>
        <v>0</v>
      </c>
      <c r="E1490">
        <f>Facturation!E605</f>
        <v>0</v>
      </c>
      <c r="F1490" s="25" t="e">
        <f>VLOOKUP(C1490,Facturation!B:H,5,FALSE)</f>
        <v>#N/A</v>
      </c>
      <c r="G1490" s="26" t="e">
        <f>VLOOKUP(C1490,Facturation!B:H,6,FALSE)</f>
        <v>#N/A</v>
      </c>
      <c r="H1490" s="25" t="e">
        <f>VLOOKUP(C1490,Facturation!B:H,7,FALSE)</f>
        <v>#N/A</v>
      </c>
      <c r="I1490" s="26" t="e">
        <f>(H1490*24)*Données!$G$1</f>
        <v>#N/A</v>
      </c>
    </row>
    <row r="1491" spans="1:9" hidden="1" x14ac:dyDescent="0.25">
      <c r="A1491" s="31" t="e">
        <f>VLOOKUP(C1491,Facturation!B:C,2,FALSE)</f>
        <v>#N/A</v>
      </c>
      <c r="B1491" s="41" t="e">
        <f>INDEX(Facturation!A:A,MATCH(Synthese!C1491,Facturation!B:B,0))</f>
        <v>#N/A</v>
      </c>
      <c r="C1491">
        <f>Facturation!B606</f>
        <v>0</v>
      </c>
      <c r="D1491">
        <f>Facturation!D606</f>
        <v>0</v>
      </c>
      <c r="E1491">
        <f>Facturation!E606</f>
        <v>0</v>
      </c>
      <c r="F1491" s="25" t="e">
        <f>VLOOKUP(C1491,Facturation!B:H,5,FALSE)</f>
        <v>#N/A</v>
      </c>
      <c r="G1491" s="26" t="e">
        <f>VLOOKUP(C1491,Facturation!B:H,6,FALSE)</f>
        <v>#N/A</v>
      </c>
      <c r="H1491" s="25" t="e">
        <f>VLOOKUP(C1491,Facturation!B:H,7,FALSE)</f>
        <v>#N/A</v>
      </c>
      <c r="I1491" s="26" t="e">
        <f>(H1491*24)*Données!$G$1</f>
        <v>#N/A</v>
      </c>
    </row>
    <row r="1492" spans="1:9" hidden="1" x14ac:dyDescent="0.25">
      <c r="A1492" s="31" t="e">
        <f>VLOOKUP(C1492,Facturation!B:C,2,FALSE)</f>
        <v>#N/A</v>
      </c>
      <c r="B1492" s="41" t="e">
        <f>INDEX(Facturation!A:A,MATCH(Synthese!C1492,Facturation!B:B,0))</f>
        <v>#N/A</v>
      </c>
      <c r="C1492">
        <f>Facturation!B607</f>
        <v>0</v>
      </c>
      <c r="D1492">
        <f>Facturation!D607</f>
        <v>0</v>
      </c>
      <c r="E1492">
        <f>Facturation!E607</f>
        <v>0</v>
      </c>
      <c r="F1492" s="25" t="e">
        <f>VLOOKUP(C1492,Facturation!B:H,5,FALSE)</f>
        <v>#N/A</v>
      </c>
      <c r="G1492" s="26" t="e">
        <f>VLOOKUP(C1492,Facturation!B:H,6,FALSE)</f>
        <v>#N/A</v>
      </c>
      <c r="H1492" s="25" t="e">
        <f>VLOOKUP(C1492,Facturation!B:H,7,FALSE)</f>
        <v>#N/A</v>
      </c>
      <c r="I1492" s="26" t="e">
        <f>(H1492*24)*Données!$G$1</f>
        <v>#N/A</v>
      </c>
    </row>
    <row r="1493" spans="1:9" hidden="1" x14ac:dyDescent="0.25">
      <c r="A1493" s="31" t="e">
        <f>VLOOKUP(C1493,Facturation!B:C,2,FALSE)</f>
        <v>#N/A</v>
      </c>
      <c r="B1493" s="41" t="e">
        <f>INDEX(Facturation!A:A,MATCH(Synthese!C1493,Facturation!B:B,0))</f>
        <v>#N/A</v>
      </c>
      <c r="C1493">
        <f>Facturation!B608</f>
        <v>0</v>
      </c>
      <c r="D1493">
        <f>Facturation!D608</f>
        <v>0</v>
      </c>
      <c r="E1493">
        <f>Facturation!E608</f>
        <v>0</v>
      </c>
      <c r="F1493" s="25" t="e">
        <f>VLOOKUP(C1493,Facturation!B:H,5,FALSE)</f>
        <v>#N/A</v>
      </c>
      <c r="G1493" s="26" t="e">
        <f>VLOOKUP(C1493,Facturation!B:H,6,FALSE)</f>
        <v>#N/A</v>
      </c>
      <c r="H1493" s="25" t="e">
        <f>VLOOKUP(C1493,Facturation!B:H,7,FALSE)</f>
        <v>#N/A</v>
      </c>
      <c r="I1493" s="26" t="e">
        <f>(H1493*24)*Données!$G$1</f>
        <v>#N/A</v>
      </c>
    </row>
    <row r="1494" spans="1:9" hidden="1" x14ac:dyDescent="0.25">
      <c r="A1494" s="31" t="e">
        <f>VLOOKUP(C1494,Facturation!B:C,2,FALSE)</f>
        <v>#N/A</v>
      </c>
      <c r="B1494" s="41" t="e">
        <f>INDEX(Facturation!A:A,MATCH(Synthese!C1494,Facturation!B:B,0))</f>
        <v>#N/A</v>
      </c>
      <c r="C1494">
        <f>Facturation!B609</f>
        <v>0</v>
      </c>
      <c r="D1494">
        <f>Facturation!D609</f>
        <v>0</v>
      </c>
      <c r="E1494">
        <f>Facturation!E609</f>
        <v>0</v>
      </c>
      <c r="F1494" s="25" t="e">
        <f>VLOOKUP(C1494,Facturation!B:H,5,FALSE)</f>
        <v>#N/A</v>
      </c>
      <c r="G1494" s="26" t="e">
        <f>VLOOKUP(C1494,Facturation!B:H,6,FALSE)</f>
        <v>#N/A</v>
      </c>
      <c r="H1494" s="25" t="e">
        <f>VLOOKUP(C1494,Facturation!B:H,7,FALSE)</f>
        <v>#N/A</v>
      </c>
      <c r="I1494" s="26" t="e">
        <f>(H1494*24)*Données!$G$1</f>
        <v>#N/A</v>
      </c>
    </row>
    <row r="1495" spans="1:9" hidden="1" x14ac:dyDescent="0.25">
      <c r="A1495" s="31" t="e">
        <f>VLOOKUP(C1495,Facturation!B:C,2,FALSE)</f>
        <v>#N/A</v>
      </c>
      <c r="B1495" s="41" t="e">
        <f>INDEX(Facturation!A:A,MATCH(Synthese!C1495,Facturation!B:B,0))</f>
        <v>#N/A</v>
      </c>
      <c r="C1495">
        <f>Facturation!B610</f>
        <v>0</v>
      </c>
      <c r="D1495">
        <f>Facturation!D610</f>
        <v>0</v>
      </c>
      <c r="E1495">
        <f>Facturation!E610</f>
        <v>0</v>
      </c>
      <c r="F1495" s="25" t="e">
        <f>VLOOKUP(C1495,Facturation!B:H,5,FALSE)</f>
        <v>#N/A</v>
      </c>
      <c r="G1495" s="26" t="e">
        <f>VLOOKUP(C1495,Facturation!B:H,6,FALSE)</f>
        <v>#N/A</v>
      </c>
      <c r="H1495" s="25" t="e">
        <f>VLOOKUP(C1495,Facturation!B:H,7,FALSE)</f>
        <v>#N/A</v>
      </c>
      <c r="I1495" s="26" t="e">
        <f>(H1495*24)*Données!$G$1</f>
        <v>#N/A</v>
      </c>
    </row>
    <row r="1496" spans="1:9" hidden="1" x14ac:dyDescent="0.25">
      <c r="A1496" s="31" t="e">
        <f>VLOOKUP(C1496,Facturation!B:C,2,FALSE)</f>
        <v>#N/A</v>
      </c>
      <c r="B1496" s="41" t="e">
        <f>INDEX(Facturation!A:A,MATCH(Synthese!C1496,Facturation!B:B,0))</f>
        <v>#N/A</v>
      </c>
      <c r="C1496">
        <f>Facturation!B611</f>
        <v>0</v>
      </c>
      <c r="D1496">
        <f>Facturation!D611</f>
        <v>0</v>
      </c>
      <c r="E1496">
        <f>Facturation!E611</f>
        <v>0</v>
      </c>
      <c r="F1496" s="25" t="e">
        <f>VLOOKUP(C1496,Facturation!B:H,5,FALSE)</f>
        <v>#N/A</v>
      </c>
      <c r="G1496" s="26" t="e">
        <f>VLOOKUP(C1496,Facturation!B:H,6,FALSE)</f>
        <v>#N/A</v>
      </c>
      <c r="H1496" s="25" t="e">
        <f>VLOOKUP(C1496,Facturation!B:H,7,FALSE)</f>
        <v>#N/A</v>
      </c>
      <c r="I1496" s="26" t="e">
        <f>(H1496*24)*Données!$G$1</f>
        <v>#N/A</v>
      </c>
    </row>
    <row r="1497" spans="1:9" hidden="1" x14ac:dyDescent="0.25">
      <c r="A1497" s="31" t="e">
        <f>VLOOKUP(C1497,Facturation!B:C,2,FALSE)</f>
        <v>#N/A</v>
      </c>
      <c r="B1497" s="41" t="e">
        <f>INDEX(Facturation!A:A,MATCH(Synthese!C1497,Facturation!B:B,0))</f>
        <v>#N/A</v>
      </c>
      <c r="C1497">
        <f>Facturation!B612</f>
        <v>0</v>
      </c>
      <c r="D1497">
        <f>Facturation!D612</f>
        <v>0</v>
      </c>
      <c r="E1497">
        <f>Facturation!E612</f>
        <v>0</v>
      </c>
      <c r="F1497" s="25" t="e">
        <f>VLOOKUP(C1497,Facturation!B:H,5,FALSE)</f>
        <v>#N/A</v>
      </c>
      <c r="G1497" s="26" t="e">
        <f>VLOOKUP(C1497,Facturation!B:H,6,FALSE)</f>
        <v>#N/A</v>
      </c>
      <c r="H1497" s="25" t="e">
        <f>VLOOKUP(C1497,Facturation!B:H,7,FALSE)</f>
        <v>#N/A</v>
      </c>
      <c r="I1497" s="26" t="e">
        <f>(H1497*24)*Données!$G$1</f>
        <v>#N/A</v>
      </c>
    </row>
    <row r="1498" spans="1:9" hidden="1" x14ac:dyDescent="0.25">
      <c r="A1498" s="31" t="e">
        <f>VLOOKUP(C1498,Facturation!B:C,2,FALSE)</f>
        <v>#N/A</v>
      </c>
      <c r="B1498" s="41" t="e">
        <f>INDEX(Facturation!A:A,MATCH(Synthese!C1498,Facturation!B:B,0))</f>
        <v>#N/A</v>
      </c>
      <c r="C1498">
        <f>Facturation!B613</f>
        <v>0</v>
      </c>
      <c r="D1498">
        <f>Facturation!D613</f>
        <v>0</v>
      </c>
      <c r="E1498">
        <f>Facturation!E613</f>
        <v>0</v>
      </c>
      <c r="F1498" s="25" t="e">
        <f>VLOOKUP(C1498,Facturation!B:H,5,FALSE)</f>
        <v>#N/A</v>
      </c>
      <c r="G1498" s="26" t="e">
        <f>VLOOKUP(C1498,Facturation!B:H,6,FALSE)</f>
        <v>#N/A</v>
      </c>
      <c r="H1498" s="25" t="e">
        <f>VLOOKUP(C1498,Facturation!B:H,7,FALSE)</f>
        <v>#N/A</v>
      </c>
      <c r="I1498" s="26" t="e">
        <f>(H1498*24)*Données!$G$1</f>
        <v>#N/A</v>
      </c>
    </row>
    <row r="1499" spans="1:9" hidden="1" x14ac:dyDescent="0.25">
      <c r="A1499" s="31" t="e">
        <f>VLOOKUP(C1499,Facturation!B:C,2,FALSE)</f>
        <v>#N/A</v>
      </c>
      <c r="B1499" s="41" t="e">
        <f>INDEX(Facturation!A:A,MATCH(Synthese!C1499,Facturation!B:B,0))</f>
        <v>#N/A</v>
      </c>
      <c r="C1499">
        <f>Facturation!B614</f>
        <v>0</v>
      </c>
      <c r="D1499">
        <f>Facturation!D614</f>
        <v>0</v>
      </c>
      <c r="E1499">
        <f>Facturation!E614</f>
        <v>0</v>
      </c>
      <c r="F1499" s="25" t="e">
        <f>VLOOKUP(C1499,Facturation!B:H,5,FALSE)</f>
        <v>#N/A</v>
      </c>
      <c r="G1499" s="26" t="e">
        <f>VLOOKUP(C1499,Facturation!B:H,6,FALSE)</f>
        <v>#N/A</v>
      </c>
      <c r="H1499" s="25" t="e">
        <f>VLOOKUP(C1499,Facturation!B:H,7,FALSE)</f>
        <v>#N/A</v>
      </c>
      <c r="I1499" s="26" t="e">
        <f>(H1499*24)*Données!$G$1</f>
        <v>#N/A</v>
      </c>
    </row>
    <row r="1500" spans="1:9" hidden="1" x14ac:dyDescent="0.25">
      <c r="A1500" s="31" t="e">
        <f>VLOOKUP(C1500,Facturation!B:C,2,FALSE)</f>
        <v>#N/A</v>
      </c>
      <c r="B1500" s="41" t="e">
        <f>INDEX(Facturation!A:A,MATCH(Synthese!C1500,Facturation!B:B,0))</f>
        <v>#N/A</v>
      </c>
      <c r="C1500">
        <f>Facturation!B615</f>
        <v>0</v>
      </c>
      <c r="D1500">
        <f>Facturation!D615</f>
        <v>0</v>
      </c>
      <c r="E1500">
        <f>Facturation!E615</f>
        <v>0</v>
      </c>
      <c r="F1500" s="25" t="e">
        <f>VLOOKUP(C1500,Facturation!B:H,5,FALSE)</f>
        <v>#N/A</v>
      </c>
      <c r="G1500" s="26" t="e">
        <f>VLOOKUP(C1500,Facturation!B:H,6,FALSE)</f>
        <v>#N/A</v>
      </c>
      <c r="H1500" s="25" t="e">
        <f>VLOOKUP(C1500,Facturation!B:H,7,FALSE)</f>
        <v>#N/A</v>
      </c>
      <c r="I1500" s="26" t="e">
        <f>(H1500*24)*Données!$G$1</f>
        <v>#N/A</v>
      </c>
    </row>
    <row r="1501" spans="1:9" hidden="1" x14ac:dyDescent="0.25">
      <c r="A1501" s="31" t="e">
        <f>VLOOKUP(C1501,Facturation!B:C,2,FALSE)</f>
        <v>#N/A</v>
      </c>
      <c r="B1501" s="41" t="e">
        <f>INDEX(Facturation!A:A,MATCH(Synthese!C1501,Facturation!B:B,0))</f>
        <v>#N/A</v>
      </c>
      <c r="C1501">
        <f>Facturation!B616</f>
        <v>0</v>
      </c>
      <c r="D1501">
        <f>Facturation!D616</f>
        <v>0</v>
      </c>
      <c r="E1501">
        <f>Facturation!E616</f>
        <v>0</v>
      </c>
      <c r="F1501" s="25" t="e">
        <f>VLOOKUP(C1501,Facturation!B:H,5,FALSE)</f>
        <v>#N/A</v>
      </c>
      <c r="G1501" s="26" t="e">
        <f>VLOOKUP(C1501,Facturation!B:H,6,FALSE)</f>
        <v>#N/A</v>
      </c>
      <c r="H1501" s="25" t="e">
        <f>VLOOKUP(C1501,Facturation!B:H,7,FALSE)</f>
        <v>#N/A</v>
      </c>
      <c r="I1501" s="26" t="e">
        <f>(H1501*24)*Données!$G$1</f>
        <v>#N/A</v>
      </c>
    </row>
    <row r="1502" spans="1:9" hidden="1" x14ac:dyDescent="0.25">
      <c r="A1502" s="31" t="e">
        <f>VLOOKUP(C1502,Facturation!B:C,2,FALSE)</f>
        <v>#N/A</v>
      </c>
      <c r="B1502" s="41" t="e">
        <f>INDEX(Facturation!A:A,MATCH(Synthese!C1502,Facturation!B:B,0))</f>
        <v>#N/A</v>
      </c>
      <c r="C1502">
        <f>Facturation!B617</f>
        <v>0</v>
      </c>
      <c r="D1502">
        <f>Facturation!D617</f>
        <v>0</v>
      </c>
      <c r="E1502">
        <f>Facturation!E617</f>
        <v>0</v>
      </c>
      <c r="F1502" s="25" t="e">
        <f>VLOOKUP(C1502,Facturation!B:H,5,FALSE)</f>
        <v>#N/A</v>
      </c>
      <c r="G1502" s="26" t="e">
        <f>VLOOKUP(C1502,Facturation!B:H,6,FALSE)</f>
        <v>#N/A</v>
      </c>
      <c r="H1502" s="25" t="e">
        <f>VLOOKUP(C1502,Facturation!B:H,7,FALSE)</f>
        <v>#N/A</v>
      </c>
      <c r="I1502" s="26" t="e">
        <f>(H1502*24)*Données!$G$1</f>
        <v>#N/A</v>
      </c>
    </row>
    <row r="1503" spans="1:9" hidden="1" x14ac:dyDescent="0.25">
      <c r="A1503" s="31" t="e">
        <f>VLOOKUP(C1503,Facturation!B:C,2,FALSE)</f>
        <v>#N/A</v>
      </c>
      <c r="B1503" s="41" t="e">
        <f>INDEX(Facturation!A:A,MATCH(Synthese!C1503,Facturation!B:B,0))</f>
        <v>#N/A</v>
      </c>
      <c r="C1503">
        <f>Facturation!B618</f>
        <v>0</v>
      </c>
      <c r="D1503">
        <f>Facturation!D618</f>
        <v>0</v>
      </c>
      <c r="E1503">
        <f>Facturation!E618</f>
        <v>0</v>
      </c>
      <c r="F1503" s="25" t="e">
        <f>VLOOKUP(C1503,Facturation!B:H,5,FALSE)</f>
        <v>#N/A</v>
      </c>
      <c r="G1503" s="26" t="e">
        <f>VLOOKUP(C1503,Facturation!B:H,6,FALSE)</f>
        <v>#N/A</v>
      </c>
      <c r="H1503" s="25" t="e">
        <f>VLOOKUP(C1503,Facturation!B:H,7,FALSE)</f>
        <v>#N/A</v>
      </c>
      <c r="I1503" s="26" t="e">
        <f>(H1503*24)*Données!$G$1</f>
        <v>#N/A</v>
      </c>
    </row>
    <row r="1504" spans="1:9" hidden="1" x14ac:dyDescent="0.25">
      <c r="A1504" s="31" t="e">
        <f>VLOOKUP(C1504,Facturation!B:C,2,FALSE)</f>
        <v>#N/A</v>
      </c>
      <c r="B1504" s="41" t="e">
        <f>INDEX(Facturation!A:A,MATCH(Synthese!C1504,Facturation!B:B,0))</f>
        <v>#N/A</v>
      </c>
      <c r="C1504">
        <f>Facturation!B619</f>
        <v>0</v>
      </c>
      <c r="D1504">
        <f>Facturation!D619</f>
        <v>0</v>
      </c>
      <c r="E1504">
        <f>Facturation!E619</f>
        <v>0</v>
      </c>
      <c r="F1504" s="25" t="e">
        <f>VLOOKUP(C1504,Facturation!B:H,5,FALSE)</f>
        <v>#N/A</v>
      </c>
      <c r="G1504" s="26" t="e">
        <f>VLOOKUP(C1504,Facturation!B:H,6,FALSE)</f>
        <v>#N/A</v>
      </c>
      <c r="H1504" s="25" t="e">
        <f>VLOOKUP(C1504,Facturation!B:H,7,FALSE)</f>
        <v>#N/A</v>
      </c>
      <c r="I1504" s="26" t="e">
        <f>(H1504*24)*Données!$G$1</f>
        <v>#N/A</v>
      </c>
    </row>
    <row r="1505" spans="1:9" hidden="1" x14ac:dyDescent="0.25">
      <c r="A1505" s="31" t="e">
        <f>VLOOKUP(C1505,Facturation!B:C,2,FALSE)</f>
        <v>#N/A</v>
      </c>
      <c r="B1505" s="41" t="e">
        <f>INDEX(Facturation!A:A,MATCH(Synthese!C1505,Facturation!B:B,0))</f>
        <v>#N/A</v>
      </c>
      <c r="C1505">
        <f>Facturation!B620</f>
        <v>0</v>
      </c>
      <c r="D1505">
        <f>Facturation!D620</f>
        <v>0</v>
      </c>
      <c r="E1505">
        <f>Facturation!E620</f>
        <v>0</v>
      </c>
      <c r="F1505" s="25" t="e">
        <f>VLOOKUP(C1505,Facturation!B:H,5,FALSE)</f>
        <v>#N/A</v>
      </c>
      <c r="G1505" s="26" t="e">
        <f>VLOOKUP(C1505,Facturation!B:H,6,FALSE)</f>
        <v>#N/A</v>
      </c>
      <c r="H1505" s="25" t="e">
        <f>VLOOKUP(C1505,Facturation!B:H,7,FALSE)</f>
        <v>#N/A</v>
      </c>
      <c r="I1505" s="26" t="e">
        <f>(H1505*24)*Données!$G$1</f>
        <v>#N/A</v>
      </c>
    </row>
    <row r="1506" spans="1:9" hidden="1" x14ac:dyDescent="0.25">
      <c r="A1506" s="31" t="e">
        <f>VLOOKUP(C1506,Facturation!B:C,2,FALSE)</f>
        <v>#N/A</v>
      </c>
      <c r="B1506" s="41" t="e">
        <f>INDEX(Facturation!A:A,MATCH(Synthese!C1506,Facturation!B:B,0))</f>
        <v>#N/A</v>
      </c>
      <c r="C1506">
        <f>Facturation!B621</f>
        <v>0</v>
      </c>
      <c r="D1506">
        <f>Facturation!D621</f>
        <v>0</v>
      </c>
      <c r="E1506">
        <f>Facturation!E621</f>
        <v>0</v>
      </c>
      <c r="F1506" s="25" t="e">
        <f>VLOOKUP(C1506,Facturation!B:H,5,FALSE)</f>
        <v>#N/A</v>
      </c>
      <c r="G1506" s="26" t="e">
        <f>VLOOKUP(C1506,Facturation!B:H,6,FALSE)</f>
        <v>#N/A</v>
      </c>
      <c r="H1506" s="25" t="e">
        <f>VLOOKUP(C1506,Facturation!B:H,7,FALSE)</f>
        <v>#N/A</v>
      </c>
      <c r="I1506" s="26" t="e">
        <f>(H1506*24)*Données!$G$1</f>
        <v>#N/A</v>
      </c>
    </row>
    <row r="1507" spans="1:9" hidden="1" x14ac:dyDescent="0.25">
      <c r="A1507" s="31" t="e">
        <f>VLOOKUP(C1507,Facturation!B:C,2,FALSE)</f>
        <v>#N/A</v>
      </c>
      <c r="B1507" s="41" t="e">
        <f>INDEX(Facturation!A:A,MATCH(Synthese!C1507,Facturation!B:B,0))</f>
        <v>#N/A</v>
      </c>
      <c r="C1507">
        <f>Facturation!B622</f>
        <v>0</v>
      </c>
      <c r="D1507">
        <f>Facturation!D622</f>
        <v>0</v>
      </c>
      <c r="E1507">
        <f>Facturation!E622</f>
        <v>0</v>
      </c>
      <c r="F1507" s="25" t="e">
        <f>VLOOKUP(C1507,Facturation!B:H,5,FALSE)</f>
        <v>#N/A</v>
      </c>
      <c r="G1507" s="26" t="e">
        <f>VLOOKUP(C1507,Facturation!B:H,6,FALSE)</f>
        <v>#N/A</v>
      </c>
      <c r="H1507" s="25" t="e">
        <f>VLOOKUP(C1507,Facturation!B:H,7,FALSE)</f>
        <v>#N/A</v>
      </c>
      <c r="I1507" s="26" t="e">
        <f>(H1507*24)*Données!$G$1</f>
        <v>#N/A</v>
      </c>
    </row>
    <row r="1508" spans="1:9" hidden="1" x14ac:dyDescent="0.25">
      <c r="A1508" s="31" t="e">
        <f>VLOOKUP(C1508,Facturation!B:C,2,FALSE)</f>
        <v>#N/A</v>
      </c>
      <c r="B1508" s="41" t="e">
        <f>INDEX(Facturation!A:A,MATCH(Synthese!C1508,Facturation!B:B,0))</f>
        <v>#N/A</v>
      </c>
      <c r="C1508">
        <f>Facturation!B623</f>
        <v>0</v>
      </c>
      <c r="D1508">
        <f>Facturation!D623</f>
        <v>0</v>
      </c>
      <c r="E1508">
        <f>Facturation!E623</f>
        <v>0</v>
      </c>
      <c r="F1508" s="25" t="e">
        <f>VLOOKUP(C1508,Facturation!B:H,5,FALSE)</f>
        <v>#N/A</v>
      </c>
      <c r="G1508" s="26" t="e">
        <f>VLOOKUP(C1508,Facturation!B:H,6,FALSE)</f>
        <v>#N/A</v>
      </c>
      <c r="H1508" s="25" t="e">
        <f>VLOOKUP(C1508,Facturation!B:H,7,FALSE)</f>
        <v>#N/A</v>
      </c>
      <c r="I1508" s="26" t="e">
        <f>(H1508*24)*Données!$G$1</f>
        <v>#N/A</v>
      </c>
    </row>
    <row r="1509" spans="1:9" hidden="1" x14ac:dyDescent="0.25">
      <c r="A1509" s="31" t="e">
        <f>VLOOKUP(C1509,Facturation!B:C,2,FALSE)</f>
        <v>#N/A</v>
      </c>
      <c r="B1509" s="41" t="e">
        <f>INDEX(Facturation!A:A,MATCH(Synthese!C1509,Facturation!B:B,0))</f>
        <v>#N/A</v>
      </c>
      <c r="C1509">
        <f>Facturation!B624</f>
        <v>0</v>
      </c>
      <c r="D1509">
        <f>Facturation!D624</f>
        <v>0</v>
      </c>
      <c r="E1509">
        <f>Facturation!E624</f>
        <v>0</v>
      </c>
      <c r="F1509" s="25" t="e">
        <f>VLOOKUP(C1509,Facturation!B:H,5,FALSE)</f>
        <v>#N/A</v>
      </c>
      <c r="G1509" s="26" t="e">
        <f>VLOOKUP(C1509,Facturation!B:H,6,FALSE)</f>
        <v>#N/A</v>
      </c>
      <c r="H1509" s="25" t="e">
        <f>VLOOKUP(C1509,Facturation!B:H,7,FALSE)</f>
        <v>#N/A</v>
      </c>
      <c r="I1509" s="26" t="e">
        <f>(H1509*24)*Données!$G$1</f>
        <v>#N/A</v>
      </c>
    </row>
    <row r="1510" spans="1:9" hidden="1" x14ac:dyDescent="0.25">
      <c r="A1510" s="31" t="e">
        <f>VLOOKUP(C1510,Facturation!B:C,2,FALSE)</f>
        <v>#N/A</v>
      </c>
      <c r="B1510" s="41" t="e">
        <f>INDEX(Facturation!A:A,MATCH(Synthese!C1510,Facturation!B:B,0))</f>
        <v>#N/A</v>
      </c>
      <c r="C1510">
        <f>Facturation!B625</f>
        <v>0</v>
      </c>
      <c r="D1510">
        <f>Facturation!D625</f>
        <v>0</v>
      </c>
      <c r="E1510">
        <f>Facturation!E625</f>
        <v>0</v>
      </c>
      <c r="F1510" s="25" t="e">
        <f>VLOOKUP(C1510,Facturation!B:H,5,FALSE)</f>
        <v>#N/A</v>
      </c>
      <c r="G1510" s="26" t="e">
        <f>VLOOKUP(C1510,Facturation!B:H,6,FALSE)</f>
        <v>#N/A</v>
      </c>
      <c r="H1510" s="25" t="e">
        <f>VLOOKUP(C1510,Facturation!B:H,7,FALSE)</f>
        <v>#N/A</v>
      </c>
      <c r="I1510" s="26" t="e">
        <f>(H1510*24)*Données!$G$1</f>
        <v>#N/A</v>
      </c>
    </row>
    <row r="1511" spans="1:9" hidden="1" x14ac:dyDescent="0.25">
      <c r="A1511" s="31" t="e">
        <f>VLOOKUP(C1511,Facturation!B:C,2,FALSE)</f>
        <v>#N/A</v>
      </c>
      <c r="B1511" s="41" t="e">
        <f>INDEX(Facturation!A:A,MATCH(Synthese!C1511,Facturation!B:B,0))</f>
        <v>#N/A</v>
      </c>
      <c r="C1511">
        <f>Facturation!B626</f>
        <v>0</v>
      </c>
      <c r="D1511">
        <f>Facturation!D626</f>
        <v>0</v>
      </c>
      <c r="E1511">
        <f>Facturation!E626</f>
        <v>0</v>
      </c>
      <c r="F1511" s="25" t="e">
        <f>VLOOKUP(C1511,Facturation!B:H,5,FALSE)</f>
        <v>#N/A</v>
      </c>
      <c r="G1511" s="26" t="e">
        <f>VLOOKUP(C1511,Facturation!B:H,6,FALSE)</f>
        <v>#N/A</v>
      </c>
      <c r="H1511" s="25" t="e">
        <f>VLOOKUP(C1511,Facturation!B:H,7,FALSE)</f>
        <v>#N/A</v>
      </c>
      <c r="I1511" s="26" t="e">
        <f>(H1511*24)*Données!$G$1</f>
        <v>#N/A</v>
      </c>
    </row>
    <row r="1512" spans="1:9" hidden="1" x14ac:dyDescent="0.25">
      <c r="A1512" s="31" t="e">
        <f>VLOOKUP(C1512,Facturation!B:C,2,FALSE)</f>
        <v>#N/A</v>
      </c>
      <c r="B1512" s="41" t="e">
        <f>INDEX(Facturation!A:A,MATCH(Synthese!C1512,Facturation!B:B,0))</f>
        <v>#N/A</v>
      </c>
      <c r="C1512">
        <f>Facturation!B627</f>
        <v>0</v>
      </c>
      <c r="D1512">
        <f>Facturation!D627</f>
        <v>0</v>
      </c>
      <c r="E1512">
        <f>Facturation!E627</f>
        <v>0</v>
      </c>
      <c r="F1512" s="25" t="e">
        <f>VLOOKUP(C1512,Facturation!B:H,5,FALSE)</f>
        <v>#N/A</v>
      </c>
      <c r="G1512" s="26" t="e">
        <f>VLOOKUP(C1512,Facturation!B:H,6,FALSE)</f>
        <v>#N/A</v>
      </c>
      <c r="H1512" s="25" t="e">
        <f>VLOOKUP(C1512,Facturation!B:H,7,FALSE)</f>
        <v>#N/A</v>
      </c>
      <c r="I1512" s="26" t="e">
        <f>(H1512*24)*Données!$G$1</f>
        <v>#N/A</v>
      </c>
    </row>
    <row r="1513" spans="1:9" hidden="1" x14ac:dyDescent="0.25">
      <c r="A1513" s="31" t="e">
        <f>VLOOKUP(C1513,Facturation!B:C,2,FALSE)</f>
        <v>#N/A</v>
      </c>
      <c r="B1513" s="41" t="e">
        <f>INDEX(Facturation!A:A,MATCH(Synthese!C1513,Facturation!B:B,0))</f>
        <v>#N/A</v>
      </c>
      <c r="C1513">
        <f>Facturation!B628</f>
        <v>0</v>
      </c>
      <c r="D1513">
        <f>Facturation!D628</f>
        <v>0</v>
      </c>
      <c r="E1513">
        <f>Facturation!E628</f>
        <v>0</v>
      </c>
      <c r="F1513" s="25" t="e">
        <f>VLOOKUP(C1513,Facturation!B:H,5,FALSE)</f>
        <v>#N/A</v>
      </c>
      <c r="G1513" s="26" t="e">
        <f>VLOOKUP(C1513,Facturation!B:H,6,FALSE)</f>
        <v>#N/A</v>
      </c>
      <c r="H1513" s="25" t="e">
        <f>VLOOKUP(C1513,Facturation!B:H,7,FALSE)</f>
        <v>#N/A</v>
      </c>
      <c r="I1513" s="26" t="e">
        <f>(H1513*24)*Données!$G$1</f>
        <v>#N/A</v>
      </c>
    </row>
    <row r="1514" spans="1:9" hidden="1" x14ac:dyDescent="0.25">
      <c r="A1514" s="31" t="e">
        <f>VLOOKUP(C1514,Facturation!B:C,2,FALSE)</f>
        <v>#N/A</v>
      </c>
      <c r="B1514" s="41" t="e">
        <f>INDEX(Facturation!A:A,MATCH(Synthese!C1514,Facturation!B:B,0))</f>
        <v>#N/A</v>
      </c>
      <c r="C1514">
        <f>Facturation!B629</f>
        <v>0</v>
      </c>
      <c r="D1514">
        <f>Facturation!D629</f>
        <v>0</v>
      </c>
      <c r="E1514">
        <f>Facturation!E629</f>
        <v>0</v>
      </c>
      <c r="F1514" s="25" t="e">
        <f>VLOOKUP(C1514,Facturation!B:H,5,FALSE)</f>
        <v>#N/A</v>
      </c>
      <c r="G1514" s="26" t="e">
        <f>VLOOKUP(C1514,Facturation!B:H,6,FALSE)</f>
        <v>#N/A</v>
      </c>
      <c r="H1514" s="25" t="e">
        <f>VLOOKUP(C1514,Facturation!B:H,7,FALSE)</f>
        <v>#N/A</v>
      </c>
      <c r="I1514" s="26" t="e">
        <f>(H1514*24)*Données!$G$1</f>
        <v>#N/A</v>
      </c>
    </row>
    <row r="1515" spans="1:9" hidden="1" x14ac:dyDescent="0.25">
      <c r="A1515" s="31" t="e">
        <f>VLOOKUP(C1515,Facturation!B:C,2,FALSE)</f>
        <v>#N/A</v>
      </c>
      <c r="B1515" s="41" t="e">
        <f>INDEX(Facturation!A:A,MATCH(Synthese!C1515,Facturation!B:B,0))</f>
        <v>#N/A</v>
      </c>
      <c r="C1515">
        <f>Facturation!B630</f>
        <v>0</v>
      </c>
      <c r="D1515">
        <f>Facturation!D630</f>
        <v>0</v>
      </c>
      <c r="E1515">
        <f>Facturation!E630</f>
        <v>0</v>
      </c>
      <c r="F1515" s="25" t="e">
        <f>VLOOKUP(C1515,Facturation!B:H,5,FALSE)</f>
        <v>#N/A</v>
      </c>
      <c r="G1515" s="26" t="e">
        <f>VLOOKUP(C1515,Facturation!B:H,6,FALSE)</f>
        <v>#N/A</v>
      </c>
      <c r="H1515" s="25" t="e">
        <f>VLOOKUP(C1515,Facturation!B:H,7,FALSE)</f>
        <v>#N/A</v>
      </c>
      <c r="I1515" s="26" t="e">
        <f>(H1515*24)*Données!$G$1</f>
        <v>#N/A</v>
      </c>
    </row>
    <row r="1516" spans="1:9" hidden="1" x14ac:dyDescent="0.25">
      <c r="A1516" s="31" t="e">
        <f>VLOOKUP(C1516,Facturation!B:C,2,FALSE)</f>
        <v>#N/A</v>
      </c>
      <c r="B1516" s="41" t="e">
        <f>INDEX(Facturation!A:A,MATCH(Synthese!C1516,Facturation!B:B,0))</f>
        <v>#N/A</v>
      </c>
      <c r="C1516">
        <f>Facturation!B631</f>
        <v>0</v>
      </c>
      <c r="D1516">
        <f>Facturation!D631</f>
        <v>0</v>
      </c>
      <c r="E1516">
        <f>Facturation!E631</f>
        <v>0</v>
      </c>
      <c r="F1516" s="25" t="e">
        <f>VLOOKUP(C1516,Facturation!B:H,5,FALSE)</f>
        <v>#N/A</v>
      </c>
      <c r="G1516" s="26" t="e">
        <f>VLOOKUP(C1516,Facturation!B:H,6,FALSE)</f>
        <v>#N/A</v>
      </c>
      <c r="H1516" s="25" t="e">
        <f>VLOOKUP(C1516,Facturation!B:H,7,FALSE)</f>
        <v>#N/A</v>
      </c>
      <c r="I1516" s="26" t="e">
        <f>(H1516*24)*Données!$G$1</f>
        <v>#N/A</v>
      </c>
    </row>
    <row r="1517" spans="1:9" hidden="1" x14ac:dyDescent="0.25">
      <c r="A1517" s="31" t="e">
        <f>VLOOKUP(C1517,Facturation!B:C,2,FALSE)</f>
        <v>#N/A</v>
      </c>
      <c r="B1517" s="41" t="e">
        <f>INDEX(Facturation!A:A,MATCH(Synthese!C1517,Facturation!B:B,0))</f>
        <v>#N/A</v>
      </c>
      <c r="C1517">
        <f>Facturation!B632</f>
        <v>0</v>
      </c>
      <c r="D1517">
        <f>Facturation!D632</f>
        <v>0</v>
      </c>
      <c r="E1517">
        <f>Facturation!E632</f>
        <v>0</v>
      </c>
      <c r="F1517" s="25" t="e">
        <f>VLOOKUP(C1517,Facturation!B:H,5,FALSE)</f>
        <v>#N/A</v>
      </c>
      <c r="G1517" s="26" t="e">
        <f>VLOOKUP(C1517,Facturation!B:H,6,FALSE)</f>
        <v>#N/A</v>
      </c>
      <c r="H1517" s="25" t="e">
        <f>VLOOKUP(C1517,Facturation!B:H,7,FALSE)</f>
        <v>#N/A</v>
      </c>
      <c r="I1517" s="26" t="e">
        <f>(H1517*24)*Données!$G$1</f>
        <v>#N/A</v>
      </c>
    </row>
    <row r="1518" spans="1:9" hidden="1" x14ac:dyDescent="0.25">
      <c r="A1518" s="31" t="e">
        <f>VLOOKUP(C1518,Facturation!B:C,2,FALSE)</f>
        <v>#N/A</v>
      </c>
      <c r="B1518" s="41" t="e">
        <f>INDEX(Facturation!A:A,MATCH(Synthese!C1518,Facturation!B:B,0))</f>
        <v>#N/A</v>
      </c>
      <c r="C1518">
        <f>Facturation!B633</f>
        <v>0</v>
      </c>
      <c r="D1518">
        <f>Facturation!D633</f>
        <v>0</v>
      </c>
      <c r="E1518">
        <f>Facturation!E633</f>
        <v>0</v>
      </c>
      <c r="F1518" s="25" t="e">
        <f>VLOOKUP(C1518,Facturation!B:H,5,FALSE)</f>
        <v>#N/A</v>
      </c>
      <c r="G1518" s="26" t="e">
        <f>VLOOKUP(C1518,Facturation!B:H,6,FALSE)</f>
        <v>#N/A</v>
      </c>
      <c r="H1518" s="25" t="e">
        <f>VLOOKUP(C1518,Facturation!B:H,7,FALSE)</f>
        <v>#N/A</v>
      </c>
      <c r="I1518" s="26" t="e">
        <f>(H1518*24)*Données!$G$1</f>
        <v>#N/A</v>
      </c>
    </row>
    <row r="1519" spans="1:9" hidden="1" x14ac:dyDescent="0.25">
      <c r="A1519" s="31" t="e">
        <f>VLOOKUP(C1519,Facturation!B:C,2,FALSE)</f>
        <v>#N/A</v>
      </c>
      <c r="B1519" s="41" t="e">
        <f>INDEX(Facturation!A:A,MATCH(Synthese!C1519,Facturation!B:B,0))</f>
        <v>#N/A</v>
      </c>
      <c r="C1519">
        <f>Facturation!B634</f>
        <v>0</v>
      </c>
      <c r="D1519">
        <f>Facturation!D634</f>
        <v>0</v>
      </c>
      <c r="E1519">
        <f>Facturation!E634</f>
        <v>0</v>
      </c>
      <c r="F1519" s="25" t="e">
        <f>VLOOKUP(C1519,Facturation!B:H,5,FALSE)</f>
        <v>#N/A</v>
      </c>
      <c r="G1519" s="26" t="e">
        <f>VLOOKUP(C1519,Facturation!B:H,6,FALSE)</f>
        <v>#N/A</v>
      </c>
      <c r="H1519" s="25" t="e">
        <f>VLOOKUP(C1519,Facturation!B:H,7,FALSE)</f>
        <v>#N/A</v>
      </c>
      <c r="I1519" s="26" t="e">
        <f>(H1519*24)*Données!$G$1</f>
        <v>#N/A</v>
      </c>
    </row>
    <row r="1520" spans="1:9" hidden="1" x14ac:dyDescent="0.25">
      <c r="A1520" s="31" t="e">
        <f>VLOOKUP(C1520,Facturation!B:C,2,FALSE)</f>
        <v>#N/A</v>
      </c>
      <c r="B1520" s="41" t="e">
        <f>INDEX(Facturation!A:A,MATCH(Synthese!C1520,Facturation!B:B,0))</f>
        <v>#N/A</v>
      </c>
      <c r="C1520">
        <f>Facturation!B635</f>
        <v>0</v>
      </c>
      <c r="D1520">
        <f>Facturation!D635</f>
        <v>0</v>
      </c>
      <c r="E1520">
        <f>Facturation!E635</f>
        <v>0</v>
      </c>
      <c r="F1520" s="25" t="e">
        <f>VLOOKUP(C1520,Facturation!B:H,5,FALSE)</f>
        <v>#N/A</v>
      </c>
      <c r="G1520" s="26" t="e">
        <f>VLOOKUP(C1520,Facturation!B:H,6,FALSE)</f>
        <v>#N/A</v>
      </c>
      <c r="H1520" s="25" t="e">
        <f>VLOOKUP(C1520,Facturation!B:H,7,FALSE)</f>
        <v>#N/A</v>
      </c>
      <c r="I1520" s="26" t="e">
        <f>(H1520*24)*Données!$G$1</f>
        <v>#N/A</v>
      </c>
    </row>
    <row r="1521" spans="1:9" hidden="1" x14ac:dyDescent="0.25">
      <c r="A1521" s="31" t="e">
        <f>VLOOKUP(C1521,Facturation!B:C,2,FALSE)</f>
        <v>#N/A</v>
      </c>
      <c r="B1521" s="41" t="e">
        <f>INDEX(Facturation!A:A,MATCH(Synthese!C1521,Facturation!B:B,0))</f>
        <v>#N/A</v>
      </c>
      <c r="C1521">
        <f>Facturation!B636</f>
        <v>0</v>
      </c>
      <c r="D1521">
        <f>Facturation!D636</f>
        <v>0</v>
      </c>
      <c r="E1521">
        <f>Facturation!E636</f>
        <v>0</v>
      </c>
      <c r="F1521" s="25" t="e">
        <f>VLOOKUP(C1521,Facturation!B:H,5,FALSE)</f>
        <v>#N/A</v>
      </c>
      <c r="G1521" s="26" t="e">
        <f>VLOOKUP(C1521,Facturation!B:H,6,FALSE)</f>
        <v>#N/A</v>
      </c>
      <c r="H1521" s="25" t="e">
        <f>VLOOKUP(C1521,Facturation!B:H,7,FALSE)</f>
        <v>#N/A</v>
      </c>
      <c r="I1521" s="26" t="e">
        <f>(H1521*24)*Données!$G$1</f>
        <v>#N/A</v>
      </c>
    </row>
    <row r="1522" spans="1:9" hidden="1" x14ac:dyDescent="0.25">
      <c r="A1522" s="31" t="e">
        <f>VLOOKUP(C1522,Facturation!B:C,2,FALSE)</f>
        <v>#N/A</v>
      </c>
      <c r="B1522" s="41" t="e">
        <f>INDEX(Facturation!A:A,MATCH(Synthese!C1522,Facturation!B:B,0))</f>
        <v>#N/A</v>
      </c>
      <c r="C1522">
        <f>Facturation!B637</f>
        <v>0</v>
      </c>
      <c r="D1522">
        <f>Facturation!D637</f>
        <v>0</v>
      </c>
      <c r="E1522">
        <f>Facturation!E637</f>
        <v>0</v>
      </c>
      <c r="F1522" s="25" t="e">
        <f>VLOOKUP(C1522,Facturation!B:H,5,FALSE)</f>
        <v>#N/A</v>
      </c>
      <c r="G1522" s="26" t="e">
        <f>VLOOKUP(C1522,Facturation!B:H,6,FALSE)</f>
        <v>#N/A</v>
      </c>
      <c r="H1522" s="25" t="e">
        <f>VLOOKUP(C1522,Facturation!B:H,7,FALSE)</f>
        <v>#N/A</v>
      </c>
      <c r="I1522" s="26" t="e">
        <f>(H1522*24)*Données!$G$1</f>
        <v>#N/A</v>
      </c>
    </row>
    <row r="1523" spans="1:9" hidden="1" x14ac:dyDescent="0.25">
      <c r="A1523" s="31" t="e">
        <f>VLOOKUP(C1523,Facturation!B:C,2,FALSE)</f>
        <v>#N/A</v>
      </c>
      <c r="B1523" s="41" t="e">
        <f>INDEX(Facturation!A:A,MATCH(Synthese!C1523,Facturation!B:B,0))</f>
        <v>#N/A</v>
      </c>
      <c r="C1523">
        <f>Facturation!B638</f>
        <v>0</v>
      </c>
      <c r="D1523">
        <f>Facturation!D638</f>
        <v>0</v>
      </c>
      <c r="E1523">
        <f>Facturation!E638</f>
        <v>0</v>
      </c>
      <c r="F1523" s="25" t="e">
        <f>VLOOKUP(C1523,Facturation!B:H,5,FALSE)</f>
        <v>#N/A</v>
      </c>
      <c r="G1523" s="26" t="e">
        <f>VLOOKUP(C1523,Facturation!B:H,6,FALSE)</f>
        <v>#N/A</v>
      </c>
      <c r="H1523" s="25" t="e">
        <f>VLOOKUP(C1523,Facturation!B:H,7,FALSE)</f>
        <v>#N/A</v>
      </c>
      <c r="I1523" s="26" t="e">
        <f>(H1523*24)*Données!$G$1</f>
        <v>#N/A</v>
      </c>
    </row>
    <row r="1524" spans="1:9" hidden="1" x14ac:dyDescent="0.25">
      <c r="A1524" s="31" t="e">
        <f>VLOOKUP(C1524,Facturation!B:C,2,FALSE)</f>
        <v>#N/A</v>
      </c>
      <c r="B1524" s="41" t="e">
        <f>INDEX(Facturation!A:A,MATCH(Synthese!C1524,Facturation!B:B,0))</f>
        <v>#N/A</v>
      </c>
      <c r="C1524">
        <f>Facturation!B639</f>
        <v>0</v>
      </c>
      <c r="D1524">
        <f>Facturation!D639</f>
        <v>0</v>
      </c>
      <c r="E1524">
        <f>Facturation!E639</f>
        <v>0</v>
      </c>
      <c r="F1524" s="25" t="e">
        <f>VLOOKUP(C1524,Facturation!B:H,5,FALSE)</f>
        <v>#N/A</v>
      </c>
      <c r="G1524" s="26" t="e">
        <f>VLOOKUP(C1524,Facturation!B:H,6,FALSE)</f>
        <v>#N/A</v>
      </c>
      <c r="H1524" s="25" t="e">
        <f>VLOOKUP(C1524,Facturation!B:H,7,FALSE)</f>
        <v>#N/A</v>
      </c>
      <c r="I1524" s="26" t="e">
        <f>(H1524*24)*Données!$G$1</f>
        <v>#N/A</v>
      </c>
    </row>
    <row r="1525" spans="1:9" hidden="1" x14ac:dyDescent="0.25">
      <c r="A1525" s="31" t="e">
        <f>VLOOKUP(C1525,Facturation!B:C,2,FALSE)</f>
        <v>#N/A</v>
      </c>
      <c r="B1525" s="41" t="e">
        <f>INDEX(Facturation!A:A,MATCH(Synthese!C1525,Facturation!B:B,0))</f>
        <v>#N/A</v>
      </c>
      <c r="C1525">
        <f>Facturation!B640</f>
        <v>0</v>
      </c>
      <c r="D1525">
        <f>Facturation!D640</f>
        <v>0</v>
      </c>
      <c r="E1525">
        <f>Facturation!E640</f>
        <v>0</v>
      </c>
      <c r="F1525" s="25" t="e">
        <f>VLOOKUP(C1525,Facturation!B:H,5,FALSE)</f>
        <v>#N/A</v>
      </c>
      <c r="G1525" s="26" t="e">
        <f>VLOOKUP(C1525,Facturation!B:H,6,FALSE)</f>
        <v>#N/A</v>
      </c>
      <c r="H1525" s="25" t="e">
        <f>VLOOKUP(C1525,Facturation!B:H,7,FALSE)</f>
        <v>#N/A</v>
      </c>
      <c r="I1525" s="26" t="e">
        <f>(H1525*24)*Données!$G$1</f>
        <v>#N/A</v>
      </c>
    </row>
    <row r="1526" spans="1:9" hidden="1" x14ac:dyDescent="0.25">
      <c r="A1526" s="31" t="e">
        <f>VLOOKUP(C1526,Facturation!B:C,2,FALSE)</f>
        <v>#N/A</v>
      </c>
      <c r="B1526" s="41" t="e">
        <f>INDEX(Facturation!A:A,MATCH(Synthese!C1526,Facturation!B:B,0))</f>
        <v>#N/A</v>
      </c>
      <c r="C1526">
        <f>Facturation!B641</f>
        <v>0</v>
      </c>
      <c r="D1526">
        <f>Facturation!D641</f>
        <v>0</v>
      </c>
      <c r="E1526">
        <f>Facturation!E641</f>
        <v>0</v>
      </c>
      <c r="F1526" s="25" t="e">
        <f>VLOOKUP(C1526,Facturation!B:H,5,FALSE)</f>
        <v>#N/A</v>
      </c>
      <c r="G1526" s="26" t="e">
        <f>VLOOKUP(C1526,Facturation!B:H,6,FALSE)</f>
        <v>#N/A</v>
      </c>
      <c r="H1526" s="25" t="e">
        <f>VLOOKUP(C1526,Facturation!B:H,7,FALSE)</f>
        <v>#N/A</v>
      </c>
      <c r="I1526" s="26" t="e">
        <f>(H1526*24)*Données!$G$1</f>
        <v>#N/A</v>
      </c>
    </row>
    <row r="1527" spans="1:9" hidden="1" x14ac:dyDescent="0.25">
      <c r="A1527" s="31" t="e">
        <f>VLOOKUP(C1527,Facturation!B:C,2,FALSE)</f>
        <v>#N/A</v>
      </c>
      <c r="B1527" s="41" t="e">
        <f>INDEX(Facturation!A:A,MATCH(Synthese!C1527,Facturation!B:B,0))</f>
        <v>#N/A</v>
      </c>
      <c r="C1527">
        <f>Facturation!B642</f>
        <v>0</v>
      </c>
      <c r="D1527">
        <f>Facturation!D642</f>
        <v>0</v>
      </c>
      <c r="E1527">
        <f>Facturation!E642</f>
        <v>0</v>
      </c>
      <c r="F1527" s="25" t="e">
        <f>VLOOKUP(C1527,Facturation!B:H,5,FALSE)</f>
        <v>#N/A</v>
      </c>
      <c r="G1527" s="26" t="e">
        <f>VLOOKUP(C1527,Facturation!B:H,6,FALSE)</f>
        <v>#N/A</v>
      </c>
      <c r="H1527" s="25" t="e">
        <f>VLOOKUP(C1527,Facturation!B:H,7,FALSE)</f>
        <v>#N/A</v>
      </c>
      <c r="I1527" s="26" t="e">
        <f>(H1527*24)*Données!$G$1</f>
        <v>#N/A</v>
      </c>
    </row>
    <row r="1528" spans="1:9" hidden="1" x14ac:dyDescent="0.25">
      <c r="A1528" s="31" t="e">
        <f>VLOOKUP(C1528,Facturation!B:C,2,FALSE)</f>
        <v>#N/A</v>
      </c>
      <c r="B1528" s="41" t="e">
        <f>INDEX(Facturation!A:A,MATCH(Synthese!C1528,Facturation!B:B,0))</f>
        <v>#N/A</v>
      </c>
      <c r="C1528">
        <f>Facturation!B643</f>
        <v>0</v>
      </c>
      <c r="D1528">
        <f>Facturation!D643</f>
        <v>0</v>
      </c>
      <c r="E1528">
        <f>Facturation!E643</f>
        <v>0</v>
      </c>
      <c r="F1528" s="25" t="e">
        <f>VLOOKUP(C1528,Facturation!B:H,5,FALSE)</f>
        <v>#N/A</v>
      </c>
      <c r="G1528" s="26" t="e">
        <f>VLOOKUP(C1528,Facturation!B:H,6,FALSE)</f>
        <v>#N/A</v>
      </c>
      <c r="H1528" s="25" t="e">
        <f>VLOOKUP(C1528,Facturation!B:H,7,FALSE)</f>
        <v>#N/A</v>
      </c>
      <c r="I1528" s="26" t="e">
        <f>(H1528*24)*Données!$G$1</f>
        <v>#N/A</v>
      </c>
    </row>
    <row r="1529" spans="1:9" hidden="1" x14ac:dyDescent="0.25">
      <c r="A1529" s="31" t="e">
        <f>VLOOKUP(C1529,Facturation!B:C,2,FALSE)</f>
        <v>#N/A</v>
      </c>
      <c r="B1529" s="41" t="e">
        <f>INDEX(Facturation!A:A,MATCH(Synthese!C1529,Facturation!B:B,0))</f>
        <v>#N/A</v>
      </c>
      <c r="C1529">
        <f>Facturation!B644</f>
        <v>0</v>
      </c>
      <c r="D1529">
        <f>Facturation!D644</f>
        <v>0</v>
      </c>
      <c r="E1529">
        <f>Facturation!E644</f>
        <v>0</v>
      </c>
      <c r="F1529" s="25" t="e">
        <f>VLOOKUP(C1529,Facturation!B:H,5,FALSE)</f>
        <v>#N/A</v>
      </c>
      <c r="G1529" s="26" t="e">
        <f>VLOOKUP(C1529,Facturation!B:H,6,FALSE)</f>
        <v>#N/A</v>
      </c>
      <c r="H1529" s="25" t="e">
        <f>VLOOKUP(C1529,Facturation!B:H,7,FALSE)</f>
        <v>#N/A</v>
      </c>
      <c r="I1529" s="26" t="e">
        <f>(H1529*24)*Données!$G$1</f>
        <v>#N/A</v>
      </c>
    </row>
    <row r="1530" spans="1:9" hidden="1" x14ac:dyDescent="0.25">
      <c r="A1530" s="31" t="e">
        <f>VLOOKUP(C1530,Facturation!B:C,2,FALSE)</f>
        <v>#N/A</v>
      </c>
      <c r="B1530" s="41" t="e">
        <f>INDEX(Facturation!A:A,MATCH(Synthese!C1530,Facturation!B:B,0))</f>
        <v>#N/A</v>
      </c>
      <c r="C1530">
        <f>Facturation!B645</f>
        <v>0</v>
      </c>
      <c r="D1530">
        <f>Facturation!D645</f>
        <v>0</v>
      </c>
      <c r="E1530">
        <f>Facturation!E645</f>
        <v>0</v>
      </c>
      <c r="F1530" s="25" t="e">
        <f>VLOOKUP(C1530,Facturation!B:H,5,FALSE)</f>
        <v>#N/A</v>
      </c>
      <c r="G1530" s="26" t="e">
        <f>VLOOKUP(C1530,Facturation!B:H,6,FALSE)</f>
        <v>#N/A</v>
      </c>
      <c r="H1530" s="25" t="e">
        <f>VLOOKUP(C1530,Facturation!B:H,7,FALSE)</f>
        <v>#N/A</v>
      </c>
      <c r="I1530" s="26" t="e">
        <f>(H1530*24)*Données!$G$1</f>
        <v>#N/A</v>
      </c>
    </row>
    <row r="1531" spans="1:9" hidden="1" x14ac:dyDescent="0.25">
      <c r="A1531" s="31" t="e">
        <f>VLOOKUP(C1531,Facturation!B:C,2,FALSE)</f>
        <v>#N/A</v>
      </c>
      <c r="B1531" s="41" t="e">
        <f>INDEX(Facturation!A:A,MATCH(Synthese!C1531,Facturation!B:B,0))</f>
        <v>#N/A</v>
      </c>
      <c r="C1531">
        <f>Facturation!B646</f>
        <v>0</v>
      </c>
      <c r="D1531">
        <f>Facturation!D646</f>
        <v>0</v>
      </c>
      <c r="E1531">
        <f>Facturation!E646</f>
        <v>0</v>
      </c>
      <c r="F1531" s="25" t="e">
        <f>VLOOKUP(C1531,Facturation!B:H,5,FALSE)</f>
        <v>#N/A</v>
      </c>
      <c r="G1531" s="26" t="e">
        <f>VLOOKUP(C1531,Facturation!B:H,6,FALSE)</f>
        <v>#N/A</v>
      </c>
      <c r="H1531" s="25" t="e">
        <f>VLOOKUP(C1531,Facturation!B:H,7,FALSE)</f>
        <v>#N/A</v>
      </c>
      <c r="I1531" s="26" t="e">
        <f>(H1531*24)*Données!$G$1</f>
        <v>#N/A</v>
      </c>
    </row>
    <row r="1532" spans="1:9" hidden="1" x14ac:dyDescent="0.25">
      <c r="A1532" s="31" t="e">
        <f>VLOOKUP(C1532,Facturation!B:C,2,FALSE)</f>
        <v>#N/A</v>
      </c>
      <c r="B1532" s="41" t="e">
        <f>INDEX(Facturation!A:A,MATCH(Synthese!C1532,Facturation!B:B,0))</f>
        <v>#N/A</v>
      </c>
      <c r="C1532">
        <f>Facturation!B647</f>
        <v>0</v>
      </c>
      <c r="D1532">
        <f>Facturation!D647</f>
        <v>0</v>
      </c>
      <c r="E1532">
        <f>Facturation!E647</f>
        <v>0</v>
      </c>
      <c r="F1532" s="25" t="e">
        <f>VLOOKUP(C1532,Facturation!B:H,5,FALSE)</f>
        <v>#N/A</v>
      </c>
      <c r="G1532" s="26" t="e">
        <f>VLOOKUP(C1532,Facturation!B:H,6,FALSE)</f>
        <v>#N/A</v>
      </c>
      <c r="H1532" s="25" t="e">
        <f>VLOOKUP(C1532,Facturation!B:H,7,FALSE)</f>
        <v>#N/A</v>
      </c>
      <c r="I1532" s="26" t="e">
        <f>(H1532*24)*Données!$G$1</f>
        <v>#N/A</v>
      </c>
    </row>
    <row r="1533" spans="1:9" hidden="1" x14ac:dyDescent="0.25">
      <c r="A1533" s="31" t="e">
        <f>VLOOKUP(C1533,Facturation!B:C,2,FALSE)</f>
        <v>#N/A</v>
      </c>
      <c r="B1533" s="41" t="e">
        <f>INDEX(Facturation!A:A,MATCH(Synthese!C1533,Facturation!B:B,0))</f>
        <v>#N/A</v>
      </c>
      <c r="C1533">
        <f>Facturation!B648</f>
        <v>0</v>
      </c>
      <c r="D1533">
        <f>Facturation!D648</f>
        <v>0</v>
      </c>
      <c r="E1533">
        <f>Facturation!E648</f>
        <v>0</v>
      </c>
      <c r="F1533" s="25" t="e">
        <f>VLOOKUP(C1533,Facturation!B:H,5,FALSE)</f>
        <v>#N/A</v>
      </c>
      <c r="G1533" s="26" t="e">
        <f>VLOOKUP(C1533,Facturation!B:H,6,FALSE)</f>
        <v>#N/A</v>
      </c>
      <c r="H1533" s="25" t="e">
        <f>VLOOKUP(C1533,Facturation!B:H,7,FALSE)</f>
        <v>#N/A</v>
      </c>
      <c r="I1533" s="26" t="e">
        <f>(H1533*24)*Données!$G$1</f>
        <v>#N/A</v>
      </c>
    </row>
    <row r="1534" spans="1:9" hidden="1" x14ac:dyDescent="0.25">
      <c r="A1534" s="31" t="e">
        <f>VLOOKUP(C1534,Facturation!B:C,2,FALSE)</f>
        <v>#N/A</v>
      </c>
      <c r="B1534" s="41" t="e">
        <f>INDEX(Facturation!A:A,MATCH(Synthese!C1534,Facturation!B:B,0))</f>
        <v>#N/A</v>
      </c>
      <c r="C1534">
        <f>Facturation!B649</f>
        <v>0</v>
      </c>
      <c r="D1534">
        <f>Facturation!D649</f>
        <v>0</v>
      </c>
      <c r="E1534">
        <f>Facturation!E649</f>
        <v>0</v>
      </c>
      <c r="F1534" s="25" t="e">
        <f>VLOOKUP(C1534,Facturation!B:H,5,FALSE)</f>
        <v>#N/A</v>
      </c>
      <c r="G1534" s="26" t="e">
        <f>VLOOKUP(C1534,Facturation!B:H,6,FALSE)</f>
        <v>#N/A</v>
      </c>
      <c r="H1534" s="25" t="e">
        <f>VLOOKUP(C1534,Facturation!B:H,7,FALSE)</f>
        <v>#N/A</v>
      </c>
      <c r="I1534" s="26" t="e">
        <f>(H1534*24)*Données!$G$1</f>
        <v>#N/A</v>
      </c>
    </row>
    <row r="1535" spans="1:9" hidden="1" x14ac:dyDescent="0.25">
      <c r="A1535" s="31" t="e">
        <f>VLOOKUP(C1535,Facturation!B:C,2,FALSE)</f>
        <v>#N/A</v>
      </c>
      <c r="B1535" s="41" t="e">
        <f>INDEX(Facturation!A:A,MATCH(Synthese!C1535,Facturation!B:B,0))</f>
        <v>#N/A</v>
      </c>
      <c r="C1535">
        <f>Facturation!B650</f>
        <v>0</v>
      </c>
      <c r="D1535">
        <f>Facturation!D650</f>
        <v>0</v>
      </c>
      <c r="E1535">
        <f>Facturation!E650</f>
        <v>0</v>
      </c>
      <c r="F1535" s="25" t="e">
        <f>VLOOKUP(C1535,Facturation!B:H,5,FALSE)</f>
        <v>#N/A</v>
      </c>
      <c r="G1535" s="26" t="e">
        <f>VLOOKUP(C1535,Facturation!B:H,6,FALSE)</f>
        <v>#N/A</v>
      </c>
      <c r="H1535" s="25" t="e">
        <f>VLOOKUP(C1535,Facturation!B:H,7,FALSE)</f>
        <v>#N/A</v>
      </c>
      <c r="I1535" s="26" t="e">
        <f>(H1535*24)*Données!$G$1</f>
        <v>#N/A</v>
      </c>
    </row>
    <row r="1536" spans="1:9" hidden="1" x14ac:dyDescent="0.25">
      <c r="A1536" s="31" t="e">
        <f>VLOOKUP(C1536,Facturation!B:C,2,FALSE)</f>
        <v>#N/A</v>
      </c>
      <c r="B1536" s="41" t="e">
        <f>INDEX(Facturation!A:A,MATCH(Synthese!C1536,Facturation!B:B,0))</f>
        <v>#N/A</v>
      </c>
      <c r="C1536">
        <f>Facturation!B651</f>
        <v>0</v>
      </c>
      <c r="D1536">
        <f>Facturation!D651</f>
        <v>0</v>
      </c>
      <c r="E1536">
        <f>Facturation!E651</f>
        <v>0</v>
      </c>
      <c r="F1536" s="25" t="e">
        <f>VLOOKUP(C1536,Facturation!B:H,5,FALSE)</f>
        <v>#N/A</v>
      </c>
      <c r="G1536" s="26" t="e">
        <f>VLOOKUP(C1536,Facturation!B:H,6,FALSE)</f>
        <v>#N/A</v>
      </c>
      <c r="H1536" s="25" t="e">
        <f>VLOOKUP(C1536,Facturation!B:H,7,FALSE)</f>
        <v>#N/A</v>
      </c>
      <c r="I1536" s="26" t="e">
        <f>(H1536*24)*Données!$G$1</f>
        <v>#N/A</v>
      </c>
    </row>
    <row r="1537" spans="1:9" hidden="1" x14ac:dyDescent="0.25">
      <c r="A1537" s="31" t="e">
        <f>VLOOKUP(C1537,Facturation!B:C,2,FALSE)</f>
        <v>#N/A</v>
      </c>
      <c r="B1537" s="41" t="e">
        <f>INDEX(Facturation!A:A,MATCH(Synthese!C1537,Facturation!B:B,0))</f>
        <v>#N/A</v>
      </c>
      <c r="C1537">
        <f>Facturation!B652</f>
        <v>0</v>
      </c>
      <c r="D1537">
        <f>Facturation!D652</f>
        <v>0</v>
      </c>
      <c r="E1537">
        <f>Facturation!E652</f>
        <v>0</v>
      </c>
      <c r="F1537" s="25" t="e">
        <f>VLOOKUP(C1537,Facturation!B:H,5,FALSE)</f>
        <v>#N/A</v>
      </c>
      <c r="G1537" s="26" t="e">
        <f>VLOOKUP(C1537,Facturation!B:H,6,FALSE)</f>
        <v>#N/A</v>
      </c>
      <c r="H1537" s="25" t="e">
        <f>VLOOKUP(C1537,Facturation!B:H,7,FALSE)</f>
        <v>#N/A</v>
      </c>
      <c r="I1537" s="26" t="e">
        <f>(H1537*24)*Données!$G$1</f>
        <v>#N/A</v>
      </c>
    </row>
    <row r="1538" spans="1:9" hidden="1" x14ac:dyDescent="0.25">
      <c r="A1538" s="31" t="e">
        <f>VLOOKUP(C1538,Facturation!B:C,2,FALSE)</f>
        <v>#N/A</v>
      </c>
      <c r="B1538" s="41" t="e">
        <f>INDEX(Facturation!A:A,MATCH(Synthese!C1538,Facturation!B:B,0))</f>
        <v>#N/A</v>
      </c>
      <c r="C1538">
        <f>Facturation!B653</f>
        <v>0</v>
      </c>
      <c r="D1538">
        <f>Facturation!D653</f>
        <v>0</v>
      </c>
      <c r="E1538">
        <f>Facturation!E653</f>
        <v>0</v>
      </c>
      <c r="F1538" s="25" t="e">
        <f>VLOOKUP(C1538,Facturation!B:H,5,FALSE)</f>
        <v>#N/A</v>
      </c>
      <c r="G1538" s="26" t="e">
        <f>VLOOKUP(C1538,Facturation!B:H,6,FALSE)</f>
        <v>#N/A</v>
      </c>
      <c r="H1538" s="25" t="e">
        <f>VLOOKUP(C1538,Facturation!B:H,7,FALSE)</f>
        <v>#N/A</v>
      </c>
      <c r="I1538" s="26" t="e">
        <f>(H1538*24)*Données!$G$1</f>
        <v>#N/A</v>
      </c>
    </row>
    <row r="1539" spans="1:9" hidden="1" x14ac:dyDescent="0.25">
      <c r="A1539" s="31" t="e">
        <f>VLOOKUP(C1539,Facturation!B:C,2,FALSE)</f>
        <v>#N/A</v>
      </c>
      <c r="B1539" s="41" t="e">
        <f>INDEX(Facturation!A:A,MATCH(Synthese!C1539,Facturation!B:B,0))</f>
        <v>#N/A</v>
      </c>
      <c r="C1539">
        <f>Facturation!B654</f>
        <v>0</v>
      </c>
      <c r="D1539">
        <f>Facturation!D654</f>
        <v>0</v>
      </c>
      <c r="E1539">
        <f>Facturation!E654</f>
        <v>0</v>
      </c>
      <c r="F1539" s="25" t="e">
        <f>VLOOKUP(C1539,Facturation!B:H,5,FALSE)</f>
        <v>#N/A</v>
      </c>
      <c r="G1539" s="26" t="e">
        <f>VLOOKUP(C1539,Facturation!B:H,6,FALSE)</f>
        <v>#N/A</v>
      </c>
      <c r="H1539" s="25" t="e">
        <f>VLOOKUP(C1539,Facturation!B:H,7,FALSE)</f>
        <v>#N/A</v>
      </c>
      <c r="I1539" s="26" t="e">
        <f>(H1539*24)*Données!$G$1</f>
        <v>#N/A</v>
      </c>
    </row>
    <row r="1540" spans="1:9" hidden="1" x14ac:dyDescent="0.25">
      <c r="A1540" s="31" t="e">
        <f>VLOOKUP(C1540,Facturation!B:C,2,FALSE)</f>
        <v>#N/A</v>
      </c>
      <c r="B1540" s="41" t="e">
        <f>INDEX(Facturation!A:A,MATCH(Synthese!C1540,Facturation!B:B,0))</f>
        <v>#N/A</v>
      </c>
      <c r="C1540">
        <f>Facturation!B655</f>
        <v>0</v>
      </c>
      <c r="D1540">
        <f>Facturation!D655</f>
        <v>0</v>
      </c>
      <c r="E1540">
        <f>Facturation!E655</f>
        <v>0</v>
      </c>
      <c r="F1540" s="25" t="e">
        <f>VLOOKUP(C1540,Facturation!B:H,5,FALSE)</f>
        <v>#N/A</v>
      </c>
      <c r="G1540" s="26" t="e">
        <f>VLOOKUP(C1540,Facturation!B:H,6,FALSE)</f>
        <v>#N/A</v>
      </c>
      <c r="H1540" s="25" t="e">
        <f>VLOOKUP(C1540,Facturation!B:H,7,FALSE)</f>
        <v>#N/A</v>
      </c>
      <c r="I1540" s="26" t="e">
        <f>(H1540*24)*Données!$G$1</f>
        <v>#N/A</v>
      </c>
    </row>
    <row r="1541" spans="1:9" hidden="1" x14ac:dyDescent="0.25">
      <c r="A1541" s="31" t="e">
        <f>VLOOKUP(C1541,Facturation!B:C,2,FALSE)</f>
        <v>#N/A</v>
      </c>
      <c r="B1541" s="41" t="e">
        <f>INDEX(Facturation!A:A,MATCH(Synthese!C1541,Facturation!B:B,0))</f>
        <v>#N/A</v>
      </c>
      <c r="C1541">
        <f>Facturation!B656</f>
        <v>0</v>
      </c>
      <c r="D1541">
        <f>Facturation!D656</f>
        <v>0</v>
      </c>
      <c r="E1541">
        <f>Facturation!E656</f>
        <v>0</v>
      </c>
      <c r="F1541" s="25" t="e">
        <f>VLOOKUP(C1541,Facturation!B:H,5,FALSE)</f>
        <v>#N/A</v>
      </c>
      <c r="G1541" s="26" t="e">
        <f>VLOOKUP(C1541,Facturation!B:H,6,FALSE)</f>
        <v>#N/A</v>
      </c>
      <c r="H1541" s="25" t="e">
        <f>VLOOKUP(C1541,Facturation!B:H,7,FALSE)</f>
        <v>#N/A</v>
      </c>
      <c r="I1541" s="26" t="e">
        <f>(H1541*24)*Données!$G$1</f>
        <v>#N/A</v>
      </c>
    </row>
    <row r="1542" spans="1:9" hidden="1" x14ac:dyDescent="0.25">
      <c r="A1542" s="31" t="e">
        <f>VLOOKUP(C1542,Facturation!B:C,2,FALSE)</f>
        <v>#N/A</v>
      </c>
      <c r="B1542" s="41" t="e">
        <f>INDEX(Facturation!A:A,MATCH(Synthese!C1542,Facturation!B:B,0))</f>
        <v>#N/A</v>
      </c>
      <c r="C1542">
        <f>Facturation!B657</f>
        <v>0</v>
      </c>
      <c r="D1542">
        <f>Facturation!D657</f>
        <v>0</v>
      </c>
      <c r="E1542">
        <f>Facturation!E657</f>
        <v>0</v>
      </c>
      <c r="F1542" s="25" t="e">
        <f>VLOOKUP(C1542,Facturation!B:H,5,FALSE)</f>
        <v>#N/A</v>
      </c>
      <c r="G1542" s="26" t="e">
        <f>VLOOKUP(C1542,Facturation!B:H,6,FALSE)</f>
        <v>#N/A</v>
      </c>
      <c r="H1542" s="25" t="e">
        <f>VLOOKUP(C1542,Facturation!B:H,7,FALSE)</f>
        <v>#N/A</v>
      </c>
      <c r="I1542" s="26" t="e">
        <f>(H1542*24)*Données!$G$1</f>
        <v>#N/A</v>
      </c>
    </row>
    <row r="1543" spans="1:9" hidden="1" x14ac:dyDescent="0.25">
      <c r="A1543" s="31" t="e">
        <f>VLOOKUP(C1543,Facturation!B:C,2,FALSE)</f>
        <v>#N/A</v>
      </c>
      <c r="B1543" s="41" t="e">
        <f>INDEX(Facturation!A:A,MATCH(Synthese!C1543,Facturation!B:B,0))</f>
        <v>#N/A</v>
      </c>
      <c r="C1543">
        <f>Facturation!B658</f>
        <v>0</v>
      </c>
      <c r="D1543">
        <f>Facturation!D658</f>
        <v>0</v>
      </c>
      <c r="E1543">
        <f>Facturation!E658</f>
        <v>0</v>
      </c>
      <c r="F1543" s="25" t="e">
        <f>VLOOKUP(C1543,Facturation!B:H,5,FALSE)</f>
        <v>#N/A</v>
      </c>
      <c r="G1543" s="26" t="e">
        <f>VLOOKUP(C1543,Facturation!B:H,6,FALSE)</f>
        <v>#N/A</v>
      </c>
      <c r="H1543" s="25" t="e">
        <f>VLOOKUP(C1543,Facturation!B:H,7,FALSE)</f>
        <v>#N/A</v>
      </c>
      <c r="I1543" s="26" t="e">
        <f>(H1543*24)*Données!$G$1</f>
        <v>#N/A</v>
      </c>
    </row>
    <row r="1544" spans="1:9" hidden="1" x14ac:dyDescent="0.25">
      <c r="A1544" s="31" t="e">
        <f>VLOOKUP(C1544,Facturation!B:C,2,FALSE)</f>
        <v>#N/A</v>
      </c>
      <c r="B1544" s="41" t="e">
        <f>INDEX(Facturation!A:A,MATCH(Synthese!C1544,Facturation!B:B,0))</f>
        <v>#N/A</v>
      </c>
      <c r="C1544">
        <f>Facturation!B659</f>
        <v>0</v>
      </c>
      <c r="D1544">
        <f>Facturation!D659</f>
        <v>0</v>
      </c>
      <c r="E1544">
        <f>Facturation!E659</f>
        <v>0</v>
      </c>
      <c r="F1544" s="25" t="e">
        <f>VLOOKUP(C1544,Facturation!B:H,5,FALSE)</f>
        <v>#N/A</v>
      </c>
      <c r="G1544" s="26" t="e">
        <f>VLOOKUP(C1544,Facturation!B:H,6,FALSE)</f>
        <v>#N/A</v>
      </c>
      <c r="H1544" s="25" t="e">
        <f>VLOOKUP(C1544,Facturation!B:H,7,FALSE)</f>
        <v>#N/A</v>
      </c>
      <c r="I1544" s="26" t="e">
        <f>(H1544*24)*Données!$G$1</f>
        <v>#N/A</v>
      </c>
    </row>
    <row r="1545" spans="1:9" hidden="1" x14ac:dyDescent="0.25">
      <c r="A1545" s="31" t="e">
        <f>VLOOKUP(C1545,Facturation!B:C,2,FALSE)</f>
        <v>#N/A</v>
      </c>
      <c r="B1545" s="41" t="e">
        <f>INDEX(Facturation!A:A,MATCH(Synthese!C1545,Facturation!B:B,0))</f>
        <v>#N/A</v>
      </c>
      <c r="C1545">
        <f>Facturation!B660</f>
        <v>0</v>
      </c>
      <c r="D1545">
        <f>Facturation!D660</f>
        <v>0</v>
      </c>
      <c r="E1545">
        <f>Facturation!E660</f>
        <v>0</v>
      </c>
      <c r="F1545" s="25" t="e">
        <f>VLOOKUP(C1545,Facturation!B:H,5,FALSE)</f>
        <v>#N/A</v>
      </c>
      <c r="G1545" s="26" t="e">
        <f>VLOOKUP(C1545,Facturation!B:H,6,FALSE)</f>
        <v>#N/A</v>
      </c>
      <c r="H1545" s="25" t="e">
        <f>VLOOKUP(C1545,Facturation!B:H,7,FALSE)</f>
        <v>#N/A</v>
      </c>
      <c r="I1545" s="26" t="e">
        <f>(H1545*24)*Données!$G$1</f>
        <v>#N/A</v>
      </c>
    </row>
    <row r="1546" spans="1:9" hidden="1" x14ac:dyDescent="0.25">
      <c r="A1546" s="31" t="e">
        <f>VLOOKUP(C1546,Facturation!B:C,2,FALSE)</f>
        <v>#N/A</v>
      </c>
      <c r="B1546" s="41" t="e">
        <f>INDEX(Facturation!A:A,MATCH(Synthese!C1546,Facturation!B:B,0))</f>
        <v>#N/A</v>
      </c>
      <c r="C1546">
        <f>Facturation!B661</f>
        <v>0</v>
      </c>
      <c r="D1546">
        <f>Facturation!D661</f>
        <v>0</v>
      </c>
      <c r="E1546">
        <f>Facturation!E661</f>
        <v>0</v>
      </c>
      <c r="F1546" s="25" t="e">
        <f>VLOOKUP(C1546,Facturation!B:H,5,FALSE)</f>
        <v>#N/A</v>
      </c>
      <c r="G1546" s="26" t="e">
        <f>VLOOKUP(C1546,Facturation!B:H,6,FALSE)</f>
        <v>#N/A</v>
      </c>
      <c r="H1546" s="25" t="e">
        <f>VLOOKUP(C1546,Facturation!B:H,7,FALSE)</f>
        <v>#N/A</v>
      </c>
      <c r="I1546" s="26" t="e">
        <f>(H1546*24)*Données!$G$1</f>
        <v>#N/A</v>
      </c>
    </row>
    <row r="1547" spans="1:9" hidden="1" x14ac:dyDescent="0.25">
      <c r="A1547" s="31" t="e">
        <f>VLOOKUP(C1547,Facturation!B:C,2,FALSE)</f>
        <v>#N/A</v>
      </c>
      <c r="B1547" s="41" t="e">
        <f>INDEX(Facturation!A:A,MATCH(Synthese!C1547,Facturation!B:B,0))</f>
        <v>#N/A</v>
      </c>
      <c r="C1547">
        <f>Facturation!B662</f>
        <v>0</v>
      </c>
      <c r="D1547">
        <f>Facturation!D662</f>
        <v>0</v>
      </c>
      <c r="E1547">
        <f>Facturation!E662</f>
        <v>0</v>
      </c>
      <c r="F1547" s="25" t="e">
        <f>VLOOKUP(C1547,Facturation!B:H,5,FALSE)</f>
        <v>#N/A</v>
      </c>
      <c r="G1547" s="26" t="e">
        <f>VLOOKUP(C1547,Facturation!B:H,6,FALSE)</f>
        <v>#N/A</v>
      </c>
      <c r="H1547" s="25" t="e">
        <f>VLOOKUP(C1547,Facturation!B:H,7,FALSE)</f>
        <v>#N/A</v>
      </c>
      <c r="I1547" s="26" t="e">
        <f>(H1547*24)*Données!$G$1</f>
        <v>#N/A</v>
      </c>
    </row>
    <row r="1548" spans="1:9" hidden="1" x14ac:dyDescent="0.25">
      <c r="A1548" s="31" t="e">
        <f>VLOOKUP(C1548,Facturation!B:C,2,FALSE)</f>
        <v>#N/A</v>
      </c>
      <c r="B1548" s="41" t="e">
        <f>INDEX(Facturation!A:A,MATCH(Synthese!C1548,Facturation!B:B,0))</f>
        <v>#N/A</v>
      </c>
      <c r="C1548">
        <f>Facturation!B663</f>
        <v>0</v>
      </c>
      <c r="D1548">
        <f>Facturation!D663</f>
        <v>0</v>
      </c>
      <c r="E1548">
        <f>Facturation!E663</f>
        <v>0</v>
      </c>
      <c r="F1548" s="25" t="e">
        <f>VLOOKUP(C1548,Facturation!B:H,5,FALSE)</f>
        <v>#N/A</v>
      </c>
      <c r="G1548" s="26" t="e">
        <f>VLOOKUP(C1548,Facturation!B:H,6,FALSE)</f>
        <v>#N/A</v>
      </c>
      <c r="H1548" s="25" t="e">
        <f>VLOOKUP(C1548,Facturation!B:H,7,FALSE)</f>
        <v>#N/A</v>
      </c>
      <c r="I1548" s="26" t="e">
        <f>(H1548*24)*Données!$G$1</f>
        <v>#N/A</v>
      </c>
    </row>
    <row r="1549" spans="1:9" hidden="1" x14ac:dyDescent="0.25">
      <c r="A1549" s="31" t="e">
        <f>VLOOKUP(C1549,Facturation!B:C,2,FALSE)</f>
        <v>#N/A</v>
      </c>
      <c r="B1549" s="41" t="e">
        <f>INDEX(Facturation!A:A,MATCH(Synthese!C1549,Facturation!B:B,0))</f>
        <v>#N/A</v>
      </c>
      <c r="C1549">
        <f>Facturation!B664</f>
        <v>0</v>
      </c>
      <c r="D1549">
        <f>Facturation!D664</f>
        <v>0</v>
      </c>
      <c r="E1549">
        <f>Facturation!E664</f>
        <v>0</v>
      </c>
      <c r="F1549" s="25" t="e">
        <f>VLOOKUP(C1549,Facturation!B:H,5,FALSE)</f>
        <v>#N/A</v>
      </c>
      <c r="G1549" s="26" t="e">
        <f>VLOOKUP(C1549,Facturation!B:H,6,FALSE)</f>
        <v>#N/A</v>
      </c>
      <c r="H1549" s="25" t="e">
        <f>VLOOKUP(C1549,Facturation!B:H,7,FALSE)</f>
        <v>#N/A</v>
      </c>
      <c r="I1549" s="26" t="e">
        <f>(H1549*24)*Données!$G$1</f>
        <v>#N/A</v>
      </c>
    </row>
    <row r="1550" spans="1:9" hidden="1" x14ac:dyDescent="0.25">
      <c r="A1550" s="31" t="e">
        <f>VLOOKUP(C1550,Facturation!B:C,2,FALSE)</f>
        <v>#N/A</v>
      </c>
      <c r="B1550" s="41" t="e">
        <f>INDEX(Facturation!A:A,MATCH(Synthese!C1550,Facturation!B:B,0))</f>
        <v>#N/A</v>
      </c>
      <c r="C1550">
        <f>Facturation!B665</f>
        <v>0</v>
      </c>
      <c r="D1550">
        <f>Facturation!D665</f>
        <v>0</v>
      </c>
      <c r="E1550">
        <f>Facturation!E665</f>
        <v>0</v>
      </c>
      <c r="F1550" s="25" t="e">
        <f>VLOOKUP(C1550,Facturation!B:H,5,FALSE)</f>
        <v>#N/A</v>
      </c>
      <c r="G1550" s="26" t="e">
        <f>VLOOKUP(C1550,Facturation!B:H,6,FALSE)</f>
        <v>#N/A</v>
      </c>
      <c r="H1550" s="25" t="e">
        <f>VLOOKUP(C1550,Facturation!B:H,7,FALSE)</f>
        <v>#N/A</v>
      </c>
      <c r="I1550" s="26" t="e">
        <f>(H1550*24)*Données!$G$1</f>
        <v>#N/A</v>
      </c>
    </row>
    <row r="1551" spans="1:9" hidden="1" x14ac:dyDescent="0.25">
      <c r="A1551" s="31" t="e">
        <f>VLOOKUP(C1551,Facturation!B:C,2,FALSE)</f>
        <v>#N/A</v>
      </c>
      <c r="B1551" s="41" t="e">
        <f>INDEX(Facturation!A:A,MATCH(Synthese!C1551,Facturation!B:B,0))</f>
        <v>#N/A</v>
      </c>
      <c r="C1551">
        <f>Facturation!B666</f>
        <v>0</v>
      </c>
      <c r="D1551">
        <f>Facturation!D666</f>
        <v>0</v>
      </c>
      <c r="E1551">
        <f>Facturation!E666</f>
        <v>0</v>
      </c>
      <c r="F1551" s="25" t="e">
        <f>VLOOKUP(C1551,Facturation!B:H,5,FALSE)</f>
        <v>#N/A</v>
      </c>
      <c r="G1551" s="26" t="e">
        <f>VLOOKUP(C1551,Facturation!B:H,6,FALSE)</f>
        <v>#N/A</v>
      </c>
      <c r="H1551" s="25" t="e">
        <f>VLOOKUP(C1551,Facturation!B:H,7,FALSE)</f>
        <v>#N/A</v>
      </c>
      <c r="I1551" s="26" t="e">
        <f>(H1551*24)*Données!$G$1</f>
        <v>#N/A</v>
      </c>
    </row>
    <row r="1552" spans="1:9" hidden="1" x14ac:dyDescent="0.25">
      <c r="A1552" s="31" t="e">
        <f>VLOOKUP(C1552,Facturation!B:C,2,FALSE)</f>
        <v>#N/A</v>
      </c>
      <c r="B1552" s="41" t="e">
        <f>INDEX(Facturation!A:A,MATCH(Synthese!C1552,Facturation!B:B,0))</f>
        <v>#N/A</v>
      </c>
      <c r="C1552">
        <f>Facturation!B667</f>
        <v>0</v>
      </c>
      <c r="D1552">
        <f>Facturation!D667</f>
        <v>0</v>
      </c>
      <c r="E1552">
        <f>Facturation!E667</f>
        <v>0</v>
      </c>
      <c r="F1552" s="25" t="e">
        <f>VLOOKUP(C1552,Facturation!B:H,5,FALSE)</f>
        <v>#N/A</v>
      </c>
      <c r="G1552" s="26" t="e">
        <f>VLOOKUP(C1552,Facturation!B:H,6,FALSE)</f>
        <v>#N/A</v>
      </c>
      <c r="H1552" s="25" t="e">
        <f>VLOOKUP(C1552,Facturation!B:H,7,FALSE)</f>
        <v>#N/A</v>
      </c>
      <c r="I1552" s="26" t="e">
        <f>(H1552*24)*Données!$G$1</f>
        <v>#N/A</v>
      </c>
    </row>
    <row r="1553" spans="1:9" hidden="1" x14ac:dyDescent="0.25">
      <c r="A1553" s="31" t="e">
        <f>VLOOKUP(C1553,Facturation!B:C,2,FALSE)</f>
        <v>#N/A</v>
      </c>
      <c r="B1553" s="41" t="e">
        <f>INDEX(Facturation!A:A,MATCH(Synthese!C1553,Facturation!B:B,0))</f>
        <v>#N/A</v>
      </c>
      <c r="C1553">
        <f>Facturation!B668</f>
        <v>0</v>
      </c>
      <c r="D1553">
        <f>Facturation!D668</f>
        <v>0</v>
      </c>
      <c r="E1553">
        <f>Facturation!E668</f>
        <v>0</v>
      </c>
      <c r="F1553" s="25" t="e">
        <f>VLOOKUP(C1553,Facturation!B:H,5,FALSE)</f>
        <v>#N/A</v>
      </c>
      <c r="G1553" s="26" t="e">
        <f>VLOOKUP(C1553,Facturation!B:H,6,FALSE)</f>
        <v>#N/A</v>
      </c>
      <c r="H1553" s="25" t="e">
        <f>VLOOKUP(C1553,Facturation!B:H,7,FALSE)</f>
        <v>#N/A</v>
      </c>
      <c r="I1553" s="26" t="e">
        <f>(H1553*24)*Données!$G$1</f>
        <v>#N/A</v>
      </c>
    </row>
    <row r="1554" spans="1:9" hidden="1" x14ac:dyDescent="0.25">
      <c r="A1554" s="31" t="e">
        <f>VLOOKUP(C1554,Facturation!B:C,2,FALSE)</f>
        <v>#N/A</v>
      </c>
      <c r="B1554" s="41" t="e">
        <f>INDEX(Facturation!A:A,MATCH(Synthese!C1554,Facturation!B:B,0))</f>
        <v>#N/A</v>
      </c>
      <c r="C1554">
        <f>Facturation!B669</f>
        <v>0</v>
      </c>
      <c r="D1554">
        <f>Facturation!D669</f>
        <v>0</v>
      </c>
      <c r="E1554">
        <f>Facturation!E669</f>
        <v>0</v>
      </c>
      <c r="F1554" s="25" t="e">
        <f>VLOOKUP(C1554,Facturation!B:H,5,FALSE)</f>
        <v>#N/A</v>
      </c>
      <c r="G1554" s="26" t="e">
        <f>VLOOKUP(C1554,Facturation!B:H,6,FALSE)</f>
        <v>#N/A</v>
      </c>
      <c r="H1554" s="25" t="e">
        <f>VLOOKUP(C1554,Facturation!B:H,7,FALSE)</f>
        <v>#N/A</v>
      </c>
      <c r="I1554" s="26" t="e">
        <f>(H1554*24)*Données!$G$1</f>
        <v>#N/A</v>
      </c>
    </row>
    <row r="1555" spans="1:9" hidden="1" x14ac:dyDescent="0.25">
      <c r="A1555" s="31" t="e">
        <f>VLOOKUP(C1555,Facturation!B:C,2,FALSE)</f>
        <v>#N/A</v>
      </c>
      <c r="B1555" s="41" t="e">
        <f>INDEX(Facturation!A:A,MATCH(Synthese!C1555,Facturation!B:B,0))</f>
        <v>#N/A</v>
      </c>
      <c r="C1555">
        <f>Facturation!B670</f>
        <v>0</v>
      </c>
      <c r="D1555">
        <f>Facturation!D670</f>
        <v>0</v>
      </c>
      <c r="E1555">
        <f>Facturation!E670</f>
        <v>0</v>
      </c>
      <c r="F1555" s="25" t="e">
        <f>VLOOKUP(C1555,Facturation!B:H,5,FALSE)</f>
        <v>#N/A</v>
      </c>
      <c r="G1555" s="26" t="e">
        <f>VLOOKUP(C1555,Facturation!B:H,6,FALSE)</f>
        <v>#N/A</v>
      </c>
      <c r="H1555" s="25" t="e">
        <f>VLOOKUP(C1555,Facturation!B:H,7,FALSE)</f>
        <v>#N/A</v>
      </c>
      <c r="I1555" s="26" t="e">
        <f>(H1555*24)*Données!$G$1</f>
        <v>#N/A</v>
      </c>
    </row>
    <row r="1556" spans="1:9" hidden="1" x14ac:dyDescent="0.25">
      <c r="A1556" s="31" t="e">
        <f>VLOOKUP(C1556,Facturation!B:C,2,FALSE)</f>
        <v>#N/A</v>
      </c>
      <c r="B1556" s="41" t="e">
        <f>INDEX(Facturation!A:A,MATCH(Synthese!C1556,Facturation!B:B,0))</f>
        <v>#N/A</v>
      </c>
      <c r="C1556">
        <f>Facturation!B671</f>
        <v>0</v>
      </c>
      <c r="D1556">
        <f>Facturation!D671</f>
        <v>0</v>
      </c>
      <c r="E1556">
        <f>Facturation!E671</f>
        <v>0</v>
      </c>
      <c r="F1556" s="25" t="e">
        <f>VLOOKUP(C1556,Facturation!B:H,5,FALSE)</f>
        <v>#N/A</v>
      </c>
      <c r="G1556" s="26" t="e">
        <f>VLOOKUP(C1556,Facturation!B:H,6,FALSE)</f>
        <v>#N/A</v>
      </c>
      <c r="H1556" s="25" t="e">
        <f>VLOOKUP(C1556,Facturation!B:H,7,FALSE)</f>
        <v>#N/A</v>
      </c>
      <c r="I1556" s="26" t="e">
        <f>(H1556*24)*Données!$G$1</f>
        <v>#N/A</v>
      </c>
    </row>
    <row r="1557" spans="1:9" hidden="1" x14ac:dyDescent="0.25">
      <c r="A1557" s="31" t="e">
        <f>VLOOKUP(C1557,Facturation!B:C,2,FALSE)</f>
        <v>#N/A</v>
      </c>
      <c r="B1557" s="41" t="e">
        <f>INDEX(Facturation!A:A,MATCH(Synthese!C1557,Facturation!B:B,0))</f>
        <v>#N/A</v>
      </c>
      <c r="C1557">
        <f>Facturation!B672</f>
        <v>0</v>
      </c>
      <c r="D1557">
        <f>Facturation!D672</f>
        <v>0</v>
      </c>
      <c r="E1557">
        <f>Facturation!E672</f>
        <v>0</v>
      </c>
      <c r="F1557" s="25" t="e">
        <f>VLOOKUP(C1557,Facturation!B:H,5,FALSE)</f>
        <v>#N/A</v>
      </c>
      <c r="G1557" s="26" t="e">
        <f>VLOOKUP(C1557,Facturation!B:H,6,FALSE)</f>
        <v>#N/A</v>
      </c>
      <c r="H1557" s="25" t="e">
        <f>VLOOKUP(C1557,Facturation!B:H,7,FALSE)</f>
        <v>#N/A</v>
      </c>
      <c r="I1557" s="26" t="e">
        <f>(H1557*24)*Données!$G$1</f>
        <v>#N/A</v>
      </c>
    </row>
    <row r="1558" spans="1:9" hidden="1" x14ac:dyDescent="0.25">
      <c r="A1558" s="31" t="e">
        <f>VLOOKUP(C1558,Facturation!B:C,2,FALSE)</f>
        <v>#N/A</v>
      </c>
      <c r="B1558" s="41" t="e">
        <f>INDEX(Facturation!A:A,MATCH(Synthese!C1558,Facturation!B:B,0))</f>
        <v>#N/A</v>
      </c>
      <c r="C1558">
        <f>Facturation!B673</f>
        <v>0</v>
      </c>
      <c r="D1558">
        <f>Facturation!D673</f>
        <v>0</v>
      </c>
      <c r="E1558">
        <f>Facturation!E673</f>
        <v>0</v>
      </c>
      <c r="F1558" s="25" t="e">
        <f>VLOOKUP(C1558,Facturation!B:H,5,FALSE)</f>
        <v>#N/A</v>
      </c>
      <c r="G1558" s="26" t="e">
        <f>VLOOKUP(C1558,Facturation!B:H,6,FALSE)</f>
        <v>#N/A</v>
      </c>
      <c r="H1558" s="25" t="e">
        <f>VLOOKUP(C1558,Facturation!B:H,7,FALSE)</f>
        <v>#N/A</v>
      </c>
      <c r="I1558" s="26" t="e">
        <f>(H1558*24)*Données!$G$1</f>
        <v>#N/A</v>
      </c>
    </row>
    <row r="1559" spans="1:9" hidden="1" x14ac:dyDescent="0.25">
      <c r="A1559" s="31" t="e">
        <f>VLOOKUP(C1559,Facturation!B:C,2,FALSE)</f>
        <v>#N/A</v>
      </c>
      <c r="B1559" s="41" t="e">
        <f>INDEX(Facturation!A:A,MATCH(Synthese!C1559,Facturation!B:B,0))</f>
        <v>#N/A</v>
      </c>
      <c r="C1559">
        <f>Facturation!B674</f>
        <v>0</v>
      </c>
      <c r="D1559">
        <f>Facturation!D674</f>
        <v>0</v>
      </c>
      <c r="E1559">
        <f>Facturation!E674</f>
        <v>0</v>
      </c>
      <c r="F1559" s="25" t="e">
        <f>VLOOKUP(C1559,Facturation!B:H,5,FALSE)</f>
        <v>#N/A</v>
      </c>
      <c r="G1559" s="26" t="e">
        <f>VLOOKUP(C1559,Facturation!B:H,6,FALSE)</f>
        <v>#N/A</v>
      </c>
      <c r="H1559" s="25" t="e">
        <f>VLOOKUP(C1559,Facturation!B:H,7,FALSE)</f>
        <v>#N/A</v>
      </c>
      <c r="I1559" s="26" t="e">
        <f>(H1559*24)*Données!$G$1</f>
        <v>#N/A</v>
      </c>
    </row>
    <row r="1560" spans="1:9" hidden="1" x14ac:dyDescent="0.25">
      <c r="A1560" s="31" t="e">
        <f>VLOOKUP(C1560,Facturation!B:C,2,FALSE)</f>
        <v>#N/A</v>
      </c>
      <c r="B1560" s="41" t="e">
        <f>INDEX(Facturation!A:A,MATCH(Synthese!C1560,Facturation!B:B,0))</f>
        <v>#N/A</v>
      </c>
      <c r="C1560">
        <f>Facturation!B675</f>
        <v>0</v>
      </c>
      <c r="D1560">
        <f>Facturation!D675</f>
        <v>0</v>
      </c>
      <c r="E1560">
        <f>Facturation!E675</f>
        <v>0</v>
      </c>
      <c r="F1560" s="25" t="e">
        <f>VLOOKUP(C1560,Facturation!B:H,5,FALSE)</f>
        <v>#N/A</v>
      </c>
      <c r="G1560" s="26" t="e">
        <f>VLOOKUP(C1560,Facturation!B:H,6,FALSE)</f>
        <v>#N/A</v>
      </c>
      <c r="H1560" s="25" t="e">
        <f>VLOOKUP(C1560,Facturation!B:H,7,FALSE)</f>
        <v>#N/A</v>
      </c>
      <c r="I1560" s="26" t="e">
        <f>(H1560*24)*Données!$G$1</f>
        <v>#N/A</v>
      </c>
    </row>
    <row r="1561" spans="1:9" hidden="1" x14ac:dyDescent="0.25">
      <c r="A1561" s="31" t="e">
        <f>VLOOKUP(C1561,Facturation!B:C,2,FALSE)</f>
        <v>#N/A</v>
      </c>
      <c r="B1561" s="41" t="e">
        <f>INDEX(Facturation!A:A,MATCH(Synthese!C1561,Facturation!B:B,0))</f>
        <v>#N/A</v>
      </c>
      <c r="C1561">
        <f>Facturation!B676</f>
        <v>0</v>
      </c>
      <c r="D1561">
        <f>Facturation!D676</f>
        <v>0</v>
      </c>
      <c r="E1561">
        <f>Facturation!E676</f>
        <v>0</v>
      </c>
      <c r="F1561" s="25" t="e">
        <f>VLOOKUP(C1561,Facturation!B:H,5,FALSE)</f>
        <v>#N/A</v>
      </c>
      <c r="G1561" s="26" t="e">
        <f>VLOOKUP(C1561,Facturation!B:H,6,FALSE)</f>
        <v>#N/A</v>
      </c>
      <c r="H1561" s="25" t="e">
        <f>VLOOKUP(C1561,Facturation!B:H,7,FALSE)</f>
        <v>#N/A</v>
      </c>
      <c r="I1561" s="26" t="e">
        <f>(H1561*24)*Données!$G$1</f>
        <v>#N/A</v>
      </c>
    </row>
    <row r="1562" spans="1:9" hidden="1" x14ac:dyDescent="0.25">
      <c r="A1562" s="31" t="e">
        <f>VLOOKUP(C1562,Facturation!B:C,2,FALSE)</f>
        <v>#N/A</v>
      </c>
      <c r="B1562" s="41" t="e">
        <f>INDEX(Facturation!A:A,MATCH(Synthese!C1562,Facturation!B:B,0))</f>
        <v>#N/A</v>
      </c>
      <c r="C1562">
        <f>Facturation!B677</f>
        <v>0</v>
      </c>
      <c r="D1562">
        <f>Facturation!D677</f>
        <v>0</v>
      </c>
      <c r="E1562">
        <f>Facturation!E677</f>
        <v>0</v>
      </c>
      <c r="F1562" s="25" t="e">
        <f>VLOOKUP(C1562,Facturation!B:H,5,FALSE)</f>
        <v>#N/A</v>
      </c>
      <c r="G1562" s="26" t="e">
        <f>VLOOKUP(C1562,Facturation!B:H,6,FALSE)</f>
        <v>#N/A</v>
      </c>
      <c r="H1562" s="25" t="e">
        <f>VLOOKUP(C1562,Facturation!B:H,7,FALSE)</f>
        <v>#N/A</v>
      </c>
      <c r="I1562" s="26" t="e">
        <f>(H1562*24)*Données!$G$1</f>
        <v>#N/A</v>
      </c>
    </row>
    <row r="1563" spans="1:9" hidden="1" x14ac:dyDescent="0.25">
      <c r="A1563" s="31" t="e">
        <f>VLOOKUP(C1563,Facturation!B:C,2,FALSE)</f>
        <v>#N/A</v>
      </c>
      <c r="B1563" s="41" t="e">
        <f>INDEX(Facturation!A:A,MATCH(Synthese!C1563,Facturation!B:B,0))</f>
        <v>#N/A</v>
      </c>
      <c r="C1563">
        <f>Facturation!B678</f>
        <v>0</v>
      </c>
      <c r="D1563">
        <f>Facturation!D678</f>
        <v>0</v>
      </c>
      <c r="E1563">
        <f>Facturation!E678</f>
        <v>0</v>
      </c>
      <c r="F1563" s="25" t="e">
        <f>VLOOKUP(C1563,Facturation!B:H,5,FALSE)</f>
        <v>#N/A</v>
      </c>
      <c r="G1563" s="26" t="e">
        <f>VLOOKUP(C1563,Facturation!B:H,6,FALSE)</f>
        <v>#N/A</v>
      </c>
      <c r="H1563" s="25" t="e">
        <f>VLOOKUP(C1563,Facturation!B:H,7,FALSE)</f>
        <v>#N/A</v>
      </c>
      <c r="I1563" s="26" t="e">
        <f>(H1563*24)*Données!$G$1</f>
        <v>#N/A</v>
      </c>
    </row>
    <row r="1564" spans="1:9" hidden="1" x14ac:dyDescent="0.25">
      <c r="A1564" s="31" t="e">
        <f>VLOOKUP(C1564,Facturation!B:C,2,FALSE)</f>
        <v>#N/A</v>
      </c>
      <c r="B1564" s="41" t="e">
        <f>INDEX(Facturation!A:A,MATCH(Synthese!C1564,Facturation!B:B,0))</f>
        <v>#N/A</v>
      </c>
      <c r="C1564">
        <f>Facturation!B679</f>
        <v>0</v>
      </c>
      <c r="D1564">
        <f>Facturation!D679</f>
        <v>0</v>
      </c>
      <c r="E1564">
        <f>Facturation!E679</f>
        <v>0</v>
      </c>
      <c r="F1564" s="25" t="e">
        <f>VLOOKUP(C1564,Facturation!B:H,5,FALSE)</f>
        <v>#N/A</v>
      </c>
      <c r="G1564" s="26" t="e">
        <f>VLOOKUP(C1564,Facturation!B:H,6,FALSE)</f>
        <v>#N/A</v>
      </c>
      <c r="H1564" s="25" t="e">
        <f>VLOOKUP(C1564,Facturation!B:H,7,FALSE)</f>
        <v>#N/A</v>
      </c>
      <c r="I1564" s="26" t="e">
        <f>(H1564*24)*Données!$G$1</f>
        <v>#N/A</v>
      </c>
    </row>
    <row r="1565" spans="1:9" hidden="1" x14ac:dyDescent="0.25">
      <c r="A1565" s="31" t="e">
        <f>VLOOKUP(C1565,Facturation!B:C,2,FALSE)</f>
        <v>#N/A</v>
      </c>
      <c r="B1565" s="41" t="e">
        <f>INDEX(Facturation!A:A,MATCH(Synthese!C1565,Facturation!B:B,0))</f>
        <v>#N/A</v>
      </c>
      <c r="C1565">
        <f>Facturation!B680</f>
        <v>0</v>
      </c>
      <c r="D1565">
        <f>Facturation!D680</f>
        <v>0</v>
      </c>
      <c r="E1565">
        <f>Facturation!E680</f>
        <v>0</v>
      </c>
      <c r="F1565" s="25" t="e">
        <f>VLOOKUP(C1565,Facturation!B:H,5,FALSE)</f>
        <v>#N/A</v>
      </c>
      <c r="G1565" s="26" t="e">
        <f>VLOOKUP(C1565,Facturation!B:H,6,FALSE)</f>
        <v>#N/A</v>
      </c>
      <c r="H1565" s="25" t="e">
        <f>VLOOKUP(C1565,Facturation!B:H,7,FALSE)</f>
        <v>#N/A</v>
      </c>
      <c r="I1565" s="26" t="e">
        <f>(H1565*24)*Données!$G$1</f>
        <v>#N/A</v>
      </c>
    </row>
    <row r="1566" spans="1:9" hidden="1" x14ac:dyDescent="0.25">
      <c r="A1566" s="31" t="e">
        <f>VLOOKUP(C1566,Facturation!B:C,2,FALSE)</f>
        <v>#N/A</v>
      </c>
      <c r="B1566" s="41" t="e">
        <f>INDEX(Facturation!A:A,MATCH(Synthese!C1566,Facturation!B:B,0))</f>
        <v>#N/A</v>
      </c>
      <c r="C1566">
        <f>Facturation!B681</f>
        <v>0</v>
      </c>
      <c r="D1566">
        <f>Facturation!D681</f>
        <v>0</v>
      </c>
      <c r="E1566">
        <f>Facturation!E681</f>
        <v>0</v>
      </c>
      <c r="F1566" s="25" t="e">
        <f>VLOOKUP(C1566,Facturation!B:H,5,FALSE)</f>
        <v>#N/A</v>
      </c>
      <c r="G1566" s="26" t="e">
        <f>VLOOKUP(C1566,Facturation!B:H,6,FALSE)</f>
        <v>#N/A</v>
      </c>
      <c r="H1566" s="25" t="e">
        <f>VLOOKUP(C1566,Facturation!B:H,7,FALSE)</f>
        <v>#N/A</v>
      </c>
      <c r="I1566" s="26" t="e">
        <f>(H1566*24)*Données!$G$1</f>
        <v>#N/A</v>
      </c>
    </row>
    <row r="1567" spans="1:9" hidden="1" x14ac:dyDescent="0.25">
      <c r="A1567" s="31" t="e">
        <f>VLOOKUP(C1567,Facturation!B:C,2,FALSE)</f>
        <v>#N/A</v>
      </c>
      <c r="B1567" s="41" t="e">
        <f>INDEX(Facturation!A:A,MATCH(Synthese!C1567,Facturation!B:B,0))</f>
        <v>#N/A</v>
      </c>
      <c r="C1567">
        <f>Facturation!B682</f>
        <v>0</v>
      </c>
      <c r="D1567">
        <f>Facturation!D682</f>
        <v>0</v>
      </c>
      <c r="E1567">
        <f>Facturation!E682</f>
        <v>0</v>
      </c>
      <c r="F1567" s="25" t="e">
        <f>VLOOKUP(C1567,Facturation!B:H,5,FALSE)</f>
        <v>#N/A</v>
      </c>
      <c r="G1567" s="26" t="e">
        <f>VLOOKUP(C1567,Facturation!B:H,6,FALSE)</f>
        <v>#N/A</v>
      </c>
      <c r="H1567" s="25" t="e">
        <f>VLOOKUP(C1567,Facturation!B:H,7,FALSE)</f>
        <v>#N/A</v>
      </c>
      <c r="I1567" s="26" t="e">
        <f>(H1567*24)*Données!$G$1</f>
        <v>#N/A</v>
      </c>
    </row>
    <row r="1568" spans="1:9" hidden="1" x14ac:dyDescent="0.25">
      <c r="A1568" s="31" t="e">
        <f>VLOOKUP(C1568,Facturation!B:C,2,FALSE)</f>
        <v>#N/A</v>
      </c>
      <c r="B1568" s="41" t="e">
        <f>INDEX(Facturation!A:A,MATCH(Synthese!C1568,Facturation!B:B,0))</f>
        <v>#N/A</v>
      </c>
      <c r="C1568">
        <f>Facturation!B683</f>
        <v>0</v>
      </c>
      <c r="D1568">
        <f>Facturation!D683</f>
        <v>0</v>
      </c>
      <c r="E1568">
        <f>Facturation!E683</f>
        <v>0</v>
      </c>
      <c r="F1568" s="25" t="e">
        <f>VLOOKUP(C1568,Facturation!B:H,5,FALSE)</f>
        <v>#N/A</v>
      </c>
      <c r="G1568" s="26" t="e">
        <f>VLOOKUP(C1568,Facturation!B:H,6,FALSE)</f>
        <v>#N/A</v>
      </c>
      <c r="H1568" s="25" t="e">
        <f>VLOOKUP(C1568,Facturation!B:H,7,FALSE)</f>
        <v>#N/A</v>
      </c>
      <c r="I1568" s="26" t="e">
        <f>(H1568*24)*Données!$G$1</f>
        <v>#N/A</v>
      </c>
    </row>
    <row r="1569" spans="1:9" hidden="1" x14ac:dyDescent="0.25">
      <c r="A1569" s="31" t="e">
        <f>VLOOKUP(C1569,Facturation!B:C,2,FALSE)</f>
        <v>#N/A</v>
      </c>
      <c r="B1569" s="41" t="e">
        <f>INDEX(Facturation!A:A,MATCH(Synthese!C1569,Facturation!B:B,0))</f>
        <v>#N/A</v>
      </c>
      <c r="C1569">
        <f>Facturation!B684</f>
        <v>0</v>
      </c>
      <c r="D1569">
        <f>Facturation!D684</f>
        <v>0</v>
      </c>
      <c r="E1569">
        <f>Facturation!E684</f>
        <v>0</v>
      </c>
      <c r="F1569" s="25" t="e">
        <f>VLOOKUP(C1569,Facturation!B:H,5,FALSE)</f>
        <v>#N/A</v>
      </c>
      <c r="G1569" s="26" t="e">
        <f>VLOOKUP(C1569,Facturation!B:H,6,FALSE)</f>
        <v>#N/A</v>
      </c>
      <c r="H1569" s="25" t="e">
        <f>VLOOKUP(C1569,Facturation!B:H,7,FALSE)</f>
        <v>#N/A</v>
      </c>
      <c r="I1569" s="26" t="e">
        <f>(H1569*24)*Données!$G$1</f>
        <v>#N/A</v>
      </c>
    </row>
    <row r="1570" spans="1:9" hidden="1" x14ac:dyDescent="0.25">
      <c r="A1570" s="31" t="e">
        <f>VLOOKUP(C1570,Facturation!B:C,2,FALSE)</f>
        <v>#N/A</v>
      </c>
      <c r="B1570" s="41" t="e">
        <f>INDEX(Facturation!A:A,MATCH(Synthese!C1570,Facturation!B:B,0))</f>
        <v>#N/A</v>
      </c>
      <c r="C1570">
        <f>Facturation!B685</f>
        <v>0</v>
      </c>
      <c r="D1570">
        <f>Facturation!D685</f>
        <v>0</v>
      </c>
      <c r="E1570">
        <f>Facturation!E685</f>
        <v>0</v>
      </c>
      <c r="F1570" s="25" t="e">
        <f>VLOOKUP(C1570,Facturation!B:H,5,FALSE)</f>
        <v>#N/A</v>
      </c>
      <c r="G1570" s="26" t="e">
        <f>VLOOKUP(C1570,Facturation!B:H,6,FALSE)</f>
        <v>#N/A</v>
      </c>
      <c r="H1570" s="25" t="e">
        <f>VLOOKUP(C1570,Facturation!B:H,7,FALSE)</f>
        <v>#N/A</v>
      </c>
      <c r="I1570" s="26" t="e">
        <f>(H1570*24)*Données!$G$1</f>
        <v>#N/A</v>
      </c>
    </row>
    <row r="1571" spans="1:9" hidden="1" x14ac:dyDescent="0.25">
      <c r="A1571" s="31" t="e">
        <f>VLOOKUP(C1571,Facturation!B:C,2,FALSE)</f>
        <v>#N/A</v>
      </c>
      <c r="B1571" s="41" t="e">
        <f>INDEX(Facturation!A:A,MATCH(Synthese!C1571,Facturation!B:B,0))</f>
        <v>#N/A</v>
      </c>
      <c r="C1571">
        <f>Facturation!B686</f>
        <v>0</v>
      </c>
      <c r="D1571">
        <f>Facturation!D686</f>
        <v>0</v>
      </c>
      <c r="E1571">
        <f>Facturation!E686</f>
        <v>0</v>
      </c>
      <c r="F1571" s="25" t="e">
        <f>VLOOKUP(C1571,Facturation!B:H,5,FALSE)</f>
        <v>#N/A</v>
      </c>
      <c r="G1571" s="26" t="e">
        <f>VLOOKUP(C1571,Facturation!B:H,6,FALSE)</f>
        <v>#N/A</v>
      </c>
      <c r="H1571" s="25" t="e">
        <f>VLOOKUP(C1571,Facturation!B:H,7,FALSE)</f>
        <v>#N/A</v>
      </c>
      <c r="I1571" s="26" t="e">
        <f>(H1571*24)*Données!$G$1</f>
        <v>#N/A</v>
      </c>
    </row>
    <row r="1572" spans="1:9" hidden="1" x14ac:dyDescent="0.25">
      <c r="A1572" s="31" t="e">
        <f>VLOOKUP(C1572,Facturation!B:C,2,FALSE)</f>
        <v>#N/A</v>
      </c>
      <c r="B1572" s="41" t="e">
        <f>INDEX(Facturation!A:A,MATCH(Synthese!C1572,Facturation!B:B,0))</f>
        <v>#N/A</v>
      </c>
      <c r="C1572">
        <f>Facturation!B687</f>
        <v>0</v>
      </c>
      <c r="D1572">
        <f>Facturation!D687</f>
        <v>0</v>
      </c>
      <c r="E1572">
        <f>Facturation!E687</f>
        <v>0</v>
      </c>
      <c r="F1572" s="25" t="e">
        <f>VLOOKUP(C1572,Facturation!B:H,5,FALSE)</f>
        <v>#N/A</v>
      </c>
      <c r="G1572" s="26" t="e">
        <f>VLOOKUP(C1572,Facturation!B:H,6,FALSE)</f>
        <v>#N/A</v>
      </c>
      <c r="H1572" s="25" t="e">
        <f>VLOOKUP(C1572,Facturation!B:H,7,FALSE)</f>
        <v>#N/A</v>
      </c>
      <c r="I1572" s="26" t="e">
        <f>(H1572*24)*Données!$G$1</f>
        <v>#N/A</v>
      </c>
    </row>
    <row r="1573" spans="1:9" hidden="1" x14ac:dyDescent="0.25">
      <c r="A1573" s="31" t="e">
        <f>VLOOKUP(C1573,Facturation!B:C,2,FALSE)</f>
        <v>#N/A</v>
      </c>
      <c r="B1573" s="41" t="e">
        <f>INDEX(Facturation!A:A,MATCH(Synthese!C1573,Facturation!B:B,0))</f>
        <v>#N/A</v>
      </c>
      <c r="C1573">
        <f>Facturation!B688</f>
        <v>0</v>
      </c>
      <c r="D1573">
        <f>Facturation!D688</f>
        <v>0</v>
      </c>
      <c r="E1573">
        <f>Facturation!E688</f>
        <v>0</v>
      </c>
      <c r="F1573" s="25" t="e">
        <f>VLOOKUP(C1573,Facturation!B:H,5,FALSE)</f>
        <v>#N/A</v>
      </c>
      <c r="G1573" s="26" t="e">
        <f>VLOOKUP(C1573,Facturation!B:H,6,FALSE)</f>
        <v>#N/A</v>
      </c>
      <c r="H1573" s="25" t="e">
        <f>VLOOKUP(C1573,Facturation!B:H,7,FALSE)</f>
        <v>#N/A</v>
      </c>
      <c r="I1573" s="26" t="e">
        <f>(H1573*24)*Données!$G$1</f>
        <v>#N/A</v>
      </c>
    </row>
    <row r="1574" spans="1:9" hidden="1" x14ac:dyDescent="0.25">
      <c r="A1574" s="31" t="e">
        <f>VLOOKUP(C1574,Facturation!B:C,2,FALSE)</f>
        <v>#N/A</v>
      </c>
      <c r="B1574" s="41" t="e">
        <f>INDEX(Facturation!A:A,MATCH(Synthese!C1574,Facturation!B:B,0))</f>
        <v>#N/A</v>
      </c>
      <c r="C1574">
        <f>Facturation!B689</f>
        <v>0</v>
      </c>
      <c r="D1574">
        <f>Facturation!D689</f>
        <v>0</v>
      </c>
      <c r="E1574">
        <f>Facturation!E689</f>
        <v>0</v>
      </c>
      <c r="F1574" s="25" t="e">
        <f>VLOOKUP(C1574,Facturation!B:H,5,FALSE)</f>
        <v>#N/A</v>
      </c>
      <c r="G1574" s="26" t="e">
        <f>VLOOKUP(C1574,Facturation!B:H,6,FALSE)</f>
        <v>#N/A</v>
      </c>
      <c r="H1574" s="25" t="e">
        <f>VLOOKUP(C1574,Facturation!B:H,7,FALSE)</f>
        <v>#N/A</v>
      </c>
      <c r="I1574" s="26" t="e">
        <f>(H1574*24)*Données!$G$1</f>
        <v>#N/A</v>
      </c>
    </row>
    <row r="1575" spans="1:9" hidden="1" x14ac:dyDescent="0.25">
      <c r="A1575" s="31" t="e">
        <f>VLOOKUP(C1575,Facturation!B:C,2,FALSE)</f>
        <v>#N/A</v>
      </c>
      <c r="B1575" s="41" t="e">
        <f>INDEX(Facturation!A:A,MATCH(Synthese!C1575,Facturation!B:B,0))</f>
        <v>#N/A</v>
      </c>
      <c r="C1575">
        <f>Facturation!B690</f>
        <v>0</v>
      </c>
      <c r="D1575">
        <f>Facturation!D690</f>
        <v>0</v>
      </c>
      <c r="E1575">
        <f>Facturation!E690</f>
        <v>0</v>
      </c>
      <c r="F1575" s="25" t="e">
        <f>VLOOKUP(C1575,Facturation!B:H,5,FALSE)</f>
        <v>#N/A</v>
      </c>
      <c r="G1575" s="26" t="e">
        <f>VLOOKUP(C1575,Facturation!B:H,6,FALSE)</f>
        <v>#N/A</v>
      </c>
      <c r="H1575" s="25" t="e">
        <f>VLOOKUP(C1575,Facturation!B:H,7,FALSE)</f>
        <v>#N/A</v>
      </c>
      <c r="I1575" s="26" t="e">
        <f>(H1575*24)*Données!$G$1</f>
        <v>#N/A</v>
      </c>
    </row>
    <row r="1576" spans="1:9" hidden="1" x14ac:dyDescent="0.25">
      <c r="A1576" s="31" t="e">
        <f>VLOOKUP(C1576,Facturation!B:C,2,FALSE)</f>
        <v>#N/A</v>
      </c>
      <c r="B1576" s="41" t="e">
        <f>INDEX(Facturation!A:A,MATCH(Synthese!C1576,Facturation!B:B,0))</f>
        <v>#N/A</v>
      </c>
      <c r="C1576">
        <f>Facturation!B691</f>
        <v>0</v>
      </c>
      <c r="D1576">
        <f>Facturation!D691</f>
        <v>0</v>
      </c>
      <c r="E1576">
        <f>Facturation!E691</f>
        <v>0</v>
      </c>
      <c r="F1576" s="25" t="e">
        <f>VLOOKUP(C1576,Facturation!B:H,5,FALSE)</f>
        <v>#N/A</v>
      </c>
      <c r="G1576" s="26" t="e">
        <f>VLOOKUP(C1576,Facturation!B:H,6,FALSE)</f>
        <v>#N/A</v>
      </c>
      <c r="H1576" s="25" t="e">
        <f>VLOOKUP(C1576,Facturation!B:H,7,FALSE)</f>
        <v>#N/A</v>
      </c>
      <c r="I1576" s="26" t="e">
        <f>(H1576*24)*Données!$G$1</f>
        <v>#N/A</v>
      </c>
    </row>
    <row r="1577" spans="1:9" hidden="1" x14ac:dyDescent="0.25">
      <c r="A1577" s="31" t="e">
        <f>VLOOKUP(C1577,Facturation!B:C,2,FALSE)</f>
        <v>#N/A</v>
      </c>
      <c r="B1577" s="41" t="e">
        <f>INDEX(Facturation!A:A,MATCH(Synthese!C1577,Facturation!B:B,0))</f>
        <v>#N/A</v>
      </c>
      <c r="C1577">
        <f>Facturation!B692</f>
        <v>0</v>
      </c>
      <c r="D1577">
        <f>Facturation!D692</f>
        <v>0</v>
      </c>
      <c r="E1577">
        <f>Facturation!E692</f>
        <v>0</v>
      </c>
      <c r="F1577" s="25" t="e">
        <f>VLOOKUP(C1577,Facturation!B:H,5,FALSE)</f>
        <v>#N/A</v>
      </c>
      <c r="G1577" s="26" t="e">
        <f>VLOOKUP(C1577,Facturation!B:H,6,FALSE)</f>
        <v>#N/A</v>
      </c>
      <c r="H1577" s="25" t="e">
        <f>VLOOKUP(C1577,Facturation!B:H,7,FALSE)</f>
        <v>#N/A</v>
      </c>
      <c r="I1577" s="26" t="e">
        <f>(H1577*24)*Données!$G$1</f>
        <v>#N/A</v>
      </c>
    </row>
    <row r="1578" spans="1:9" hidden="1" x14ac:dyDescent="0.25">
      <c r="A1578" s="31" t="e">
        <f>VLOOKUP(C1578,Facturation!B:C,2,FALSE)</f>
        <v>#N/A</v>
      </c>
      <c r="B1578" s="41" t="e">
        <f>INDEX(Facturation!A:A,MATCH(Synthese!C1578,Facturation!B:B,0))</f>
        <v>#N/A</v>
      </c>
      <c r="C1578">
        <f>Facturation!B693</f>
        <v>0</v>
      </c>
      <c r="D1578">
        <f>Facturation!D693</f>
        <v>0</v>
      </c>
      <c r="E1578">
        <f>Facturation!E693</f>
        <v>0</v>
      </c>
      <c r="F1578" s="25" t="e">
        <f>VLOOKUP(C1578,Facturation!B:H,5,FALSE)</f>
        <v>#N/A</v>
      </c>
      <c r="G1578" s="26" t="e">
        <f>VLOOKUP(C1578,Facturation!B:H,6,FALSE)</f>
        <v>#N/A</v>
      </c>
      <c r="H1578" s="25" t="e">
        <f>VLOOKUP(C1578,Facturation!B:H,7,FALSE)</f>
        <v>#N/A</v>
      </c>
      <c r="I1578" s="26" t="e">
        <f>(H1578*24)*Données!$G$1</f>
        <v>#N/A</v>
      </c>
    </row>
    <row r="1579" spans="1:9" hidden="1" x14ac:dyDescent="0.25">
      <c r="A1579" s="31" t="e">
        <f>VLOOKUP(C1579,Facturation!B:C,2,FALSE)</f>
        <v>#N/A</v>
      </c>
      <c r="B1579" s="41" t="e">
        <f>INDEX(Facturation!A:A,MATCH(Synthese!C1579,Facturation!B:B,0))</f>
        <v>#N/A</v>
      </c>
      <c r="C1579">
        <f>Facturation!B694</f>
        <v>0</v>
      </c>
      <c r="D1579">
        <f>Facturation!D694</f>
        <v>0</v>
      </c>
      <c r="E1579">
        <f>Facturation!E694</f>
        <v>0</v>
      </c>
      <c r="F1579" s="25" t="e">
        <f>VLOOKUP(C1579,Facturation!B:H,5,FALSE)</f>
        <v>#N/A</v>
      </c>
      <c r="G1579" s="26" t="e">
        <f>VLOOKUP(C1579,Facturation!B:H,6,FALSE)</f>
        <v>#N/A</v>
      </c>
      <c r="H1579" s="25" t="e">
        <f>VLOOKUP(C1579,Facturation!B:H,7,FALSE)</f>
        <v>#N/A</v>
      </c>
      <c r="I1579" s="26" t="e">
        <f>(H1579*24)*Données!$G$1</f>
        <v>#N/A</v>
      </c>
    </row>
    <row r="1580" spans="1:9" hidden="1" x14ac:dyDescent="0.25">
      <c r="A1580" s="31" t="e">
        <f>VLOOKUP(C1580,Facturation!B:C,2,FALSE)</f>
        <v>#N/A</v>
      </c>
      <c r="B1580" s="41" t="e">
        <f>INDEX(Facturation!A:A,MATCH(Synthese!C1580,Facturation!B:B,0))</f>
        <v>#N/A</v>
      </c>
      <c r="C1580">
        <f>Facturation!B695</f>
        <v>0</v>
      </c>
      <c r="D1580">
        <f>Facturation!D695</f>
        <v>0</v>
      </c>
      <c r="E1580">
        <f>Facturation!E695</f>
        <v>0</v>
      </c>
      <c r="F1580" s="25" t="e">
        <f>VLOOKUP(C1580,Facturation!B:H,5,FALSE)</f>
        <v>#N/A</v>
      </c>
      <c r="G1580" s="26" t="e">
        <f>VLOOKUP(C1580,Facturation!B:H,6,FALSE)</f>
        <v>#N/A</v>
      </c>
      <c r="H1580" s="25" t="e">
        <f>VLOOKUP(C1580,Facturation!B:H,7,FALSE)</f>
        <v>#N/A</v>
      </c>
      <c r="I1580" s="26" t="e">
        <f>(H1580*24)*Données!$G$1</f>
        <v>#N/A</v>
      </c>
    </row>
    <row r="1581" spans="1:9" hidden="1" x14ac:dyDescent="0.25">
      <c r="A1581" s="31" t="e">
        <f>VLOOKUP(C1581,Facturation!B:C,2,FALSE)</f>
        <v>#N/A</v>
      </c>
      <c r="B1581" s="41" t="e">
        <f>INDEX(Facturation!A:A,MATCH(Synthese!C1581,Facturation!B:B,0))</f>
        <v>#N/A</v>
      </c>
      <c r="C1581">
        <f>Facturation!B696</f>
        <v>0</v>
      </c>
      <c r="D1581">
        <f>Facturation!D696</f>
        <v>0</v>
      </c>
      <c r="E1581">
        <f>Facturation!E696</f>
        <v>0</v>
      </c>
      <c r="F1581" s="25" t="e">
        <f>VLOOKUP(C1581,Facturation!B:H,5,FALSE)</f>
        <v>#N/A</v>
      </c>
      <c r="G1581" s="26" t="e">
        <f>VLOOKUP(C1581,Facturation!B:H,6,FALSE)</f>
        <v>#N/A</v>
      </c>
      <c r="H1581" s="25" t="e">
        <f>VLOOKUP(C1581,Facturation!B:H,7,FALSE)</f>
        <v>#N/A</v>
      </c>
      <c r="I1581" s="26" t="e">
        <f>(H1581*24)*Données!$G$1</f>
        <v>#N/A</v>
      </c>
    </row>
    <row r="1582" spans="1:9" hidden="1" x14ac:dyDescent="0.25">
      <c r="A1582" s="31" t="e">
        <f>VLOOKUP(C1582,Facturation!B:C,2,FALSE)</f>
        <v>#N/A</v>
      </c>
      <c r="B1582" s="41" t="e">
        <f>INDEX(Facturation!A:A,MATCH(Synthese!C1582,Facturation!B:B,0))</f>
        <v>#N/A</v>
      </c>
      <c r="C1582">
        <f>Facturation!B697</f>
        <v>0</v>
      </c>
      <c r="D1582">
        <f>Facturation!D697</f>
        <v>0</v>
      </c>
      <c r="E1582">
        <f>Facturation!E697</f>
        <v>0</v>
      </c>
      <c r="F1582" s="25" t="e">
        <f>VLOOKUP(C1582,Facturation!B:H,5,FALSE)</f>
        <v>#N/A</v>
      </c>
      <c r="G1582" s="26" t="e">
        <f>VLOOKUP(C1582,Facturation!B:H,6,FALSE)</f>
        <v>#N/A</v>
      </c>
      <c r="H1582" s="25" t="e">
        <f>VLOOKUP(C1582,Facturation!B:H,7,FALSE)</f>
        <v>#N/A</v>
      </c>
      <c r="I1582" s="26" t="e">
        <f>(H1582*24)*Données!$G$1</f>
        <v>#N/A</v>
      </c>
    </row>
    <row r="1583" spans="1:9" hidden="1" x14ac:dyDescent="0.25">
      <c r="A1583" s="31" t="e">
        <f>VLOOKUP(C1583,Facturation!B:C,2,FALSE)</f>
        <v>#N/A</v>
      </c>
      <c r="B1583" s="41" t="e">
        <f>INDEX(Facturation!A:A,MATCH(Synthese!C1583,Facturation!B:B,0))</f>
        <v>#N/A</v>
      </c>
      <c r="C1583">
        <f>Facturation!B698</f>
        <v>0</v>
      </c>
      <c r="D1583">
        <f>Facturation!D698</f>
        <v>0</v>
      </c>
      <c r="E1583">
        <f>Facturation!E698</f>
        <v>0</v>
      </c>
      <c r="F1583" s="25" t="e">
        <f>VLOOKUP(C1583,Facturation!B:H,5,FALSE)</f>
        <v>#N/A</v>
      </c>
      <c r="G1583" s="26" t="e">
        <f>VLOOKUP(C1583,Facturation!B:H,6,FALSE)</f>
        <v>#N/A</v>
      </c>
      <c r="H1583" s="25" t="e">
        <f>VLOOKUP(C1583,Facturation!B:H,7,FALSE)</f>
        <v>#N/A</v>
      </c>
      <c r="I1583" s="26" t="e">
        <f>(H1583*24)*Données!$G$1</f>
        <v>#N/A</v>
      </c>
    </row>
    <row r="1584" spans="1:9" hidden="1" x14ac:dyDescent="0.25">
      <c r="A1584" s="31" t="e">
        <f>VLOOKUP(C1584,Facturation!B:C,2,FALSE)</f>
        <v>#N/A</v>
      </c>
      <c r="B1584" s="41" t="e">
        <f>INDEX(Facturation!A:A,MATCH(Synthese!C1584,Facturation!B:B,0))</f>
        <v>#N/A</v>
      </c>
      <c r="C1584">
        <f>Facturation!B699</f>
        <v>0</v>
      </c>
      <c r="D1584">
        <f>Facturation!D699</f>
        <v>0</v>
      </c>
      <c r="E1584">
        <f>Facturation!E699</f>
        <v>0</v>
      </c>
      <c r="F1584" s="25" t="e">
        <f>VLOOKUP(C1584,Facturation!B:H,5,FALSE)</f>
        <v>#N/A</v>
      </c>
      <c r="G1584" s="26" t="e">
        <f>VLOOKUP(C1584,Facturation!B:H,6,FALSE)</f>
        <v>#N/A</v>
      </c>
      <c r="H1584" s="25" t="e">
        <f>VLOOKUP(C1584,Facturation!B:H,7,FALSE)</f>
        <v>#N/A</v>
      </c>
      <c r="I1584" s="26" t="e">
        <f>(H1584*24)*Données!$G$1</f>
        <v>#N/A</v>
      </c>
    </row>
    <row r="1585" spans="1:9" hidden="1" x14ac:dyDescent="0.25">
      <c r="A1585" s="31" t="e">
        <f>VLOOKUP(C1585,Facturation!B:C,2,FALSE)</f>
        <v>#N/A</v>
      </c>
      <c r="B1585" s="41" t="e">
        <f>INDEX(Facturation!A:A,MATCH(Synthese!C1585,Facturation!B:B,0))</f>
        <v>#N/A</v>
      </c>
      <c r="C1585">
        <f>Facturation!B700</f>
        <v>0</v>
      </c>
      <c r="D1585">
        <f>Facturation!D700</f>
        <v>0</v>
      </c>
      <c r="E1585">
        <f>Facturation!E700</f>
        <v>0</v>
      </c>
      <c r="F1585" s="25" t="e">
        <f>VLOOKUP(C1585,Facturation!B:H,5,FALSE)</f>
        <v>#N/A</v>
      </c>
      <c r="G1585" s="26" t="e">
        <f>VLOOKUP(C1585,Facturation!B:H,6,FALSE)</f>
        <v>#N/A</v>
      </c>
      <c r="H1585" s="25" t="e">
        <f>VLOOKUP(C1585,Facturation!B:H,7,FALSE)</f>
        <v>#N/A</v>
      </c>
      <c r="I1585" s="26" t="e">
        <f>(H1585*24)*Données!$G$1</f>
        <v>#N/A</v>
      </c>
    </row>
    <row r="1586" spans="1:9" hidden="1" x14ac:dyDescent="0.25">
      <c r="A1586" s="31" t="e">
        <f>VLOOKUP(C1586,Facturation!B:C,2,FALSE)</f>
        <v>#N/A</v>
      </c>
      <c r="B1586" s="41" t="e">
        <f>INDEX(Facturation!A:A,MATCH(Synthese!C1586,Facturation!B:B,0))</f>
        <v>#N/A</v>
      </c>
      <c r="C1586">
        <f>Facturation!B701</f>
        <v>0</v>
      </c>
      <c r="D1586">
        <f>Facturation!D701</f>
        <v>0</v>
      </c>
      <c r="E1586">
        <f>Facturation!E701</f>
        <v>0</v>
      </c>
      <c r="F1586" s="25" t="e">
        <f>VLOOKUP(C1586,Facturation!B:H,5,FALSE)</f>
        <v>#N/A</v>
      </c>
      <c r="G1586" s="26" t="e">
        <f>VLOOKUP(C1586,Facturation!B:H,6,FALSE)</f>
        <v>#N/A</v>
      </c>
      <c r="H1586" s="25" t="e">
        <f>VLOOKUP(C1586,Facturation!B:H,7,FALSE)</f>
        <v>#N/A</v>
      </c>
      <c r="I1586" s="26" t="e">
        <f>(H1586*24)*Données!$G$1</f>
        <v>#N/A</v>
      </c>
    </row>
    <row r="1587" spans="1:9" hidden="1" x14ac:dyDescent="0.25">
      <c r="A1587" s="31" t="e">
        <f>VLOOKUP(C1587,Facturation!B:C,2,FALSE)</f>
        <v>#N/A</v>
      </c>
      <c r="B1587" s="41" t="e">
        <f>INDEX(Facturation!A:A,MATCH(Synthese!C1587,Facturation!B:B,0))</f>
        <v>#N/A</v>
      </c>
      <c r="C1587">
        <f>Facturation!B702</f>
        <v>0</v>
      </c>
      <c r="D1587">
        <f>Facturation!D702</f>
        <v>0</v>
      </c>
      <c r="E1587">
        <f>Facturation!E702</f>
        <v>0</v>
      </c>
      <c r="F1587" s="25" t="e">
        <f>VLOOKUP(C1587,Facturation!B:H,5,FALSE)</f>
        <v>#N/A</v>
      </c>
      <c r="G1587" s="26" t="e">
        <f>VLOOKUP(C1587,Facturation!B:H,6,FALSE)</f>
        <v>#N/A</v>
      </c>
      <c r="H1587" s="25" t="e">
        <f>VLOOKUP(C1587,Facturation!B:H,7,FALSE)</f>
        <v>#N/A</v>
      </c>
      <c r="I1587" s="26" t="e">
        <f>(H1587*24)*Données!$G$1</f>
        <v>#N/A</v>
      </c>
    </row>
    <row r="1588" spans="1:9" hidden="1" x14ac:dyDescent="0.25">
      <c r="A1588" s="31" t="e">
        <f>VLOOKUP(C1588,Facturation!B:C,2,FALSE)</f>
        <v>#N/A</v>
      </c>
      <c r="B1588" s="41" t="e">
        <f>INDEX(Facturation!A:A,MATCH(Synthese!C1588,Facturation!B:B,0))</f>
        <v>#N/A</v>
      </c>
      <c r="C1588">
        <f>Facturation!B703</f>
        <v>0</v>
      </c>
      <c r="D1588">
        <f>Facturation!D703</f>
        <v>0</v>
      </c>
      <c r="E1588">
        <f>Facturation!E703</f>
        <v>0</v>
      </c>
      <c r="F1588" s="25" t="e">
        <f>VLOOKUP(C1588,Facturation!B:H,5,FALSE)</f>
        <v>#N/A</v>
      </c>
      <c r="G1588" s="26" t="e">
        <f>VLOOKUP(C1588,Facturation!B:H,6,FALSE)</f>
        <v>#N/A</v>
      </c>
      <c r="H1588" s="25" t="e">
        <f>VLOOKUP(C1588,Facturation!B:H,7,FALSE)</f>
        <v>#N/A</v>
      </c>
      <c r="I1588" s="26" t="e">
        <f>(H1588*24)*Données!$G$1</f>
        <v>#N/A</v>
      </c>
    </row>
    <row r="1589" spans="1:9" hidden="1" x14ac:dyDescent="0.25">
      <c r="A1589" s="31" t="e">
        <f>VLOOKUP(C1589,Facturation!B:C,2,FALSE)</f>
        <v>#N/A</v>
      </c>
      <c r="B1589" s="41" t="e">
        <f>INDEX(Facturation!A:A,MATCH(Synthese!C1589,Facturation!B:B,0))</f>
        <v>#N/A</v>
      </c>
      <c r="C1589">
        <f>Facturation!B704</f>
        <v>0</v>
      </c>
      <c r="D1589">
        <f>Facturation!D704</f>
        <v>0</v>
      </c>
      <c r="E1589">
        <f>Facturation!E704</f>
        <v>0</v>
      </c>
      <c r="F1589" s="25" t="e">
        <f>VLOOKUP(C1589,Facturation!B:H,5,FALSE)</f>
        <v>#N/A</v>
      </c>
      <c r="G1589" s="26" t="e">
        <f>VLOOKUP(C1589,Facturation!B:H,6,FALSE)</f>
        <v>#N/A</v>
      </c>
      <c r="H1589" s="25" t="e">
        <f>VLOOKUP(C1589,Facturation!B:H,7,FALSE)</f>
        <v>#N/A</v>
      </c>
      <c r="I1589" s="26" t="e">
        <f>(H1589*24)*Données!$G$1</f>
        <v>#N/A</v>
      </c>
    </row>
    <row r="1590" spans="1:9" hidden="1" x14ac:dyDescent="0.25">
      <c r="A1590" s="31" t="e">
        <f>VLOOKUP(C1590,Facturation!B:C,2,FALSE)</f>
        <v>#N/A</v>
      </c>
      <c r="B1590" s="41" t="e">
        <f>INDEX(Facturation!A:A,MATCH(Synthese!C1590,Facturation!B:B,0))</f>
        <v>#N/A</v>
      </c>
      <c r="C1590">
        <f>Facturation!B705</f>
        <v>0</v>
      </c>
      <c r="D1590">
        <f>Facturation!D705</f>
        <v>0</v>
      </c>
      <c r="E1590">
        <f>Facturation!E705</f>
        <v>0</v>
      </c>
      <c r="F1590" s="25" t="e">
        <f>VLOOKUP(C1590,Facturation!B:H,5,FALSE)</f>
        <v>#N/A</v>
      </c>
      <c r="G1590" s="26" t="e">
        <f>VLOOKUP(C1590,Facturation!B:H,6,FALSE)</f>
        <v>#N/A</v>
      </c>
      <c r="H1590" s="25" t="e">
        <f>VLOOKUP(C1590,Facturation!B:H,7,FALSE)</f>
        <v>#N/A</v>
      </c>
      <c r="I1590" s="26" t="e">
        <f>(H1590*24)*Données!$G$1</f>
        <v>#N/A</v>
      </c>
    </row>
    <row r="1591" spans="1:9" hidden="1" x14ac:dyDescent="0.25">
      <c r="A1591" s="31" t="e">
        <f>VLOOKUP(C1591,Facturation!B:C,2,FALSE)</f>
        <v>#N/A</v>
      </c>
      <c r="B1591" s="41" t="e">
        <f>INDEX(Facturation!A:A,MATCH(Synthese!C1591,Facturation!B:B,0))</f>
        <v>#N/A</v>
      </c>
      <c r="C1591">
        <f>Facturation!B706</f>
        <v>0</v>
      </c>
      <c r="D1591">
        <f>Facturation!D706</f>
        <v>0</v>
      </c>
      <c r="E1591">
        <f>Facturation!E706</f>
        <v>0</v>
      </c>
      <c r="F1591" s="25" t="e">
        <f>VLOOKUP(C1591,Facturation!B:H,5,FALSE)</f>
        <v>#N/A</v>
      </c>
      <c r="G1591" s="26" t="e">
        <f>VLOOKUP(C1591,Facturation!B:H,6,FALSE)</f>
        <v>#N/A</v>
      </c>
      <c r="H1591" s="25" t="e">
        <f>VLOOKUP(C1591,Facturation!B:H,7,FALSE)</f>
        <v>#N/A</v>
      </c>
      <c r="I1591" s="26" t="e">
        <f>(H1591*24)*Données!$G$1</f>
        <v>#N/A</v>
      </c>
    </row>
    <row r="1592" spans="1:9" hidden="1" x14ac:dyDescent="0.25">
      <c r="A1592" s="31" t="e">
        <f>VLOOKUP(C1592,Facturation!B:C,2,FALSE)</f>
        <v>#N/A</v>
      </c>
      <c r="B1592" s="41" t="e">
        <f>INDEX(Facturation!A:A,MATCH(Synthese!C1592,Facturation!B:B,0))</f>
        <v>#N/A</v>
      </c>
      <c r="C1592">
        <f>Facturation!B707</f>
        <v>0</v>
      </c>
      <c r="D1592">
        <f>Facturation!D707</f>
        <v>0</v>
      </c>
      <c r="E1592">
        <f>Facturation!E707</f>
        <v>0</v>
      </c>
      <c r="F1592" s="25" t="e">
        <f>VLOOKUP(C1592,Facturation!B:H,5,FALSE)</f>
        <v>#N/A</v>
      </c>
      <c r="G1592" s="26" t="e">
        <f>VLOOKUP(C1592,Facturation!B:H,6,FALSE)</f>
        <v>#N/A</v>
      </c>
      <c r="H1592" s="25" t="e">
        <f>VLOOKUP(C1592,Facturation!B:H,7,FALSE)</f>
        <v>#N/A</v>
      </c>
      <c r="I1592" s="26" t="e">
        <f>(H1592*24)*Données!$G$1</f>
        <v>#N/A</v>
      </c>
    </row>
    <row r="1593" spans="1:9" hidden="1" x14ac:dyDescent="0.25">
      <c r="A1593" s="31" t="e">
        <f>VLOOKUP(C1593,Facturation!B:C,2,FALSE)</f>
        <v>#N/A</v>
      </c>
      <c r="B1593" s="41" t="e">
        <f>INDEX(Facturation!A:A,MATCH(Synthese!C1593,Facturation!B:B,0))</f>
        <v>#N/A</v>
      </c>
      <c r="C1593">
        <f>Facturation!B708</f>
        <v>0</v>
      </c>
      <c r="D1593">
        <f>Facturation!D708</f>
        <v>0</v>
      </c>
      <c r="E1593">
        <f>Facturation!E708</f>
        <v>0</v>
      </c>
      <c r="F1593" s="25" t="e">
        <f>VLOOKUP(C1593,Facturation!B:H,5,FALSE)</f>
        <v>#N/A</v>
      </c>
      <c r="G1593" s="26" t="e">
        <f>VLOOKUP(C1593,Facturation!B:H,6,FALSE)</f>
        <v>#N/A</v>
      </c>
      <c r="H1593" s="25" t="e">
        <f>VLOOKUP(C1593,Facturation!B:H,7,FALSE)</f>
        <v>#N/A</v>
      </c>
      <c r="I1593" s="26" t="e">
        <f>(H1593*24)*Données!$G$1</f>
        <v>#N/A</v>
      </c>
    </row>
    <row r="1594" spans="1:9" hidden="1" x14ac:dyDescent="0.25">
      <c r="A1594" s="31" t="e">
        <f>VLOOKUP(C1594,Facturation!B:C,2,FALSE)</f>
        <v>#N/A</v>
      </c>
      <c r="B1594" s="41" t="e">
        <f>INDEX(Facturation!A:A,MATCH(Synthese!C1594,Facturation!B:B,0))</f>
        <v>#N/A</v>
      </c>
      <c r="C1594">
        <f>Facturation!B709</f>
        <v>0</v>
      </c>
      <c r="D1594">
        <f>Facturation!D709</f>
        <v>0</v>
      </c>
      <c r="E1594">
        <f>Facturation!E709</f>
        <v>0</v>
      </c>
      <c r="F1594" s="25" t="e">
        <f>VLOOKUP(C1594,Facturation!B:H,5,FALSE)</f>
        <v>#N/A</v>
      </c>
      <c r="G1594" s="26" t="e">
        <f>VLOOKUP(C1594,Facturation!B:H,6,FALSE)</f>
        <v>#N/A</v>
      </c>
      <c r="H1594" s="25" t="e">
        <f>VLOOKUP(C1594,Facturation!B:H,7,FALSE)</f>
        <v>#N/A</v>
      </c>
      <c r="I1594" s="26" t="e">
        <f>(H1594*24)*Données!$G$1</f>
        <v>#N/A</v>
      </c>
    </row>
    <row r="1595" spans="1:9" hidden="1" x14ac:dyDescent="0.25">
      <c r="A1595" s="31" t="e">
        <f>VLOOKUP(C1595,Facturation!B:C,2,FALSE)</f>
        <v>#N/A</v>
      </c>
      <c r="B1595" s="41" t="e">
        <f>INDEX(Facturation!A:A,MATCH(Synthese!C1595,Facturation!B:B,0))</f>
        <v>#N/A</v>
      </c>
      <c r="C1595">
        <f>Facturation!B710</f>
        <v>0</v>
      </c>
      <c r="D1595">
        <f>Facturation!D710</f>
        <v>0</v>
      </c>
      <c r="E1595">
        <f>Facturation!E710</f>
        <v>0</v>
      </c>
      <c r="F1595" s="25" t="e">
        <f>VLOOKUP(C1595,Facturation!B:H,5,FALSE)</f>
        <v>#N/A</v>
      </c>
      <c r="G1595" s="26" t="e">
        <f>VLOOKUP(C1595,Facturation!B:H,6,FALSE)</f>
        <v>#N/A</v>
      </c>
      <c r="H1595" s="25" t="e">
        <f>VLOOKUP(C1595,Facturation!B:H,7,FALSE)</f>
        <v>#N/A</v>
      </c>
      <c r="I1595" s="26" t="e">
        <f>(H1595*24)*Données!$G$1</f>
        <v>#N/A</v>
      </c>
    </row>
    <row r="1596" spans="1:9" hidden="1" x14ac:dyDescent="0.25">
      <c r="A1596" s="31" t="e">
        <f>VLOOKUP(C1596,Facturation!B:C,2,FALSE)</f>
        <v>#N/A</v>
      </c>
      <c r="B1596" s="41" t="e">
        <f>INDEX(Facturation!A:A,MATCH(Synthese!C1596,Facturation!B:B,0))</f>
        <v>#N/A</v>
      </c>
      <c r="C1596">
        <f>Facturation!B711</f>
        <v>0</v>
      </c>
      <c r="D1596">
        <f>Facturation!D711</f>
        <v>0</v>
      </c>
      <c r="E1596">
        <f>Facturation!E711</f>
        <v>0</v>
      </c>
      <c r="F1596" s="25" t="e">
        <f>VLOOKUP(C1596,Facturation!B:H,5,FALSE)</f>
        <v>#N/A</v>
      </c>
      <c r="G1596" s="26" t="e">
        <f>VLOOKUP(C1596,Facturation!B:H,6,FALSE)</f>
        <v>#N/A</v>
      </c>
      <c r="H1596" s="25" t="e">
        <f>VLOOKUP(C1596,Facturation!B:H,7,FALSE)</f>
        <v>#N/A</v>
      </c>
      <c r="I1596" s="26" t="e">
        <f>(H1596*24)*Données!$G$1</f>
        <v>#N/A</v>
      </c>
    </row>
    <row r="1597" spans="1:9" hidden="1" x14ac:dyDescent="0.25">
      <c r="A1597" s="31" t="e">
        <f>VLOOKUP(C1597,Facturation!B:C,2,FALSE)</f>
        <v>#N/A</v>
      </c>
      <c r="B1597" s="41" t="e">
        <f>INDEX(Facturation!A:A,MATCH(Synthese!C1597,Facturation!B:B,0))</f>
        <v>#N/A</v>
      </c>
      <c r="C1597">
        <f>Facturation!B712</f>
        <v>0</v>
      </c>
      <c r="D1597">
        <f>Facturation!D712</f>
        <v>0</v>
      </c>
      <c r="E1597">
        <f>Facturation!E712</f>
        <v>0</v>
      </c>
      <c r="F1597" s="25" t="e">
        <f>VLOOKUP(C1597,Facturation!B:H,5,FALSE)</f>
        <v>#N/A</v>
      </c>
      <c r="G1597" s="26" t="e">
        <f>VLOOKUP(C1597,Facturation!B:H,6,FALSE)</f>
        <v>#N/A</v>
      </c>
      <c r="H1597" s="25" t="e">
        <f>VLOOKUP(C1597,Facturation!B:H,7,FALSE)</f>
        <v>#N/A</v>
      </c>
      <c r="I1597" s="26" t="e">
        <f>(H1597*24)*Données!$G$1</f>
        <v>#N/A</v>
      </c>
    </row>
    <row r="1598" spans="1:9" hidden="1" x14ac:dyDescent="0.25">
      <c r="A1598" s="31" t="e">
        <f>VLOOKUP(C1598,Facturation!B:C,2,FALSE)</f>
        <v>#N/A</v>
      </c>
      <c r="B1598" s="41" t="e">
        <f>INDEX(Facturation!A:A,MATCH(Synthese!C1598,Facturation!B:B,0))</f>
        <v>#N/A</v>
      </c>
      <c r="C1598">
        <f>Facturation!B713</f>
        <v>0</v>
      </c>
      <c r="D1598">
        <f>Facturation!D713</f>
        <v>0</v>
      </c>
      <c r="E1598">
        <f>Facturation!E713</f>
        <v>0</v>
      </c>
      <c r="F1598" s="25" t="e">
        <f>VLOOKUP(C1598,Facturation!B:H,5,FALSE)</f>
        <v>#N/A</v>
      </c>
      <c r="G1598" s="26" t="e">
        <f>VLOOKUP(C1598,Facturation!B:H,6,FALSE)</f>
        <v>#N/A</v>
      </c>
      <c r="H1598" s="25" t="e">
        <f>VLOOKUP(C1598,Facturation!B:H,7,FALSE)</f>
        <v>#N/A</v>
      </c>
      <c r="I1598" s="26" t="e">
        <f>(H1598*24)*Données!$G$1</f>
        <v>#N/A</v>
      </c>
    </row>
    <row r="1599" spans="1:9" hidden="1" x14ac:dyDescent="0.25">
      <c r="A1599" s="31" t="e">
        <f>VLOOKUP(C1599,Facturation!B:C,2,FALSE)</f>
        <v>#N/A</v>
      </c>
      <c r="B1599" s="41" t="e">
        <f>INDEX(Facturation!A:A,MATCH(Synthese!C1599,Facturation!B:B,0))</f>
        <v>#N/A</v>
      </c>
      <c r="C1599">
        <f>Facturation!B714</f>
        <v>0</v>
      </c>
      <c r="D1599">
        <f>Facturation!D714</f>
        <v>0</v>
      </c>
      <c r="E1599">
        <f>Facturation!E714</f>
        <v>0</v>
      </c>
      <c r="F1599" s="25" t="e">
        <f>VLOOKUP(C1599,Facturation!B:H,5,FALSE)</f>
        <v>#N/A</v>
      </c>
      <c r="G1599" s="26" t="e">
        <f>VLOOKUP(C1599,Facturation!B:H,6,FALSE)</f>
        <v>#N/A</v>
      </c>
      <c r="H1599" s="25" t="e">
        <f>VLOOKUP(C1599,Facturation!B:H,7,FALSE)</f>
        <v>#N/A</v>
      </c>
      <c r="I1599" s="26" t="e">
        <f>(H1599*24)*Données!$G$1</f>
        <v>#N/A</v>
      </c>
    </row>
    <row r="1600" spans="1:9" hidden="1" x14ac:dyDescent="0.25">
      <c r="A1600" s="31" t="e">
        <f>VLOOKUP(C1600,Facturation!B:C,2,FALSE)</f>
        <v>#N/A</v>
      </c>
      <c r="B1600" s="41" t="e">
        <f>INDEX(Facturation!A:A,MATCH(Synthese!C1600,Facturation!B:B,0))</f>
        <v>#N/A</v>
      </c>
      <c r="C1600">
        <f>Facturation!B715</f>
        <v>0</v>
      </c>
      <c r="D1600">
        <f>Facturation!D715</f>
        <v>0</v>
      </c>
      <c r="E1600">
        <f>Facturation!E715</f>
        <v>0</v>
      </c>
      <c r="F1600" s="25" t="e">
        <f>VLOOKUP(C1600,Facturation!B:H,5,FALSE)</f>
        <v>#N/A</v>
      </c>
      <c r="G1600" s="26" t="e">
        <f>VLOOKUP(C1600,Facturation!B:H,6,FALSE)</f>
        <v>#N/A</v>
      </c>
      <c r="H1600" s="25" t="e">
        <f>VLOOKUP(C1600,Facturation!B:H,7,FALSE)</f>
        <v>#N/A</v>
      </c>
      <c r="I1600" s="26" t="e">
        <f>(H1600*24)*Données!$G$1</f>
        <v>#N/A</v>
      </c>
    </row>
    <row r="1601" spans="1:9" hidden="1" x14ac:dyDescent="0.25">
      <c r="A1601" s="31" t="e">
        <f>VLOOKUP(C1601,Facturation!B:C,2,FALSE)</f>
        <v>#N/A</v>
      </c>
      <c r="B1601" s="41" t="e">
        <f>INDEX(Facturation!A:A,MATCH(Synthese!C1601,Facturation!B:B,0))</f>
        <v>#N/A</v>
      </c>
      <c r="C1601">
        <f>Facturation!B716</f>
        <v>0</v>
      </c>
      <c r="D1601">
        <f>Facturation!D716</f>
        <v>0</v>
      </c>
      <c r="E1601">
        <f>Facturation!E716</f>
        <v>0</v>
      </c>
      <c r="F1601" s="25" t="e">
        <f>VLOOKUP(C1601,Facturation!B:H,5,FALSE)</f>
        <v>#N/A</v>
      </c>
      <c r="G1601" s="26" t="e">
        <f>VLOOKUP(C1601,Facturation!B:H,6,FALSE)</f>
        <v>#N/A</v>
      </c>
      <c r="H1601" s="25" t="e">
        <f>VLOOKUP(C1601,Facturation!B:H,7,FALSE)</f>
        <v>#N/A</v>
      </c>
      <c r="I1601" s="26" t="e">
        <f>(H1601*24)*Données!$G$1</f>
        <v>#N/A</v>
      </c>
    </row>
    <row r="1602" spans="1:9" hidden="1" x14ac:dyDescent="0.25">
      <c r="A1602" s="31" t="e">
        <f>VLOOKUP(C1602,Facturation!B:C,2,FALSE)</f>
        <v>#N/A</v>
      </c>
      <c r="B1602" s="41" t="e">
        <f>INDEX(Facturation!A:A,MATCH(Synthese!C1602,Facturation!B:B,0))</f>
        <v>#N/A</v>
      </c>
      <c r="C1602">
        <f>Facturation!B717</f>
        <v>0</v>
      </c>
      <c r="D1602">
        <f>Facturation!D717</f>
        <v>0</v>
      </c>
      <c r="E1602">
        <f>Facturation!E717</f>
        <v>0</v>
      </c>
      <c r="F1602" s="25" t="e">
        <f>VLOOKUP(C1602,Facturation!B:H,5,FALSE)</f>
        <v>#N/A</v>
      </c>
      <c r="G1602" s="26" t="e">
        <f>VLOOKUP(C1602,Facturation!B:H,6,FALSE)</f>
        <v>#N/A</v>
      </c>
      <c r="H1602" s="25" t="e">
        <f>VLOOKUP(C1602,Facturation!B:H,7,FALSE)</f>
        <v>#N/A</v>
      </c>
      <c r="I1602" s="26" t="e">
        <f>(H1602*24)*Données!$G$1</f>
        <v>#N/A</v>
      </c>
    </row>
    <row r="1603" spans="1:9" hidden="1" x14ac:dyDescent="0.25">
      <c r="A1603" s="31" t="e">
        <f>VLOOKUP(C1603,Facturation!B:C,2,FALSE)</f>
        <v>#N/A</v>
      </c>
      <c r="B1603" s="41" t="e">
        <f>INDEX(Facturation!A:A,MATCH(Synthese!C1603,Facturation!B:B,0))</f>
        <v>#N/A</v>
      </c>
      <c r="C1603">
        <f>Facturation!B718</f>
        <v>0</v>
      </c>
      <c r="D1603">
        <f>Facturation!D718</f>
        <v>0</v>
      </c>
      <c r="E1603">
        <f>Facturation!E718</f>
        <v>0</v>
      </c>
      <c r="F1603" s="25" t="e">
        <f>VLOOKUP(C1603,Facturation!B:H,5,FALSE)</f>
        <v>#N/A</v>
      </c>
      <c r="G1603" s="26" t="e">
        <f>VLOOKUP(C1603,Facturation!B:H,6,FALSE)</f>
        <v>#N/A</v>
      </c>
      <c r="H1603" s="25" t="e">
        <f>VLOOKUP(C1603,Facturation!B:H,7,FALSE)</f>
        <v>#N/A</v>
      </c>
      <c r="I1603" s="26" t="e">
        <f>(H1603*24)*Données!$G$1</f>
        <v>#N/A</v>
      </c>
    </row>
    <row r="1604" spans="1:9" hidden="1" x14ac:dyDescent="0.25">
      <c r="A1604" s="31" t="e">
        <f>VLOOKUP(C1604,Facturation!B:C,2,FALSE)</f>
        <v>#N/A</v>
      </c>
      <c r="B1604" s="41" t="e">
        <f>INDEX(Facturation!A:A,MATCH(Synthese!C1604,Facturation!B:B,0))</f>
        <v>#N/A</v>
      </c>
      <c r="C1604">
        <f>Facturation!B719</f>
        <v>0</v>
      </c>
      <c r="D1604">
        <f>Facturation!D719</f>
        <v>0</v>
      </c>
      <c r="E1604">
        <f>Facturation!E719</f>
        <v>0</v>
      </c>
      <c r="F1604" s="25" t="e">
        <f>VLOOKUP(C1604,Facturation!B:H,5,FALSE)</f>
        <v>#N/A</v>
      </c>
      <c r="G1604" s="26" t="e">
        <f>VLOOKUP(C1604,Facturation!B:H,6,FALSE)</f>
        <v>#N/A</v>
      </c>
      <c r="H1604" s="25" t="e">
        <f>VLOOKUP(C1604,Facturation!B:H,7,FALSE)</f>
        <v>#N/A</v>
      </c>
      <c r="I1604" s="26" t="e">
        <f>(H1604*24)*Données!$G$1</f>
        <v>#N/A</v>
      </c>
    </row>
    <row r="1605" spans="1:9" hidden="1" x14ac:dyDescent="0.25">
      <c r="A1605" s="31" t="e">
        <f>VLOOKUP(C1605,Facturation!B:C,2,FALSE)</f>
        <v>#N/A</v>
      </c>
      <c r="B1605" s="41" t="e">
        <f>INDEX(Facturation!A:A,MATCH(Synthese!C1605,Facturation!B:B,0))</f>
        <v>#N/A</v>
      </c>
      <c r="C1605">
        <f>Facturation!B720</f>
        <v>0</v>
      </c>
      <c r="D1605">
        <f>Facturation!D720</f>
        <v>0</v>
      </c>
      <c r="E1605">
        <f>Facturation!E720</f>
        <v>0</v>
      </c>
      <c r="F1605" s="25" t="e">
        <f>VLOOKUP(C1605,Facturation!B:H,5,FALSE)</f>
        <v>#N/A</v>
      </c>
      <c r="G1605" s="26" t="e">
        <f>VLOOKUP(C1605,Facturation!B:H,6,FALSE)</f>
        <v>#N/A</v>
      </c>
      <c r="H1605" s="25" t="e">
        <f>VLOOKUP(C1605,Facturation!B:H,7,FALSE)</f>
        <v>#N/A</v>
      </c>
      <c r="I1605" s="26" t="e">
        <f>(H1605*24)*Données!$G$1</f>
        <v>#N/A</v>
      </c>
    </row>
    <row r="1606" spans="1:9" hidden="1" x14ac:dyDescent="0.25">
      <c r="A1606" s="31" t="e">
        <f>VLOOKUP(C1606,Facturation!B:C,2,FALSE)</f>
        <v>#N/A</v>
      </c>
      <c r="B1606" s="41" t="e">
        <f>INDEX(Facturation!A:A,MATCH(Synthese!C1606,Facturation!B:B,0))</f>
        <v>#N/A</v>
      </c>
      <c r="C1606">
        <f>Facturation!B721</f>
        <v>0</v>
      </c>
      <c r="D1606">
        <f>Facturation!D721</f>
        <v>0</v>
      </c>
      <c r="E1606">
        <f>Facturation!E721</f>
        <v>0</v>
      </c>
      <c r="F1606" s="25" t="e">
        <f>VLOOKUP(C1606,Facturation!B:H,5,FALSE)</f>
        <v>#N/A</v>
      </c>
      <c r="G1606" s="26" t="e">
        <f>VLOOKUP(C1606,Facturation!B:H,6,FALSE)</f>
        <v>#N/A</v>
      </c>
      <c r="H1606" s="25" t="e">
        <f>VLOOKUP(C1606,Facturation!B:H,7,FALSE)</f>
        <v>#N/A</v>
      </c>
      <c r="I1606" s="26" t="e">
        <f>(H1606*24)*Données!$G$1</f>
        <v>#N/A</v>
      </c>
    </row>
    <row r="1607" spans="1:9" hidden="1" x14ac:dyDescent="0.25">
      <c r="A1607" s="31" t="e">
        <f>VLOOKUP(C1607,Facturation!B:C,2,FALSE)</f>
        <v>#N/A</v>
      </c>
      <c r="B1607" s="41" t="e">
        <f>INDEX(Facturation!A:A,MATCH(Synthese!C1607,Facturation!B:B,0))</f>
        <v>#N/A</v>
      </c>
      <c r="C1607">
        <f>Facturation!B722</f>
        <v>0</v>
      </c>
      <c r="D1607">
        <f>Facturation!D722</f>
        <v>0</v>
      </c>
      <c r="E1607">
        <f>Facturation!E722</f>
        <v>0</v>
      </c>
      <c r="F1607" s="25" t="e">
        <f>VLOOKUP(C1607,Facturation!B:H,5,FALSE)</f>
        <v>#N/A</v>
      </c>
      <c r="G1607" s="26" t="e">
        <f>VLOOKUP(C1607,Facturation!B:H,6,FALSE)</f>
        <v>#N/A</v>
      </c>
      <c r="H1607" s="25" t="e">
        <f>VLOOKUP(C1607,Facturation!B:H,7,FALSE)</f>
        <v>#N/A</v>
      </c>
      <c r="I1607" s="26" t="e">
        <f>(H1607*24)*Données!$G$1</f>
        <v>#N/A</v>
      </c>
    </row>
    <row r="1608" spans="1:9" hidden="1" x14ac:dyDescent="0.25">
      <c r="A1608" s="31" t="e">
        <f>VLOOKUP(C1608,Facturation!B:C,2,FALSE)</f>
        <v>#N/A</v>
      </c>
      <c r="B1608" s="41" t="e">
        <f>INDEX(Facturation!A:A,MATCH(Synthese!C1608,Facturation!B:B,0))</f>
        <v>#N/A</v>
      </c>
      <c r="C1608">
        <f>Facturation!B723</f>
        <v>0</v>
      </c>
      <c r="D1608">
        <f>Facturation!D723</f>
        <v>0</v>
      </c>
      <c r="E1608">
        <f>Facturation!E723</f>
        <v>0</v>
      </c>
      <c r="F1608" s="25" t="e">
        <f>VLOOKUP(C1608,Facturation!B:H,5,FALSE)</f>
        <v>#N/A</v>
      </c>
      <c r="G1608" s="26" t="e">
        <f>VLOOKUP(C1608,Facturation!B:H,6,FALSE)</f>
        <v>#N/A</v>
      </c>
      <c r="H1608" s="25" t="e">
        <f>VLOOKUP(C1608,Facturation!B:H,7,FALSE)</f>
        <v>#N/A</v>
      </c>
      <c r="I1608" s="26" t="e">
        <f>(H1608*24)*Données!$G$1</f>
        <v>#N/A</v>
      </c>
    </row>
    <row r="1609" spans="1:9" hidden="1" x14ac:dyDescent="0.25">
      <c r="A1609" s="31" t="e">
        <f>VLOOKUP(C1609,Facturation!B:C,2,FALSE)</f>
        <v>#N/A</v>
      </c>
      <c r="B1609" s="41" t="e">
        <f>INDEX(Facturation!A:A,MATCH(Synthese!C1609,Facturation!B:B,0))</f>
        <v>#N/A</v>
      </c>
      <c r="C1609">
        <f>Facturation!B724</f>
        <v>0</v>
      </c>
      <c r="D1609">
        <f>Facturation!D724</f>
        <v>0</v>
      </c>
      <c r="E1609">
        <f>Facturation!E724</f>
        <v>0</v>
      </c>
      <c r="F1609" s="25" t="e">
        <f>VLOOKUP(C1609,Facturation!B:H,5,FALSE)</f>
        <v>#N/A</v>
      </c>
      <c r="G1609" s="26" t="e">
        <f>VLOOKUP(C1609,Facturation!B:H,6,FALSE)</f>
        <v>#N/A</v>
      </c>
      <c r="H1609" s="25" t="e">
        <f>VLOOKUP(C1609,Facturation!B:H,7,FALSE)</f>
        <v>#N/A</v>
      </c>
      <c r="I1609" s="26" t="e">
        <f>(H1609*24)*Données!$G$1</f>
        <v>#N/A</v>
      </c>
    </row>
    <row r="1610" spans="1:9" hidden="1" x14ac:dyDescent="0.25">
      <c r="A1610" s="31" t="e">
        <f>VLOOKUP(C1610,Facturation!B:C,2,FALSE)</f>
        <v>#N/A</v>
      </c>
      <c r="B1610" s="41" t="e">
        <f>INDEX(Facturation!A:A,MATCH(Synthese!C1610,Facturation!B:B,0))</f>
        <v>#N/A</v>
      </c>
      <c r="C1610">
        <f>Facturation!B725</f>
        <v>0</v>
      </c>
      <c r="D1610">
        <f>Facturation!D725</f>
        <v>0</v>
      </c>
      <c r="E1610">
        <f>Facturation!E725</f>
        <v>0</v>
      </c>
      <c r="F1610" s="25" t="e">
        <f>VLOOKUP(C1610,Facturation!B:H,5,FALSE)</f>
        <v>#N/A</v>
      </c>
      <c r="G1610" s="26" t="e">
        <f>VLOOKUP(C1610,Facturation!B:H,6,FALSE)</f>
        <v>#N/A</v>
      </c>
      <c r="H1610" s="25" t="e">
        <f>VLOOKUP(C1610,Facturation!B:H,7,FALSE)</f>
        <v>#N/A</v>
      </c>
      <c r="I1610" s="26" t="e">
        <f>(H1610*24)*Données!$G$1</f>
        <v>#N/A</v>
      </c>
    </row>
    <row r="1611" spans="1:9" hidden="1" x14ac:dyDescent="0.25">
      <c r="A1611" s="31" t="e">
        <f>VLOOKUP(C1611,Facturation!B:C,2,FALSE)</f>
        <v>#N/A</v>
      </c>
      <c r="B1611" s="41" t="e">
        <f>INDEX(Facturation!A:A,MATCH(Synthese!C1611,Facturation!B:B,0))</f>
        <v>#N/A</v>
      </c>
      <c r="C1611">
        <f>Facturation!B726</f>
        <v>0</v>
      </c>
      <c r="D1611">
        <f>Facturation!D726</f>
        <v>0</v>
      </c>
      <c r="E1611">
        <f>Facturation!E726</f>
        <v>0</v>
      </c>
      <c r="F1611" s="25" t="e">
        <f>VLOOKUP(C1611,Facturation!B:H,5,FALSE)</f>
        <v>#N/A</v>
      </c>
      <c r="G1611" s="26" t="e">
        <f>VLOOKUP(C1611,Facturation!B:H,6,FALSE)</f>
        <v>#N/A</v>
      </c>
      <c r="H1611" s="25" t="e">
        <f>VLOOKUP(C1611,Facturation!B:H,7,FALSE)</f>
        <v>#N/A</v>
      </c>
      <c r="I1611" s="26" t="e">
        <f>(H1611*24)*Données!$G$1</f>
        <v>#N/A</v>
      </c>
    </row>
    <row r="1612" spans="1:9" hidden="1" x14ac:dyDescent="0.25">
      <c r="A1612" s="31" t="e">
        <f>VLOOKUP(C1612,Facturation!B:C,2,FALSE)</f>
        <v>#N/A</v>
      </c>
      <c r="B1612" s="41" t="e">
        <f>INDEX(Facturation!A:A,MATCH(Synthese!C1612,Facturation!B:B,0))</f>
        <v>#N/A</v>
      </c>
      <c r="C1612">
        <f>Facturation!B727</f>
        <v>0</v>
      </c>
      <c r="D1612">
        <f>Facturation!D727</f>
        <v>0</v>
      </c>
      <c r="E1612">
        <f>Facturation!E727</f>
        <v>0</v>
      </c>
      <c r="F1612" s="25" t="e">
        <f>VLOOKUP(C1612,Facturation!B:H,5,FALSE)</f>
        <v>#N/A</v>
      </c>
      <c r="G1612" s="26" t="e">
        <f>VLOOKUP(C1612,Facturation!B:H,6,FALSE)</f>
        <v>#N/A</v>
      </c>
      <c r="H1612" s="25" t="e">
        <f>VLOOKUP(C1612,Facturation!B:H,7,FALSE)</f>
        <v>#N/A</v>
      </c>
      <c r="I1612" s="26" t="e">
        <f>(H1612*24)*Données!$G$1</f>
        <v>#N/A</v>
      </c>
    </row>
    <row r="1613" spans="1:9" hidden="1" x14ac:dyDescent="0.25">
      <c r="A1613" s="31" t="e">
        <f>VLOOKUP(C1613,Facturation!B:C,2,FALSE)</f>
        <v>#N/A</v>
      </c>
      <c r="B1613" s="41" t="e">
        <f>INDEX(Facturation!A:A,MATCH(Synthese!C1613,Facturation!B:B,0))</f>
        <v>#N/A</v>
      </c>
      <c r="C1613">
        <f>Facturation!B728</f>
        <v>0</v>
      </c>
      <c r="D1613">
        <f>Facturation!D728</f>
        <v>0</v>
      </c>
      <c r="E1613">
        <f>Facturation!E728</f>
        <v>0</v>
      </c>
      <c r="F1613" s="25" t="e">
        <f>VLOOKUP(C1613,Facturation!B:H,5,FALSE)</f>
        <v>#N/A</v>
      </c>
      <c r="G1613" s="26" t="e">
        <f>VLOOKUP(C1613,Facturation!B:H,6,FALSE)</f>
        <v>#N/A</v>
      </c>
      <c r="H1613" s="25" t="e">
        <f>VLOOKUP(C1613,Facturation!B:H,7,FALSE)</f>
        <v>#N/A</v>
      </c>
      <c r="I1613" s="26" t="e">
        <f>(H1613*24)*Données!$G$1</f>
        <v>#N/A</v>
      </c>
    </row>
    <row r="1614" spans="1:9" hidden="1" x14ac:dyDescent="0.25">
      <c r="A1614" s="31" t="e">
        <f>VLOOKUP(C1614,Facturation!B:C,2,FALSE)</f>
        <v>#N/A</v>
      </c>
      <c r="B1614" s="41" t="e">
        <f>INDEX(Facturation!A:A,MATCH(Synthese!C1614,Facturation!B:B,0))</f>
        <v>#N/A</v>
      </c>
      <c r="C1614">
        <f>Facturation!B729</f>
        <v>0</v>
      </c>
      <c r="D1614">
        <f>Facturation!D729</f>
        <v>0</v>
      </c>
      <c r="E1614">
        <f>Facturation!E729</f>
        <v>0</v>
      </c>
      <c r="F1614" s="25" t="e">
        <f>VLOOKUP(C1614,Facturation!B:H,5,FALSE)</f>
        <v>#N/A</v>
      </c>
      <c r="G1614" s="26" t="e">
        <f>VLOOKUP(C1614,Facturation!B:H,6,FALSE)</f>
        <v>#N/A</v>
      </c>
      <c r="H1614" s="25" t="e">
        <f>VLOOKUP(C1614,Facturation!B:H,7,FALSE)</f>
        <v>#N/A</v>
      </c>
      <c r="I1614" s="26" t="e">
        <f>(H1614*24)*Données!$G$1</f>
        <v>#N/A</v>
      </c>
    </row>
    <row r="1615" spans="1:9" hidden="1" x14ac:dyDescent="0.25">
      <c r="A1615" s="31" t="e">
        <f>VLOOKUP(C1615,Facturation!B:C,2,FALSE)</f>
        <v>#N/A</v>
      </c>
      <c r="B1615" s="41" t="e">
        <f>INDEX(Facturation!A:A,MATCH(Synthese!C1615,Facturation!B:B,0))</f>
        <v>#N/A</v>
      </c>
      <c r="C1615">
        <f>Facturation!B730</f>
        <v>0</v>
      </c>
      <c r="D1615">
        <f>Facturation!D730</f>
        <v>0</v>
      </c>
      <c r="E1615">
        <f>Facturation!E730</f>
        <v>0</v>
      </c>
      <c r="F1615" s="25" t="e">
        <f>VLOOKUP(C1615,Facturation!B:H,5,FALSE)</f>
        <v>#N/A</v>
      </c>
      <c r="G1615" s="26" t="e">
        <f>VLOOKUP(C1615,Facturation!B:H,6,FALSE)</f>
        <v>#N/A</v>
      </c>
      <c r="H1615" s="25" t="e">
        <f>VLOOKUP(C1615,Facturation!B:H,7,FALSE)</f>
        <v>#N/A</v>
      </c>
      <c r="I1615" s="26" t="e">
        <f>(H1615*24)*Données!$G$1</f>
        <v>#N/A</v>
      </c>
    </row>
    <row r="1616" spans="1:9" hidden="1" x14ac:dyDescent="0.25">
      <c r="A1616" s="31" t="e">
        <f>VLOOKUP(C1616,Facturation!B:C,2,FALSE)</f>
        <v>#N/A</v>
      </c>
      <c r="B1616" s="41" t="e">
        <f>INDEX(Facturation!A:A,MATCH(Synthese!C1616,Facturation!B:B,0))</f>
        <v>#N/A</v>
      </c>
      <c r="C1616">
        <f>Facturation!B731</f>
        <v>0</v>
      </c>
      <c r="D1616">
        <f>Facturation!D731</f>
        <v>0</v>
      </c>
      <c r="E1616">
        <f>Facturation!E731</f>
        <v>0</v>
      </c>
      <c r="F1616" s="25" t="e">
        <f>VLOOKUP(C1616,Facturation!B:H,5,FALSE)</f>
        <v>#N/A</v>
      </c>
      <c r="G1616" s="26" t="e">
        <f>VLOOKUP(C1616,Facturation!B:H,6,FALSE)</f>
        <v>#N/A</v>
      </c>
      <c r="H1616" s="25" t="e">
        <f>VLOOKUP(C1616,Facturation!B:H,7,FALSE)</f>
        <v>#N/A</v>
      </c>
      <c r="I1616" s="26" t="e">
        <f>(H1616*24)*Données!$G$1</f>
        <v>#N/A</v>
      </c>
    </row>
    <row r="1617" spans="1:9" hidden="1" x14ac:dyDescent="0.25">
      <c r="A1617" s="31" t="e">
        <f>VLOOKUP(C1617,Facturation!B:C,2,FALSE)</f>
        <v>#N/A</v>
      </c>
      <c r="B1617" s="41" t="e">
        <f>INDEX(Facturation!A:A,MATCH(Synthese!C1617,Facturation!B:B,0))</f>
        <v>#N/A</v>
      </c>
      <c r="C1617">
        <f>Facturation!B732</f>
        <v>0</v>
      </c>
      <c r="D1617">
        <f>Facturation!D732</f>
        <v>0</v>
      </c>
      <c r="E1617">
        <f>Facturation!E732</f>
        <v>0</v>
      </c>
      <c r="F1617" s="25" t="e">
        <f>VLOOKUP(C1617,Facturation!B:H,5,FALSE)</f>
        <v>#N/A</v>
      </c>
      <c r="G1617" s="26" t="e">
        <f>VLOOKUP(C1617,Facturation!B:H,6,FALSE)</f>
        <v>#N/A</v>
      </c>
      <c r="H1617" s="25" t="e">
        <f>VLOOKUP(C1617,Facturation!B:H,7,FALSE)</f>
        <v>#N/A</v>
      </c>
      <c r="I1617" s="26" t="e">
        <f>(H1617*24)*Données!$G$1</f>
        <v>#N/A</v>
      </c>
    </row>
    <row r="1618" spans="1:9" hidden="1" x14ac:dyDescent="0.25">
      <c r="A1618" s="31" t="e">
        <f>VLOOKUP(C1618,Facturation!B:C,2,FALSE)</f>
        <v>#N/A</v>
      </c>
      <c r="B1618" s="41" t="e">
        <f>INDEX(Facturation!A:A,MATCH(Synthese!C1618,Facturation!B:B,0))</f>
        <v>#N/A</v>
      </c>
      <c r="C1618">
        <f>Facturation!B733</f>
        <v>0</v>
      </c>
      <c r="D1618">
        <f>Facturation!D733</f>
        <v>0</v>
      </c>
      <c r="E1618">
        <f>Facturation!E733</f>
        <v>0</v>
      </c>
      <c r="F1618" s="25" t="e">
        <f>VLOOKUP(C1618,Facturation!B:H,5,FALSE)</f>
        <v>#N/A</v>
      </c>
      <c r="G1618" s="26" t="e">
        <f>VLOOKUP(C1618,Facturation!B:H,6,FALSE)</f>
        <v>#N/A</v>
      </c>
      <c r="H1618" s="25" t="e">
        <f>VLOOKUP(C1618,Facturation!B:H,7,FALSE)</f>
        <v>#N/A</v>
      </c>
      <c r="I1618" s="26" t="e">
        <f>(H1618*24)*Données!$G$1</f>
        <v>#N/A</v>
      </c>
    </row>
    <row r="1619" spans="1:9" hidden="1" x14ac:dyDescent="0.25">
      <c r="A1619" s="31" t="e">
        <f>VLOOKUP(C1619,Facturation!B:C,2,FALSE)</f>
        <v>#N/A</v>
      </c>
      <c r="B1619" s="41" t="e">
        <f>INDEX(Facturation!A:A,MATCH(Synthese!C1619,Facturation!B:B,0))</f>
        <v>#N/A</v>
      </c>
      <c r="C1619">
        <f>Facturation!B734</f>
        <v>0</v>
      </c>
      <c r="D1619">
        <f>Facturation!D734</f>
        <v>0</v>
      </c>
      <c r="E1619">
        <f>Facturation!E734</f>
        <v>0</v>
      </c>
      <c r="F1619" s="25" t="e">
        <f>VLOOKUP(C1619,Facturation!B:H,5,FALSE)</f>
        <v>#N/A</v>
      </c>
      <c r="G1619" s="26" t="e">
        <f>VLOOKUP(C1619,Facturation!B:H,6,FALSE)</f>
        <v>#N/A</v>
      </c>
      <c r="H1619" s="25" t="e">
        <f>VLOOKUP(C1619,Facturation!B:H,7,FALSE)</f>
        <v>#N/A</v>
      </c>
      <c r="I1619" s="26" t="e">
        <f>(H1619*24)*Données!$G$1</f>
        <v>#N/A</v>
      </c>
    </row>
    <row r="1620" spans="1:9" hidden="1" x14ac:dyDescent="0.25">
      <c r="A1620" s="31" t="e">
        <f>VLOOKUP(C1620,Facturation!B:C,2,FALSE)</f>
        <v>#N/A</v>
      </c>
      <c r="B1620" s="41" t="e">
        <f>INDEX(Facturation!A:A,MATCH(Synthese!C1620,Facturation!B:B,0))</f>
        <v>#N/A</v>
      </c>
      <c r="C1620">
        <f>Facturation!B735</f>
        <v>0</v>
      </c>
      <c r="D1620">
        <f>Facturation!D735</f>
        <v>0</v>
      </c>
      <c r="E1620">
        <f>Facturation!E735</f>
        <v>0</v>
      </c>
      <c r="F1620" s="25" t="e">
        <f>VLOOKUP(C1620,Facturation!B:H,5,FALSE)</f>
        <v>#N/A</v>
      </c>
      <c r="G1620" s="26" t="e">
        <f>VLOOKUP(C1620,Facturation!B:H,6,FALSE)</f>
        <v>#N/A</v>
      </c>
      <c r="H1620" s="25" t="e">
        <f>VLOOKUP(C1620,Facturation!B:H,7,FALSE)</f>
        <v>#N/A</v>
      </c>
      <c r="I1620" s="26" t="e">
        <f>(H1620*24)*Données!$G$1</f>
        <v>#N/A</v>
      </c>
    </row>
    <row r="1621" spans="1:9" hidden="1" x14ac:dyDescent="0.25">
      <c r="A1621" s="31" t="e">
        <f>VLOOKUP(C1621,Facturation!B:C,2,FALSE)</f>
        <v>#N/A</v>
      </c>
      <c r="B1621" s="41" t="e">
        <f>INDEX(Facturation!A:A,MATCH(Synthese!C1621,Facturation!B:B,0))</f>
        <v>#N/A</v>
      </c>
      <c r="C1621">
        <f>Facturation!B736</f>
        <v>0</v>
      </c>
      <c r="D1621">
        <f>Facturation!D736</f>
        <v>0</v>
      </c>
      <c r="E1621">
        <f>Facturation!E736</f>
        <v>0</v>
      </c>
      <c r="F1621" s="25" t="e">
        <f>VLOOKUP(C1621,Facturation!B:H,5,FALSE)</f>
        <v>#N/A</v>
      </c>
      <c r="G1621" s="26" t="e">
        <f>VLOOKUP(C1621,Facturation!B:H,6,FALSE)</f>
        <v>#N/A</v>
      </c>
      <c r="H1621" s="25" t="e">
        <f>VLOOKUP(C1621,Facturation!B:H,7,FALSE)</f>
        <v>#N/A</v>
      </c>
      <c r="I1621" s="26" t="e">
        <f>(H1621*24)*Données!$G$1</f>
        <v>#N/A</v>
      </c>
    </row>
    <row r="1622" spans="1:9" hidden="1" x14ac:dyDescent="0.25">
      <c r="A1622" s="31" t="e">
        <f>VLOOKUP(C1622,Facturation!B:C,2,FALSE)</f>
        <v>#N/A</v>
      </c>
      <c r="B1622" s="41" t="e">
        <f>INDEX(Facturation!A:A,MATCH(Synthese!C1622,Facturation!B:B,0))</f>
        <v>#N/A</v>
      </c>
      <c r="C1622">
        <f>Facturation!B737</f>
        <v>0</v>
      </c>
      <c r="D1622">
        <f>Facturation!D737</f>
        <v>0</v>
      </c>
      <c r="E1622">
        <f>Facturation!E737</f>
        <v>0</v>
      </c>
      <c r="F1622" s="25" t="e">
        <f>VLOOKUP(C1622,Facturation!B:H,5,FALSE)</f>
        <v>#N/A</v>
      </c>
      <c r="G1622" s="26" t="e">
        <f>VLOOKUP(C1622,Facturation!B:H,6,FALSE)</f>
        <v>#N/A</v>
      </c>
      <c r="H1622" s="25" t="e">
        <f>VLOOKUP(C1622,Facturation!B:H,7,FALSE)</f>
        <v>#N/A</v>
      </c>
      <c r="I1622" s="26" t="e">
        <f>(H1622*24)*Données!$G$1</f>
        <v>#N/A</v>
      </c>
    </row>
    <row r="1623" spans="1:9" hidden="1" x14ac:dyDescent="0.25">
      <c r="A1623" s="31" t="e">
        <f>VLOOKUP(C1623,Facturation!B:C,2,FALSE)</f>
        <v>#N/A</v>
      </c>
      <c r="B1623" s="41" t="e">
        <f>INDEX(Facturation!A:A,MATCH(Synthese!C1623,Facturation!B:B,0))</f>
        <v>#N/A</v>
      </c>
      <c r="C1623">
        <f>Facturation!B738</f>
        <v>0</v>
      </c>
      <c r="D1623">
        <f>Facturation!D738</f>
        <v>0</v>
      </c>
      <c r="E1623">
        <f>Facturation!E738</f>
        <v>0</v>
      </c>
      <c r="F1623" s="25" t="e">
        <f>VLOOKUP(C1623,Facturation!B:H,5,FALSE)</f>
        <v>#N/A</v>
      </c>
      <c r="G1623" s="26" t="e">
        <f>VLOOKUP(C1623,Facturation!B:H,6,FALSE)</f>
        <v>#N/A</v>
      </c>
      <c r="H1623" s="25" t="e">
        <f>VLOOKUP(C1623,Facturation!B:H,7,FALSE)</f>
        <v>#N/A</v>
      </c>
      <c r="I1623" s="26" t="e">
        <f>(H1623*24)*Données!$G$1</f>
        <v>#N/A</v>
      </c>
    </row>
    <row r="1624" spans="1:9" hidden="1" x14ac:dyDescent="0.25">
      <c r="A1624" s="31" t="e">
        <f>VLOOKUP(C1624,Facturation!B:C,2,FALSE)</f>
        <v>#N/A</v>
      </c>
      <c r="B1624" s="41" t="e">
        <f>INDEX(Facturation!A:A,MATCH(Synthese!C1624,Facturation!B:B,0))</f>
        <v>#N/A</v>
      </c>
      <c r="C1624">
        <f>Facturation!B739</f>
        <v>0</v>
      </c>
      <c r="D1624">
        <f>Facturation!D739</f>
        <v>0</v>
      </c>
      <c r="E1624">
        <f>Facturation!E739</f>
        <v>0</v>
      </c>
      <c r="F1624" s="25" t="e">
        <f>VLOOKUP(C1624,Facturation!B:H,5,FALSE)</f>
        <v>#N/A</v>
      </c>
      <c r="G1624" s="26" t="e">
        <f>VLOOKUP(C1624,Facturation!B:H,6,FALSE)</f>
        <v>#N/A</v>
      </c>
      <c r="H1624" s="25" t="e">
        <f>VLOOKUP(C1624,Facturation!B:H,7,FALSE)</f>
        <v>#N/A</v>
      </c>
      <c r="I1624" s="26" t="e">
        <f>(H1624*24)*Données!$G$1</f>
        <v>#N/A</v>
      </c>
    </row>
    <row r="1625" spans="1:9" hidden="1" x14ac:dyDescent="0.25">
      <c r="A1625" s="31" t="e">
        <f>VLOOKUP(C1625,Facturation!B:C,2,FALSE)</f>
        <v>#N/A</v>
      </c>
      <c r="B1625" s="41" t="e">
        <f>INDEX(Facturation!A:A,MATCH(Synthese!C1625,Facturation!B:B,0))</f>
        <v>#N/A</v>
      </c>
      <c r="C1625">
        <f>Facturation!B740</f>
        <v>0</v>
      </c>
      <c r="D1625">
        <f>Facturation!D740</f>
        <v>0</v>
      </c>
      <c r="E1625">
        <f>Facturation!E740</f>
        <v>0</v>
      </c>
      <c r="F1625" s="25" t="e">
        <f>VLOOKUP(C1625,Facturation!B:H,5,FALSE)</f>
        <v>#N/A</v>
      </c>
      <c r="G1625" s="26" t="e">
        <f>VLOOKUP(C1625,Facturation!B:H,6,FALSE)</f>
        <v>#N/A</v>
      </c>
      <c r="H1625" s="25" t="e">
        <f>VLOOKUP(C1625,Facturation!B:H,7,FALSE)</f>
        <v>#N/A</v>
      </c>
      <c r="I1625" s="26" t="e">
        <f>(H1625*24)*Données!$G$1</f>
        <v>#N/A</v>
      </c>
    </row>
    <row r="1626" spans="1:9" hidden="1" x14ac:dyDescent="0.25">
      <c r="A1626" s="31" t="e">
        <f>VLOOKUP(C1626,Facturation!B:C,2,FALSE)</f>
        <v>#N/A</v>
      </c>
      <c r="B1626" s="41" t="e">
        <f>INDEX(Facturation!A:A,MATCH(Synthese!C1626,Facturation!B:B,0))</f>
        <v>#N/A</v>
      </c>
      <c r="C1626">
        <f>Facturation!B741</f>
        <v>0</v>
      </c>
      <c r="D1626">
        <f>Facturation!D741</f>
        <v>0</v>
      </c>
      <c r="E1626">
        <f>Facturation!E741</f>
        <v>0</v>
      </c>
      <c r="F1626" s="25" t="e">
        <f>VLOOKUP(C1626,Facturation!B:H,5,FALSE)</f>
        <v>#N/A</v>
      </c>
      <c r="G1626" s="26" t="e">
        <f>VLOOKUP(C1626,Facturation!B:H,6,FALSE)</f>
        <v>#N/A</v>
      </c>
      <c r="H1626" s="25" t="e">
        <f>VLOOKUP(C1626,Facturation!B:H,7,FALSE)</f>
        <v>#N/A</v>
      </c>
      <c r="I1626" s="26" t="e">
        <f>(H1626*24)*Données!$G$1</f>
        <v>#N/A</v>
      </c>
    </row>
    <row r="1627" spans="1:9" hidden="1" x14ac:dyDescent="0.25">
      <c r="A1627" s="31" t="e">
        <f>VLOOKUP(C1627,Facturation!B:C,2,FALSE)</f>
        <v>#N/A</v>
      </c>
      <c r="B1627" s="41" t="e">
        <f>INDEX(Facturation!A:A,MATCH(Synthese!C1627,Facturation!B:B,0))</f>
        <v>#N/A</v>
      </c>
      <c r="C1627">
        <f>Facturation!B742</f>
        <v>0</v>
      </c>
      <c r="D1627">
        <f>Facturation!D742</f>
        <v>0</v>
      </c>
      <c r="E1627">
        <f>Facturation!E742</f>
        <v>0</v>
      </c>
      <c r="F1627" s="25" t="e">
        <f>VLOOKUP(C1627,Facturation!B:H,5,FALSE)</f>
        <v>#N/A</v>
      </c>
      <c r="G1627" s="26" t="e">
        <f>VLOOKUP(C1627,Facturation!B:H,6,FALSE)</f>
        <v>#N/A</v>
      </c>
      <c r="H1627" s="25" t="e">
        <f>VLOOKUP(C1627,Facturation!B:H,7,FALSE)</f>
        <v>#N/A</v>
      </c>
      <c r="I1627" s="26" t="e">
        <f>(H1627*24)*Données!$G$1</f>
        <v>#N/A</v>
      </c>
    </row>
    <row r="1628" spans="1:9" hidden="1" x14ac:dyDescent="0.25">
      <c r="A1628" s="31" t="e">
        <f>VLOOKUP(C1628,Facturation!B:C,2,FALSE)</f>
        <v>#N/A</v>
      </c>
      <c r="B1628" s="41" t="e">
        <f>INDEX(Facturation!A:A,MATCH(Synthese!C1628,Facturation!B:B,0))</f>
        <v>#N/A</v>
      </c>
      <c r="C1628">
        <f>Facturation!B743</f>
        <v>0</v>
      </c>
      <c r="D1628">
        <f>Facturation!D743</f>
        <v>0</v>
      </c>
      <c r="E1628">
        <f>Facturation!E743</f>
        <v>0</v>
      </c>
      <c r="F1628" s="25" t="e">
        <f>VLOOKUP(C1628,Facturation!B:H,5,FALSE)</f>
        <v>#N/A</v>
      </c>
      <c r="G1628" s="26" t="e">
        <f>VLOOKUP(C1628,Facturation!B:H,6,FALSE)</f>
        <v>#N/A</v>
      </c>
      <c r="H1628" s="25" t="e">
        <f>VLOOKUP(C1628,Facturation!B:H,7,FALSE)</f>
        <v>#N/A</v>
      </c>
      <c r="I1628" s="26" t="e">
        <f>(H1628*24)*Données!$G$1</f>
        <v>#N/A</v>
      </c>
    </row>
    <row r="1629" spans="1:9" hidden="1" x14ac:dyDescent="0.25">
      <c r="A1629" s="31" t="e">
        <f>VLOOKUP(C1629,Facturation!B:C,2,FALSE)</f>
        <v>#N/A</v>
      </c>
      <c r="B1629" s="41" t="e">
        <f>INDEX(Facturation!A:A,MATCH(Synthese!C1629,Facturation!B:B,0))</f>
        <v>#N/A</v>
      </c>
      <c r="C1629">
        <f>Facturation!B744</f>
        <v>0</v>
      </c>
      <c r="D1629">
        <f>Facturation!D744</f>
        <v>0</v>
      </c>
      <c r="E1629">
        <f>Facturation!E744</f>
        <v>0</v>
      </c>
      <c r="F1629" s="25" t="e">
        <f>VLOOKUP(C1629,Facturation!B:H,5,FALSE)</f>
        <v>#N/A</v>
      </c>
      <c r="G1629" s="26" t="e">
        <f>VLOOKUP(C1629,Facturation!B:H,6,FALSE)</f>
        <v>#N/A</v>
      </c>
      <c r="H1629" s="25" t="e">
        <f>VLOOKUP(C1629,Facturation!B:H,7,FALSE)</f>
        <v>#N/A</v>
      </c>
      <c r="I1629" s="26" t="e">
        <f>(H1629*24)*Données!$G$1</f>
        <v>#N/A</v>
      </c>
    </row>
    <row r="1630" spans="1:9" hidden="1" x14ac:dyDescent="0.25">
      <c r="A1630" s="31" t="e">
        <f>VLOOKUP(C1630,Facturation!B:C,2,FALSE)</f>
        <v>#N/A</v>
      </c>
      <c r="B1630" s="41" t="e">
        <f>INDEX(Facturation!A:A,MATCH(Synthese!C1630,Facturation!B:B,0))</f>
        <v>#N/A</v>
      </c>
      <c r="C1630">
        <f>Facturation!B745</f>
        <v>0</v>
      </c>
      <c r="D1630">
        <f>Facturation!D745</f>
        <v>0</v>
      </c>
      <c r="E1630">
        <f>Facturation!E745</f>
        <v>0</v>
      </c>
      <c r="F1630" s="25" t="e">
        <f>VLOOKUP(C1630,Facturation!B:H,5,FALSE)</f>
        <v>#N/A</v>
      </c>
      <c r="G1630" s="26" t="e">
        <f>VLOOKUP(C1630,Facturation!B:H,6,FALSE)</f>
        <v>#N/A</v>
      </c>
      <c r="H1630" s="25" t="e">
        <f>VLOOKUP(C1630,Facturation!B:H,7,FALSE)</f>
        <v>#N/A</v>
      </c>
      <c r="I1630" s="26" t="e">
        <f>(H1630*24)*Données!$G$1</f>
        <v>#N/A</v>
      </c>
    </row>
    <row r="1631" spans="1:9" hidden="1" x14ac:dyDescent="0.25">
      <c r="A1631" s="31" t="e">
        <f>VLOOKUP(C1631,Facturation!B:C,2,FALSE)</f>
        <v>#N/A</v>
      </c>
      <c r="B1631" s="41" t="e">
        <f>INDEX(Facturation!A:A,MATCH(Synthese!C1631,Facturation!B:B,0))</f>
        <v>#N/A</v>
      </c>
      <c r="C1631">
        <f>Facturation!B746</f>
        <v>0</v>
      </c>
      <c r="D1631">
        <f>Facturation!D746</f>
        <v>0</v>
      </c>
      <c r="E1631">
        <f>Facturation!E746</f>
        <v>0</v>
      </c>
      <c r="F1631" s="25" t="e">
        <f>VLOOKUP(C1631,Facturation!B:H,5,FALSE)</f>
        <v>#N/A</v>
      </c>
      <c r="G1631" s="26" t="e">
        <f>VLOOKUP(C1631,Facturation!B:H,6,FALSE)</f>
        <v>#N/A</v>
      </c>
      <c r="H1631" s="25" t="e">
        <f>VLOOKUP(C1631,Facturation!B:H,7,FALSE)</f>
        <v>#N/A</v>
      </c>
      <c r="I1631" s="26" t="e">
        <f>(H1631*24)*Données!$G$1</f>
        <v>#N/A</v>
      </c>
    </row>
    <row r="1632" spans="1:9" hidden="1" x14ac:dyDescent="0.25">
      <c r="A1632" s="31" t="e">
        <f>VLOOKUP(C1632,Facturation!B:C,2,FALSE)</f>
        <v>#N/A</v>
      </c>
      <c r="B1632" s="41" t="e">
        <f>INDEX(Facturation!A:A,MATCH(Synthese!C1632,Facturation!B:B,0))</f>
        <v>#N/A</v>
      </c>
      <c r="C1632">
        <f>Facturation!B747</f>
        <v>0</v>
      </c>
      <c r="D1632">
        <f>Facturation!D747</f>
        <v>0</v>
      </c>
      <c r="E1632">
        <f>Facturation!E747</f>
        <v>0</v>
      </c>
      <c r="F1632" s="25" t="e">
        <f>VLOOKUP(C1632,Facturation!B:H,5,FALSE)</f>
        <v>#N/A</v>
      </c>
      <c r="G1632" s="26" t="e">
        <f>VLOOKUP(C1632,Facturation!B:H,6,FALSE)</f>
        <v>#N/A</v>
      </c>
      <c r="H1632" s="25" t="e">
        <f>VLOOKUP(C1632,Facturation!B:H,7,FALSE)</f>
        <v>#N/A</v>
      </c>
      <c r="I1632" s="26" t="e">
        <f>(H1632*24)*Données!$G$1</f>
        <v>#N/A</v>
      </c>
    </row>
    <row r="1633" spans="1:9" hidden="1" x14ac:dyDescent="0.25">
      <c r="A1633" s="31" t="e">
        <f>VLOOKUP(C1633,Facturation!B:C,2,FALSE)</f>
        <v>#N/A</v>
      </c>
      <c r="B1633" s="41" t="e">
        <f>INDEX(Facturation!A:A,MATCH(Synthese!C1633,Facturation!B:B,0))</f>
        <v>#N/A</v>
      </c>
      <c r="C1633">
        <f>Facturation!B748</f>
        <v>0</v>
      </c>
      <c r="D1633">
        <f>Facturation!D748</f>
        <v>0</v>
      </c>
      <c r="E1633">
        <f>Facturation!E748</f>
        <v>0</v>
      </c>
      <c r="F1633" s="25" t="e">
        <f>VLOOKUP(C1633,Facturation!B:H,5,FALSE)</f>
        <v>#N/A</v>
      </c>
      <c r="G1633" s="26" t="e">
        <f>VLOOKUP(C1633,Facturation!B:H,6,FALSE)</f>
        <v>#N/A</v>
      </c>
      <c r="H1633" s="25" t="e">
        <f>VLOOKUP(C1633,Facturation!B:H,7,FALSE)</f>
        <v>#N/A</v>
      </c>
      <c r="I1633" s="26" t="e">
        <f>(H1633*24)*Données!$G$1</f>
        <v>#N/A</v>
      </c>
    </row>
    <row r="1634" spans="1:9" hidden="1" x14ac:dyDescent="0.25">
      <c r="A1634" s="31" t="e">
        <f>VLOOKUP(C1634,Facturation!B:C,2,FALSE)</f>
        <v>#N/A</v>
      </c>
      <c r="B1634" s="41" t="e">
        <f>INDEX(Facturation!A:A,MATCH(Synthese!C1634,Facturation!B:B,0))</f>
        <v>#N/A</v>
      </c>
      <c r="C1634">
        <f>Facturation!B749</f>
        <v>0</v>
      </c>
      <c r="D1634">
        <f>Facturation!D749</f>
        <v>0</v>
      </c>
      <c r="E1634">
        <f>Facturation!E749</f>
        <v>0</v>
      </c>
      <c r="F1634" s="25" t="e">
        <f>VLOOKUP(C1634,Facturation!B:H,5,FALSE)</f>
        <v>#N/A</v>
      </c>
      <c r="G1634" s="26" t="e">
        <f>VLOOKUP(C1634,Facturation!B:H,6,FALSE)</f>
        <v>#N/A</v>
      </c>
      <c r="H1634" s="25" t="e">
        <f>VLOOKUP(C1634,Facturation!B:H,7,FALSE)</f>
        <v>#N/A</v>
      </c>
      <c r="I1634" s="26" t="e">
        <f>(H1634*24)*Données!$G$1</f>
        <v>#N/A</v>
      </c>
    </row>
    <row r="1635" spans="1:9" hidden="1" x14ac:dyDescent="0.25">
      <c r="A1635" s="31" t="e">
        <f>VLOOKUP(C1635,Facturation!B:C,2,FALSE)</f>
        <v>#N/A</v>
      </c>
      <c r="B1635" s="41" t="e">
        <f>INDEX(Facturation!A:A,MATCH(Synthese!C1635,Facturation!B:B,0))</f>
        <v>#N/A</v>
      </c>
      <c r="C1635">
        <f>Facturation!B750</f>
        <v>0</v>
      </c>
      <c r="D1635">
        <f>Facturation!D750</f>
        <v>0</v>
      </c>
      <c r="E1635">
        <f>Facturation!E750</f>
        <v>0</v>
      </c>
      <c r="F1635" s="25" t="e">
        <f>VLOOKUP(C1635,Facturation!B:H,5,FALSE)</f>
        <v>#N/A</v>
      </c>
      <c r="G1635" s="26" t="e">
        <f>VLOOKUP(C1635,Facturation!B:H,6,FALSE)</f>
        <v>#N/A</v>
      </c>
      <c r="H1635" s="25" t="e">
        <f>VLOOKUP(C1635,Facturation!B:H,7,FALSE)</f>
        <v>#N/A</v>
      </c>
      <c r="I1635" s="26" t="e">
        <f>(H1635*24)*Données!$G$1</f>
        <v>#N/A</v>
      </c>
    </row>
    <row r="1636" spans="1:9" hidden="1" x14ac:dyDescent="0.25">
      <c r="A1636" s="31" t="e">
        <f>VLOOKUP(C1636,Facturation!B:C,2,FALSE)</f>
        <v>#N/A</v>
      </c>
      <c r="B1636" s="41" t="e">
        <f>INDEX(Facturation!A:A,MATCH(Synthese!C1636,Facturation!B:B,0))</f>
        <v>#N/A</v>
      </c>
      <c r="C1636">
        <f>Facturation!B751</f>
        <v>0</v>
      </c>
      <c r="D1636">
        <f>Facturation!D751</f>
        <v>0</v>
      </c>
      <c r="E1636">
        <f>Facturation!E751</f>
        <v>0</v>
      </c>
      <c r="F1636" s="25" t="e">
        <f>VLOOKUP(C1636,Facturation!B:H,5,FALSE)</f>
        <v>#N/A</v>
      </c>
      <c r="G1636" s="26" t="e">
        <f>VLOOKUP(C1636,Facturation!B:H,6,FALSE)</f>
        <v>#N/A</v>
      </c>
      <c r="H1636" s="25" t="e">
        <f>VLOOKUP(C1636,Facturation!B:H,7,FALSE)</f>
        <v>#N/A</v>
      </c>
      <c r="I1636" s="26" t="e">
        <f>(H1636*24)*Données!$G$1</f>
        <v>#N/A</v>
      </c>
    </row>
    <row r="1637" spans="1:9" hidden="1" x14ac:dyDescent="0.25">
      <c r="A1637" s="31" t="e">
        <f>VLOOKUP(C1637,Facturation!B:C,2,FALSE)</f>
        <v>#N/A</v>
      </c>
      <c r="B1637" s="41" t="e">
        <f>INDEX(Facturation!A:A,MATCH(Synthese!C1637,Facturation!B:B,0))</f>
        <v>#N/A</v>
      </c>
      <c r="C1637">
        <f>Facturation!B752</f>
        <v>0</v>
      </c>
      <c r="D1637">
        <f>Facturation!D752</f>
        <v>0</v>
      </c>
      <c r="E1637">
        <f>Facturation!E752</f>
        <v>0</v>
      </c>
      <c r="F1637" s="25" t="e">
        <f>VLOOKUP(C1637,Facturation!B:H,5,FALSE)</f>
        <v>#N/A</v>
      </c>
      <c r="G1637" s="26" t="e">
        <f>VLOOKUP(C1637,Facturation!B:H,6,FALSE)</f>
        <v>#N/A</v>
      </c>
      <c r="H1637" s="25" t="e">
        <f>VLOOKUP(C1637,Facturation!B:H,7,FALSE)</f>
        <v>#N/A</v>
      </c>
      <c r="I1637" s="26" t="e">
        <f>(H1637*24)*Données!$G$1</f>
        <v>#N/A</v>
      </c>
    </row>
    <row r="1638" spans="1:9" hidden="1" x14ac:dyDescent="0.25">
      <c r="A1638" s="31" t="e">
        <f>VLOOKUP(C1638,Facturation!B:C,2,FALSE)</f>
        <v>#N/A</v>
      </c>
      <c r="B1638" s="41" t="e">
        <f>INDEX(Facturation!A:A,MATCH(Synthese!C1638,Facturation!B:B,0))</f>
        <v>#N/A</v>
      </c>
      <c r="C1638">
        <f>Facturation!B753</f>
        <v>0</v>
      </c>
      <c r="D1638">
        <f>Facturation!D753</f>
        <v>0</v>
      </c>
      <c r="E1638">
        <f>Facturation!E753</f>
        <v>0</v>
      </c>
      <c r="F1638" s="25" t="e">
        <f>VLOOKUP(C1638,Facturation!B:H,5,FALSE)</f>
        <v>#N/A</v>
      </c>
      <c r="G1638" s="26" t="e">
        <f>VLOOKUP(C1638,Facturation!B:H,6,FALSE)</f>
        <v>#N/A</v>
      </c>
      <c r="H1638" s="25" t="e">
        <f>VLOOKUP(C1638,Facturation!B:H,7,FALSE)</f>
        <v>#N/A</v>
      </c>
      <c r="I1638" s="26" t="e">
        <f>(H1638*24)*Données!$G$1</f>
        <v>#N/A</v>
      </c>
    </row>
    <row r="1639" spans="1:9" hidden="1" x14ac:dyDescent="0.25">
      <c r="A1639" s="31" t="e">
        <f>VLOOKUP(C1639,Facturation!B:C,2,FALSE)</f>
        <v>#N/A</v>
      </c>
      <c r="B1639" s="41" t="e">
        <f>INDEX(Facturation!A:A,MATCH(Synthese!C1639,Facturation!B:B,0))</f>
        <v>#N/A</v>
      </c>
      <c r="C1639">
        <f>Facturation!B754</f>
        <v>0</v>
      </c>
      <c r="D1639">
        <f>Facturation!D754</f>
        <v>0</v>
      </c>
      <c r="E1639">
        <f>Facturation!E754</f>
        <v>0</v>
      </c>
      <c r="F1639" s="25" t="e">
        <f>VLOOKUP(C1639,Facturation!B:H,5,FALSE)</f>
        <v>#N/A</v>
      </c>
      <c r="G1639" s="26" t="e">
        <f>VLOOKUP(C1639,Facturation!B:H,6,FALSE)</f>
        <v>#N/A</v>
      </c>
      <c r="H1639" s="25" t="e">
        <f>VLOOKUP(C1639,Facturation!B:H,7,FALSE)</f>
        <v>#N/A</v>
      </c>
      <c r="I1639" s="26" t="e">
        <f>(H1639*24)*Données!$G$1</f>
        <v>#N/A</v>
      </c>
    </row>
    <row r="1640" spans="1:9" hidden="1" x14ac:dyDescent="0.25">
      <c r="A1640" s="31" t="e">
        <f>VLOOKUP(C1640,Facturation!B:C,2,FALSE)</f>
        <v>#N/A</v>
      </c>
      <c r="B1640" s="41" t="e">
        <f>INDEX(Facturation!A:A,MATCH(Synthese!C1640,Facturation!B:B,0))</f>
        <v>#N/A</v>
      </c>
      <c r="C1640">
        <f>Facturation!B755</f>
        <v>0</v>
      </c>
      <c r="D1640">
        <f>Facturation!D755</f>
        <v>0</v>
      </c>
      <c r="E1640">
        <f>Facturation!E755</f>
        <v>0</v>
      </c>
      <c r="F1640" s="25" t="e">
        <f>VLOOKUP(C1640,Facturation!B:H,5,FALSE)</f>
        <v>#N/A</v>
      </c>
      <c r="G1640" s="26" t="e">
        <f>VLOOKUP(C1640,Facturation!B:H,6,FALSE)</f>
        <v>#N/A</v>
      </c>
      <c r="H1640" s="25" t="e">
        <f>VLOOKUP(C1640,Facturation!B:H,7,FALSE)</f>
        <v>#N/A</v>
      </c>
      <c r="I1640" s="26" t="e">
        <f>(H1640*24)*Données!$G$1</f>
        <v>#N/A</v>
      </c>
    </row>
    <row r="1641" spans="1:9" hidden="1" x14ac:dyDescent="0.25">
      <c r="A1641" s="31" t="e">
        <f>VLOOKUP(C1641,Facturation!B:C,2,FALSE)</f>
        <v>#N/A</v>
      </c>
      <c r="B1641" s="41" t="e">
        <f>INDEX(Facturation!A:A,MATCH(Synthese!C1641,Facturation!B:B,0))</f>
        <v>#N/A</v>
      </c>
      <c r="C1641">
        <f>Facturation!B756</f>
        <v>0</v>
      </c>
      <c r="D1641">
        <f>Facturation!D756</f>
        <v>0</v>
      </c>
      <c r="E1641">
        <f>Facturation!E756</f>
        <v>0</v>
      </c>
      <c r="F1641" s="25" t="e">
        <f>VLOOKUP(C1641,Facturation!B:H,5,FALSE)</f>
        <v>#N/A</v>
      </c>
      <c r="G1641" s="26" t="e">
        <f>VLOOKUP(C1641,Facturation!B:H,6,FALSE)</f>
        <v>#N/A</v>
      </c>
      <c r="H1641" s="25" t="e">
        <f>VLOOKUP(C1641,Facturation!B:H,7,FALSE)</f>
        <v>#N/A</v>
      </c>
      <c r="I1641" s="26" t="e">
        <f>(H1641*24)*Données!$G$1</f>
        <v>#N/A</v>
      </c>
    </row>
    <row r="1642" spans="1:9" hidden="1" x14ac:dyDescent="0.25">
      <c r="A1642" s="31" t="e">
        <f>VLOOKUP(C1642,Facturation!B:C,2,FALSE)</f>
        <v>#N/A</v>
      </c>
      <c r="B1642" s="41" t="e">
        <f>INDEX(Facturation!A:A,MATCH(Synthese!C1642,Facturation!B:B,0))</f>
        <v>#N/A</v>
      </c>
      <c r="C1642">
        <f>Facturation!B757</f>
        <v>0</v>
      </c>
      <c r="D1642">
        <f>Facturation!D757</f>
        <v>0</v>
      </c>
      <c r="E1642">
        <f>Facturation!E757</f>
        <v>0</v>
      </c>
      <c r="F1642" s="25" t="e">
        <f>VLOOKUP(C1642,Facturation!B:H,5,FALSE)</f>
        <v>#N/A</v>
      </c>
      <c r="G1642" s="26" t="e">
        <f>VLOOKUP(C1642,Facturation!B:H,6,FALSE)</f>
        <v>#N/A</v>
      </c>
      <c r="H1642" s="25" t="e">
        <f>VLOOKUP(C1642,Facturation!B:H,7,FALSE)</f>
        <v>#N/A</v>
      </c>
      <c r="I1642" s="26" t="e">
        <f>(H1642*24)*Données!$G$1</f>
        <v>#N/A</v>
      </c>
    </row>
    <row r="1643" spans="1:9" hidden="1" x14ac:dyDescent="0.25">
      <c r="A1643" s="31" t="e">
        <f>VLOOKUP(C1643,Facturation!B:C,2,FALSE)</f>
        <v>#N/A</v>
      </c>
      <c r="B1643" s="41" t="e">
        <f>INDEX(Facturation!A:A,MATCH(Synthese!C1643,Facturation!B:B,0))</f>
        <v>#N/A</v>
      </c>
      <c r="C1643">
        <f>Facturation!B758</f>
        <v>0</v>
      </c>
      <c r="D1643">
        <f>Facturation!D758</f>
        <v>0</v>
      </c>
      <c r="E1643">
        <f>Facturation!E758</f>
        <v>0</v>
      </c>
      <c r="F1643" s="25" t="e">
        <f>VLOOKUP(C1643,Facturation!B:H,5,FALSE)</f>
        <v>#N/A</v>
      </c>
      <c r="G1643" s="26" t="e">
        <f>VLOOKUP(C1643,Facturation!B:H,6,FALSE)</f>
        <v>#N/A</v>
      </c>
      <c r="H1643" s="25" t="e">
        <f>VLOOKUP(C1643,Facturation!B:H,7,FALSE)</f>
        <v>#N/A</v>
      </c>
      <c r="I1643" s="26" t="e">
        <f>(H1643*24)*Données!$G$1</f>
        <v>#N/A</v>
      </c>
    </row>
    <row r="1644" spans="1:9" hidden="1" x14ac:dyDescent="0.25">
      <c r="A1644" s="31" t="e">
        <f>VLOOKUP(C1644,Facturation!B:C,2,FALSE)</f>
        <v>#N/A</v>
      </c>
      <c r="B1644" s="41" t="e">
        <f>INDEX(Facturation!A:A,MATCH(Synthese!C1644,Facturation!B:B,0))</f>
        <v>#N/A</v>
      </c>
      <c r="C1644">
        <f>Facturation!B759</f>
        <v>0</v>
      </c>
      <c r="D1644">
        <f>Facturation!D759</f>
        <v>0</v>
      </c>
      <c r="E1644">
        <f>Facturation!E759</f>
        <v>0</v>
      </c>
      <c r="F1644" s="25" t="e">
        <f>VLOOKUP(C1644,Facturation!B:H,5,FALSE)</f>
        <v>#N/A</v>
      </c>
      <c r="G1644" s="26" t="e">
        <f>VLOOKUP(C1644,Facturation!B:H,6,FALSE)</f>
        <v>#N/A</v>
      </c>
      <c r="H1644" s="25" t="e">
        <f>VLOOKUP(C1644,Facturation!B:H,7,FALSE)</f>
        <v>#N/A</v>
      </c>
      <c r="I1644" s="26" t="e">
        <f>(H1644*24)*Données!$G$1</f>
        <v>#N/A</v>
      </c>
    </row>
    <row r="1645" spans="1:9" hidden="1" x14ac:dyDescent="0.25">
      <c r="A1645" s="31" t="e">
        <f>VLOOKUP(C1645,Facturation!B:C,2,FALSE)</f>
        <v>#N/A</v>
      </c>
      <c r="B1645" s="41" t="e">
        <f>INDEX(Facturation!A:A,MATCH(Synthese!C1645,Facturation!B:B,0))</f>
        <v>#N/A</v>
      </c>
      <c r="C1645">
        <f>Facturation!B760</f>
        <v>0</v>
      </c>
      <c r="D1645">
        <f>Facturation!D760</f>
        <v>0</v>
      </c>
      <c r="E1645">
        <f>Facturation!E760</f>
        <v>0</v>
      </c>
      <c r="F1645" s="25" t="e">
        <f>VLOOKUP(C1645,Facturation!B:H,5,FALSE)</f>
        <v>#N/A</v>
      </c>
      <c r="G1645" s="26" t="e">
        <f>VLOOKUP(C1645,Facturation!B:H,6,FALSE)</f>
        <v>#N/A</v>
      </c>
      <c r="H1645" s="25" t="e">
        <f>VLOOKUP(C1645,Facturation!B:H,7,FALSE)</f>
        <v>#N/A</v>
      </c>
      <c r="I1645" s="26" t="e">
        <f>(H1645*24)*Données!$G$1</f>
        <v>#N/A</v>
      </c>
    </row>
    <row r="1646" spans="1:9" hidden="1" x14ac:dyDescent="0.25">
      <c r="A1646" s="31" t="e">
        <f>VLOOKUP(C1646,Facturation!B:C,2,FALSE)</f>
        <v>#N/A</v>
      </c>
      <c r="B1646" s="41" t="e">
        <f>INDEX(Facturation!A:A,MATCH(Synthese!C1646,Facturation!B:B,0))</f>
        <v>#N/A</v>
      </c>
      <c r="C1646">
        <f>Facturation!B761</f>
        <v>0</v>
      </c>
      <c r="D1646">
        <f>Facturation!D761</f>
        <v>0</v>
      </c>
      <c r="E1646">
        <f>Facturation!E761</f>
        <v>0</v>
      </c>
      <c r="F1646" s="25" t="e">
        <f>VLOOKUP(C1646,Facturation!B:H,5,FALSE)</f>
        <v>#N/A</v>
      </c>
      <c r="G1646" s="26" t="e">
        <f>VLOOKUP(C1646,Facturation!B:H,6,FALSE)</f>
        <v>#N/A</v>
      </c>
      <c r="H1646" s="25" t="e">
        <f>VLOOKUP(C1646,Facturation!B:H,7,FALSE)</f>
        <v>#N/A</v>
      </c>
      <c r="I1646" s="26" t="e">
        <f>(H1646*24)*Données!$G$1</f>
        <v>#N/A</v>
      </c>
    </row>
    <row r="1647" spans="1:9" hidden="1" x14ac:dyDescent="0.25">
      <c r="A1647" s="31" t="e">
        <f>VLOOKUP(C1647,Facturation!B:C,2,FALSE)</f>
        <v>#N/A</v>
      </c>
      <c r="B1647" s="41" t="e">
        <f>INDEX(Facturation!A:A,MATCH(Synthese!C1647,Facturation!B:B,0))</f>
        <v>#N/A</v>
      </c>
      <c r="C1647">
        <f>Facturation!B762</f>
        <v>0</v>
      </c>
      <c r="D1647">
        <f>Facturation!D762</f>
        <v>0</v>
      </c>
      <c r="E1647">
        <f>Facturation!E762</f>
        <v>0</v>
      </c>
      <c r="F1647" s="25" t="e">
        <f>VLOOKUP(C1647,Facturation!B:H,5,FALSE)</f>
        <v>#N/A</v>
      </c>
      <c r="G1647" s="26" t="e">
        <f>VLOOKUP(C1647,Facturation!B:H,6,FALSE)</f>
        <v>#N/A</v>
      </c>
      <c r="H1647" s="25" t="e">
        <f>VLOOKUP(C1647,Facturation!B:H,7,FALSE)</f>
        <v>#N/A</v>
      </c>
      <c r="I1647" s="26" t="e">
        <f>(H1647*24)*Données!$G$1</f>
        <v>#N/A</v>
      </c>
    </row>
    <row r="1648" spans="1:9" hidden="1" x14ac:dyDescent="0.25">
      <c r="A1648" s="31" t="e">
        <f>VLOOKUP(C1648,Facturation!B:C,2,FALSE)</f>
        <v>#N/A</v>
      </c>
      <c r="B1648" s="41" t="e">
        <f>INDEX(Facturation!A:A,MATCH(Synthese!C1648,Facturation!B:B,0))</f>
        <v>#N/A</v>
      </c>
      <c r="C1648">
        <f>Facturation!B763</f>
        <v>0</v>
      </c>
      <c r="D1648">
        <f>Facturation!D763</f>
        <v>0</v>
      </c>
      <c r="E1648">
        <f>Facturation!E763</f>
        <v>0</v>
      </c>
      <c r="F1648" s="25" t="e">
        <f>VLOOKUP(C1648,Facturation!B:H,5,FALSE)</f>
        <v>#N/A</v>
      </c>
      <c r="G1648" s="26" t="e">
        <f>VLOOKUP(C1648,Facturation!B:H,6,FALSE)</f>
        <v>#N/A</v>
      </c>
      <c r="H1648" s="25" t="e">
        <f>VLOOKUP(C1648,Facturation!B:H,7,FALSE)</f>
        <v>#N/A</v>
      </c>
      <c r="I1648" s="26" t="e">
        <f>(H1648*24)*Données!$G$1</f>
        <v>#N/A</v>
      </c>
    </row>
    <row r="1649" spans="1:9" hidden="1" x14ac:dyDescent="0.25">
      <c r="A1649" s="31" t="e">
        <f>VLOOKUP(C1649,Facturation!B:C,2,FALSE)</f>
        <v>#N/A</v>
      </c>
      <c r="B1649" s="41" t="e">
        <f>INDEX(Facturation!A:A,MATCH(Synthese!C1649,Facturation!B:B,0))</f>
        <v>#N/A</v>
      </c>
      <c r="C1649">
        <f>Facturation!B764</f>
        <v>0</v>
      </c>
      <c r="D1649">
        <f>Facturation!D764</f>
        <v>0</v>
      </c>
      <c r="E1649">
        <f>Facturation!E764</f>
        <v>0</v>
      </c>
      <c r="F1649" s="25" t="e">
        <f>VLOOKUP(C1649,Facturation!B:H,5,FALSE)</f>
        <v>#N/A</v>
      </c>
      <c r="G1649" s="26" t="e">
        <f>VLOOKUP(C1649,Facturation!B:H,6,FALSE)</f>
        <v>#N/A</v>
      </c>
      <c r="H1649" s="25" t="e">
        <f>VLOOKUP(C1649,Facturation!B:H,7,FALSE)</f>
        <v>#N/A</v>
      </c>
      <c r="I1649" s="26" t="e">
        <f>(H1649*24)*Données!$G$1</f>
        <v>#N/A</v>
      </c>
    </row>
    <row r="1650" spans="1:9" hidden="1" x14ac:dyDescent="0.25">
      <c r="A1650" s="31" t="e">
        <f>VLOOKUP(C1650,Facturation!B:C,2,FALSE)</f>
        <v>#N/A</v>
      </c>
      <c r="B1650" s="41" t="e">
        <f>INDEX(Facturation!A:A,MATCH(Synthese!C1650,Facturation!B:B,0))</f>
        <v>#N/A</v>
      </c>
      <c r="C1650">
        <f>Facturation!B765</f>
        <v>0</v>
      </c>
      <c r="D1650">
        <f>Facturation!D765</f>
        <v>0</v>
      </c>
      <c r="E1650">
        <f>Facturation!E765</f>
        <v>0</v>
      </c>
      <c r="F1650" s="25" t="e">
        <f>VLOOKUP(C1650,Facturation!B:H,5,FALSE)</f>
        <v>#N/A</v>
      </c>
      <c r="G1650" s="26" t="e">
        <f>VLOOKUP(C1650,Facturation!B:H,6,FALSE)</f>
        <v>#N/A</v>
      </c>
      <c r="H1650" s="25" t="e">
        <f>VLOOKUP(C1650,Facturation!B:H,7,FALSE)</f>
        <v>#N/A</v>
      </c>
      <c r="I1650" s="26" t="e">
        <f>(H1650*24)*Données!$G$1</f>
        <v>#N/A</v>
      </c>
    </row>
    <row r="1651" spans="1:9" hidden="1" x14ac:dyDescent="0.25">
      <c r="A1651" s="31" t="e">
        <f>VLOOKUP(C1651,Facturation!B:C,2,FALSE)</f>
        <v>#N/A</v>
      </c>
      <c r="B1651" s="41" t="e">
        <f>INDEX(Facturation!A:A,MATCH(Synthese!C1651,Facturation!B:B,0))</f>
        <v>#N/A</v>
      </c>
      <c r="C1651">
        <f>Facturation!B766</f>
        <v>0</v>
      </c>
      <c r="D1651">
        <f>Facturation!D766</f>
        <v>0</v>
      </c>
      <c r="E1651">
        <f>Facturation!E766</f>
        <v>0</v>
      </c>
      <c r="F1651" s="25" t="e">
        <f>VLOOKUP(C1651,Facturation!B:H,5,FALSE)</f>
        <v>#N/A</v>
      </c>
      <c r="G1651" s="26" t="e">
        <f>VLOOKUP(C1651,Facturation!B:H,6,FALSE)</f>
        <v>#N/A</v>
      </c>
      <c r="H1651" s="25" t="e">
        <f>VLOOKUP(C1651,Facturation!B:H,7,FALSE)</f>
        <v>#N/A</v>
      </c>
      <c r="I1651" s="26" t="e">
        <f>(H1651*24)*Données!$G$1</f>
        <v>#N/A</v>
      </c>
    </row>
    <row r="1652" spans="1:9" hidden="1" x14ac:dyDescent="0.25">
      <c r="A1652" s="31" t="e">
        <f>VLOOKUP(C1652,Facturation!B:C,2,FALSE)</f>
        <v>#N/A</v>
      </c>
      <c r="B1652" s="41" t="e">
        <f>INDEX(Facturation!A:A,MATCH(Synthese!C1652,Facturation!B:B,0))</f>
        <v>#N/A</v>
      </c>
      <c r="C1652">
        <f>Facturation!B767</f>
        <v>0</v>
      </c>
      <c r="D1652">
        <f>Facturation!D767</f>
        <v>0</v>
      </c>
      <c r="E1652">
        <f>Facturation!E767</f>
        <v>0</v>
      </c>
      <c r="F1652" s="25" t="e">
        <f>VLOOKUP(C1652,Facturation!B:H,5,FALSE)</f>
        <v>#N/A</v>
      </c>
      <c r="G1652" s="26" t="e">
        <f>VLOOKUP(C1652,Facturation!B:H,6,FALSE)</f>
        <v>#N/A</v>
      </c>
      <c r="H1652" s="25" t="e">
        <f>VLOOKUP(C1652,Facturation!B:H,7,FALSE)</f>
        <v>#N/A</v>
      </c>
      <c r="I1652" s="26" t="e">
        <f>(H1652*24)*Données!$G$1</f>
        <v>#N/A</v>
      </c>
    </row>
    <row r="1653" spans="1:9" hidden="1" x14ac:dyDescent="0.25">
      <c r="A1653" s="31" t="e">
        <f>VLOOKUP(C1653,Facturation!B:C,2,FALSE)</f>
        <v>#N/A</v>
      </c>
      <c r="B1653" s="41" t="e">
        <f>INDEX(Facturation!A:A,MATCH(Synthese!C1653,Facturation!B:B,0))</f>
        <v>#N/A</v>
      </c>
      <c r="C1653">
        <f>Facturation!B768</f>
        <v>0</v>
      </c>
      <c r="D1653">
        <f>Facturation!D768</f>
        <v>0</v>
      </c>
      <c r="E1653">
        <f>Facturation!E768</f>
        <v>0</v>
      </c>
      <c r="F1653" s="25" t="e">
        <f>VLOOKUP(C1653,Facturation!B:H,5,FALSE)</f>
        <v>#N/A</v>
      </c>
      <c r="G1653" s="26" t="e">
        <f>VLOOKUP(C1653,Facturation!B:H,6,FALSE)</f>
        <v>#N/A</v>
      </c>
      <c r="H1653" s="25" t="e">
        <f>VLOOKUP(C1653,Facturation!B:H,7,FALSE)</f>
        <v>#N/A</v>
      </c>
      <c r="I1653" s="26" t="e">
        <f>(H1653*24)*Données!$G$1</f>
        <v>#N/A</v>
      </c>
    </row>
    <row r="1654" spans="1:9" hidden="1" x14ac:dyDescent="0.25">
      <c r="A1654" s="31" t="e">
        <f>VLOOKUP(C1654,Facturation!B:C,2,FALSE)</f>
        <v>#N/A</v>
      </c>
      <c r="B1654" s="41" t="e">
        <f>INDEX(Facturation!A:A,MATCH(Synthese!C1654,Facturation!B:B,0))</f>
        <v>#N/A</v>
      </c>
      <c r="C1654">
        <f>Facturation!B769</f>
        <v>0</v>
      </c>
      <c r="D1654">
        <f>Facturation!D769</f>
        <v>0</v>
      </c>
      <c r="E1654">
        <f>Facturation!E769</f>
        <v>0</v>
      </c>
      <c r="F1654" s="25" t="e">
        <f>VLOOKUP(C1654,Facturation!B:H,5,FALSE)</f>
        <v>#N/A</v>
      </c>
      <c r="G1654" s="26" t="e">
        <f>VLOOKUP(C1654,Facturation!B:H,6,FALSE)</f>
        <v>#N/A</v>
      </c>
      <c r="H1654" s="25" t="e">
        <f>VLOOKUP(C1654,Facturation!B:H,7,FALSE)</f>
        <v>#N/A</v>
      </c>
      <c r="I1654" s="26" t="e">
        <f>(H1654*24)*Données!$G$1</f>
        <v>#N/A</v>
      </c>
    </row>
    <row r="1655" spans="1:9" hidden="1" x14ac:dyDescent="0.25">
      <c r="A1655" s="31" t="e">
        <f>VLOOKUP(C1655,Facturation!B:C,2,FALSE)</f>
        <v>#N/A</v>
      </c>
      <c r="B1655" s="41" t="e">
        <f>INDEX(Facturation!A:A,MATCH(Synthese!C1655,Facturation!B:B,0))</f>
        <v>#N/A</v>
      </c>
      <c r="C1655">
        <f>Facturation!B770</f>
        <v>0</v>
      </c>
      <c r="D1655">
        <f>Facturation!D770</f>
        <v>0</v>
      </c>
      <c r="E1655">
        <f>Facturation!E770</f>
        <v>0</v>
      </c>
      <c r="F1655" s="25" t="e">
        <f>VLOOKUP(C1655,Facturation!B:H,5,FALSE)</f>
        <v>#N/A</v>
      </c>
      <c r="G1655" s="26" t="e">
        <f>VLOOKUP(C1655,Facturation!B:H,6,FALSE)</f>
        <v>#N/A</v>
      </c>
      <c r="H1655" s="25" t="e">
        <f>VLOOKUP(C1655,Facturation!B:H,7,FALSE)</f>
        <v>#N/A</v>
      </c>
      <c r="I1655" s="26" t="e">
        <f>(H1655*24)*Données!$G$1</f>
        <v>#N/A</v>
      </c>
    </row>
    <row r="1656" spans="1:9" hidden="1" x14ac:dyDescent="0.25">
      <c r="A1656" s="31" t="e">
        <f>VLOOKUP(C1656,Facturation!B:C,2,FALSE)</f>
        <v>#N/A</v>
      </c>
      <c r="B1656" s="41" t="e">
        <f>INDEX(Facturation!A:A,MATCH(Synthese!C1656,Facturation!B:B,0))</f>
        <v>#N/A</v>
      </c>
      <c r="C1656">
        <f>Facturation!B771</f>
        <v>0</v>
      </c>
      <c r="D1656">
        <f>Facturation!D771</f>
        <v>0</v>
      </c>
      <c r="E1656">
        <f>Facturation!E771</f>
        <v>0</v>
      </c>
      <c r="F1656" s="25" t="e">
        <f>VLOOKUP(C1656,Facturation!B:H,5,FALSE)</f>
        <v>#N/A</v>
      </c>
      <c r="G1656" s="26" t="e">
        <f>VLOOKUP(C1656,Facturation!B:H,6,FALSE)</f>
        <v>#N/A</v>
      </c>
      <c r="H1656" s="25" t="e">
        <f>VLOOKUP(C1656,Facturation!B:H,7,FALSE)</f>
        <v>#N/A</v>
      </c>
      <c r="I1656" s="26" t="e">
        <f>(H1656*24)*Données!$G$1</f>
        <v>#N/A</v>
      </c>
    </row>
    <row r="1657" spans="1:9" hidden="1" x14ac:dyDescent="0.25">
      <c r="A1657" s="31" t="e">
        <f>VLOOKUP(C1657,Facturation!B:C,2,FALSE)</f>
        <v>#N/A</v>
      </c>
      <c r="B1657" s="41" t="e">
        <f>INDEX(Facturation!A:A,MATCH(Synthese!C1657,Facturation!B:B,0))</f>
        <v>#N/A</v>
      </c>
      <c r="C1657">
        <f>Facturation!B772</f>
        <v>0</v>
      </c>
      <c r="D1657">
        <f>Facturation!D772</f>
        <v>0</v>
      </c>
      <c r="E1657">
        <f>Facturation!E772</f>
        <v>0</v>
      </c>
      <c r="F1657" s="25" t="e">
        <f>VLOOKUP(C1657,Facturation!B:H,5,FALSE)</f>
        <v>#N/A</v>
      </c>
      <c r="G1657" s="26" t="e">
        <f>VLOOKUP(C1657,Facturation!B:H,6,FALSE)</f>
        <v>#N/A</v>
      </c>
      <c r="H1657" s="25" t="e">
        <f>VLOOKUP(C1657,Facturation!B:H,7,FALSE)</f>
        <v>#N/A</v>
      </c>
      <c r="I1657" s="26" t="e">
        <f>(H1657*24)*Données!$G$1</f>
        <v>#N/A</v>
      </c>
    </row>
    <row r="1658" spans="1:9" hidden="1" x14ac:dyDescent="0.25">
      <c r="A1658" s="31" t="e">
        <f>VLOOKUP(C1658,Facturation!B:C,2,FALSE)</f>
        <v>#N/A</v>
      </c>
      <c r="B1658" s="41" t="e">
        <f>INDEX(Facturation!A:A,MATCH(Synthese!C1658,Facturation!B:B,0))</f>
        <v>#N/A</v>
      </c>
      <c r="C1658">
        <f>Facturation!B773</f>
        <v>0</v>
      </c>
      <c r="D1658">
        <f>Facturation!D773</f>
        <v>0</v>
      </c>
      <c r="E1658">
        <f>Facturation!E773</f>
        <v>0</v>
      </c>
      <c r="F1658" s="25" t="e">
        <f>VLOOKUP(C1658,Facturation!B:H,5,FALSE)</f>
        <v>#N/A</v>
      </c>
      <c r="G1658" s="26" t="e">
        <f>VLOOKUP(C1658,Facturation!B:H,6,FALSE)</f>
        <v>#N/A</v>
      </c>
      <c r="H1658" s="25" t="e">
        <f>VLOOKUP(C1658,Facturation!B:H,7,FALSE)</f>
        <v>#N/A</v>
      </c>
      <c r="I1658" s="26" t="e">
        <f>(H1658*24)*Données!$G$1</f>
        <v>#N/A</v>
      </c>
    </row>
    <row r="1659" spans="1:9" hidden="1" x14ac:dyDescent="0.25">
      <c r="A1659" s="31" t="e">
        <f>VLOOKUP(C1659,Facturation!B:C,2,FALSE)</f>
        <v>#N/A</v>
      </c>
      <c r="B1659" s="41" t="e">
        <f>INDEX(Facturation!A:A,MATCH(Synthese!C1659,Facturation!B:B,0))</f>
        <v>#N/A</v>
      </c>
      <c r="C1659">
        <f>Facturation!B774</f>
        <v>0</v>
      </c>
      <c r="D1659">
        <f>Facturation!D774</f>
        <v>0</v>
      </c>
      <c r="E1659">
        <f>Facturation!E774</f>
        <v>0</v>
      </c>
      <c r="F1659" s="25" t="e">
        <f>VLOOKUP(C1659,Facturation!B:H,5,FALSE)</f>
        <v>#N/A</v>
      </c>
      <c r="G1659" s="26" t="e">
        <f>VLOOKUP(C1659,Facturation!B:H,6,FALSE)</f>
        <v>#N/A</v>
      </c>
      <c r="H1659" s="25" t="e">
        <f>VLOOKUP(C1659,Facturation!B:H,7,FALSE)</f>
        <v>#N/A</v>
      </c>
      <c r="I1659" s="26" t="e">
        <f>(H1659*24)*Données!$G$1</f>
        <v>#N/A</v>
      </c>
    </row>
    <row r="1660" spans="1:9" hidden="1" x14ac:dyDescent="0.25">
      <c r="A1660" s="31" t="e">
        <f>VLOOKUP(C1660,Facturation!B:C,2,FALSE)</f>
        <v>#N/A</v>
      </c>
      <c r="B1660" s="41" t="e">
        <f>INDEX(Facturation!A:A,MATCH(Synthese!C1660,Facturation!B:B,0))</f>
        <v>#N/A</v>
      </c>
      <c r="C1660">
        <f>Facturation!B775</f>
        <v>0</v>
      </c>
      <c r="D1660">
        <f>Facturation!D775</f>
        <v>0</v>
      </c>
      <c r="E1660">
        <f>Facturation!E775</f>
        <v>0</v>
      </c>
      <c r="F1660" s="25" t="e">
        <f>VLOOKUP(C1660,Facturation!B:H,5,FALSE)</f>
        <v>#N/A</v>
      </c>
      <c r="G1660" s="26" t="e">
        <f>VLOOKUP(C1660,Facturation!B:H,6,FALSE)</f>
        <v>#N/A</v>
      </c>
      <c r="H1660" s="25" t="e">
        <f>VLOOKUP(C1660,Facturation!B:H,7,FALSE)</f>
        <v>#N/A</v>
      </c>
      <c r="I1660" s="26" t="e">
        <f>(H1660*24)*Données!$G$1</f>
        <v>#N/A</v>
      </c>
    </row>
    <row r="1661" spans="1:9" hidden="1" x14ac:dyDescent="0.25">
      <c r="A1661" s="31" t="e">
        <f>VLOOKUP(C1661,Facturation!B:C,2,FALSE)</f>
        <v>#N/A</v>
      </c>
      <c r="B1661" s="41" t="e">
        <f>INDEX(Facturation!A:A,MATCH(Synthese!C1661,Facturation!B:B,0))</f>
        <v>#N/A</v>
      </c>
      <c r="C1661">
        <f>Facturation!B776</f>
        <v>0</v>
      </c>
      <c r="D1661">
        <f>Facturation!D776</f>
        <v>0</v>
      </c>
      <c r="E1661">
        <f>Facturation!E776</f>
        <v>0</v>
      </c>
      <c r="F1661" s="25" t="e">
        <f>VLOOKUP(C1661,Facturation!B:H,5,FALSE)</f>
        <v>#N/A</v>
      </c>
      <c r="G1661" s="26" t="e">
        <f>VLOOKUP(C1661,Facturation!B:H,6,FALSE)</f>
        <v>#N/A</v>
      </c>
      <c r="H1661" s="25" t="e">
        <f>VLOOKUP(C1661,Facturation!B:H,7,FALSE)</f>
        <v>#N/A</v>
      </c>
      <c r="I1661" s="26" t="e">
        <f>(H1661*24)*Données!$G$1</f>
        <v>#N/A</v>
      </c>
    </row>
    <row r="1662" spans="1:9" hidden="1" x14ac:dyDescent="0.25">
      <c r="A1662" s="31" t="e">
        <f>VLOOKUP(C1662,Facturation!B:C,2,FALSE)</f>
        <v>#N/A</v>
      </c>
      <c r="B1662" s="41" t="e">
        <f>INDEX(Facturation!A:A,MATCH(Synthese!C1662,Facturation!B:B,0))</f>
        <v>#N/A</v>
      </c>
      <c r="C1662">
        <f>Facturation!B777</f>
        <v>0</v>
      </c>
      <c r="D1662">
        <f>Facturation!D777</f>
        <v>0</v>
      </c>
      <c r="E1662">
        <f>Facturation!E777</f>
        <v>0</v>
      </c>
      <c r="F1662" s="25" t="e">
        <f>VLOOKUP(C1662,Facturation!B:H,5,FALSE)</f>
        <v>#N/A</v>
      </c>
      <c r="G1662" s="26" t="e">
        <f>VLOOKUP(C1662,Facturation!B:H,6,FALSE)</f>
        <v>#N/A</v>
      </c>
      <c r="H1662" s="25" t="e">
        <f>VLOOKUP(C1662,Facturation!B:H,7,FALSE)</f>
        <v>#N/A</v>
      </c>
      <c r="I1662" s="26" t="e">
        <f>(H1662*24)*Données!$G$1</f>
        <v>#N/A</v>
      </c>
    </row>
    <row r="1663" spans="1:9" hidden="1" x14ac:dyDescent="0.25">
      <c r="A1663" s="31" t="e">
        <f>VLOOKUP(C1663,Facturation!B:C,2,FALSE)</f>
        <v>#N/A</v>
      </c>
      <c r="B1663" s="41" t="e">
        <f>INDEX(Facturation!A:A,MATCH(Synthese!C1663,Facturation!B:B,0))</f>
        <v>#N/A</v>
      </c>
      <c r="C1663">
        <f>Facturation!B778</f>
        <v>0</v>
      </c>
      <c r="D1663">
        <f>Facturation!D778</f>
        <v>0</v>
      </c>
      <c r="E1663">
        <f>Facturation!E778</f>
        <v>0</v>
      </c>
      <c r="F1663" s="25" t="e">
        <f>VLOOKUP(C1663,Facturation!B:H,5,FALSE)</f>
        <v>#N/A</v>
      </c>
      <c r="G1663" s="26" t="e">
        <f>VLOOKUP(C1663,Facturation!B:H,6,FALSE)</f>
        <v>#N/A</v>
      </c>
      <c r="H1663" s="25" t="e">
        <f>VLOOKUP(C1663,Facturation!B:H,7,FALSE)</f>
        <v>#N/A</v>
      </c>
      <c r="I1663" s="26" t="e">
        <f>(H1663*24)*Données!$G$1</f>
        <v>#N/A</v>
      </c>
    </row>
    <row r="1664" spans="1:9" hidden="1" x14ac:dyDescent="0.25">
      <c r="A1664" s="31" t="e">
        <f>VLOOKUP(C1664,Facturation!B:C,2,FALSE)</f>
        <v>#N/A</v>
      </c>
      <c r="B1664" s="41" t="e">
        <f>INDEX(Facturation!A:A,MATCH(Synthese!C1664,Facturation!B:B,0))</f>
        <v>#N/A</v>
      </c>
      <c r="C1664">
        <f>Facturation!B779</f>
        <v>0</v>
      </c>
      <c r="D1664">
        <f>Facturation!D779</f>
        <v>0</v>
      </c>
      <c r="E1664">
        <f>Facturation!E779</f>
        <v>0</v>
      </c>
      <c r="F1664" s="25" t="e">
        <f>VLOOKUP(C1664,Facturation!B:H,5,FALSE)</f>
        <v>#N/A</v>
      </c>
      <c r="G1664" s="26" t="e">
        <f>VLOOKUP(C1664,Facturation!B:H,6,FALSE)</f>
        <v>#N/A</v>
      </c>
      <c r="H1664" s="25" t="e">
        <f>VLOOKUP(C1664,Facturation!B:H,7,FALSE)</f>
        <v>#N/A</v>
      </c>
      <c r="I1664" s="26" t="e">
        <f>(H1664*24)*Données!$G$1</f>
        <v>#N/A</v>
      </c>
    </row>
    <row r="1665" spans="1:9" hidden="1" x14ac:dyDescent="0.25">
      <c r="A1665" s="31" t="e">
        <f>VLOOKUP(C1665,Facturation!B:C,2,FALSE)</f>
        <v>#N/A</v>
      </c>
      <c r="B1665" s="41" t="e">
        <f>INDEX(Facturation!A:A,MATCH(Synthese!C1665,Facturation!B:B,0))</f>
        <v>#N/A</v>
      </c>
      <c r="C1665">
        <f>Facturation!B780</f>
        <v>0</v>
      </c>
      <c r="D1665">
        <f>Facturation!D780</f>
        <v>0</v>
      </c>
      <c r="E1665">
        <f>Facturation!E780</f>
        <v>0</v>
      </c>
      <c r="F1665" s="25" t="e">
        <f>VLOOKUP(C1665,Facturation!B:H,5,FALSE)</f>
        <v>#N/A</v>
      </c>
      <c r="G1665" s="26" t="e">
        <f>VLOOKUP(C1665,Facturation!B:H,6,FALSE)</f>
        <v>#N/A</v>
      </c>
      <c r="H1665" s="25" t="e">
        <f>VLOOKUP(C1665,Facturation!B:H,7,FALSE)</f>
        <v>#N/A</v>
      </c>
      <c r="I1665" s="26" t="e">
        <f>(H1665*24)*Données!$G$1</f>
        <v>#N/A</v>
      </c>
    </row>
    <row r="1666" spans="1:9" hidden="1" x14ac:dyDescent="0.25">
      <c r="A1666" s="31" t="e">
        <f>VLOOKUP(C1666,Facturation!B:C,2,FALSE)</f>
        <v>#N/A</v>
      </c>
      <c r="B1666" s="41" t="e">
        <f>INDEX(Facturation!A:A,MATCH(Synthese!C1666,Facturation!B:B,0))</f>
        <v>#N/A</v>
      </c>
      <c r="C1666">
        <f>Facturation!B781</f>
        <v>0</v>
      </c>
      <c r="D1666">
        <f>Facturation!D781</f>
        <v>0</v>
      </c>
      <c r="E1666">
        <f>Facturation!E781</f>
        <v>0</v>
      </c>
      <c r="F1666" s="25" t="e">
        <f>VLOOKUP(C1666,Facturation!B:H,5,FALSE)</f>
        <v>#N/A</v>
      </c>
      <c r="G1666" s="26" t="e">
        <f>VLOOKUP(C1666,Facturation!B:H,6,FALSE)</f>
        <v>#N/A</v>
      </c>
      <c r="H1666" s="25" t="e">
        <f>VLOOKUP(C1666,Facturation!B:H,7,FALSE)</f>
        <v>#N/A</v>
      </c>
      <c r="I1666" s="26" t="e">
        <f>(H1666*24)*Données!$G$1</f>
        <v>#N/A</v>
      </c>
    </row>
    <row r="1667" spans="1:9" hidden="1" x14ac:dyDescent="0.25">
      <c r="A1667" s="31" t="e">
        <f>VLOOKUP(C1667,Facturation!B:C,2,FALSE)</f>
        <v>#N/A</v>
      </c>
      <c r="B1667" s="41" t="e">
        <f>INDEX(Facturation!A:A,MATCH(Synthese!C1667,Facturation!B:B,0))</f>
        <v>#N/A</v>
      </c>
      <c r="C1667">
        <f>Facturation!B782</f>
        <v>0</v>
      </c>
      <c r="D1667">
        <f>Facturation!D782</f>
        <v>0</v>
      </c>
      <c r="E1667">
        <f>Facturation!E782</f>
        <v>0</v>
      </c>
      <c r="F1667" s="25" t="e">
        <f>VLOOKUP(C1667,Facturation!B:H,5,FALSE)</f>
        <v>#N/A</v>
      </c>
      <c r="G1667" s="26" t="e">
        <f>VLOOKUP(C1667,Facturation!B:H,6,FALSE)</f>
        <v>#N/A</v>
      </c>
      <c r="H1667" s="25" t="e">
        <f>VLOOKUP(C1667,Facturation!B:H,7,FALSE)</f>
        <v>#N/A</v>
      </c>
      <c r="I1667" s="26" t="e">
        <f>(H1667*24)*Données!$G$1</f>
        <v>#N/A</v>
      </c>
    </row>
    <row r="1668" spans="1:9" hidden="1" x14ac:dyDescent="0.25">
      <c r="A1668" s="31" t="e">
        <f>VLOOKUP(C1668,Facturation!B:C,2,FALSE)</f>
        <v>#N/A</v>
      </c>
      <c r="B1668" s="41" t="e">
        <f>INDEX(Facturation!A:A,MATCH(Synthese!C1668,Facturation!B:B,0))</f>
        <v>#N/A</v>
      </c>
      <c r="C1668">
        <f>Facturation!B783</f>
        <v>0</v>
      </c>
      <c r="D1668">
        <f>Facturation!D783</f>
        <v>0</v>
      </c>
      <c r="E1668">
        <f>Facturation!E783</f>
        <v>0</v>
      </c>
      <c r="F1668" s="25" t="e">
        <f>VLOOKUP(C1668,Facturation!B:H,5,FALSE)</f>
        <v>#N/A</v>
      </c>
      <c r="G1668" s="26" t="e">
        <f>VLOOKUP(C1668,Facturation!B:H,6,FALSE)</f>
        <v>#N/A</v>
      </c>
      <c r="H1668" s="25" t="e">
        <f>VLOOKUP(C1668,Facturation!B:H,7,FALSE)</f>
        <v>#N/A</v>
      </c>
      <c r="I1668" s="26" t="e">
        <f>(H1668*24)*Données!$G$1</f>
        <v>#N/A</v>
      </c>
    </row>
    <row r="1669" spans="1:9" hidden="1" x14ac:dyDescent="0.25">
      <c r="A1669" s="31" t="e">
        <f>VLOOKUP(C1669,Facturation!B:C,2,FALSE)</f>
        <v>#N/A</v>
      </c>
      <c r="B1669" s="41" t="e">
        <f>INDEX(Facturation!A:A,MATCH(Synthese!C1669,Facturation!B:B,0))</f>
        <v>#N/A</v>
      </c>
      <c r="C1669">
        <f>Facturation!B784</f>
        <v>0</v>
      </c>
      <c r="D1669">
        <f>Facturation!D784</f>
        <v>0</v>
      </c>
      <c r="E1669">
        <f>Facturation!E784</f>
        <v>0</v>
      </c>
      <c r="F1669" s="25" t="e">
        <f>VLOOKUP(C1669,Facturation!B:H,5,FALSE)</f>
        <v>#N/A</v>
      </c>
      <c r="G1669" s="26" t="e">
        <f>VLOOKUP(C1669,Facturation!B:H,6,FALSE)</f>
        <v>#N/A</v>
      </c>
      <c r="H1669" s="25" t="e">
        <f>VLOOKUP(C1669,Facturation!B:H,7,FALSE)</f>
        <v>#N/A</v>
      </c>
      <c r="I1669" s="26" t="e">
        <f>(H1669*24)*Données!$G$1</f>
        <v>#N/A</v>
      </c>
    </row>
    <row r="1670" spans="1:9" hidden="1" x14ac:dyDescent="0.25">
      <c r="A1670" s="31" t="e">
        <f>VLOOKUP(C1670,Facturation!B:C,2,FALSE)</f>
        <v>#N/A</v>
      </c>
      <c r="B1670" s="41" t="e">
        <f>INDEX(Facturation!A:A,MATCH(Synthese!C1670,Facturation!B:B,0))</f>
        <v>#N/A</v>
      </c>
      <c r="C1670">
        <f>Facturation!B785</f>
        <v>0</v>
      </c>
      <c r="D1670">
        <f>Facturation!D785</f>
        <v>0</v>
      </c>
      <c r="E1670">
        <f>Facturation!E785</f>
        <v>0</v>
      </c>
      <c r="F1670" s="25" t="e">
        <f>VLOOKUP(C1670,Facturation!B:H,5,FALSE)</f>
        <v>#N/A</v>
      </c>
      <c r="G1670" s="26" t="e">
        <f>VLOOKUP(C1670,Facturation!B:H,6,FALSE)</f>
        <v>#N/A</v>
      </c>
      <c r="H1670" s="25" t="e">
        <f>VLOOKUP(C1670,Facturation!B:H,7,FALSE)</f>
        <v>#N/A</v>
      </c>
      <c r="I1670" s="26" t="e">
        <f>(H1670*24)*Données!$G$1</f>
        <v>#N/A</v>
      </c>
    </row>
    <row r="1671" spans="1:9" hidden="1" x14ac:dyDescent="0.25">
      <c r="A1671" s="31" t="e">
        <f>VLOOKUP(C1671,Facturation!B:C,2,FALSE)</f>
        <v>#N/A</v>
      </c>
      <c r="B1671" s="41" t="e">
        <f>INDEX(Facturation!A:A,MATCH(Synthese!C1671,Facturation!B:B,0))</f>
        <v>#N/A</v>
      </c>
      <c r="C1671">
        <f>Facturation!B786</f>
        <v>0</v>
      </c>
      <c r="D1671">
        <f>Facturation!D786</f>
        <v>0</v>
      </c>
      <c r="E1671">
        <f>Facturation!E786</f>
        <v>0</v>
      </c>
      <c r="F1671" s="25" t="e">
        <f>VLOOKUP(C1671,Facturation!B:H,5,FALSE)</f>
        <v>#N/A</v>
      </c>
      <c r="G1671" s="26" t="e">
        <f>VLOOKUP(C1671,Facturation!B:H,6,FALSE)</f>
        <v>#N/A</v>
      </c>
      <c r="H1671" s="25" t="e">
        <f>VLOOKUP(C1671,Facturation!B:H,7,FALSE)</f>
        <v>#N/A</v>
      </c>
      <c r="I1671" s="26" t="e">
        <f>(H1671*24)*Données!$G$1</f>
        <v>#N/A</v>
      </c>
    </row>
    <row r="1672" spans="1:9" hidden="1" x14ac:dyDescent="0.25">
      <c r="A1672" s="31" t="e">
        <f>VLOOKUP(C1672,Facturation!B:C,2,FALSE)</f>
        <v>#N/A</v>
      </c>
      <c r="B1672" s="41" t="e">
        <f>INDEX(Facturation!A:A,MATCH(Synthese!C1672,Facturation!B:B,0))</f>
        <v>#N/A</v>
      </c>
      <c r="C1672">
        <f>Facturation!B787</f>
        <v>0</v>
      </c>
      <c r="D1672">
        <f>Facturation!D787</f>
        <v>0</v>
      </c>
      <c r="E1672">
        <f>Facturation!E787</f>
        <v>0</v>
      </c>
      <c r="F1672" s="25" t="e">
        <f>VLOOKUP(C1672,Facturation!B:H,5,FALSE)</f>
        <v>#N/A</v>
      </c>
      <c r="G1672" s="26" t="e">
        <f>VLOOKUP(C1672,Facturation!B:H,6,FALSE)</f>
        <v>#N/A</v>
      </c>
      <c r="H1672" s="25" t="e">
        <f>VLOOKUP(C1672,Facturation!B:H,7,FALSE)</f>
        <v>#N/A</v>
      </c>
      <c r="I1672" s="26" t="e">
        <f>(H1672*24)*Données!$G$1</f>
        <v>#N/A</v>
      </c>
    </row>
    <row r="1673" spans="1:9" hidden="1" x14ac:dyDescent="0.25">
      <c r="A1673" s="31" t="e">
        <f>VLOOKUP(C1673,Facturation!B:C,2,FALSE)</f>
        <v>#N/A</v>
      </c>
      <c r="B1673" s="41" t="e">
        <f>INDEX(Facturation!A:A,MATCH(Synthese!C1673,Facturation!B:B,0))</f>
        <v>#N/A</v>
      </c>
      <c r="C1673">
        <f>Facturation!B788</f>
        <v>0</v>
      </c>
      <c r="D1673">
        <f>Facturation!D788</f>
        <v>0</v>
      </c>
      <c r="E1673">
        <f>Facturation!E788</f>
        <v>0</v>
      </c>
      <c r="F1673" s="25" t="e">
        <f>VLOOKUP(C1673,Facturation!B:H,5,FALSE)</f>
        <v>#N/A</v>
      </c>
      <c r="G1673" s="26" t="e">
        <f>VLOOKUP(C1673,Facturation!B:H,6,FALSE)</f>
        <v>#N/A</v>
      </c>
      <c r="H1673" s="25" t="e">
        <f>VLOOKUP(C1673,Facturation!B:H,7,FALSE)</f>
        <v>#N/A</v>
      </c>
      <c r="I1673" s="26" t="e">
        <f>(H1673*24)*Données!$G$1</f>
        <v>#N/A</v>
      </c>
    </row>
    <row r="1674" spans="1:9" hidden="1" x14ac:dyDescent="0.25">
      <c r="A1674" s="31" t="e">
        <f>VLOOKUP(C1674,Facturation!B:C,2,FALSE)</f>
        <v>#N/A</v>
      </c>
      <c r="B1674" s="41" t="e">
        <f>INDEX(Facturation!A:A,MATCH(Synthese!C1674,Facturation!B:B,0))</f>
        <v>#N/A</v>
      </c>
      <c r="C1674">
        <f>Facturation!B789</f>
        <v>0</v>
      </c>
      <c r="D1674">
        <f>Facturation!D789</f>
        <v>0</v>
      </c>
      <c r="E1674">
        <f>Facturation!E789</f>
        <v>0</v>
      </c>
      <c r="F1674" s="25" t="e">
        <f>VLOOKUP(C1674,Facturation!B:H,5,FALSE)</f>
        <v>#N/A</v>
      </c>
      <c r="G1674" s="26" t="e">
        <f>VLOOKUP(C1674,Facturation!B:H,6,FALSE)</f>
        <v>#N/A</v>
      </c>
      <c r="H1674" s="25" t="e">
        <f>VLOOKUP(C1674,Facturation!B:H,7,FALSE)</f>
        <v>#N/A</v>
      </c>
      <c r="I1674" s="26" t="e">
        <f>(H1674*24)*Données!$G$1</f>
        <v>#N/A</v>
      </c>
    </row>
    <row r="1675" spans="1:9" hidden="1" x14ac:dyDescent="0.25">
      <c r="A1675" s="31" t="e">
        <f>VLOOKUP(C1675,Facturation!B:C,2,FALSE)</f>
        <v>#N/A</v>
      </c>
      <c r="B1675" s="41" t="e">
        <f>INDEX(Facturation!A:A,MATCH(Synthese!C1675,Facturation!B:B,0))</f>
        <v>#N/A</v>
      </c>
      <c r="C1675">
        <f>Facturation!B790</f>
        <v>0</v>
      </c>
      <c r="D1675">
        <f>Facturation!D790</f>
        <v>0</v>
      </c>
      <c r="E1675">
        <f>Facturation!E790</f>
        <v>0</v>
      </c>
      <c r="F1675" s="25" t="e">
        <f>VLOOKUP(C1675,Facturation!B:H,5,FALSE)</f>
        <v>#N/A</v>
      </c>
      <c r="G1675" s="26" t="e">
        <f>VLOOKUP(C1675,Facturation!B:H,6,FALSE)</f>
        <v>#N/A</v>
      </c>
      <c r="H1675" s="25" t="e">
        <f>VLOOKUP(C1675,Facturation!B:H,7,FALSE)</f>
        <v>#N/A</v>
      </c>
      <c r="I1675" s="26" t="e">
        <f>(H1675*24)*Données!$G$1</f>
        <v>#N/A</v>
      </c>
    </row>
    <row r="1676" spans="1:9" hidden="1" x14ac:dyDescent="0.25">
      <c r="A1676" s="31" t="e">
        <f>VLOOKUP(C1676,Facturation!B:C,2,FALSE)</f>
        <v>#N/A</v>
      </c>
      <c r="B1676" s="41" t="e">
        <f>INDEX(Facturation!A:A,MATCH(Synthese!C1676,Facturation!B:B,0))</f>
        <v>#N/A</v>
      </c>
      <c r="C1676">
        <f>Facturation!B791</f>
        <v>0</v>
      </c>
      <c r="D1676">
        <f>Facturation!D791</f>
        <v>0</v>
      </c>
      <c r="E1676">
        <f>Facturation!E791</f>
        <v>0</v>
      </c>
      <c r="F1676" s="25" t="e">
        <f>VLOOKUP(C1676,Facturation!B:H,5,FALSE)</f>
        <v>#N/A</v>
      </c>
      <c r="G1676" s="26" t="e">
        <f>VLOOKUP(C1676,Facturation!B:H,6,FALSE)</f>
        <v>#N/A</v>
      </c>
      <c r="H1676" s="25" t="e">
        <f>VLOOKUP(C1676,Facturation!B:H,7,FALSE)</f>
        <v>#N/A</v>
      </c>
      <c r="I1676" s="26" t="e">
        <f>(H1676*24)*Données!$G$1</f>
        <v>#N/A</v>
      </c>
    </row>
    <row r="1677" spans="1:9" hidden="1" x14ac:dyDescent="0.25">
      <c r="A1677" s="31" t="e">
        <f>VLOOKUP(C1677,Facturation!B:C,2,FALSE)</f>
        <v>#N/A</v>
      </c>
      <c r="B1677" s="41" t="e">
        <f>INDEX(Facturation!A:A,MATCH(Synthese!C1677,Facturation!B:B,0))</f>
        <v>#N/A</v>
      </c>
      <c r="C1677">
        <f>Facturation!B792</f>
        <v>0</v>
      </c>
      <c r="D1677">
        <f>Facturation!D792</f>
        <v>0</v>
      </c>
      <c r="E1677">
        <f>Facturation!E792</f>
        <v>0</v>
      </c>
      <c r="F1677" s="25" t="e">
        <f>VLOOKUP(C1677,Facturation!B:H,5,FALSE)</f>
        <v>#N/A</v>
      </c>
      <c r="G1677" s="26" t="e">
        <f>VLOOKUP(C1677,Facturation!B:H,6,FALSE)</f>
        <v>#N/A</v>
      </c>
      <c r="H1677" s="25" t="e">
        <f>VLOOKUP(C1677,Facturation!B:H,7,FALSE)</f>
        <v>#N/A</v>
      </c>
      <c r="I1677" s="26" t="e">
        <f>(H1677*24)*Données!$G$1</f>
        <v>#N/A</v>
      </c>
    </row>
    <row r="1678" spans="1:9" hidden="1" x14ac:dyDescent="0.25">
      <c r="A1678" s="31" t="e">
        <f>VLOOKUP(C1678,Facturation!B:C,2,FALSE)</f>
        <v>#N/A</v>
      </c>
      <c r="B1678" s="41" t="e">
        <f>INDEX(Facturation!A:A,MATCH(Synthese!C1678,Facturation!B:B,0))</f>
        <v>#N/A</v>
      </c>
      <c r="C1678">
        <f>Facturation!B793</f>
        <v>0</v>
      </c>
      <c r="D1678">
        <f>Facturation!D793</f>
        <v>0</v>
      </c>
      <c r="E1678">
        <f>Facturation!E793</f>
        <v>0</v>
      </c>
      <c r="F1678" s="25" t="e">
        <f>VLOOKUP(C1678,Facturation!B:H,5,FALSE)</f>
        <v>#N/A</v>
      </c>
      <c r="G1678" s="26" t="e">
        <f>VLOOKUP(C1678,Facturation!B:H,6,FALSE)</f>
        <v>#N/A</v>
      </c>
      <c r="H1678" s="25" t="e">
        <f>VLOOKUP(C1678,Facturation!B:H,7,FALSE)</f>
        <v>#N/A</v>
      </c>
      <c r="I1678" s="26" t="e">
        <f>(H1678*24)*Données!$G$1</f>
        <v>#N/A</v>
      </c>
    </row>
    <row r="1679" spans="1:9" hidden="1" x14ac:dyDescent="0.25">
      <c r="A1679" s="31" t="e">
        <f>VLOOKUP(C1679,Facturation!B:C,2,FALSE)</f>
        <v>#N/A</v>
      </c>
      <c r="B1679" s="41" t="e">
        <f>INDEX(Facturation!A:A,MATCH(Synthese!C1679,Facturation!B:B,0))</f>
        <v>#N/A</v>
      </c>
      <c r="C1679">
        <f>Facturation!B794</f>
        <v>0</v>
      </c>
      <c r="D1679">
        <f>Facturation!D794</f>
        <v>0</v>
      </c>
      <c r="E1679">
        <f>Facturation!E794</f>
        <v>0</v>
      </c>
      <c r="F1679" s="25" t="e">
        <f>VLOOKUP(C1679,Facturation!B:H,5,FALSE)</f>
        <v>#N/A</v>
      </c>
      <c r="G1679" s="26" t="e">
        <f>VLOOKUP(C1679,Facturation!B:H,6,FALSE)</f>
        <v>#N/A</v>
      </c>
      <c r="H1679" s="25" t="e">
        <f>VLOOKUP(C1679,Facturation!B:H,7,FALSE)</f>
        <v>#N/A</v>
      </c>
      <c r="I1679" s="26" t="e">
        <f>(H1679*24)*Données!$G$1</f>
        <v>#N/A</v>
      </c>
    </row>
    <row r="1680" spans="1:9" hidden="1" x14ac:dyDescent="0.25">
      <c r="A1680" s="31" t="e">
        <f>VLOOKUP(C1680,Facturation!B:C,2,FALSE)</f>
        <v>#N/A</v>
      </c>
      <c r="B1680" s="41" t="e">
        <f>INDEX(Facturation!A:A,MATCH(Synthese!C1680,Facturation!B:B,0))</f>
        <v>#N/A</v>
      </c>
      <c r="C1680">
        <f>Facturation!B795</f>
        <v>0</v>
      </c>
      <c r="D1680">
        <f>Facturation!D795</f>
        <v>0</v>
      </c>
      <c r="E1680">
        <f>Facturation!E795</f>
        <v>0</v>
      </c>
      <c r="F1680" s="25" t="e">
        <f>VLOOKUP(C1680,Facturation!B:H,5,FALSE)</f>
        <v>#N/A</v>
      </c>
      <c r="G1680" s="26" t="e">
        <f>VLOOKUP(C1680,Facturation!B:H,6,FALSE)</f>
        <v>#N/A</v>
      </c>
      <c r="H1680" s="25" t="e">
        <f>VLOOKUP(C1680,Facturation!B:H,7,FALSE)</f>
        <v>#N/A</v>
      </c>
      <c r="I1680" s="26" t="e">
        <f>(H1680*24)*Données!$G$1</f>
        <v>#N/A</v>
      </c>
    </row>
    <row r="1681" spans="1:9" hidden="1" x14ac:dyDescent="0.25">
      <c r="A1681" s="31" t="e">
        <f>VLOOKUP(C1681,Facturation!B:C,2,FALSE)</f>
        <v>#N/A</v>
      </c>
      <c r="B1681" s="41" t="e">
        <f>INDEX(Facturation!A:A,MATCH(Synthese!C1681,Facturation!B:B,0))</f>
        <v>#N/A</v>
      </c>
      <c r="C1681">
        <f>Facturation!B796</f>
        <v>0</v>
      </c>
      <c r="D1681">
        <f>Facturation!D796</f>
        <v>0</v>
      </c>
      <c r="E1681">
        <f>Facturation!E796</f>
        <v>0</v>
      </c>
      <c r="F1681" s="25" t="e">
        <f>VLOOKUP(C1681,Facturation!B:H,5,FALSE)</f>
        <v>#N/A</v>
      </c>
      <c r="G1681" s="26" t="e">
        <f>VLOOKUP(C1681,Facturation!B:H,6,FALSE)</f>
        <v>#N/A</v>
      </c>
      <c r="H1681" s="25" t="e">
        <f>VLOOKUP(C1681,Facturation!B:H,7,FALSE)</f>
        <v>#N/A</v>
      </c>
      <c r="I1681" s="26" t="e">
        <f>(H1681*24)*Données!$G$1</f>
        <v>#N/A</v>
      </c>
    </row>
    <row r="1682" spans="1:9" hidden="1" x14ac:dyDescent="0.25">
      <c r="A1682" s="31" t="e">
        <f>VLOOKUP(C1682,Facturation!B:C,2,FALSE)</f>
        <v>#N/A</v>
      </c>
      <c r="B1682" s="41" t="e">
        <f>INDEX(Facturation!A:A,MATCH(Synthese!C1682,Facturation!B:B,0))</f>
        <v>#N/A</v>
      </c>
      <c r="C1682">
        <f>Facturation!B797</f>
        <v>0</v>
      </c>
      <c r="D1682">
        <f>Facturation!D797</f>
        <v>0</v>
      </c>
      <c r="E1682">
        <f>Facturation!E797</f>
        <v>0</v>
      </c>
      <c r="F1682" s="25" t="e">
        <f>VLOOKUP(C1682,Facturation!B:H,5,FALSE)</f>
        <v>#N/A</v>
      </c>
      <c r="G1682" s="26" t="e">
        <f>VLOOKUP(C1682,Facturation!B:H,6,FALSE)</f>
        <v>#N/A</v>
      </c>
      <c r="H1682" s="25" t="e">
        <f>VLOOKUP(C1682,Facturation!B:H,7,FALSE)</f>
        <v>#N/A</v>
      </c>
      <c r="I1682" s="26" t="e">
        <f>(H1682*24)*Données!$G$1</f>
        <v>#N/A</v>
      </c>
    </row>
    <row r="1683" spans="1:9" hidden="1" x14ac:dyDescent="0.25">
      <c r="A1683" s="31" t="e">
        <f>VLOOKUP(C1683,Facturation!B:C,2,FALSE)</f>
        <v>#N/A</v>
      </c>
      <c r="B1683" s="41" t="e">
        <f>INDEX(Facturation!A:A,MATCH(Synthese!C1683,Facturation!B:B,0))</f>
        <v>#N/A</v>
      </c>
      <c r="C1683">
        <f>Facturation!B798</f>
        <v>0</v>
      </c>
      <c r="D1683">
        <f>Facturation!D798</f>
        <v>0</v>
      </c>
      <c r="E1683">
        <f>Facturation!E798</f>
        <v>0</v>
      </c>
      <c r="F1683" s="25" t="e">
        <f>VLOOKUP(C1683,Facturation!B:H,5,FALSE)</f>
        <v>#N/A</v>
      </c>
      <c r="G1683" s="26" t="e">
        <f>VLOOKUP(C1683,Facturation!B:H,6,FALSE)</f>
        <v>#N/A</v>
      </c>
      <c r="H1683" s="25" t="e">
        <f>VLOOKUP(C1683,Facturation!B:H,7,FALSE)</f>
        <v>#N/A</v>
      </c>
      <c r="I1683" s="26" t="e">
        <f>(H1683*24)*Données!$G$1</f>
        <v>#N/A</v>
      </c>
    </row>
    <row r="1684" spans="1:9" hidden="1" x14ac:dyDescent="0.25">
      <c r="A1684" s="31" t="e">
        <f>VLOOKUP(C1684,Facturation!B:C,2,FALSE)</f>
        <v>#N/A</v>
      </c>
      <c r="B1684" s="41" t="e">
        <f>INDEX(Facturation!A:A,MATCH(Synthese!C1684,Facturation!B:B,0))</f>
        <v>#N/A</v>
      </c>
      <c r="C1684">
        <f>Facturation!B799</f>
        <v>0</v>
      </c>
      <c r="D1684">
        <f>Facturation!D799</f>
        <v>0</v>
      </c>
      <c r="E1684">
        <f>Facturation!E799</f>
        <v>0</v>
      </c>
      <c r="F1684" s="25" t="e">
        <f>VLOOKUP(C1684,Facturation!B:H,5,FALSE)</f>
        <v>#N/A</v>
      </c>
      <c r="G1684" s="26" t="e">
        <f>VLOOKUP(C1684,Facturation!B:H,6,FALSE)</f>
        <v>#N/A</v>
      </c>
      <c r="H1684" s="25" t="e">
        <f>VLOOKUP(C1684,Facturation!B:H,7,FALSE)</f>
        <v>#N/A</v>
      </c>
      <c r="I1684" s="26" t="e">
        <f>(H1684*24)*Données!$G$1</f>
        <v>#N/A</v>
      </c>
    </row>
    <row r="1685" spans="1:9" hidden="1" x14ac:dyDescent="0.25">
      <c r="A1685" s="31" t="e">
        <f>VLOOKUP(C1685,Facturation!B:C,2,FALSE)</f>
        <v>#N/A</v>
      </c>
      <c r="B1685" s="41" t="e">
        <f>INDEX(Facturation!A:A,MATCH(Synthese!C1685,Facturation!B:B,0))</f>
        <v>#N/A</v>
      </c>
      <c r="C1685">
        <f>Facturation!B800</f>
        <v>0</v>
      </c>
      <c r="D1685">
        <f>Facturation!D800</f>
        <v>0</v>
      </c>
      <c r="E1685">
        <f>Facturation!E800</f>
        <v>0</v>
      </c>
      <c r="F1685" s="25" t="e">
        <f>VLOOKUP(C1685,Facturation!B:H,5,FALSE)</f>
        <v>#N/A</v>
      </c>
      <c r="G1685" s="26" t="e">
        <f>VLOOKUP(C1685,Facturation!B:H,6,FALSE)</f>
        <v>#N/A</v>
      </c>
      <c r="H1685" s="25" t="e">
        <f>VLOOKUP(C1685,Facturation!B:H,7,FALSE)</f>
        <v>#N/A</v>
      </c>
      <c r="I1685" s="26" t="e">
        <f>(H1685*24)*Données!$G$1</f>
        <v>#N/A</v>
      </c>
    </row>
    <row r="1686" spans="1:9" hidden="1" x14ac:dyDescent="0.25">
      <c r="A1686" s="31" t="e">
        <f>VLOOKUP(C1686,Facturation!B:C,2,FALSE)</f>
        <v>#N/A</v>
      </c>
      <c r="B1686" s="41" t="e">
        <f>INDEX(Facturation!A:A,MATCH(Synthese!C1686,Facturation!B:B,0))</f>
        <v>#N/A</v>
      </c>
      <c r="C1686">
        <f>Facturation!B801</f>
        <v>0</v>
      </c>
      <c r="D1686">
        <f>Facturation!D801</f>
        <v>0</v>
      </c>
      <c r="E1686">
        <f>Facturation!E801</f>
        <v>0</v>
      </c>
      <c r="F1686" s="25" t="e">
        <f>VLOOKUP(C1686,Facturation!B:H,5,FALSE)</f>
        <v>#N/A</v>
      </c>
      <c r="G1686" s="26" t="e">
        <f>VLOOKUP(C1686,Facturation!B:H,6,FALSE)</f>
        <v>#N/A</v>
      </c>
      <c r="H1686" s="25" t="e">
        <f>VLOOKUP(C1686,Facturation!B:H,7,FALSE)</f>
        <v>#N/A</v>
      </c>
      <c r="I1686" s="26" t="e">
        <f>(H1686*24)*Données!$G$1</f>
        <v>#N/A</v>
      </c>
    </row>
    <row r="1687" spans="1:9" hidden="1" x14ac:dyDescent="0.25">
      <c r="A1687" s="31" t="e">
        <f>VLOOKUP(C1687,Facturation!B:C,2,FALSE)</f>
        <v>#N/A</v>
      </c>
      <c r="B1687" s="41" t="e">
        <f>INDEX(Facturation!A:A,MATCH(Synthese!C1687,Facturation!B:B,0))</f>
        <v>#N/A</v>
      </c>
      <c r="C1687">
        <f>Facturation!B802</f>
        <v>0</v>
      </c>
      <c r="D1687">
        <f>Facturation!D802</f>
        <v>0</v>
      </c>
      <c r="E1687">
        <f>Facturation!E802</f>
        <v>0</v>
      </c>
      <c r="F1687" s="25" t="e">
        <f>VLOOKUP(C1687,Facturation!B:H,5,FALSE)</f>
        <v>#N/A</v>
      </c>
      <c r="G1687" s="26" t="e">
        <f>VLOOKUP(C1687,Facturation!B:H,6,FALSE)</f>
        <v>#N/A</v>
      </c>
      <c r="H1687" s="25" t="e">
        <f>VLOOKUP(C1687,Facturation!B:H,7,FALSE)</f>
        <v>#N/A</v>
      </c>
      <c r="I1687" s="26" t="e">
        <f>(H1687*24)*Données!$G$1</f>
        <v>#N/A</v>
      </c>
    </row>
    <row r="1688" spans="1:9" hidden="1" x14ac:dyDescent="0.25">
      <c r="A1688" s="31" t="e">
        <f>VLOOKUP(C1688,Facturation!B:C,2,FALSE)</f>
        <v>#N/A</v>
      </c>
      <c r="B1688" s="41" t="e">
        <f>INDEX(Facturation!A:A,MATCH(Synthese!C1688,Facturation!B:B,0))</f>
        <v>#N/A</v>
      </c>
      <c r="C1688">
        <f>Facturation!B803</f>
        <v>0</v>
      </c>
      <c r="D1688">
        <f>Facturation!D803</f>
        <v>0</v>
      </c>
      <c r="E1688">
        <f>Facturation!E803</f>
        <v>0</v>
      </c>
      <c r="F1688" s="25" t="e">
        <f>VLOOKUP(C1688,Facturation!B:H,5,FALSE)</f>
        <v>#N/A</v>
      </c>
      <c r="G1688" s="26" t="e">
        <f>VLOOKUP(C1688,Facturation!B:H,6,FALSE)</f>
        <v>#N/A</v>
      </c>
      <c r="H1688" s="25" t="e">
        <f>VLOOKUP(C1688,Facturation!B:H,7,FALSE)</f>
        <v>#N/A</v>
      </c>
      <c r="I1688" s="26" t="e">
        <f>(H1688*24)*Données!$G$1</f>
        <v>#N/A</v>
      </c>
    </row>
    <row r="1689" spans="1:9" hidden="1" x14ac:dyDescent="0.25">
      <c r="A1689" s="31" t="e">
        <f>VLOOKUP(C1689,Facturation!B:C,2,FALSE)</f>
        <v>#N/A</v>
      </c>
      <c r="B1689" s="41" t="e">
        <f>INDEX(Facturation!A:A,MATCH(Synthese!C1689,Facturation!B:B,0))</f>
        <v>#N/A</v>
      </c>
      <c r="C1689">
        <f>Facturation!B804</f>
        <v>0</v>
      </c>
      <c r="D1689">
        <f>Facturation!D804</f>
        <v>0</v>
      </c>
      <c r="E1689">
        <f>Facturation!E804</f>
        <v>0</v>
      </c>
      <c r="F1689" s="25" t="e">
        <f>VLOOKUP(C1689,Facturation!B:H,5,FALSE)</f>
        <v>#N/A</v>
      </c>
      <c r="G1689" s="26" t="e">
        <f>VLOOKUP(C1689,Facturation!B:H,6,FALSE)</f>
        <v>#N/A</v>
      </c>
      <c r="H1689" s="25" t="e">
        <f>VLOOKUP(C1689,Facturation!B:H,7,FALSE)</f>
        <v>#N/A</v>
      </c>
      <c r="I1689" s="26" t="e">
        <f>(H1689*24)*Données!$G$1</f>
        <v>#N/A</v>
      </c>
    </row>
    <row r="1690" spans="1:9" hidden="1" x14ac:dyDescent="0.25">
      <c r="A1690" s="31" t="e">
        <f>VLOOKUP(C1690,Facturation!B:C,2,FALSE)</f>
        <v>#N/A</v>
      </c>
      <c r="B1690" s="41" t="e">
        <f>INDEX(Facturation!A:A,MATCH(Synthese!C1690,Facturation!B:B,0))</f>
        <v>#N/A</v>
      </c>
      <c r="C1690">
        <f>Facturation!B805</f>
        <v>0</v>
      </c>
      <c r="D1690">
        <f>Facturation!D805</f>
        <v>0</v>
      </c>
      <c r="E1690">
        <f>Facturation!E805</f>
        <v>0</v>
      </c>
      <c r="F1690" s="25" t="e">
        <f>VLOOKUP(C1690,Facturation!B:H,5,FALSE)</f>
        <v>#N/A</v>
      </c>
      <c r="G1690" s="26" t="e">
        <f>VLOOKUP(C1690,Facturation!B:H,6,FALSE)</f>
        <v>#N/A</v>
      </c>
      <c r="H1690" s="25" t="e">
        <f>VLOOKUP(C1690,Facturation!B:H,7,FALSE)</f>
        <v>#N/A</v>
      </c>
      <c r="I1690" s="26" t="e">
        <f>(H1690*24)*Données!$G$1</f>
        <v>#N/A</v>
      </c>
    </row>
    <row r="1691" spans="1:9" hidden="1" x14ac:dyDescent="0.25">
      <c r="A1691" s="31" t="e">
        <f>VLOOKUP(C1691,Facturation!B:C,2,FALSE)</f>
        <v>#N/A</v>
      </c>
      <c r="B1691" s="41" t="e">
        <f>INDEX(Facturation!A:A,MATCH(Synthese!C1691,Facturation!B:B,0))</f>
        <v>#N/A</v>
      </c>
      <c r="C1691">
        <f>Facturation!B806</f>
        <v>0</v>
      </c>
      <c r="D1691">
        <f>Facturation!D806</f>
        <v>0</v>
      </c>
      <c r="E1691">
        <f>Facturation!E806</f>
        <v>0</v>
      </c>
      <c r="F1691" s="25" t="e">
        <f>VLOOKUP(C1691,Facturation!B:H,5,FALSE)</f>
        <v>#N/A</v>
      </c>
      <c r="G1691" s="26" t="e">
        <f>VLOOKUP(C1691,Facturation!B:H,6,FALSE)</f>
        <v>#N/A</v>
      </c>
      <c r="H1691" s="25" t="e">
        <f>VLOOKUP(C1691,Facturation!B:H,7,FALSE)</f>
        <v>#N/A</v>
      </c>
      <c r="I1691" s="26" t="e">
        <f>(H1691*24)*Données!$G$1</f>
        <v>#N/A</v>
      </c>
    </row>
    <row r="1692" spans="1:9" hidden="1" x14ac:dyDescent="0.25">
      <c r="A1692" s="31" t="e">
        <f>VLOOKUP(C1692,Facturation!B:C,2,FALSE)</f>
        <v>#N/A</v>
      </c>
      <c r="B1692" s="41" t="e">
        <f>INDEX(Facturation!A:A,MATCH(Synthese!C1692,Facturation!B:B,0))</f>
        <v>#N/A</v>
      </c>
      <c r="C1692">
        <f>Facturation!B807</f>
        <v>0</v>
      </c>
      <c r="D1692">
        <f>Facturation!D807</f>
        <v>0</v>
      </c>
      <c r="E1692">
        <f>Facturation!E807</f>
        <v>0</v>
      </c>
      <c r="F1692" s="25" t="e">
        <f>VLOOKUP(C1692,Facturation!B:H,5,FALSE)</f>
        <v>#N/A</v>
      </c>
      <c r="G1692" s="26" t="e">
        <f>VLOOKUP(C1692,Facturation!B:H,6,FALSE)</f>
        <v>#N/A</v>
      </c>
      <c r="H1692" s="25" t="e">
        <f>VLOOKUP(C1692,Facturation!B:H,7,FALSE)</f>
        <v>#N/A</v>
      </c>
      <c r="I1692" s="26" t="e">
        <f>(H1692*24)*Données!$G$1</f>
        <v>#N/A</v>
      </c>
    </row>
    <row r="1693" spans="1:9" hidden="1" x14ac:dyDescent="0.25">
      <c r="A1693" s="31" t="e">
        <f>VLOOKUP(C1693,Facturation!B:C,2,FALSE)</f>
        <v>#N/A</v>
      </c>
      <c r="B1693" s="41" t="e">
        <f>INDEX(Facturation!A:A,MATCH(Synthese!C1693,Facturation!B:B,0))</f>
        <v>#N/A</v>
      </c>
      <c r="C1693">
        <f>Facturation!B808</f>
        <v>0</v>
      </c>
      <c r="D1693">
        <f>Facturation!D808</f>
        <v>0</v>
      </c>
      <c r="E1693">
        <f>Facturation!E808</f>
        <v>0</v>
      </c>
      <c r="F1693" s="25" t="e">
        <f>VLOOKUP(C1693,Facturation!B:H,5,FALSE)</f>
        <v>#N/A</v>
      </c>
      <c r="G1693" s="26" t="e">
        <f>VLOOKUP(C1693,Facturation!B:H,6,FALSE)</f>
        <v>#N/A</v>
      </c>
      <c r="H1693" s="25" t="e">
        <f>VLOOKUP(C1693,Facturation!B:H,7,FALSE)</f>
        <v>#N/A</v>
      </c>
      <c r="I1693" s="26" t="e">
        <f>(H1693*24)*Données!$G$1</f>
        <v>#N/A</v>
      </c>
    </row>
    <row r="1694" spans="1:9" hidden="1" x14ac:dyDescent="0.25">
      <c r="A1694" s="31" t="e">
        <f>VLOOKUP(C1694,Facturation!B:C,2,FALSE)</f>
        <v>#N/A</v>
      </c>
      <c r="B1694" s="41" t="e">
        <f>INDEX(Facturation!A:A,MATCH(Synthese!C1694,Facturation!B:B,0))</f>
        <v>#N/A</v>
      </c>
      <c r="C1694">
        <f>Facturation!B809</f>
        <v>0</v>
      </c>
      <c r="D1694">
        <f>Facturation!D809</f>
        <v>0</v>
      </c>
      <c r="E1694">
        <f>Facturation!E809</f>
        <v>0</v>
      </c>
      <c r="F1694" s="25" t="e">
        <f>VLOOKUP(C1694,Facturation!B:H,5,FALSE)</f>
        <v>#N/A</v>
      </c>
      <c r="G1694" s="26" t="e">
        <f>VLOOKUP(C1694,Facturation!B:H,6,FALSE)</f>
        <v>#N/A</v>
      </c>
      <c r="H1694" s="25" t="e">
        <f>VLOOKUP(C1694,Facturation!B:H,7,FALSE)</f>
        <v>#N/A</v>
      </c>
      <c r="I1694" s="26" t="e">
        <f>(H1694*24)*Données!$G$1</f>
        <v>#N/A</v>
      </c>
    </row>
    <row r="1695" spans="1:9" hidden="1" x14ac:dyDescent="0.25">
      <c r="A1695" s="31" t="e">
        <f>VLOOKUP(C1695,Facturation!B:C,2,FALSE)</f>
        <v>#N/A</v>
      </c>
      <c r="B1695" s="41" t="e">
        <f>INDEX(Facturation!A:A,MATCH(Synthese!C1695,Facturation!B:B,0))</f>
        <v>#N/A</v>
      </c>
      <c r="C1695">
        <f>Facturation!B810</f>
        <v>0</v>
      </c>
      <c r="D1695">
        <f>Facturation!D810</f>
        <v>0</v>
      </c>
      <c r="E1695">
        <f>Facturation!E810</f>
        <v>0</v>
      </c>
      <c r="F1695" s="25" t="e">
        <f>VLOOKUP(C1695,Facturation!B:H,5,FALSE)</f>
        <v>#N/A</v>
      </c>
      <c r="G1695" s="26" t="e">
        <f>VLOOKUP(C1695,Facturation!B:H,6,FALSE)</f>
        <v>#N/A</v>
      </c>
      <c r="H1695" s="25" t="e">
        <f>VLOOKUP(C1695,Facturation!B:H,7,FALSE)</f>
        <v>#N/A</v>
      </c>
      <c r="I1695" s="26" t="e">
        <f>(H1695*24)*Données!$G$1</f>
        <v>#N/A</v>
      </c>
    </row>
    <row r="1696" spans="1:9" hidden="1" x14ac:dyDescent="0.25">
      <c r="A1696" s="31" t="e">
        <f>VLOOKUP(C1696,Facturation!B:C,2,FALSE)</f>
        <v>#N/A</v>
      </c>
      <c r="B1696" s="41" t="e">
        <f>INDEX(Facturation!A:A,MATCH(Synthese!C1696,Facturation!B:B,0))</f>
        <v>#N/A</v>
      </c>
      <c r="C1696">
        <f>Facturation!B811</f>
        <v>0</v>
      </c>
      <c r="D1696">
        <f>Facturation!D811</f>
        <v>0</v>
      </c>
      <c r="E1696">
        <f>Facturation!E811</f>
        <v>0</v>
      </c>
      <c r="F1696" s="25" t="e">
        <f>VLOOKUP(C1696,Facturation!B:H,5,FALSE)</f>
        <v>#N/A</v>
      </c>
      <c r="G1696" s="26" t="e">
        <f>VLOOKUP(C1696,Facturation!B:H,6,FALSE)</f>
        <v>#N/A</v>
      </c>
      <c r="H1696" s="25" t="e">
        <f>VLOOKUP(C1696,Facturation!B:H,7,FALSE)</f>
        <v>#N/A</v>
      </c>
      <c r="I1696" s="26" t="e">
        <f>(H1696*24)*Données!$G$1</f>
        <v>#N/A</v>
      </c>
    </row>
    <row r="1697" spans="1:9" hidden="1" x14ac:dyDescent="0.25">
      <c r="A1697" s="31" t="e">
        <f>VLOOKUP(C1697,Facturation!B:C,2,FALSE)</f>
        <v>#N/A</v>
      </c>
      <c r="B1697" s="41" t="e">
        <f>INDEX(Facturation!A:A,MATCH(Synthese!C1697,Facturation!B:B,0))</f>
        <v>#N/A</v>
      </c>
      <c r="C1697">
        <f>Facturation!B812</f>
        <v>0</v>
      </c>
      <c r="D1697">
        <f>Facturation!D812</f>
        <v>0</v>
      </c>
      <c r="E1697">
        <f>Facturation!E812</f>
        <v>0</v>
      </c>
      <c r="F1697" s="25" t="e">
        <f>VLOOKUP(C1697,Facturation!B:H,5,FALSE)</f>
        <v>#N/A</v>
      </c>
      <c r="G1697" s="26" t="e">
        <f>VLOOKUP(C1697,Facturation!B:H,6,FALSE)</f>
        <v>#N/A</v>
      </c>
      <c r="H1697" s="25" t="e">
        <f>VLOOKUP(C1697,Facturation!B:H,7,FALSE)</f>
        <v>#N/A</v>
      </c>
      <c r="I1697" s="26" t="e">
        <f>(H1697*24)*Données!$G$1</f>
        <v>#N/A</v>
      </c>
    </row>
    <row r="1698" spans="1:9" hidden="1" x14ac:dyDescent="0.25">
      <c r="A1698" s="31" t="e">
        <f>VLOOKUP(C1698,Facturation!B:C,2,FALSE)</f>
        <v>#N/A</v>
      </c>
      <c r="B1698" s="41" t="e">
        <f>INDEX(Facturation!A:A,MATCH(Synthese!C1698,Facturation!B:B,0))</f>
        <v>#N/A</v>
      </c>
      <c r="C1698">
        <f>Facturation!B813</f>
        <v>0</v>
      </c>
      <c r="D1698">
        <f>Facturation!D813</f>
        <v>0</v>
      </c>
      <c r="E1698">
        <f>Facturation!E813</f>
        <v>0</v>
      </c>
      <c r="F1698" s="25" t="e">
        <f>VLOOKUP(C1698,Facturation!B:H,5,FALSE)</f>
        <v>#N/A</v>
      </c>
      <c r="G1698" s="26" t="e">
        <f>VLOOKUP(C1698,Facturation!B:H,6,FALSE)</f>
        <v>#N/A</v>
      </c>
      <c r="H1698" s="25" t="e">
        <f>VLOOKUP(C1698,Facturation!B:H,7,FALSE)</f>
        <v>#N/A</v>
      </c>
      <c r="I1698" s="26" t="e">
        <f>(H1698*24)*Données!$G$1</f>
        <v>#N/A</v>
      </c>
    </row>
    <row r="1699" spans="1:9" hidden="1" x14ac:dyDescent="0.25">
      <c r="A1699" s="31" t="e">
        <f>VLOOKUP(C1699,Facturation!B:C,2,FALSE)</f>
        <v>#N/A</v>
      </c>
      <c r="B1699" s="41" t="e">
        <f>INDEX(Facturation!A:A,MATCH(Synthese!C1699,Facturation!B:B,0))</f>
        <v>#N/A</v>
      </c>
      <c r="C1699">
        <f>Facturation!B814</f>
        <v>0</v>
      </c>
      <c r="D1699">
        <f>Facturation!D814</f>
        <v>0</v>
      </c>
      <c r="E1699">
        <f>Facturation!E814</f>
        <v>0</v>
      </c>
      <c r="F1699" s="25" t="e">
        <f>VLOOKUP(C1699,Facturation!B:H,5,FALSE)</f>
        <v>#N/A</v>
      </c>
      <c r="G1699" s="26" t="e">
        <f>VLOOKUP(C1699,Facturation!B:H,6,FALSE)</f>
        <v>#N/A</v>
      </c>
      <c r="H1699" s="25" t="e">
        <f>VLOOKUP(C1699,Facturation!B:H,7,FALSE)</f>
        <v>#N/A</v>
      </c>
      <c r="I1699" s="26" t="e">
        <f>(H1699*24)*Données!$G$1</f>
        <v>#N/A</v>
      </c>
    </row>
    <row r="1700" spans="1:9" hidden="1" x14ac:dyDescent="0.25">
      <c r="A1700" s="31" t="e">
        <f>VLOOKUP(C1700,Facturation!B:C,2,FALSE)</f>
        <v>#N/A</v>
      </c>
      <c r="B1700" s="41" t="e">
        <f>INDEX(Facturation!A:A,MATCH(Synthese!C1700,Facturation!B:B,0))</f>
        <v>#N/A</v>
      </c>
      <c r="C1700">
        <f>Facturation!B815</f>
        <v>0</v>
      </c>
      <c r="D1700">
        <f>Facturation!D815</f>
        <v>0</v>
      </c>
      <c r="E1700">
        <f>Facturation!E815</f>
        <v>0</v>
      </c>
      <c r="F1700" s="25" t="e">
        <f>VLOOKUP(C1700,Facturation!B:H,5,FALSE)</f>
        <v>#N/A</v>
      </c>
      <c r="G1700" s="26" t="e">
        <f>VLOOKUP(C1700,Facturation!B:H,6,FALSE)</f>
        <v>#N/A</v>
      </c>
      <c r="H1700" s="25" t="e">
        <f>VLOOKUP(C1700,Facturation!B:H,7,FALSE)</f>
        <v>#N/A</v>
      </c>
      <c r="I1700" s="26" t="e">
        <f>(H1700*24)*Données!$G$1</f>
        <v>#N/A</v>
      </c>
    </row>
    <row r="1701" spans="1:9" hidden="1" x14ac:dyDescent="0.25">
      <c r="A1701" s="31" t="e">
        <f>VLOOKUP(C1701,Facturation!B:C,2,FALSE)</f>
        <v>#N/A</v>
      </c>
      <c r="B1701" s="41" t="e">
        <f>INDEX(Facturation!A:A,MATCH(Synthese!C1701,Facturation!B:B,0))</f>
        <v>#N/A</v>
      </c>
      <c r="C1701">
        <f>Facturation!B816</f>
        <v>0</v>
      </c>
      <c r="D1701">
        <f>Facturation!D816</f>
        <v>0</v>
      </c>
      <c r="E1701">
        <f>Facturation!E816</f>
        <v>0</v>
      </c>
      <c r="F1701" s="25" t="e">
        <f>VLOOKUP(C1701,Facturation!B:H,5,FALSE)</f>
        <v>#N/A</v>
      </c>
      <c r="G1701" s="26" t="e">
        <f>VLOOKUP(C1701,Facturation!B:H,6,FALSE)</f>
        <v>#N/A</v>
      </c>
      <c r="H1701" s="25" t="e">
        <f>VLOOKUP(C1701,Facturation!B:H,7,FALSE)</f>
        <v>#N/A</v>
      </c>
      <c r="I1701" s="26" t="e">
        <f>(H1701*24)*Données!$G$1</f>
        <v>#N/A</v>
      </c>
    </row>
    <row r="1702" spans="1:9" hidden="1" x14ac:dyDescent="0.25">
      <c r="A1702" s="31" t="e">
        <f>VLOOKUP(C1702,Facturation!B:C,2,FALSE)</f>
        <v>#N/A</v>
      </c>
      <c r="B1702" s="41" t="e">
        <f>INDEX(Facturation!A:A,MATCH(Synthese!C1702,Facturation!B:B,0))</f>
        <v>#N/A</v>
      </c>
      <c r="C1702">
        <f>Facturation!B817</f>
        <v>0</v>
      </c>
      <c r="D1702">
        <f>Facturation!D817</f>
        <v>0</v>
      </c>
      <c r="E1702">
        <f>Facturation!E817</f>
        <v>0</v>
      </c>
      <c r="F1702" s="25" t="e">
        <f>VLOOKUP(C1702,Facturation!B:H,5,FALSE)</f>
        <v>#N/A</v>
      </c>
      <c r="G1702" s="26" t="e">
        <f>VLOOKUP(C1702,Facturation!B:H,6,FALSE)</f>
        <v>#N/A</v>
      </c>
      <c r="H1702" s="25" t="e">
        <f>VLOOKUP(C1702,Facturation!B:H,7,FALSE)</f>
        <v>#N/A</v>
      </c>
      <c r="I1702" s="26" t="e">
        <f>(H1702*24)*Données!$G$1</f>
        <v>#N/A</v>
      </c>
    </row>
    <row r="1703" spans="1:9" hidden="1" x14ac:dyDescent="0.25">
      <c r="A1703" s="31" t="e">
        <f>VLOOKUP(C1703,Facturation!B:C,2,FALSE)</f>
        <v>#N/A</v>
      </c>
      <c r="B1703" s="41" t="e">
        <f>INDEX(Facturation!A:A,MATCH(Synthese!C1703,Facturation!B:B,0))</f>
        <v>#N/A</v>
      </c>
      <c r="C1703">
        <f>Facturation!B818</f>
        <v>0</v>
      </c>
      <c r="D1703">
        <f>Facturation!D818</f>
        <v>0</v>
      </c>
      <c r="E1703">
        <f>Facturation!E818</f>
        <v>0</v>
      </c>
      <c r="F1703" s="25" t="e">
        <f>VLOOKUP(C1703,Facturation!B:H,5,FALSE)</f>
        <v>#N/A</v>
      </c>
      <c r="G1703" s="26" t="e">
        <f>VLOOKUP(C1703,Facturation!B:H,6,FALSE)</f>
        <v>#N/A</v>
      </c>
      <c r="H1703" s="25" t="e">
        <f>VLOOKUP(C1703,Facturation!B:H,7,FALSE)</f>
        <v>#N/A</v>
      </c>
      <c r="I1703" s="26" t="e">
        <f>(H1703*24)*Données!$G$1</f>
        <v>#N/A</v>
      </c>
    </row>
    <row r="1704" spans="1:9" hidden="1" x14ac:dyDescent="0.25">
      <c r="A1704" s="31" t="e">
        <f>VLOOKUP(C1704,Facturation!B:C,2,FALSE)</f>
        <v>#N/A</v>
      </c>
      <c r="B1704" s="41" t="e">
        <f>INDEX(Facturation!A:A,MATCH(Synthese!C1704,Facturation!B:B,0))</f>
        <v>#N/A</v>
      </c>
      <c r="C1704">
        <f>Facturation!B819</f>
        <v>0</v>
      </c>
      <c r="D1704">
        <f>Facturation!D819</f>
        <v>0</v>
      </c>
      <c r="E1704">
        <f>Facturation!E819</f>
        <v>0</v>
      </c>
      <c r="F1704" s="25" t="e">
        <f>VLOOKUP(C1704,Facturation!B:H,5,FALSE)</f>
        <v>#N/A</v>
      </c>
      <c r="G1704" s="26" t="e">
        <f>VLOOKUP(C1704,Facturation!B:H,6,FALSE)</f>
        <v>#N/A</v>
      </c>
      <c r="H1704" s="25" t="e">
        <f>VLOOKUP(C1704,Facturation!B:H,7,FALSE)</f>
        <v>#N/A</v>
      </c>
      <c r="I1704" s="26" t="e">
        <f>(H1704*24)*Données!$G$1</f>
        <v>#N/A</v>
      </c>
    </row>
    <row r="1705" spans="1:9" hidden="1" x14ac:dyDescent="0.25">
      <c r="A1705" s="31" t="e">
        <f>VLOOKUP(C1705,Facturation!B:C,2,FALSE)</f>
        <v>#N/A</v>
      </c>
      <c r="B1705" s="41" t="e">
        <f>INDEX(Facturation!A:A,MATCH(Synthese!C1705,Facturation!B:B,0))</f>
        <v>#N/A</v>
      </c>
      <c r="C1705">
        <f>Facturation!B820</f>
        <v>0</v>
      </c>
      <c r="D1705">
        <f>Facturation!D820</f>
        <v>0</v>
      </c>
      <c r="E1705">
        <f>Facturation!E820</f>
        <v>0</v>
      </c>
      <c r="F1705" s="25" t="e">
        <f>VLOOKUP(C1705,Facturation!B:H,5,FALSE)</f>
        <v>#N/A</v>
      </c>
      <c r="G1705" s="26" t="e">
        <f>VLOOKUP(C1705,Facturation!B:H,6,FALSE)</f>
        <v>#N/A</v>
      </c>
      <c r="H1705" s="25" t="e">
        <f>VLOOKUP(C1705,Facturation!B:H,7,FALSE)</f>
        <v>#N/A</v>
      </c>
      <c r="I1705" s="26" t="e">
        <f>(H1705*24)*Données!$G$1</f>
        <v>#N/A</v>
      </c>
    </row>
    <row r="1706" spans="1:9" hidden="1" x14ac:dyDescent="0.25">
      <c r="A1706" s="31" t="e">
        <f>VLOOKUP(C1706,Facturation!B:C,2,FALSE)</f>
        <v>#N/A</v>
      </c>
      <c r="B1706" s="41" t="e">
        <f>INDEX(Facturation!A:A,MATCH(Synthese!C1706,Facturation!B:B,0))</f>
        <v>#N/A</v>
      </c>
      <c r="C1706">
        <f>Facturation!B821</f>
        <v>0</v>
      </c>
      <c r="D1706">
        <f>Facturation!D821</f>
        <v>0</v>
      </c>
      <c r="E1706">
        <f>Facturation!E821</f>
        <v>0</v>
      </c>
      <c r="F1706" s="25" t="e">
        <f>VLOOKUP(C1706,Facturation!B:H,5,FALSE)</f>
        <v>#N/A</v>
      </c>
      <c r="G1706" s="26" t="e">
        <f>VLOOKUP(C1706,Facturation!B:H,6,FALSE)</f>
        <v>#N/A</v>
      </c>
      <c r="H1706" s="25" t="e">
        <f>VLOOKUP(C1706,Facturation!B:H,7,FALSE)</f>
        <v>#N/A</v>
      </c>
      <c r="I1706" s="26" t="e">
        <f>(H1706*24)*Données!$G$1</f>
        <v>#N/A</v>
      </c>
    </row>
    <row r="1707" spans="1:9" hidden="1" x14ac:dyDescent="0.25">
      <c r="A1707" s="31" t="e">
        <f>VLOOKUP(C1707,Facturation!B:C,2,FALSE)</f>
        <v>#N/A</v>
      </c>
      <c r="B1707" s="41" t="e">
        <f>INDEX(Facturation!A:A,MATCH(Synthese!C1707,Facturation!B:B,0))</f>
        <v>#N/A</v>
      </c>
      <c r="C1707">
        <f>Facturation!B822</f>
        <v>0</v>
      </c>
      <c r="D1707">
        <f>Facturation!D822</f>
        <v>0</v>
      </c>
      <c r="E1707">
        <f>Facturation!E822</f>
        <v>0</v>
      </c>
      <c r="F1707" s="25" t="e">
        <f>VLOOKUP(C1707,Facturation!B:H,5,FALSE)</f>
        <v>#N/A</v>
      </c>
      <c r="G1707" s="26" t="e">
        <f>VLOOKUP(C1707,Facturation!B:H,6,FALSE)</f>
        <v>#N/A</v>
      </c>
      <c r="H1707" s="25" t="e">
        <f>VLOOKUP(C1707,Facturation!B:H,7,FALSE)</f>
        <v>#N/A</v>
      </c>
      <c r="I1707" s="26" t="e">
        <f>(H1707*24)*Données!$G$1</f>
        <v>#N/A</v>
      </c>
    </row>
    <row r="1708" spans="1:9" hidden="1" x14ac:dyDescent="0.25">
      <c r="A1708" s="31" t="e">
        <f>VLOOKUP(C1708,Facturation!B:C,2,FALSE)</f>
        <v>#N/A</v>
      </c>
      <c r="B1708" s="41" t="e">
        <f>INDEX(Facturation!A:A,MATCH(Synthese!C1708,Facturation!B:B,0))</f>
        <v>#N/A</v>
      </c>
      <c r="C1708">
        <f>Facturation!B823</f>
        <v>0</v>
      </c>
      <c r="D1708">
        <f>Facturation!D823</f>
        <v>0</v>
      </c>
      <c r="E1708">
        <f>Facturation!E823</f>
        <v>0</v>
      </c>
      <c r="F1708" s="25" t="e">
        <f>VLOOKUP(C1708,Facturation!B:H,5,FALSE)</f>
        <v>#N/A</v>
      </c>
      <c r="G1708" s="26" t="e">
        <f>VLOOKUP(C1708,Facturation!B:H,6,FALSE)</f>
        <v>#N/A</v>
      </c>
      <c r="H1708" s="25" t="e">
        <f>VLOOKUP(C1708,Facturation!B:H,7,FALSE)</f>
        <v>#N/A</v>
      </c>
      <c r="I1708" s="26" t="e">
        <f>(H1708*24)*Données!$G$1</f>
        <v>#N/A</v>
      </c>
    </row>
    <row r="1709" spans="1:9" hidden="1" x14ac:dyDescent="0.25">
      <c r="A1709" s="31" t="e">
        <f>VLOOKUP(C1709,Facturation!B:C,2,FALSE)</f>
        <v>#N/A</v>
      </c>
      <c r="B1709" s="41" t="e">
        <f>INDEX(Facturation!A:A,MATCH(Synthese!C1709,Facturation!B:B,0))</f>
        <v>#N/A</v>
      </c>
      <c r="C1709">
        <f>Facturation!B824</f>
        <v>0</v>
      </c>
      <c r="D1709">
        <f>Facturation!D824</f>
        <v>0</v>
      </c>
      <c r="E1709">
        <f>Facturation!E824</f>
        <v>0</v>
      </c>
      <c r="F1709" s="25" t="e">
        <f>VLOOKUP(C1709,Facturation!B:H,5,FALSE)</f>
        <v>#N/A</v>
      </c>
      <c r="G1709" s="26" t="e">
        <f>VLOOKUP(C1709,Facturation!B:H,6,FALSE)</f>
        <v>#N/A</v>
      </c>
      <c r="H1709" s="25" t="e">
        <f>VLOOKUP(C1709,Facturation!B:H,7,FALSE)</f>
        <v>#N/A</v>
      </c>
      <c r="I1709" s="26" t="e">
        <f>(H1709*24)*Données!$G$1</f>
        <v>#N/A</v>
      </c>
    </row>
    <row r="1710" spans="1:9" hidden="1" x14ac:dyDescent="0.25">
      <c r="A1710" s="31" t="e">
        <f>VLOOKUP(C1710,Facturation!B:C,2,FALSE)</f>
        <v>#N/A</v>
      </c>
      <c r="B1710" s="41" t="e">
        <f>INDEX(Facturation!A:A,MATCH(Synthese!C1710,Facturation!B:B,0))</f>
        <v>#N/A</v>
      </c>
      <c r="C1710">
        <f>Facturation!B825</f>
        <v>0</v>
      </c>
      <c r="D1710">
        <f>Facturation!D825</f>
        <v>0</v>
      </c>
      <c r="E1710">
        <f>Facturation!E825</f>
        <v>0</v>
      </c>
      <c r="F1710" s="25" t="e">
        <f>VLOOKUP(C1710,Facturation!B:H,5,FALSE)</f>
        <v>#N/A</v>
      </c>
      <c r="G1710" s="26" t="e">
        <f>VLOOKUP(C1710,Facturation!B:H,6,FALSE)</f>
        <v>#N/A</v>
      </c>
      <c r="H1710" s="25" t="e">
        <f>VLOOKUP(C1710,Facturation!B:H,7,FALSE)</f>
        <v>#N/A</v>
      </c>
      <c r="I1710" s="26" t="e">
        <f>(H1710*24)*Données!$G$1</f>
        <v>#N/A</v>
      </c>
    </row>
    <row r="1711" spans="1:9" hidden="1" x14ac:dyDescent="0.25">
      <c r="A1711" s="31" t="e">
        <f>VLOOKUP(C1711,Facturation!B:C,2,FALSE)</f>
        <v>#N/A</v>
      </c>
      <c r="B1711" s="41" t="e">
        <f>INDEX(Facturation!A:A,MATCH(Synthese!C1711,Facturation!B:B,0))</f>
        <v>#N/A</v>
      </c>
      <c r="C1711">
        <f>Facturation!B826</f>
        <v>0</v>
      </c>
      <c r="D1711">
        <f>Facturation!D826</f>
        <v>0</v>
      </c>
      <c r="E1711">
        <f>Facturation!E826</f>
        <v>0</v>
      </c>
      <c r="F1711" s="25" t="e">
        <f>VLOOKUP(C1711,Facturation!B:H,5,FALSE)</f>
        <v>#N/A</v>
      </c>
      <c r="G1711" s="26" t="e">
        <f>VLOOKUP(C1711,Facturation!B:H,6,FALSE)</f>
        <v>#N/A</v>
      </c>
      <c r="H1711" s="25" t="e">
        <f>VLOOKUP(C1711,Facturation!B:H,7,FALSE)</f>
        <v>#N/A</v>
      </c>
      <c r="I1711" s="26" t="e">
        <f>(H1711*24)*Données!$G$1</f>
        <v>#N/A</v>
      </c>
    </row>
    <row r="1712" spans="1:9" hidden="1" x14ac:dyDescent="0.25">
      <c r="A1712" s="31" t="e">
        <f>VLOOKUP(C1712,Facturation!B:C,2,FALSE)</f>
        <v>#N/A</v>
      </c>
      <c r="B1712" s="41" t="e">
        <f>INDEX(Facturation!A:A,MATCH(Synthese!C1712,Facturation!B:B,0))</f>
        <v>#N/A</v>
      </c>
      <c r="C1712">
        <f>Facturation!B827</f>
        <v>0</v>
      </c>
      <c r="D1712">
        <f>Facturation!D827</f>
        <v>0</v>
      </c>
      <c r="E1712">
        <f>Facturation!E827</f>
        <v>0</v>
      </c>
      <c r="F1712" s="25" t="e">
        <f>VLOOKUP(C1712,Facturation!B:H,5,FALSE)</f>
        <v>#N/A</v>
      </c>
      <c r="G1712" s="26" t="e">
        <f>VLOOKUP(C1712,Facturation!B:H,6,FALSE)</f>
        <v>#N/A</v>
      </c>
      <c r="H1712" s="25" t="e">
        <f>VLOOKUP(C1712,Facturation!B:H,7,FALSE)</f>
        <v>#N/A</v>
      </c>
      <c r="I1712" s="26" t="e">
        <f>(H1712*24)*Données!$G$1</f>
        <v>#N/A</v>
      </c>
    </row>
    <row r="1713" spans="1:9" hidden="1" x14ac:dyDescent="0.25">
      <c r="A1713" s="31" t="e">
        <f>VLOOKUP(C1713,Facturation!B:C,2,FALSE)</f>
        <v>#N/A</v>
      </c>
      <c r="B1713" s="41" t="e">
        <f>INDEX(Facturation!A:A,MATCH(Synthese!C1713,Facturation!B:B,0))</f>
        <v>#N/A</v>
      </c>
      <c r="C1713">
        <f>Facturation!B828</f>
        <v>0</v>
      </c>
      <c r="D1713">
        <f>Facturation!D828</f>
        <v>0</v>
      </c>
      <c r="E1713">
        <f>Facturation!E828</f>
        <v>0</v>
      </c>
      <c r="F1713" s="25" t="e">
        <f>VLOOKUP(C1713,Facturation!B:H,5,FALSE)</f>
        <v>#N/A</v>
      </c>
      <c r="G1713" s="26" t="e">
        <f>VLOOKUP(C1713,Facturation!B:H,6,FALSE)</f>
        <v>#N/A</v>
      </c>
      <c r="H1713" s="25" t="e">
        <f>VLOOKUP(C1713,Facturation!B:H,7,FALSE)</f>
        <v>#N/A</v>
      </c>
      <c r="I1713" s="26" t="e">
        <f>(H1713*24)*Données!$G$1</f>
        <v>#N/A</v>
      </c>
    </row>
    <row r="1714" spans="1:9" hidden="1" x14ac:dyDescent="0.25">
      <c r="A1714" s="31" t="e">
        <f>VLOOKUP(C1714,Facturation!B:C,2,FALSE)</f>
        <v>#N/A</v>
      </c>
      <c r="B1714" s="41" t="e">
        <f>INDEX(Facturation!A:A,MATCH(Synthese!C1714,Facturation!B:B,0))</f>
        <v>#N/A</v>
      </c>
      <c r="C1714">
        <f>Facturation!B829</f>
        <v>0</v>
      </c>
      <c r="D1714">
        <f>Facturation!D829</f>
        <v>0</v>
      </c>
      <c r="E1714">
        <f>Facturation!E829</f>
        <v>0</v>
      </c>
      <c r="F1714" s="25" t="e">
        <f>VLOOKUP(C1714,Facturation!B:H,5,FALSE)</f>
        <v>#N/A</v>
      </c>
      <c r="G1714" s="26" t="e">
        <f>VLOOKUP(C1714,Facturation!B:H,6,FALSE)</f>
        <v>#N/A</v>
      </c>
      <c r="H1714" s="25" t="e">
        <f>VLOOKUP(C1714,Facturation!B:H,7,FALSE)</f>
        <v>#N/A</v>
      </c>
      <c r="I1714" s="26" t="e">
        <f>(H1714*24)*Données!$G$1</f>
        <v>#N/A</v>
      </c>
    </row>
    <row r="1715" spans="1:9" hidden="1" x14ac:dyDescent="0.25">
      <c r="A1715" s="31" t="e">
        <f>VLOOKUP(C1715,Facturation!B:C,2,FALSE)</f>
        <v>#N/A</v>
      </c>
      <c r="B1715" s="41" t="e">
        <f>INDEX(Facturation!A:A,MATCH(Synthese!C1715,Facturation!B:B,0))</f>
        <v>#N/A</v>
      </c>
      <c r="C1715">
        <f>Facturation!B830</f>
        <v>0</v>
      </c>
      <c r="D1715">
        <f>Facturation!D830</f>
        <v>0</v>
      </c>
      <c r="E1715">
        <f>Facturation!E830</f>
        <v>0</v>
      </c>
      <c r="F1715" s="25" t="e">
        <f>VLOOKUP(C1715,Facturation!B:H,5,FALSE)</f>
        <v>#N/A</v>
      </c>
      <c r="G1715" s="26" t="e">
        <f>VLOOKUP(C1715,Facturation!B:H,6,FALSE)</f>
        <v>#N/A</v>
      </c>
      <c r="H1715" s="25" t="e">
        <f>VLOOKUP(C1715,Facturation!B:H,7,FALSE)</f>
        <v>#N/A</v>
      </c>
      <c r="I1715" s="26" t="e">
        <f>(H1715*24)*Données!$G$1</f>
        <v>#N/A</v>
      </c>
    </row>
    <row r="1716" spans="1:9" hidden="1" x14ac:dyDescent="0.25">
      <c r="A1716" s="31" t="e">
        <f>VLOOKUP(C1716,Facturation!B:C,2,FALSE)</f>
        <v>#N/A</v>
      </c>
      <c r="B1716" s="41" t="e">
        <f>INDEX(Facturation!A:A,MATCH(Synthese!C1716,Facturation!B:B,0))</f>
        <v>#N/A</v>
      </c>
      <c r="C1716">
        <f>Facturation!B831</f>
        <v>0</v>
      </c>
      <c r="D1716">
        <f>Facturation!D831</f>
        <v>0</v>
      </c>
      <c r="E1716">
        <f>Facturation!E831</f>
        <v>0</v>
      </c>
      <c r="F1716" s="25" t="e">
        <f>VLOOKUP(C1716,Facturation!B:H,5,FALSE)</f>
        <v>#N/A</v>
      </c>
      <c r="G1716" s="26" t="e">
        <f>VLOOKUP(C1716,Facturation!B:H,6,FALSE)</f>
        <v>#N/A</v>
      </c>
      <c r="H1716" s="25" t="e">
        <f>VLOOKUP(C1716,Facturation!B:H,7,FALSE)</f>
        <v>#N/A</v>
      </c>
      <c r="I1716" s="26" t="e">
        <f>(H1716*24)*Données!$G$1</f>
        <v>#N/A</v>
      </c>
    </row>
    <row r="1717" spans="1:9" hidden="1" x14ac:dyDescent="0.25">
      <c r="A1717" s="31" t="e">
        <f>VLOOKUP(C1717,Facturation!B:C,2,FALSE)</f>
        <v>#N/A</v>
      </c>
      <c r="B1717" s="41" t="e">
        <f>INDEX(Facturation!A:A,MATCH(Synthese!C1717,Facturation!B:B,0))</f>
        <v>#N/A</v>
      </c>
      <c r="C1717">
        <f>Facturation!B832</f>
        <v>0</v>
      </c>
      <c r="D1717">
        <f>Facturation!D832</f>
        <v>0</v>
      </c>
      <c r="E1717">
        <f>Facturation!E832</f>
        <v>0</v>
      </c>
      <c r="F1717" s="25" t="e">
        <f>VLOOKUP(C1717,Facturation!B:H,5,FALSE)</f>
        <v>#N/A</v>
      </c>
      <c r="G1717" s="26" t="e">
        <f>VLOOKUP(C1717,Facturation!B:H,6,FALSE)</f>
        <v>#N/A</v>
      </c>
      <c r="H1717" s="25" t="e">
        <f>VLOOKUP(C1717,Facturation!B:H,7,FALSE)</f>
        <v>#N/A</v>
      </c>
      <c r="I1717" s="26" t="e">
        <f>(H1717*24)*Données!$G$1</f>
        <v>#N/A</v>
      </c>
    </row>
    <row r="1718" spans="1:9" hidden="1" x14ac:dyDescent="0.25">
      <c r="A1718" s="31" t="e">
        <f>VLOOKUP(C1718,Facturation!B:C,2,FALSE)</f>
        <v>#N/A</v>
      </c>
      <c r="B1718" s="41" t="e">
        <f>INDEX(Facturation!A:A,MATCH(Synthese!C1718,Facturation!B:B,0))</f>
        <v>#N/A</v>
      </c>
      <c r="C1718">
        <f>Facturation!B833</f>
        <v>0</v>
      </c>
      <c r="D1718">
        <f>Facturation!D833</f>
        <v>0</v>
      </c>
      <c r="E1718">
        <f>Facturation!E833</f>
        <v>0</v>
      </c>
      <c r="F1718" s="25" t="e">
        <f>VLOOKUP(C1718,Facturation!B:H,5,FALSE)</f>
        <v>#N/A</v>
      </c>
      <c r="G1718" s="26" t="e">
        <f>VLOOKUP(C1718,Facturation!B:H,6,FALSE)</f>
        <v>#N/A</v>
      </c>
      <c r="H1718" s="25" t="e">
        <f>VLOOKUP(C1718,Facturation!B:H,7,FALSE)</f>
        <v>#N/A</v>
      </c>
      <c r="I1718" s="26" t="e">
        <f>(H1718*24)*Données!$G$1</f>
        <v>#N/A</v>
      </c>
    </row>
    <row r="1719" spans="1:9" hidden="1" x14ac:dyDescent="0.25">
      <c r="A1719" s="31" t="e">
        <f>VLOOKUP(C1719,Facturation!B:C,2,FALSE)</f>
        <v>#N/A</v>
      </c>
      <c r="B1719" s="41" t="e">
        <f>INDEX(Facturation!A:A,MATCH(Synthese!C1719,Facturation!B:B,0))</f>
        <v>#N/A</v>
      </c>
      <c r="C1719">
        <f>Facturation!B834</f>
        <v>0</v>
      </c>
      <c r="D1719">
        <f>Facturation!D834</f>
        <v>0</v>
      </c>
      <c r="E1719">
        <f>Facturation!E834</f>
        <v>0</v>
      </c>
      <c r="F1719" s="25" t="e">
        <f>VLOOKUP(C1719,Facturation!B:H,5,FALSE)</f>
        <v>#N/A</v>
      </c>
      <c r="G1719" s="26" t="e">
        <f>VLOOKUP(C1719,Facturation!B:H,6,FALSE)</f>
        <v>#N/A</v>
      </c>
      <c r="H1719" s="25" t="e">
        <f>VLOOKUP(C1719,Facturation!B:H,7,FALSE)</f>
        <v>#N/A</v>
      </c>
      <c r="I1719" s="26" t="e">
        <f>(H1719*24)*Données!$G$1</f>
        <v>#N/A</v>
      </c>
    </row>
    <row r="1720" spans="1:9" hidden="1" x14ac:dyDescent="0.25">
      <c r="A1720" s="31" t="e">
        <f>VLOOKUP(C1720,Facturation!B:C,2,FALSE)</f>
        <v>#N/A</v>
      </c>
      <c r="B1720" s="41" t="e">
        <f>INDEX(Facturation!A:A,MATCH(Synthese!C1720,Facturation!B:B,0))</f>
        <v>#N/A</v>
      </c>
      <c r="C1720">
        <f>Facturation!B835</f>
        <v>0</v>
      </c>
      <c r="D1720">
        <f>Facturation!D835</f>
        <v>0</v>
      </c>
      <c r="E1720">
        <f>Facturation!E835</f>
        <v>0</v>
      </c>
      <c r="F1720" s="25" t="e">
        <f>VLOOKUP(C1720,Facturation!B:H,5,FALSE)</f>
        <v>#N/A</v>
      </c>
      <c r="G1720" s="26" t="e">
        <f>VLOOKUP(C1720,Facturation!B:H,6,FALSE)</f>
        <v>#N/A</v>
      </c>
      <c r="H1720" s="25" t="e">
        <f>VLOOKUP(C1720,Facturation!B:H,7,FALSE)</f>
        <v>#N/A</v>
      </c>
      <c r="I1720" s="26" t="e">
        <f>(H1720*24)*Données!$G$1</f>
        <v>#N/A</v>
      </c>
    </row>
    <row r="1721" spans="1:9" hidden="1" x14ac:dyDescent="0.25">
      <c r="A1721" s="31" t="e">
        <f>VLOOKUP(C1721,Facturation!B:C,2,FALSE)</f>
        <v>#N/A</v>
      </c>
      <c r="B1721" s="41" t="e">
        <f>INDEX(Facturation!A:A,MATCH(Synthese!C1721,Facturation!B:B,0))</f>
        <v>#N/A</v>
      </c>
      <c r="C1721">
        <f>Facturation!B836</f>
        <v>0</v>
      </c>
      <c r="D1721">
        <f>Facturation!D836</f>
        <v>0</v>
      </c>
      <c r="E1721">
        <f>Facturation!E836</f>
        <v>0</v>
      </c>
      <c r="F1721" s="25" t="e">
        <f>VLOOKUP(C1721,Facturation!B:H,5,FALSE)</f>
        <v>#N/A</v>
      </c>
      <c r="G1721" s="26" t="e">
        <f>VLOOKUP(C1721,Facturation!B:H,6,FALSE)</f>
        <v>#N/A</v>
      </c>
      <c r="H1721" s="25" t="e">
        <f>VLOOKUP(C1721,Facturation!B:H,7,FALSE)</f>
        <v>#N/A</v>
      </c>
      <c r="I1721" s="26" t="e">
        <f>(H1721*24)*Données!$G$1</f>
        <v>#N/A</v>
      </c>
    </row>
    <row r="1722" spans="1:9" hidden="1" x14ac:dyDescent="0.25">
      <c r="A1722" s="31" t="e">
        <f>VLOOKUP(C1722,Facturation!B:C,2,FALSE)</f>
        <v>#N/A</v>
      </c>
      <c r="B1722" s="41" t="e">
        <f>INDEX(Facturation!A:A,MATCH(Synthese!C1722,Facturation!B:B,0))</f>
        <v>#N/A</v>
      </c>
      <c r="C1722">
        <f>Facturation!B837</f>
        <v>0</v>
      </c>
      <c r="D1722">
        <f>Facturation!D837</f>
        <v>0</v>
      </c>
      <c r="E1722">
        <f>Facturation!E837</f>
        <v>0</v>
      </c>
      <c r="F1722" s="25" t="e">
        <f>VLOOKUP(C1722,Facturation!B:H,5,FALSE)</f>
        <v>#N/A</v>
      </c>
      <c r="G1722" s="26" t="e">
        <f>VLOOKUP(C1722,Facturation!B:H,6,FALSE)</f>
        <v>#N/A</v>
      </c>
      <c r="H1722" s="25" t="e">
        <f>VLOOKUP(C1722,Facturation!B:H,7,FALSE)</f>
        <v>#N/A</v>
      </c>
      <c r="I1722" s="26" t="e">
        <f>(H1722*24)*Données!$G$1</f>
        <v>#N/A</v>
      </c>
    </row>
    <row r="1723" spans="1:9" hidden="1" x14ac:dyDescent="0.25">
      <c r="A1723" s="31" t="e">
        <f>VLOOKUP(C1723,Facturation!B:C,2,FALSE)</f>
        <v>#N/A</v>
      </c>
      <c r="B1723" s="41" t="e">
        <f>INDEX(Facturation!A:A,MATCH(Synthese!C1723,Facturation!B:B,0))</f>
        <v>#N/A</v>
      </c>
      <c r="C1723">
        <f>Facturation!B838</f>
        <v>0</v>
      </c>
      <c r="D1723">
        <f>Facturation!D838</f>
        <v>0</v>
      </c>
      <c r="E1723">
        <f>Facturation!E838</f>
        <v>0</v>
      </c>
      <c r="F1723" s="25" t="e">
        <f>VLOOKUP(C1723,Facturation!B:H,5,FALSE)</f>
        <v>#N/A</v>
      </c>
      <c r="G1723" s="26" t="e">
        <f>VLOOKUP(C1723,Facturation!B:H,6,FALSE)</f>
        <v>#N/A</v>
      </c>
      <c r="H1723" s="25" t="e">
        <f>VLOOKUP(C1723,Facturation!B:H,7,FALSE)</f>
        <v>#N/A</v>
      </c>
      <c r="I1723" s="26" t="e">
        <f>(H1723*24)*Données!$G$1</f>
        <v>#N/A</v>
      </c>
    </row>
    <row r="1724" spans="1:9" hidden="1" x14ac:dyDescent="0.25">
      <c r="A1724" s="31" t="e">
        <f>VLOOKUP(C1724,Facturation!B:C,2,FALSE)</f>
        <v>#N/A</v>
      </c>
      <c r="B1724" s="41" t="e">
        <f>INDEX(Facturation!A:A,MATCH(Synthese!C1724,Facturation!B:B,0))</f>
        <v>#N/A</v>
      </c>
      <c r="C1724">
        <f>Facturation!B839</f>
        <v>0</v>
      </c>
      <c r="D1724">
        <f>Facturation!D839</f>
        <v>0</v>
      </c>
      <c r="E1724">
        <f>Facturation!E839</f>
        <v>0</v>
      </c>
      <c r="F1724" s="25" t="e">
        <f>VLOOKUP(C1724,Facturation!B:H,5,FALSE)</f>
        <v>#N/A</v>
      </c>
      <c r="G1724" s="26" t="e">
        <f>VLOOKUP(C1724,Facturation!B:H,6,FALSE)</f>
        <v>#N/A</v>
      </c>
      <c r="H1724" s="25" t="e">
        <f>VLOOKUP(C1724,Facturation!B:H,7,FALSE)</f>
        <v>#N/A</v>
      </c>
      <c r="I1724" s="26" t="e">
        <f>(H1724*24)*Données!$G$1</f>
        <v>#N/A</v>
      </c>
    </row>
    <row r="1725" spans="1:9" hidden="1" x14ac:dyDescent="0.25">
      <c r="A1725" s="31" t="e">
        <f>VLOOKUP(C1725,Facturation!B:C,2,FALSE)</f>
        <v>#N/A</v>
      </c>
      <c r="B1725" s="41" t="e">
        <f>INDEX(Facturation!A:A,MATCH(Synthese!C1725,Facturation!B:B,0))</f>
        <v>#N/A</v>
      </c>
      <c r="C1725">
        <f>Facturation!B840</f>
        <v>0</v>
      </c>
      <c r="D1725">
        <f>Facturation!D840</f>
        <v>0</v>
      </c>
      <c r="E1725">
        <f>Facturation!E840</f>
        <v>0</v>
      </c>
      <c r="F1725" s="25" t="e">
        <f>VLOOKUP(C1725,Facturation!B:H,5,FALSE)</f>
        <v>#N/A</v>
      </c>
      <c r="G1725" s="26" t="e">
        <f>VLOOKUP(C1725,Facturation!B:H,6,FALSE)</f>
        <v>#N/A</v>
      </c>
      <c r="H1725" s="25" t="e">
        <f>VLOOKUP(C1725,Facturation!B:H,7,FALSE)</f>
        <v>#N/A</v>
      </c>
      <c r="I1725" s="26" t="e">
        <f>(H1725*24)*Données!$G$1</f>
        <v>#N/A</v>
      </c>
    </row>
    <row r="1726" spans="1:9" hidden="1" x14ac:dyDescent="0.25">
      <c r="A1726" s="31" t="e">
        <f>VLOOKUP(C1726,Facturation!B:C,2,FALSE)</f>
        <v>#N/A</v>
      </c>
      <c r="B1726" s="41" t="e">
        <f>INDEX(Facturation!A:A,MATCH(Synthese!C1726,Facturation!B:B,0))</f>
        <v>#N/A</v>
      </c>
      <c r="C1726">
        <f>Facturation!B841</f>
        <v>0</v>
      </c>
      <c r="D1726">
        <f>Facturation!D841</f>
        <v>0</v>
      </c>
      <c r="E1726">
        <f>Facturation!E841</f>
        <v>0</v>
      </c>
      <c r="F1726" s="25" t="e">
        <f>VLOOKUP(C1726,Facturation!B:H,5,FALSE)</f>
        <v>#N/A</v>
      </c>
      <c r="G1726" s="26" t="e">
        <f>VLOOKUP(C1726,Facturation!B:H,6,FALSE)</f>
        <v>#N/A</v>
      </c>
      <c r="H1726" s="25" t="e">
        <f>VLOOKUP(C1726,Facturation!B:H,7,FALSE)</f>
        <v>#N/A</v>
      </c>
      <c r="I1726" s="26" t="e">
        <f>(H1726*24)*Données!$G$1</f>
        <v>#N/A</v>
      </c>
    </row>
    <row r="1727" spans="1:9" hidden="1" x14ac:dyDescent="0.25">
      <c r="A1727" s="31" t="e">
        <f>VLOOKUP(C1727,Facturation!B:C,2,FALSE)</f>
        <v>#N/A</v>
      </c>
      <c r="B1727" s="41" t="e">
        <f>INDEX(Facturation!A:A,MATCH(Synthese!C1727,Facturation!B:B,0))</f>
        <v>#N/A</v>
      </c>
      <c r="C1727">
        <f>Facturation!B842</f>
        <v>0</v>
      </c>
      <c r="D1727">
        <f>Facturation!D842</f>
        <v>0</v>
      </c>
      <c r="E1727">
        <f>Facturation!E842</f>
        <v>0</v>
      </c>
      <c r="F1727" s="25" t="e">
        <f>VLOOKUP(C1727,Facturation!B:H,5,FALSE)</f>
        <v>#N/A</v>
      </c>
      <c r="G1727" s="26" t="e">
        <f>VLOOKUP(C1727,Facturation!B:H,6,FALSE)</f>
        <v>#N/A</v>
      </c>
      <c r="H1727" s="25" t="e">
        <f>VLOOKUP(C1727,Facturation!B:H,7,FALSE)</f>
        <v>#N/A</v>
      </c>
      <c r="I1727" s="26" t="e">
        <f>(H1727*24)*Données!$G$1</f>
        <v>#N/A</v>
      </c>
    </row>
    <row r="1728" spans="1:9" hidden="1" x14ac:dyDescent="0.25">
      <c r="A1728" s="31" t="e">
        <f>VLOOKUP(C1728,Facturation!B:C,2,FALSE)</f>
        <v>#N/A</v>
      </c>
      <c r="B1728" s="41" t="e">
        <f>INDEX(Facturation!A:A,MATCH(Synthese!C1728,Facturation!B:B,0))</f>
        <v>#N/A</v>
      </c>
      <c r="C1728">
        <f>Facturation!B843</f>
        <v>0</v>
      </c>
      <c r="D1728">
        <f>Facturation!D843</f>
        <v>0</v>
      </c>
      <c r="E1728">
        <f>Facturation!E843</f>
        <v>0</v>
      </c>
      <c r="F1728" s="25" t="e">
        <f>VLOOKUP(C1728,Facturation!B:H,5,FALSE)</f>
        <v>#N/A</v>
      </c>
      <c r="G1728" s="26" t="e">
        <f>VLOOKUP(C1728,Facturation!B:H,6,FALSE)</f>
        <v>#N/A</v>
      </c>
      <c r="H1728" s="25" t="e">
        <f>VLOOKUP(C1728,Facturation!B:H,7,FALSE)</f>
        <v>#N/A</v>
      </c>
      <c r="I1728" s="26" t="e">
        <f>(H1728*24)*Données!$G$1</f>
        <v>#N/A</v>
      </c>
    </row>
    <row r="1729" spans="1:9" hidden="1" x14ac:dyDescent="0.25">
      <c r="A1729" s="31" t="e">
        <f>VLOOKUP(C1729,Facturation!B:C,2,FALSE)</f>
        <v>#N/A</v>
      </c>
      <c r="B1729" s="41" t="e">
        <f>INDEX(Facturation!A:A,MATCH(Synthese!C1729,Facturation!B:B,0))</f>
        <v>#N/A</v>
      </c>
      <c r="C1729">
        <f>Facturation!B844</f>
        <v>0</v>
      </c>
      <c r="D1729">
        <f>Facturation!D844</f>
        <v>0</v>
      </c>
      <c r="E1729">
        <f>Facturation!E844</f>
        <v>0</v>
      </c>
      <c r="F1729" s="25" t="e">
        <f>VLOOKUP(C1729,Facturation!B:H,5,FALSE)</f>
        <v>#N/A</v>
      </c>
      <c r="G1729" s="26" t="e">
        <f>VLOOKUP(C1729,Facturation!B:H,6,FALSE)</f>
        <v>#N/A</v>
      </c>
      <c r="H1729" s="25" t="e">
        <f>VLOOKUP(C1729,Facturation!B:H,7,FALSE)</f>
        <v>#N/A</v>
      </c>
      <c r="I1729" s="26" t="e">
        <f>(H1729*24)*Données!$G$1</f>
        <v>#N/A</v>
      </c>
    </row>
    <row r="1730" spans="1:9" hidden="1" x14ac:dyDescent="0.25">
      <c r="A1730" s="31" t="e">
        <f>VLOOKUP(C1730,Facturation!B:C,2,FALSE)</f>
        <v>#N/A</v>
      </c>
      <c r="B1730" s="41" t="e">
        <f>INDEX(Facturation!A:A,MATCH(Synthese!C1730,Facturation!B:B,0))</f>
        <v>#N/A</v>
      </c>
      <c r="C1730">
        <f>Facturation!B845</f>
        <v>0</v>
      </c>
      <c r="D1730">
        <f>Facturation!D845</f>
        <v>0</v>
      </c>
      <c r="E1730">
        <f>Facturation!E845</f>
        <v>0</v>
      </c>
      <c r="F1730" s="25" t="e">
        <f>VLOOKUP(C1730,Facturation!B:H,5,FALSE)</f>
        <v>#N/A</v>
      </c>
      <c r="G1730" s="26" t="e">
        <f>VLOOKUP(C1730,Facturation!B:H,6,FALSE)</f>
        <v>#N/A</v>
      </c>
      <c r="H1730" s="25" t="e">
        <f>VLOOKUP(C1730,Facturation!B:H,7,FALSE)</f>
        <v>#N/A</v>
      </c>
      <c r="I1730" s="26" t="e">
        <f>(H1730*24)*Données!$G$1</f>
        <v>#N/A</v>
      </c>
    </row>
    <row r="1731" spans="1:9" hidden="1" x14ac:dyDescent="0.25">
      <c r="A1731" s="31" t="e">
        <f>VLOOKUP(C1731,Facturation!B:C,2,FALSE)</f>
        <v>#N/A</v>
      </c>
      <c r="B1731" s="41" t="e">
        <f>INDEX(Facturation!A:A,MATCH(Synthese!C1731,Facturation!B:B,0))</f>
        <v>#N/A</v>
      </c>
      <c r="C1731">
        <f>Facturation!B846</f>
        <v>0</v>
      </c>
      <c r="D1731">
        <f>Facturation!D846</f>
        <v>0</v>
      </c>
      <c r="E1731">
        <f>Facturation!E846</f>
        <v>0</v>
      </c>
      <c r="F1731" s="25" t="e">
        <f>VLOOKUP(C1731,Facturation!B:H,5,FALSE)</f>
        <v>#N/A</v>
      </c>
      <c r="G1731" s="26" t="e">
        <f>VLOOKUP(C1731,Facturation!B:H,6,FALSE)</f>
        <v>#N/A</v>
      </c>
      <c r="H1731" s="25" t="e">
        <f>VLOOKUP(C1731,Facturation!B:H,7,FALSE)</f>
        <v>#N/A</v>
      </c>
      <c r="I1731" s="26" t="e">
        <f>(H1731*24)*Données!$G$1</f>
        <v>#N/A</v>
      </c>
    </row>
    <row r="1732" spans="1:9" hidden="1" x14ac:dyDescent="0.25">
      <c r="A1732" s="31" t="e">
        <f>VLOOKUP(C1732,Facturation!B:C,2,FALSE)</f>
        <v>#N/A</v>
      </c>
      <c r="B1732" s="41" t="e">
        <f>INDEX(Facturation!A:A,MATCH(Synthese!C1732,Facturation!B:B,0))</f>
        <v>#N/A</v>
      </c>
      <c r="C1732">
        <f>Facturation!B847</f>
        <v>0</v>
      </c>
      <c r="D1732">
        <f>Facturation!D847</f>
        <v>0</v>
      </c>
      <c r="E1732">
        <f>Facturation!E847</f>
        <v>0</v>
      </c>
      <c r="F1732" s="25" t="e">
        <f>VLOOKUP(C1732,Facturation!B:H,5,FALSE)</f>
        <v>#N/A</v>
      </c>
      <c r="G1732" s="26" t="e">
        <f>VLOOKUP(C1732,Facturation!B:H,6,FALSE)</f>
        <v>#N/A</v>
      </c>
      <c r="H1732" s="25" t="e">
        <f>VLOOKUP(C1732,Facturation!B:H,7,FALSE)</f>
        <v>#N/A</v>
      </c>
      <c r="I1732" s="26" t="e">
        <f>(H1732*24)*Données!$G$1</f>
        <v>#N/A</v>
      </c>
    </row>
    <row r="1733" spans="1:9" hidden="1" x14ac:dyDescent="0.25">
      <c r="A1733" s="31" t="e">
        <f>VLOOKUP(C1733,Facturation!B:C,2,FALSE)</f>
        <v>#N/A</v>
      </c>
      <c r="B1733" s="41" t="e">
        <f>INDEX(Facturation!A:A,MATCH(Synthese!C1733,Facturation!B:B,0))</f>
        <v>#N/A</v>
      </c>
      <c r="C1733">
        <f>Facturation!B848</f>
        <v>0</v>
      </c>
      <c r="D1733">
        <f>Facturation!D848</f>
        <v>0</v>
      </c>
      <c r="E1733">
        <f>Facturation!E848</f>
        <v>0</v>
      </c>
      <c r="F1733" s="25" t="e">
        <f>VLOOKUP(C1733,Facturation!B:H,5,FALSE)</f>
        <v>#N/A</v>
      </c>
      <c r="G1733" s="26" t="e">
        <f>VLOOKUP(C1733,Facturation!B:H,6,FALSE)</f>
        <v>#N/A</v>
      </c>
      <c r="H1733" s="25" t="e">
        <f>VLOOKUP(C1733,Facturation!B:H,7,FALSE)</f>
        <v>#N/A</v>
      </c>
      <c r="I1733" s="26" t="e">
        <f>(H1733*24)*Données!$G$1</f>
        <v>#N/A</v>
      </c>
    </row>
    <row r="1734" spans="1:9" hidden="1" x14ac:dyDescent="0.25">
      <c r="A1734" s="31" t="e">
        <f>VLOOKUP(C1734,Facturation!B:C,2,FALSE)</f>
        <v>#N/A</v>
      </c>
      <c r="B1734" s="41" t="e">
        <f>INDEX(Facturation!A:A,MATCH(Synthese!C1734,Facturation!B:B,0))</f>
        <v>#N/A</v>
      </c>
      <c r="C1734">
        <f>Facturation!B849</f>
        <v>0</v>
      </c>
      <c r="D1734">
        <f>Facturation!D849</f>
        <v>0</v>
      </c>
      <c r="E1734">
        <f>Facturation!E849</f>
        <v>0</v>
      </c>
      <c r="F1734" s="25" t="e">
        <f>VLOOKUP(C1734,Facturation!B:H,5,FALSE)</f>
        <v>#N/A</v>
      </c>
      <c r="G1734" s="26" t="e">
        <f>VLOOKUP(C1734,Facturation!B:H,6,FALSE)</f>
        <v>#N/A</v>
      </c>
      <c r="H1734" s="25" t="e">
        <f>VLOOKUP(C1734,Facturation!B:H,7,FALSE)</f>
        <v>#N/A</v>
      </c>
      <c r="I1734" s="26" t="e">
        <f>(H1734*24)*Données!$G$1</f>
        <v>#N/A</v>
      </c>
    </row>
    <row r="1735" spans="1:9" hidden="1" x14ac:dyDescent="0.25">
      <c r="A1735" s="31" t="e">
        <f>VLOOKUP(C1735,Facturation!B:C,2,FALSE)</f>
        <v>#N/A</v>
      </c>
      <c r="B1735" s="41" t="e">
        <f>INDEX(Facturation!A:A,MATCH(Synthese!C1735,Facturation!B:B,0))</f>
        <v>#N/A</v>
      </c>
      <c r="C1735">
        <f>Facturation!B850</f>
        <v>0</v>
      </c>
      <c r="D1735">
        <f>Facturation!D850</f>
        <v>0</v>
      </c>
      <c r="E1735">
        <f>Facturation!E850</f>
        <v>0</v>
      </c>
      <c r="F1735" s="25" t="e">
        <f>VLOOKUP(C1735,Facturation!B:H,5,FALSE)</f>
        <v>#N/A</v>
      </c>
      <c r="G1735" s="26" t="e">
        <f>VLOOKUP(C1735,Facturation!B:H,6,FALSE)</f>
        <v>#N/A</v>
      </c>
      <c r="H1735" s="25" t="e">
        <f>VLOOKUP(C1735,Facturation!B:H,7,FALSE)</f>
        <v>#N/A</v>
      </c>
      <c r="I1735" s="26" t="e">
        <f>(H1735*24)*Données!$G$1</f>
        <v>#N/A</v>
      </c>
    </row>
    <row r="1736" spans="1:9" hidden="1" x14ac:dyDescent="0.25">
      <c r="A1736" s="31" t="e">
        <f>VLOOKUP(C1736,Facturation!B:C,2,FALSE)</f>
        <v>#N/A</v>
      </c>
      <c r="B1736" s="41" t="e">
        <f>INDEX(Facturation!A:A,MATCH(Synthese!C1736,Facturation!B:B,0))</f>
        <v>#N/A</v>
      </c>
      <c r="C1736">
        <f>Facturation!B851</f>
        <v>0</v>
      </c>
      <c r="D1736">
        <f>Facturation!D851</f>
        <v>0</v>
      </c>
      <c r="E1736">
        <f>Facturation!E851</f>
        <v>0</v>
      </c>
      <c r="F1736" s="25" t="e">
        <f>VLOOKUP(C1736,Facturation!B:H,5,FALSE)</f>
        <v>#N/A</v>
      </c>
      <c r="G1736" s="26" t="e">
        <f>VLOOKUP(C1736,Facturation!B:H,6,FALSE)</f>
        <v>#N/A</v>
      </c>
      <c r="H1736" s="25" t="e">
        <f>VLOOKUP(C1736,Facturation!B:H,7,FALSE)</f>
        <v>#N/A</v>
      </c>
      <c r="I1736" s="26" t="e">
        <f>(H1736*24)*Données!$G$1</f>
        <v>#N/A</v>
      </c>
    </row>
    <row r="1737" spans="1:9" hidden="1" x14ac:dyDescent="0.25">
      <c r="A1737" s="31" t="e">
        <f>VLOOKUP(C1737,Facturation!B:C,2,FALSE)</f>
        <v>#N/A</v>
      </c>
      <c r="B1737" s="41" t="e">
        <f>INDEX(Facturation!A:A,MATCH(Synthese!C1737,Facturation!B:B,0))</f>
        <v>#N/A</v>
      </c>
      <c r="C1737">
        <f>Facturation!B852</f>
        <v>0</v>
      </c>
      <c r="D1737">
        <f>Facturation!D852</f>
        <v>0</v>
      </c>
      <c r="E1737">
        <f>Facturation!E852</f>
        <v>0</v>
      </c>
      <c r="F1737" s="25" t="e">
        <f>VLOOKUP(C1737,Facturation!B:H,5,FALSE)</f>
        <v>#N/A</v>
      </c>
      <c r="G1737" s="26" t="e">
        <f>VLOOKUP(C1737,Facturation!B:H,6,FALSE)</f>
        <v>#N/A</v>
      </c>
      <c r="H1737" s="25" t="e">
        <f>VLOOKUP(C1737,Facturation!B:H,7,FALSE)</f>
        <v>#N/A</v>
      </c>
      <c r="I1737" s="26" t="e">
        <f>(H1737*24)*Données!$G$1</f>
        <v>#N/A</v>
      </c>
    </row>
    <row r="1738" spans="1:9" hidden="1" x14ac:dyDescent="0.25">
      <c r="A1738" s="31" t="e">
        <f>VLOOKUP(C1738,Facturation!B:C,2,FALSE)</f>
        <v>#N/A</v>
      </c>
      <c r="B1738" s="41" t="e">
        <f>INDEX(Facturation!A:A,MATCH(Synthese!C1738,Facturation!B:B,0))</f>
        <v>#N/A</v>
      </c>
      <c r="C1738">
        <f>Facturation!B853</f>
        <v>0</v>
      </c>
      <c r="D1738">
        <f>Facturation!D853</f>
        <v>0</v>
      </c>
      <c r="E1738">
        <f>Facturation!E853</f>
        <v>0</v>
      </c>
      <c r="F1738" s="25" t="e">
        <f>VLOOKUP(C1738,Facturation!B:H,5,FALSE)</f>
        <v>#N/A</v>
      </c>
      <c r="G1738" s="26" t="e">
        <f>VLOOKUP(C1738,Facturation!B:H,6,FALSE)</f>
        <v>#N/A</v>
      </c>
      <c r="H1738" s="25" t="e">
        <f>VLOOKUP(C1738,Facturation!B:H,7,FALSE)</f>
        <v>#N/A</v>
      </c>
      <c r="I1738" s="26" t="e">
        <f>(H1738*24)*Données!$G$1</f>
        <v>#N/A</v>
      </c>
    </row>
    <row r="1739" spans="1:9" hidden="1" x14ac:dyDescent="0.25">
      <c r="A1739" s="31" t="e">
        <f>VLOOKUP(C1739,Facturation!B:C,2,FALSE)</f>
        <v>#N/A</v>
      </c>
      <c r="B1739" s="41" t="e">
        <f>INDEX(Facturation!A:A,MATCH(Synthese!C1739,Facturation!B:B,0))</f>
        <v>#N/A</v>
      </c>
      <c r="C1739">
        <f>Facturation!B854</f>
        <v>0</v>
      </c>
      <c r="D1739">
        <f>Facturation!D854</f>
        <v>0</v>
      </c>
      <c r="E1739">
        <f>Facturation!E854</f>
        <v>0</v>
      </c>
      <c r="F1739" s="25" t="e">
        <f>VLOOKUP(C1739,Facturation!B:H,5,FALSE)</f>
        <v>#N/A</v>
      </c>
      <c r="G1739" s="26" t="e">
        <f>VLOOKUP(C1739,Facturation!B:H,6,FALSE)</f>
        <v>#N/A</v>
      </c>
      <c r="H1739" s="25" t="e">
        <f>VLOOKUP(C1739,Facturation!B:H,7,FALSE)</f>
        <v>#N/A</v>
      </c>
      <c r="I1739" s="26" t="e">
        <f>(H1739*24)*Données!$G$1</f>
        <v>#N/A</v>
      </c>
    </row>
    <row r="1740" spans="1:9" hidden="1" x14ac:dyDescent="0.25">
      <c r="A1740" s="31" t="e">
        <f>VLOOKUP(C1740,Facturation!B:C,2,FALSE)</f>
        <v>#N/A</v>
      </c>
      <c r="B1740" s="41" t="e">
        <f>INDEX(Facturation!A:A,MATCH(Synthese!C1740,Facturation!B:B,0))</f>
        <v>#N/A</v>
      </c>
      <c r="C1740">
        <f>Facturation!B855</f>
        <v>0</v>
      </c>
      <c r="D1740">
        <f>Facturation!D855</f>
        <v>0</v>
      </c>
      <c r="E1740">
        <f>Facturation!E855</f>
        <v>0</v>
      </c>
      <c r="F1740" s="25" t="e">
        <f>VLOOKUP(C1740,Facturation!B:H,5,FALSE)</f>
        <v>#N/A</v>
      </c>
      <c r="G1740" s="26" t="e">
        <f>VLOOKUP(C1740,Facturation!B:H,6,FALSE)</f>
        <v>#N/A</v>
      </c>
      <c r="H1740" s="25" t="e">
        <f>VLOOKUP(C1740,Facturation!B:H,7,FALSE)</f>
        <v>#N/A</v>
      </c>
      <c r="I1740" s="26" t="e">
        <f>(H1740*24)*Données!$G$1</f>
        <v>#N/A</v>
      </c>
    </row>
    <row r="1741" spans="1:9" hidden="1" x14ac:dyDescent="0.25">
      <c r="A1741" s="31" t="e">
        <f>VLOOKUP(C1741,Facturation!B:C,2,FALSE)</f>
        <v>#N/A</v>
      </c>
      <c r="B1741" s="41" t="e">
        <f>INDEX(Facturation!A:A,MATCH(Synthese!C1741,Facturation!B:B,0))</f>
        <v>#N/A</v>
      </c>
      <c r="C1741">
        <f>Facturation!B856</f>
        <v>0</v>
      </c>
      <c r="D1741">
        <f>Facturation!D856</f>
        <v>0</v>
      </c>
      <c r="E1741">
        <f>Facturation!E856</f>
        <v>0</v>
      </c>
      <c r="F1741" s="25" t="e">
        <f>VLOOKUP(C1741,Facturation!B:H,5,FALSE)</f>
        <v>#N/A</v>
      </c>
      <c r="G1741" s="26" t="e">
        <f>VLOOKUP(C1741,Facturation!B:H,6,FALSE)</f>
        <v>#N/A</v>
      </c>
      <c r="H1741" s="25" t="e">
        <f>VLOOKUP(C1741,Facturation!B:H,7,FALSE)</f>
        <v>#N/A</v>
      </c>
      <c r="I1741" s="26" t="e">
        <f>(H1741*24)*Données!$G$1</f>
        <v>#N/A</v>
      </c>
    </row>
    <row r="1742" spans="1:9" hidden="1" x14ac:dyDescent="0.25">
      <c r="A1742" s="31" t="e">
        <f>VLOOKUP(C1742,Facturation!B:C,2,FALSE)</f>
        <v>#N/A</v>
      </c>
      <c r="B1742" s="41" t="e">
        <f>INDEX(Facturation!A:A,MATCH(Synthese!C1742,Facturation!B:B,0))</f>
        <v>#N/A</v>
      </c>
      <c r="C1742">
        <f>Facturation!B857</f>
        <v>0</v>
      </c>
      <c r="D1742">
        <f>Facturation!D857</f>
        <v>0</v>
      </c>
      <c r="E1742">
        <f>Facturation!E857</f>
        <v>0</v>
      </c>
      <c r="F1742" s="25" t="e">
        <f>VLOOKUP(C1742,Facturation!B:H,5,FALSE)</f>
        <v>#N/A</v>
      </c>
      <c r="G1742" s="26" t="e">
        <f>VLOOKUP(C1742,Facturation!B:H,6,FALSE)</f>
        <v>#N/A</v>
      </c>
      <c r="H1742" s="25" t="e">
        <f>VLOOKUP(C1742,Facturation!B:H,7,FALSE)</f>
        <v>#N/A</v>
      </c>
      <c r="I1742" s="26" t="e">
        <f>(H1742*24)*Données!$G$1</f>
        <v>#N/A</v>
      </c>
    </row>
    <row r="1743" spans="1:9" hidden="1" x14ac:dyDescent="0.25">
      <c r="A1743" s="31" t="e">
        <f>VLOOKUP(C1743,Facturation!B:C,2,FALSE)</f>
        <v>#N/A</v>
      </c>
      <c r="B1743" s="41" t="e">
        <f>INDEX(Facturation!A:A,MATCH(Synthese!C1743,Facturation!B:B,0))</f>
        <v>#N/A</v>
      </c>
      <c r="C1743">
        <f>Facturation!B858</f>
        <v>0</v>
      </c>
      <c r="D1743">
        <f>Facturation!D858</f>
        <v>0</v>
      </c>
      <c r="E1743">
        <f>Facturation!E858</f>
        <v>0</v>
      </c>
      <c r="F1743" s="25" t="e">
        <f>VLOOKUP(C1743,Facturation!B:H,5,FALSE)</f>
        <v>#N/A</v>
      </c>
      <c r="G1743" s="26" t="e">
        <f>VLOOKUP(C1743,Facturation!B:H,6,FALSE)</f>
        <v>#N/A</v>
      </c>
      <c r="H1743" s="25" t="e">
        <f>VLOOKUP(C1743,Facturation!B:H,7,FALSE)</f>
        <v>#N/A</v>
      </c>
      <c r="I1743" s="26" t="e">
        <f>(H1743*24)*Données!$G$1</f>
        <v>#N/A</v>
      </c>
    </row>
    <row r="1744" spans="1:9" hidden="1" x14ac:dyDescent="0.25">
      <c r="A1744" s="31" t="e">
        <f>VLOOKUP(C1744,Facturation!B:C,2,FALSE)</f>
        <v>#N/A</v>
      </c>
      <c r="B1744" s="41" t="e">
        <f>INDEX(Facturation!A:A,MATCH(Synthese!C1744,Facturation!B:B,0))</f>
        <v>#N/A</v>
      </c>
      <c r="C1744">
        <f>Facturation!B859</f>
        <v>0</v>
      </c>
      <c r="D1744">
        <f>Facturation!D859</f>
        <v>0</v>
      </c>
      <c r="E1744">
        <f>Facturation!E859</f>
        <v>0</v>
      </c>
      <c r="F1744" s="25" t="e">
        <f>VLOOKUP(C1744,Facturation!B:H,5,FALSE)</f>
        <v>#N/A</v>
      </c>
      <c r="G1744" s="26" t="e">
        <f>VLOOKUP(C1744,Facturation!B:H,6,FALSE)</f>
        <v>#N/A</v>
      </c>
      <c r="H1744" s="25" t="e">
        <f>VLOOKUP(C1744,Facturation!B:H,7,FALSE)</f>
        <v>#N/A</v>
      </c>
      <c r="I1744" s="26" t="e">
        <f>(H1744*24)*Données!$G$1</f>
        <v>#N/A</v>
      </c>
    </row>
    <row r="1745" spans="1:9" hidden="1" x14ac:dyDescent="0.25">
      <c r="A1745" s="31" t="e">
        <f>VLOOKUP(C1745,Facturation!B:C,2,FALSE)</f>
        <v>#N/A</v>
      </c>
      <c r="B1745" s="41" t="e">
        <f>INDEX(Facturation!A:A,MATCH(Synthese!C1745,Facturation!B:B,0))</f>
        <v>#N/A</v>
      </c>
      <c r="C1745">
        <f>Facturation!B860</f>
        <v>0</v>
      </c>
      <c r="D1745">
        <f>Facturation!D860</f>
        <v>0</v>
      </c>
      <c r="E1745">
        <f>Facturation!E860</f>
        <v>0</v>
      </c>
      <c r="F1745" s="25" t="e">
        <f>VLOOKUP(C1745,Facturation!B:H,5,FALSE)</f>
        <v>#N/A</v>
      </c>
      <c r="G1745" s="26" t="e">
        <f>VLOOKUP(C1745,Facturation!B:H,6,FALSE)</f>
        <v>#N/A</v>
      </c>
      <c r="H1745" s="25" t="e">
        <f>VLOOKUP(C1745,Facturation!B:H,7,FALSE)</f>
        <v>#N/A</v>
      </c>
      <c r="I1745" s="26" t="e">
        <f>(H1745*24)*Données!$G$1</f>
        <v>#N/A</v>
      </c>
    </row>
    <row r="1746" spans="1:9" hidden="1" x14ac:dyDescent="0.25">
      <c r="A1746" s="31" t="e">
        <f>VLOOKUP(C1746,Facturation!B:C,2,FALSE)</f>
        <v>#N/A</v>
      </c>
      <c r="B1746" s="41" t="e">
        <f>INDEX(Facturation!A:A,MATCH(Synthese!C1746,Facturation!B:B,0))</f>
        <v>#N/A</v>
      </c>
      <c r="C1746">
        <f>Facturation!B861</f>
        <v>0</v>
      </c>
      <c r="D1746">
        <f>Facturation!D861</f>
        <v>0</v>
      </c>
      <c r="E1746">
        <f>Facturation!E861</f>
        <v>0</v>
      </c>
      <c r="F1746" s="25" t="e">
        <f>VLOOKUP(C1746,Facturation!B:H,5,FALSE)</f>
        <v>#N/A</v>
      </c>
      <c r="G1746" s="26" t="e">
        <f>VLOOKUP(C1746,Facturation!B:H,6,FALSE)</f>
        <v>#N/A</v>
      </c>
      <c r="H1746" s="25" t="e">
        <f>VLOOKUP(C1746,Facturation!B:H,7,FALSE)</f>
        <v>#N/A</v>
      </c>
      <c r="I1746" s="26" t="e">
        <f>(H1746*24)*Données!$G$1</f>
        <v>#N/A</v>
      </c>
    </row>
    <row r="1747" spans="1:9" hidden="1" x14ac:dyDescent="0.25">
      <c r="A1747" s="31" t="e">
        <f>VLOOKUP(C1747,Facturation!B:C,2,FALSE)</f>
        <v>#N/A</v>
      </c>
      <c r="B1747" s="41" t="e">
        <f>INDEX(Facturation!A:A,MATCH(Synthese!C1747,Facturation!B:B,0))</f>
        <v>#N/A</v>
      </c>
      <c r="C1747">
        <f>Facturation!B862</f>
        <v>0</v>
      </c>
      <c r="D1747">
        <f>Facturation!D862</f>
        <v>0</v>
      </c>
      <c r="E1747">
        <f>Facturation!E862</f>
        <v>0</v>
      </c>
      <c r="F1747" s="25" t="e">
        <f>VLOOKUP(C1747,Facturation!B:H,5,FALSE)</f>
        <v>#N/A</v>
      </c>
      <c r="G1747" s="26" t="e">
        <f>VLOOKUP(C1747,Facturation!B:H,6,FALSE)</f>
        <v>#N/A</v>
      </c>
      <c r="H1747" s="25" t="e">
        <f>VLOOKUP(C1747,Facturation!B:H,7,FALSE)</f>
        <v>#N/A</v>
      </c>
      <c r="I1747" s="26" t="e">
        <f>(H1747*24)*Données!$G$1</f>
        <v>#N/A</v>
      </c>
    </row>
    <row r="1748" spans="1:9" hidden="1" x14ac:dyDescent="0.25">
      <c r="A1748" s="31" t="e">
        <f>VLOOKUP(C1748,Facturation!B:C,2,FALSE)</f>
        <v>#N/A</v>
      </c>
      <c r="B1748" s="41" t="e">
        <f>INDEX(Facturation!A:A,MATCH(Synthese!C1748,Facturation!B:B,0))</f>
        <v>#N/A</v>
      </c>
      <c r="C1748">
        <f>Facturation!B863</f>
        <v>0</v>
      </c>
      <c r="D1748">
        <f>Facturation!D863</f>
        <v>0</v>
      </c>
      <c r="E1748">
        <f>Facturation!E863</f>
        <v>0</v>
      </c>
      <c r="F1748" s="25" t="e">
        <f>VLOOKUP(C1748,Facturation!B:H,5,FALSE)</f>
        <v>#N/A</v>
      </c>
      <c r="G1748" s="26" t="e">
        <f>VLOOKUP(C1748,Facturation!B:H,6,FALSE)</f>
        <v>#N/A</v>
      </c>
      <c r="H1748" s="25" t="e">
        <f>VLOOKUP(C1748,Facturation!B:H,7,FALSE)</f>
        <v>#N/A</v>
      </c>
      <c r="I1748" s="26" t="e">
        <f>(H1748*24)*Données!$G$1</f>
        <v>#N/A</v>
      </c>
    </row>
    <row r="1749" spans="1:9" hidden="1" x14ac:dyDescent="0.25">
      <c r="A1749" s="31" t="e">
        <f>VLOOKUP(C1749,Facturation!B:C,2,FALSE)</f>
        <v>#N/A</v>
      </c>
      <c r="B1749" s="41" t="e">
        <f>INDEX(Facturation!A:A,MATCH(Synthese!C1749,Facturation!B:B,0))</f>
        <v>#N/A</v>
      </c>
      <c r="C1749">
        <f>Facturation!B864</f>
        <v>0</v>
      </c>
      <c r="D1749">
        <f>Facturation!D864</f>
        <v>0</v>
      </c>
      <c r="E1749">
        <f>Facturation!E864</f>
        <v>0</v>
      </c>
      <c r="F1749" s="25" t="e">
        <f>VLOOKUP(C1749,Facturation!B:H,5,FALSE)</f>
        <v>#N/A</v>
      </c>
      <c r="G1749" s="26" t="e">
        <f>VLOOKUP(C1749,Facturation!B:H,6,FALSE)</f>
        <v>#N/A</v>
      </c>
      <c r="H1749" s="25" t="e">
        <f>VLOOKUP(C1749,Facturation!B:H,7,FALSE)</f>
        <v>#N/A</v>
      </c>
      <c r="I1749" s="26" t="e">
        <f>(H1749*24)*Données!$G$1</f>
        <v>#N/A</v>
      </c>
    </row>
    <row r="1750" spans="1:9" hidden="1" x14ac:dyDescent="0.25">
      <c r="A1750" s="31" t="e">
        <f>VLOOKUP(C1750,Facturation!B:C,2,FALSE)</f>
        <v>#N/A</v>
      </c>
      <c r="B1750" s="41" t="e">
        <f>INDEX(Facturation!A:A,MATCH(Synthese!C1750,Facturation!B:B,0))</f>
        <v>#N/A</v>
      </c>
      <c r="C1750">
        <f>Facturation!B865</f>
        <v>0</v>
      </c>
      <c r="D1750">
        <f>Facturation!D865</f>
        <v>0</v>
      </c>
      <c r="E1750">
        <f>Facturation!E865</f>
        <v>0</v>
      </c>
      <c r="F1750" s="25" t="e">
        <f>VLOOKUP(C1750,Facturation!B:H,5,FALSE)</f>
        <v>#N/A</v>
      </c>
      <c r="G1750" s="26" t="e">
        <f>VLOOKUP(C1750,Facturation!B:H,6,FALSE)</f>
        <v>#N/A</v>
      </c>
      <c r="H1750" s="25" t="e">
        <f>VLOOKUP(C1750,Facturation!B:H,7,FALSE)</f>
        <v>#N/A</v>
      </c>
      <c r="I1750" s="26" t="e">
        <f>(H1750*24)*Données!$G$1</f>
        <v>#N/A</v>
      </c>
    </row>
    <row r="1751" spans="1:9" hidden="1" x14ac:dyDescent="0.25">
      <c r="A1751" s="31" t="e">
        <f>VLOOKUP(C1751,Facturation!B:C,2,FALSE)</f>
        <v>#N/A</v>
      </c>
      <c r="B1751" s="41" t="e">
        <f>INDEX(Facturation!A:A,MATCH(Synthese!C1751,Facturation!B:B,0))</f>
        <v>#N/A</v>
      </c>
      <c r="C1751">
        <f>Facturation!B866</f>
        <v>0</v>
      </c>
      <c r="D1751">
        <f>Facturation!D866</f>
        <v>0</v>
      </c>
      <c r="E1751">
        <f>Facturation!E866</f>
        <v>0</v>
      </c>
      <c r="F1751" s="25" t="e">
        <f>VLOOKUP(C1751,Facturation!B:H,5,FALSE)</f>
        <v>#N/A</v>
      </c>
      <c r="G1751" s="26" t="e">
        <f>VLOOKUP(C1751,Facturation!B:H,6,FALSE)</f>
        <v>#N/A</v>
      </c>
      <c r="H1751" s="25" t="e">
        <f>VLOOKUP(C1751,Facturation!B:H,7,FALSE)</f>
        <v>#N/A</v>
      </c>
      <c r="I1751" s="26" t="e">
        <f>(H1751*24)*Données!$G$1</f>
        <v>#N/A</v>
      </c>
    </row>
    <row r="1752" spans="1:9" hidden="1" x14ac:dyDescent="0.25">
      <c r="A1752" s="31" t="e">
        <f>VLOOKUP(C1752,Facturation!B:C,2,FALSE)</f>
        <v>#N/A</v>
      </c>
      <c r="B1752" s="41" t="e">
        <f>INDEX(Facturation!A:A,MATCH(Synthese!C1752,Facturation!B:B,0))</f>
        <v>#N/A</v>
      </c>
      <c r="C1752">
        <f>Facturation!B867</f>
        <v>0</v>
      </c>
      <c r="D1752">
        <f>Facturation!D867</f>
        <v>0</v>
      </c>
      <c r="E1752">
        <f>Facturation!E867</f>
        <v>0</v>
      </c>
      <c r="F1752" s="25" t="e">
        <f>VLOOKUP(C1752,Facturation!B:H,5,FALSE)</f>
        <v>#N/A</v>
      </c>
      <c r="G1752" s="26" t="e">
        <f>VLOOKUP(C1752,Facturation!B:H,6,FALSE)</f>
        <v>#N/A</v>
      </c>
      <c r="H1752" s="25" t="e">
        <f>VLOOKUP(C1752,Facturation!B:H,7,FALSE)</f>
        <v>#N/A</v>
      </c>
      <c r="I1752" s="26" t="e">
        <f>(H1752*24)*Données!$G$1</f>
        <v>#N/A</v>
      </c>
    </row>
    <row r="1753" spans="1:9" hidden="1" x14ac:dyDescent="0.25">
      <c r="A1753" s="31" t="e">
        <f>VLOOKUP(C1753,Facturation!B:C,2,FALSE)</f>
        <v>#N/A</v>
      </c>
      <c r="B1753" s="41" t="e">
        <f>INDEX(Facturation!A:A,MATCH(Synthese!C1753,Facturation!B:B,0))</f>
        <v>#N/A</v>
      </c>
      <c r="C1753">
        <f>Facturation!B868</f>
        <v>0</v>
      </c>
      <c r="D1753">
        <f>Facturation!D868</f>
        <v>0</v>
      </c>
      <c r="E1753">
        <f>Facturation!E868</f>
        <v>0</v>
      </c>
      <c r="F1753" s="25" t="e">
        <f>VLOOKUP(C1753,Facturation!B:H,5,FALSE)</f>
        <v>#N/A</v>
      </c>
      <c r="G1753" s="26" t="e">
        <f>VLOOKUP(C1753,Facturation!B:H,6,FALSE)</f>
        <v>#N/A</v>
      </c>
      <c r="H1753" s="25" t="e">
        <f>VLOOKUP(C1753,Facturation!B:H,7,FALSE)</f>
        <v>#N/A</v>
      </c>
      <c r="I1753" s="26" t="e">
        <f>(H1753*24)*Données!$G$1</f>
        <v>#N/A</v>
      </c>
    </row>
    <row r="1754" spans="1:9" hidden="1" x14ac:dyDescent="0.25">
      <c r="A1754" s="31" t="e">
        <f>VLOOKUP(C1754,Facturation!B:C,2,FALSE)</f>
        <v>#N/A</v>
      </c>
      <c r="B1754" s="41" t="e">
        <f>INDEX(Facturation!A:A,MATCH(Synthese!C1754,Facturation!B:B,0))</f>
        <v>#N/A</v>
      </c>
      <c r="C1754">
        <f>Facturation!B869</f>
        <v>0</v>
      </c>
      <c r="D1754">
        <f>Facturation!D869</f>
        <v>0</v>
      </c>
      <c r="E1754">
        <f>Facturation!E869</f>
        <v>0</v>
      </c>
      <c r="F1754" s="25" t="e">
        <f>VLOOKUP(C1754,Facturation!B:H,5,FALSE)</f>
        <v>#N/A</v>
      </c>
      <c r="G1754" s="26" t="e">
        <f>VLOOKUP(C1754,Facturation!B:H,6,FALSE)</f>
        <v>#N/A</v>
      </c>
      <c r="H1754" s="25" t="e">
        <f>VLOOKUP(C1754,Facturation!B:H,7,FALSE)</f>
        <v>#N/A</v>
      </c>
      <c r="I1754" s="26" t="e">
        <f>(H1754*24)*Données!$G$1</f>
        <v>#N/A</v>
      </c>
    </row>
    <row r="1755" spans="1:9" hidden="1" x14ac:dyDescent="0.25">
      <c r="A1755" s="31" t="e">
        <f>VLOOKUP(C1755,Facturation!B:C,2,FALSE)</f>
        <v>#N/A</v>
      </c>
      <c r="B1755" s="41" t="e">
        <f>INDEX(Facturation!A:A,MATCH(Synthese!C1755,Facturation!B:B,0))</f>
        <v>#N/A</v>
      </c>
      <c r="C1755">
        <f>Facturation!B870</f>
        <v>0</v>
      </c>
      <c r="D1755">
        <f>Facturation!D870</f>
        <v>0</v>
      </c>
      <c r="E1755">
        <f>Facturation!E870</f>
        <v>0</v>
      </c>
      <c r="F1755" s="25" t="e">
        <f>VLOOKUP(C1755,Facturation!B:H,5,FALSE)</f>
        <v>#N/A</v>
      </c>
      <c r="G1755" s="26" t="e">
        <f>VLOOKUP(C1755,Facturation!B:H,6,FALSE)</f>
        <v>#N/A</v>
      </c>
      <c r="H1755" s="25" t="e">
        <f>VLOOKUP(C1755,Facturation!B:H,7,FALSE)</f>
        <v>#N/A</v>
      </c>
      <c r="I1755" s="26" t="e">
        <f>(H1755*24)*Données!$G$1</f>
        <v>#N/A</v>
      </c>
    </row>
    <row r="1756" spans="1:9" hidden="1" x14ac:dyDescent="0.25">
      <c r="A1756" s="31" t="e">
        <f>VLOOKUP(C1756,Facturation!B:C,2,FALSE)</f>
        <v>#N/A</v>
      </c>
      <c r="B1756" s="41" t="e">
        <f>INDEX(Facturation!A:A,MATCH(Synthese!C1756,Facturation!B:B,0))</f>
        <v>#N/A</v>
      </c>
      <c r="C1756">
        <f>Facturation!B871</f>
        <v>0</v>
      </c>
      <c r="D1756">
        <f>Facturation!D871</f>
        <v>0</v>
      </c>
      <c r="E1756">
        <f>Facturation!E871</f>
        <v>0</v>
      </c>
      <c r="F1756" s="25" t="e">
        <f>VLOOKUP(C1756,Facturation!B:H,5,FALSE)</f>
        <v>#N/A</v>
      </c>
      <c r="G1756" s="26" t="e">
        <f>VLOOKUP(C1756,Facturation!B:H,6,FALSE)</f>
        <v>#N/A</v>
      </c>
      <c r="H1756" s="25" t="e">
        <f>VLOOKUP(C1756,Facturation!B:H,7,FALSE)</f>
        <v>#N/A</v>
      </c>
      <c r="I1756" s="26" t="e">
        <f>(H1756*24)*Données!$G$1</f>
        <v>#N/A</v>
      </c>
    </row>
    <row r="1757" spans="1:9" hidden="1" x14ac:dyDescent="0.25">
      <c r="A1757" s="31" t="e">
        <f>VLOOKUP(C1757,Facturation!B:C,2,FALSE)</f>
        <v>#N/A</v>
      </c>
      <c r="B1757" s="41" t="e">
        <f>INDEX(Facturation!A:A,MATCH(Synthese!C1757,Facturation!B:B,0))</f>
        <v>#N/A</v>
      </c>
      <c r="C1757">
        <f>Facturation!B872</f>
        <v>0</v>
      </c>
      <c r="D1757">
        <f>Facturation!D872</f>
        <v>0</v>
      </c>
      <c r="E1757">
        <f>Facturation!E872</f>
        <v>0</v>
      </c>
      <c r="F1757" s="25" t="e">
        <f>VLOOKUP(C1757,Facturation!B:H,5,FALSE)</f>
        <v>#N/A</v>
      </c>
      <c r="G1757" s="26" t="e">
        <f>VLOOKUP(C1757,Facturation!B:H,6,FALSE)</f>
        <v>#N/A</v>
      </c>
      <c r="H1757" s="25" t="e">
        <f>VLOOKUP(C1757,Facturation!B:H,7,FALSE)</f>
        <v>#N/A</v>
      </c>
      <c r="I1757" s="26" t="e">
        <f>(H1757*24)*Données!$G$1</f>
        <v>#N/A</v>
      </c>
    </row>
    <row r="1758" spans="1:9" hidden="1" x14ac:dyDescent="0.25">
      <c r="A1758" s="31" t="e">
        <f>VLOOKUP(C1758,Facturation!B:C,2,FALSE)</f>
        <v>#N/A</v>
      </c>
      <c r="B1758" s="41" t="e">
        <f>INDEX(Facturation!A:A,MATCH(Synthese!C1758,Facturation!B:B,0))</f>
        <v>#N/A</v>
      </c>
      <c r="C1758">
        <f>Facturation!B873</f>
        <v>0</v>
      </c>
      <c r="D1758">
        <f>Facturation!D873</f>
        <v>0</v>
      </c>
      <c r="E1758">
        <f>Facturation!E873</f>
        <v>0</v>
      </c>
      <c r="F1758" s="25" t="e">
        <f>VLOOKUP(C1758,Facturation!B:H,5,FALSE)</f>
        <v>#N/A</v>
      </c>
      <c r="G1758" s="26" t="e">
        <f>VLOOKUP(C1758,Facturation!B:H,6,FALSE)</f>
        <v>#N/A</v>
      </c>
      <c r="H1758" s="25" t="e">
        <f>VLOOKUP(C1758,Facturation!B:H,7,FALSE)</f>
        <v>#N/A</v>
      </c>
      <c r="I1758" s="26" t="e">
        <f>(H1758*24)*Données!$G$1</f>
        <v>#N/A</v>
      </c>
    </row>
    <row r="1759" spans="1:9" hidden="1" x14ac:dyDescent="0.25">
      <c r="A1759" s="31" t="e">
        <f>VLOOKUP(C1759,Facturation!B:C,2,FALSE)</f>
        <v>#N/A</v>
      </c>
      <c r="B1759" s="41" t="e">
        <f>INDEX(Facturation!A:A,MATCH(Synthese!C1759,Facturation!B:B,0))</f>
        <v>#N/A</v>
      </c>
      <c r="C1759">
        <f>Facturation!B874</f>
        <v>0</v>
      </c>
      <c r="D1759">
        <f>Facturation!D874</f>
        <v>0</v>
      </c>
      <c r="E1759">
        <f>Facturation!E874</f>
        <v>0</v>
      </c>
      <c r="F1759" s="25" t="e">
        <f>VLOOKUP(C1759,Facturation!B:H,5,FALSE)</f>
        <v>#N/A</v>
      </c>
      <c r="G1759" s="26" t="e">
        <f>VLOOKUP(C1759,Facturation!B:H,6,FALSE)</f>
        <v>#N/A</v>
      </c>
      <c r="H1759" s="25" t="e">
        <f>VLOOKUP(C1759,Facturation!B:H,7,FALSE)</f>
        <v>#N/A</v>
      </c>
      <c r="I1759" s="26" t="e">
        <f>(H1759*24)*Données!$G$1</f>
        <v>#N/A</v>
      </c>
    </row>
    <row r="1760" spans="1:9" hidden="1" x14ac:dyDescent="0.25">
      <c r="A1760" s="31" t="e">
        <f>VLOOKUP(C1760,Facturation!B:C,2,FALSE)</f>
        <v>#N/A</v>
      </c>
      <c r="B1760" s="41" t="e">
        <f>INDEX(Facturation!A:A,MATCH(Synthese!C1760,Facturation!B:B,0))</f>
        <v>#N/A</v>
      </c>
      <c r="C1760">
        <f>Facturation!B875</f>
        <v>0</v>
      </c>
      <c r="D1760">
        <f>Facturation!D875</f>
        <v>0</v>
      </c>
      <c r="E1760">
        <f>Facturation!E875</f>
        <v>0</v>
      </c>
      <c r="F1760" s="25" t="e">
        <f>VLOOKUP(C1760,Facturation!B:H,5,FALSE)</f>
        <v>#N/A</v>
      </c>
      <c r="G1760" s="26" t="e">
        <f>VLOOKUP(C1760,Facturation!B:H,6,FALSE)</f>
        <v>#N/A</v>
      </c>
      <c r="H1760" s="25" t="e">
        <f>VLOOKUP(C1760,Facturation!B:H,7,FALSE)</f>
        <v>#N/A</v>
      </c>
      <c r="I1760" s="26" t="e">
        <f>(H1760*24)*Données!$G$1</f>
        <v>#N/A</v>
      </c>
    </row>
    <row r="1761" spans="1:9" hidden="1" x14ac:dyDescent="0.25">
      <c r="A1761" s="31" t="e">
        <f>VLOOKUP(C1761,Facturation!B:C,2,FALSE)</f>
        <v>#N/A</v>
      </c>
      <c r="B1761" s="41" t="e">
        <f>INDEX(Facturation!A:A,MATCH(Synthese!C1761,Facturation!B:B,0))</f>
        <v>#N/A</v>
      </c>
      <c r="C1761">
        <f>Facturation!B876</f>
        <v>0</v>
      </c>
      <c r="D1761">
        <f>Facturation!D876</f>
        <v>0</v>
      </c>
      <c r="E1761">
        <f>Facturation!E876</f>
        <v>0</v>
      </c>
      <c r="F1761" s="25" t="e">
        <f>VLOOKUP(C1761,Facturation!B:H,5,FALSE)</f>
        <v>#N/A</v>
      </c>
      <c r="G1761" s="26" t="e">
        <f>VLOOKUP(C1761,Facturation!B:H,6,FALSE)</f>
        <v>#N/A</v>
      </c>
      <c r="H1761" s="25" t="e">
        <f>VLOOKUP(C1761,Facturation!B:H,7,FALSE)</f>
        <v>#N/A</v>
      </c>
      <c r="I1761" s="26" t="e">
        <f>(H1761*24)*Données!$G$1</f>
        <v>#N/A</v>
      </c>
    </row>
    <row r="1762" spans="1:9" hidden="1" x14ac:dyDescent="0.25">
      <c r="A1762" s="31" t="e">
        <f>VLOOKUP(C1762,Facturation!B:C,2,FALSE)</f>
        <v>#N/A</v>
      </c>
      <c r="B1762" s="41" t="e">
        <f>INDEX(Facturation!A:A,MATCH(Synthese!C1762,Facturation!B:B,0))</f>
        <v>#N/A</v>
      </c>
      <c r="C1762">
        <f>Facturation!B877</f>
        <v>0</v>
      </c>
      <c r="D1762">
        <f>Facturation!D877</f>
        <v>0</v>
      </c>
      <c r="E1762">
        <f>Facturation!E877</f>
        <v>0</v>
      </c>
      <c r="F1762" s="25" t="e">
        <f>VLOOKUP(C1762,Facturation!B:H,5,FALSE)</f>
        <v>#N/A</v>
      </c>
      <c r="G1762" s="26" t="e">
        <f>VLOOKUP(C1762,Facturation!B:H,6,FALSE)</f>
        <v>#N/A</v>
      </c>
      <c r="H1762" s="25" t="e">
        <f>VLOOKUP(C1762,Facturation!B:H,7,FALSE)</f>
        <v>#N/A</v>
      </c>
      <c r="I1762" s="26" t="e">
        <f>(H1762*24)*Données!$G$1</f>
        <v>#N/A</v>
      </c>
    </row>
    <row r="1763" spans="1:9" hidden="1" x14ac:dyDescent="0.25">
      <c r="A1763" s="31" t="e">
        <f>VLOOKUP(C1763,Facturation!B:C,2,FALSE)</f>
        <v>#N/A</v>
      </c>
      <c r="B1763" s="41" t="e">
        <f>INDEX(Facturation!A:A,MATCH(Synthese!C1763,Facturation!B:B,0))</f>
        <v>#N/A</v>
      </c>
      <c r="C1763">
        <f>Facturation!B878</f>
        <v>0</v>
      </c>
      <c r="D1763">
        <f>Facturation!D878</f>
        <v>0</v>
      </c>
      <c r="E1763">
        <f>Facturation!E878</f>
        <v>0</v>
      </c>
      <c r="F1763" s="25" t="e">
        <f>VLOOKUP(C1763,Facturation!B:H,5,FALSE)</f>
        <v>#N/A</v>
      </c>
      <c r="G1763" s="26" t="e">
        <f>VLOOKUP(C1763,Facturation!B:H,6,FALSE)</f>
        <v>#N/A</v>
      </c>
      <c r="H1763" s="25" t="e">
        <f>VLOOKUP(C1763,Facturation!B:H,7,FALSE)</f>
        <v>#N/A</v>
      </c>
      <c r="I1763" s="26" t="e">
        <f>(H1763*24)*Données!$G$1</f>
        <v>#N/A</v>
      </c>
    </row>
    <row r="1764" spans="1:9" hidden="1" x14ac:dyDescent="0.25">
      <c r="A1764" s="31" t="e">
        <f>VLOOKUP(C1764,Facturation!B:C,2,FALSE)</f>
        <v>#N/A</v>
      </c>
      <c r="B1764" s="41" t="e">
        <f>INDEX(Facturation!A:A,MATCH(Synthese!C1764,Facturation!B:B,0))</f>
        <v>#N/A</v>
      </c>
      <c r="C1764">
        <f>Facturation!B879</f>
        <v>0</v>
      </c>
      <c r="D1764">
        <f>Facturation!D879</f>
        <v>0</v>
      </c>
      <c r="E1764">
        <f>Facturation!E879</f>
        <v>0</v>
      </c>
      <c r="F1764" s="25" t="e">
        <f>VLOOKUP(C1764,Facturation!B:H,5,FALSE)</f>
        <v>#N/A</v>
      </c>
      <c r="G1764" s="26" t="e">
        <f>VLOOKUP(C1764,Facturation!B:H,6,FALSE)</f>
        <v>#N/A</v>
      </c>
      <c r="H1764" s="25" t="e">
        <f>VLOOKUP(C1764,Facturation!B:H,7,FALSE)</f>
        <v>#N/A</v>
      </c>
      <c r="I1764" s="26" t="e">
        <f>(H1764*24)*Données!$G$1</f>
        <v>#N/A</v>
      </c>
    </row>
    <row r="1765" spans="1:9" hidden="1" x14ac:dyDescent="0.25">
      <c r="A1765" s="31" t="e">
        <f>VLOOKUP(C1765,Facturation!B:C,2,FALSE)</f>
        <v>#N/A</v>
      </c>
      <c r="B1765" s="41" t="e">
        <f>INDEX(Facturation!A:A,MATCH(Synthese!C1765,Facturation!B:B,0))</f>
        <v>#N/A</v>
      </c>
      <c r="C1765">
        <f>Facturation!B880</f>
        <v>0</v>
      </c>
      <c r="D1765">
        <f>Facturation!D880</f>
        <v>0</v>
      </c>
      <c r="E1765">
        <f>Facturation!E880</f>
        <v>0</v>
      </c>
      <c r="F1765" s="25" t="e">
        <f>VLOOKUP(C1765,Facturation!B:H,5,FALSE)</f>
        <v>#N/A</v>
      </c>
      <c r="G1765" s="26" t="e">
        <f>VLOOKUP(C1765,Facturation!B:H,6,FALSE)</f>
        <v>#N/A</v>
      </c>
      <c r="H1765" s="25" t="e">
        <f>VLOOKUP(C1765,Facturation!B:H,7,FALSE)</f>
        <v>#N/A</v>
      </c>
      <c r="I1765" s="26" t="e">
        <f>(H1765*24)*Données!$G$1</f>
        <v>#N/A</v>
      </c>
    </row>
    <row r="1766" spans="1:9" hidden="1" x14ac:dyDescent="0.25">
      <c r="A1766" s="31" t="e">
        <f>VLOOKUP(C1766,Facturation!B:C,2,FALSE)</f>
        <v>#N/A</v>
      </c>
      <c r="B1766" s="41" t="e">
        <f>INDEX(Facturation!A:A,MATCH(Synthese!C1766,Facturation!B:B,0))</f>
        <v>#N/A</v>
      </c>
      <c r="C1766">
        <f>Facturation!B881</f>
        <v>0</v>
      </c>
      <c r="D1766">
        <f>Facturation!D881</f>
        <v>0</v>
      </c>
      <c r="E1766">
        <f>Facturation!E881</f>
        <v>0</v>
      </c>
      <c r="F1766" s="25" t="e">
        <f>VLOOKUP(C1766,Facturation!B:H,5,FALSE)</f>
        <v>#N/A</v>
      </c>
      <c r="G1766" s="26" t="e">
        <f>VLOOKUP(C1766,Facturation!B:H,6,FALSE)</f>
        <v>#N/A</v>
      </c>
      <c r="H1766" s="25" t="e">
        <f>VLOOKUP(C1766,Facturation!B:H,7,FALSE)</f>
        <v>#N/A</v>
      </c>
      <c r="I1766" s="26" t="e">
        <f>(H1766*24)*Données!$G$1</f>
        <v>#N/A</v>
      </c>
    </row>
    <row r="1767" spans="1:9" hidden="1" x14ac:dyDescent="0.25">
      <c r="A1767" s="31" t="e">
        <f>VLOOKUP(C1767,Facturation!B:C,2,FALSE)</f>
        <v>#N/A</v>
      </c>
      <c r="B1767" s="41" t="e">
        <f>INDEX(Facturation!A:A,MATCH(Synthese!C1767,Facturation!B:B,0))</f>
        <v>#N/A</v>
      </c>
      <c r="C1767">
        <f>Facturation!B882</f>
        <v>0</v>
      </c>
      <c r="D1767">
        <f>Facturation!D882</f>
        <v>0</v>
      </c>
      <c r="E1767">
        <f>Facturation!E882</f>
        <v>0</v>
      </c>
      <c r="F1767" s="25" t="e">
        <f>VLOOKUP(C1767,Facturation!B:H,5,FALSE)</f>
        <v>#N/A</v>
      </c>
      <c r="G1767" s="26" t="e">
        <f>VLOOKUP(C1767,Facturation!B:H,6,FALSE)</f>
        <v>#N/A</v>
      </c>
      <c r="H1767" s="25" t="e">
        <f>VLOOKUP(C1767,Facturation!B:H,7,FALSE)</f>
        <v>#N/A</v>
      </c>
      <c r="I1767" s="26" t="e">
        <f>(H1767*24)*Données!$G$1</f>
        <v>#N/A</v>
      </c>
    </row>
    <row r="1768" spans="1:9" hidden="1" x14ac:dyDescent="0.25">
      <c r="A1768" s="31" t="e">
        <f>VLOOKUP(C1768,Facturation!B:C,2,FALSE)</f>
        <v>#N/A</v>
      </c>
      <c r="B1768" s="41" t="e">
        <f>INDEX(Facturation!A:A,MATCH(Synthese!C1768,Facturation!B:B,0))</f>
        <v>#N/A</v>
      </c>
      <c r="C1768">
        <f>Facturation!B883</f>
        <v>0</v>
      </c>
      <c r="D1768">
        <f>Facturation!D883</f>
        <v>0</v>
      </c>
      <c r="E1768">
        <f>Facturation!E883</f>
        <v>0</v>
      </c>
      <c r="F1768" s="25" t="e">
        <f>VLOOKUP(C1768,Facturation!B:H,5,FALSE)</f>
        <v>#N/A</v>
      </c>
      <c r="G1768" s="26" t="e">
        <f>VLOOKUP(C1768,Facturation!B:H,6,FALSE)</f>
        <v>#N/A</v>
      </c>
      <c r="H1768" s="25" t="e">
        <f>VLOOKUP(C1768,Facturation!B:H,7,FALSE)</f>
        <v>#N/A</v>
      </c>
      <c r="I1768" s="26" t="e">
        <f>(H1768*24)*Données!$G$1</f>
        <v>#N/A</v>
      </c>
    </row>
    <row r="1769" spans="1:9" hidden="1" x14ac:dyDescent="0.25">
      <c r="A1769" s="31" t="e">
        <f>VLOOKUP(C1769,Facturation!B:C,2,FALSE)</f>
        <v>#N/A</v>
      </c>
      <c r="B1769" s="41" t="e">
        <f>INDEX(Facturation!A:A,MATCH(Synthese!C1769,Facturation!B:B,0))</f>
        <v>#N/A</v>
      </c>
      <c r="C1769">
        <f>Facturation!B884</f>
        <v>0</v>
      </c>
      <c r="D1769">
        <f>Facturation!D884</f>
        <v>0</v>
      </c>
      <c r="E1769">
        <f>Facturation!E884</f>
        <v>0</v>
      </c>
      <c r="F1769" s="25" t="e">
        <f>VLOOKUP(C1769,Facturation!B:H,5,FALSE)</f>
        <v>#N/A</v>
      </c>
      <c r="G1769" s="26" t="e">
        <f>VLOOKUP(C1769,Facturation!B:H,6,FALSE)</f>
        <v>#N/A</v>
      </c>
      <c r="H1769" s="25" t="e">
        <f>VLOOKUP(C1769,Facturation!B:H,7,FALSE)</f>
        <v>#N/A</v>
      </c>
      <c r="I1769" s="26" t="e">
        <f>(H1769*24)*Données!$G$1</f>
        <v>#N/A</v>
      </c>
    </row>
    <row r="1770" spans="1:9" hidden="1" x14ac:dyDescent="0.25">
      <c r="A1770" s="31" t="e">
        <f>VLOOKUP(C1770,Facturation!B:C,2,FALSE)</f>
        <v>#N/A</v>
      </c>
      <c r="B1770" s="41" t="e">
        <f>INDEX(Facturation!A:A,MATCH(Synthese!C1770,Facturation!B:B,0))</f>
        <v>#N/A</v>
      </c>
      <c r="C1770">
        <f>Facturation!B885</f>
        <v>0</v>
      </c>
      <c r="D1770">
        <f>Facturation!D885</f>
        <v>0</v>
      </c>
      <c r="E1770">
        <f>Facturation!E885</f>
        <v>0</v>
      </c>
      <c r="F1770" s="25" t="e">
        <f>VLOOKUP(C1770,Facturation!B:H,5,FALSE)</f>
        <v>#N/A</v>
      </c>
      <c r="G1770" s="26" t="e">
        <f>VLOOKUP(C1770,Facturation!B:H,6,FALSE)</f>
        <v>#N/A</v>
      </c>
      <c r="H1770" s="25" t="e">
        <f>VLOOKUP(C1770,Facturation!B:H,7,FALSE)</f>
        <v>#N/A</v>
      </c>
      <c r="I1770" s="26" t="e">
        <f>(H1770*24)*Données!$G$1</f>
        <v>#N/A</v>
      </c>
    </row>
    <row r="1771" spans="1:9" hidden="1" x14ac:dyDescent="0.25">
      <c r="A1771" s="31" t="e">
        <f>VLOOKUP(C1771,Facturation!B:C,2,FALSE)</f>
        <v>#N/A</v>
      </c>
      <c r="B1771" s="41" t="e">
        <f>INDEX(Facturation!A:A,MATCH(Synthese!C1771,Facturation!B:B,0))</f>
        <v>#N/A</v>
      </c>
      <c r="C1771">
        <f>Facturation!B886</f>
        <v>0</v>
      </c>
      <c r="D1771">
        <f>Facturation!D886</f>
        <v>0</v>
      </c>
      <c r="E1771">
        <f>Facturation!E886</f>
        <v>0</v>
      </c>
      <c r="F1771" s="25" t="e">
        <f>VLOOKUP(C1771,Facturation!B:H,5,FALSE)</f>
        <v>#N/A</v>
      </c>
      <c r="G1771" s="26" t="e">
        <f>VLOOKUP(C1771,Facturation!B:H,6,FALSE)</f>
        <v>#N/A</v>
      </c>
      <c r="H1771" s="25" t="e">
        <f>VLOOKUP(C1771,Facturation!B:H,7,FALSE)</f>
        <v>#N/A</v>
      </c>
      <c r="I1771" s="26" t="e">
        <f>(H1771*24)*Données!$G$1</f>
        <v>#N/A</v>
      </c>
    </row>
    <row r="1772" spans="1:9" hidden="1" x14ac:dyDescent="0.25">
      <c r="A1772" s="31" t="e">
        <f>VLOOKUP(C1772,Facturation!B:C,2,FALSE)</f>
        <v>#N/A</v>
      </c>
      <c r="B1772" s="41" t="e">
        <f>INDEX(Facturation!A:A,MATCH(Synthese!C1772,Facturation!B:B,0))</f>
        <v>#N/A</v>
      </c>
      <c r="C1772">
        <f>Facturation!B887</f>
        <v>0</v>
      </c>
      <c r="D1772">
        <f>Facturation!D887</f>
        <v>0</v>
      </c>
      <c r="E1772">
        <f>Facturation!E887</f>
        <v>0</v>
      </c>
      <c r="F1772" s="25" t="e">
        <f>VLOOKUP(C1772,Facturation!B:H,5,FALSE)</f>
        <v>#N/A</v>
      </c>
      <c r="G1772" s="26" t="e">
        <f>VLOOKUP(C1772,Facturation!B:H,6,FALSE)</f>
        <v>#N/A</v>
      </c>
      <c r="H1772" s="25" t="e">
        <f>VLOOKUP(C1772,Facturation!B:H,7,FALSE)</f>
        <v>#N/A</v>
      </c>
      <c r="I1772" s="26" t="e">
        <f>(H1772*24)*Données!$G$1</f>
        <v>#N/A</v>
      </c>
    </row>
    <row r="1773" spans="1:9" hidden="1" x14ac:dyDescent="0.25">
      <c r="A1773" s="31" t="e">
        <f>VLOOKUP(C1773,Facturation!B:C,2,FALSE)</f>
        <v>#N/A</v>
      </c>
      <c r="B1773" s="41" t="e">
        <f>INDEX(Facturation!A:A,MATCH(Synthese!C1773,Facturation!B:B,0))</f>
        <v>#N/A</v>
      </c>
      <c r="C1773">
        <f>Facturation!B888</f>
        <v>0</v>
      </c>
      <c r="D1773">
        <f>Facturation!D888</f>
        <v>0</v>
      </c>
      <c r="E1773">
        <f>Facturation!E888</f>
        <v>0</v>
      </c>
      <c r="F1773" s="25" t="e">
        <f>VLOOKUP(C1773,Facturation!B:H,5,FALSE)</f>
        <v>#N/A</v>
      </c>
      <c r="G1773" s="26" t="e">
        <f>VLOOKUP(C1773,Facturation!B:H,6,FALSE)</f>
        <v>#N/A</v>
      </c>
      <c r="H1773" s="25" t="e">
        <f>VLOOKUP(C1773,Facturation!B:H,7,FALSE)</f>
        <v>#N/A</v>
      </c>
      <c r="I1773" s="26" t="e">
        <f>(H1773*24)*Données!$G$1</f>
        <v>#N/A</v>
      </c>
    </row>
    <row r="1774" spans="1:9" hidden="1" x14ac:dyDescent="0.25">
      <c r="A1774" s="31" t="e">
        <f>VLOOKUP(C1774,Facturation!B:C,2,FALSE)</f>
        <v>#N/A</v>
      </c>
      <c r="B1774" s="41" t="e">
        <f>INDEX(Facturation!A:A,MATCH(Synthese!C1774,Facturation!B:B,0))</f>
        <v>#N/A</v>
      </c>
      <c r="C1774">
        <f>Facturation!B889</f>
        <v>0</v>
      </c>
      <c r="D1774">
        <f>Facturation!D889</f>
        <v>0</v>
      </c>
      <c r="E1774">
        <f>Facturation!E889</f>
        <v>0</v>
      </c>
      <c r="F1774" s="25" t="e">
        <f>VLOOKUP(C1774,Facturation!B:H,5,FALSE)</f>
        <v>#N/A</v>
      </c>
      <c r="G1774" s="26" t="e">
        <f>VLOOKUP(C1774,Facturation!B:H,6,FALSE)</f>
        <v>#N/A</v>
      </c>
      <c r="H1774" s="25" t="e">
        <f>VLOOKUP(C1774,Facturation!B:H,7,FALSE)</f>
        <v>#N/A</v>
      </c>
      <c r="I1774" s="26" t="e">
        <f>(H1774*24)*Données!$G$1</f>
        <v>#N/A</v>
      </c>
    </row>
    <row r="1775" spans="1:9" hidden="1" x14ac:dyDescent="0.25">
      <c r="A1775" s="31" t="e">
        <f>VLOOKUP(C1775,Facturation!B:C,2,FALSE)</f>
        <v>#N/A</v>
      </c>
      <c r="B1775" s="41" t="e">
        <f>INDEX(Facturation!A:A,MATCH(Synthese!C1775,Facturation!B:B,0))</f>
        <v>#N/A</v>
      </c>
      <c r="C1775">
        <f>Facturation!B890</f>
        <v>0</v>
      </c>
      <c r="D1775">
        <f>Facturation!D890</f>
        <v>0</v>
      </c>
      <c r="E1775">
        <f>Facturation!E890</f>
        <v>0</v>
      </c>
      <c r="F1775" s="25" t="e">
        <f>VLOOKUP(C1775,Facturation!B:H,5,FALSE)</f>
        <v>#N/A</v>
      </c>
      <c r="G1775" s="26" t="e">
        <f>VLOOKUP(C1775,Facturation!B:H,6,FALSE)</f>
        <v>#N/A</v>
      </c>
      <c r="H1775" s="25" t="e">
        <f>VLOOKUP(C1775,Facturation!B:H,7,FALSE)</f>
        <v>#N/A</v>
      </c>
      <c r="I1775" s="26" t="e">
        <f>(H1775*24)*Données!$G$1</f>
        <v>#N/A</v>
      </c>
    </row>
    <row r="1776" spans="1:9" hidden="1" x14ac:dyDescent="0.25">
      <c r="A1776" s="31" t="e">
        <f>VLOOKUP(C1776,Facturation!B:C,2,FALSE)</f>
        <v>#N/A</v>
      </c>
      <c r="B1776" s="41" t="e">
        <f>INDEX(Facturation!A:A,MATCH(Synthese!C1776,Facturation!B:B,0))</f>
        <v>#N/A</v>
      </c>
      <c r="C1776">
        <f>Facturation!B891</f>
        <v>0</v>
      </c>
      <c r="D1776">
        <f>Facturation!D891</f>
        <v>0</v>
      </c>
      <c r="E1776">
        <f>Facturation!E891</f>
        <v>0</v>
      </c>
      <c r="F1776" s="25" t="e">
        <f>VLOOKUP(C1776,Facturation!B:H,5,FALSE)</f>
        <v>#N/A</v>
      </c>
      <c r="G1776" s="26" t="e">
        <f>VLOOKUP(C1776,Facturation!B:H,6,FALSE)</f>
        <v>#N/A</v>
      </c>
      <c r="H1776" s="25" t="e">
        <f>VLOOKUP(C1776,Facturation!B:H,7,FALSE)</f>
        <v>#N/A</v>
      </c>
      <c r="I1776" s="26" t="e">
        <f>(H1776*24)*Données!$G$1</f>
        <v>#N/A</v>
      </c>
    </row>
    <row r="1777" spans="1:9" hidden="1" x14ac:dyDescent="0.25">
      <c r="A1777" s="31" t="e">
        <f>VLOOKUP(C1777,Facturation!B:C,2,FALSE)</f>
        <v>#N/A</v>
      </c>
      <c r="B1777" s="41" t="e">
        <f>INDEX(Facturation!A:A,MATCH(Synthese!C1777,Facturation!B:B,0))</f>
        <v>#N/A</v>
      </c>
      <c r="C1777">
        <f>Facturation!B892</f>
        <v>0</v>
      </c>
      <c r="D1777">
        <f>Facturation!D892</f>
        <v>0</v>
      </c>
      <c r="E1777">
        <f>Facturation!E892</f>
        <v>0</v>
      </c>
      <c r="F1777" s="25" t="e">
        <f>VLOOKUP(C1777,Facturation!B:H,5,FALSE)</f>
        <v>#N/A</v>
      </c>
      <c r="G1777" s="26" t="e">
        <f>VLOOKUP(C1777,Facturation!B:H,6,FALSE)</f>
        <v>#N/A</v>
      </c>
      <c r="H1777" s="25" t="e">
        <f>VLOOKUP(C1777,Facturation!B:H,7,FALSE)</f>
        <v>#N/A</v>
      </c>
      <c r="I1777" s="26" t="e">
        <f>(H1777*24)*Données!$G$1</f>
        <v>#N/A</v>
      </c>
    </row>
    <row r="1778" spans="1:9" hidden="1" x14ac:dyDescent="0.25">
      <c r="A1778" s="31" t="e">
        <f>VLOOKUP(C1778,Facturation!B:C,2,FALSE)</f>
        <v>#N/A</v>
      </c>
      <c r="B1778" s="41" t="e">
        <f>INDEX(Facturation!A:A,MATCH(Synthese!C1778,Facturation!B:B,0))</f>
        <v>#N/A</v>
      </c>
      <c r="C1778">
        <f>Facturation!B893</f>
        <v>0</v>
      </c>
      <c r="D1778">
        <f>Facturation!D893</f>
        <v>0</v>
      </c>
      <c r="E1778">
        <f>Facturation!E893</f>
        <v>0</v>
      </c>
      <c r="F1778" s="25" t="e">
        <f>VLOOKUP(C1778,Facturation!B:H,5,FALSE)</f>
        <v>#N/A</v>
      </c>
      <c r="G1778" s="26" t="e">
        <f>VLOOKUP(C1778,Facturation!B:H,6,FALSE)</f>
        <v>#N/A</v>
      </c>
      <c r="H1778" s="25" t="e">
        <f>VLOOKUP(C1778,Facturation!B:H,7,FALSE)</f>
        <v>#N/A</v>
      </c>
      <c r="I1778" s="26" t="e">
        <f>(H1778*24)*Données!$G$1</f>
        <v>#N/A</v>
      </c>
    </row>
    <row r="1779" spans="1:9" hidden="1" x14ac:dyDescent="0.25">
      <c r="A1779" s="31" t="e">
        <f>VLOOKUP(C1779,Facturation!B:C,2,FALSE)</f>
        <v>#N/A</v>
      </c>
      <c r="B1779" s="41" t="e">
        <f>INDEX(Facturation!A:A,MATCH(Synthese!C1779,Facturation!B:B,0))</f>
        <v>#N/A</v>
      </c>
      <c r="C1779">
        <f>Facturation!B894</f>
        <v>0</v>
      </c>
      <c r="D1779">
        <f>Facturation!D894</f>
        <v>0</v>
      </c>
      <c r="E1779">
        <f>Facturation!E894</f>
        <v>0</v>
      </c>
      <c r="F1779" s="25" t="e">
        <f>VLOOKUP(C1779,Facturation!B:H,5,FALSE)</f>
        <v>#N/A</v>
      </c>
      <c r="G1779" s="26" t="e">
        <f>VLOOKUP(C1779,Facturation!B:H,6,FALSE)</f>
        <v>#N/A</v>
      </c>
      <c r="H1779" s="25" t="e">
        <f>VLOOKUP(C1779,Facturation!B:H,7,FALSE)</f>
        <v>#N/A</v>
      </c>
      <c r="I1779" s="26" t="e">
        <f>(H1779*24)*Données!$G$1</f>
        <v>#N/A</v>
      </c>
    </row>
    <row r="1780" spans="1:9" hidden="1" x14ac:dyDescent="0.25">
      <c r="A1780" s="31" t="e">
        <f>VLOOKUP(C1780,Facturation!B:C,2,FALSE)</f>
        <v>#N/A</v>
      </c>
      <c r="B1780" s="41" t="e">
        <f>INDEX(Facturation!A:A,MATCH(Synthese!C1780,Facturation!B:B,0))</f>
        <v>#N/A</v>
      </c>
      <c r="C1780">
        <f>Facturation!B895</f>
        <v>0</v>
      </c>
      <c r="D1780">
        <f>Facturation!D895</f>
        <v>0</v>
      </c>
      <c r="E1780">
        <f>Facturation!E895</f>
        <v>0</v>
      </c>
      <c r="F1780" s="25" t="e">
        <f>VLOOKUP(C1780,Facturation!B:H,5,FALSE)</f>
        <v>#N/A</v>
      </c>
      <c r="G1780" s="26" t="e">
        <f>VLOOKUP(C1780,Facturation!B:H,6,FALSE)</f>
        <v>#N/A</v>
      </c>
      <c r="H1780" s="25" t="e">
        <f>VLOOKUP(C1780,Facturation!B:H,7,FALSE)</f>
        <v>#N/A</v>
      </c>
      <c r="I1780" s="26" t="e">
        <f>(H1780*24)*Données!$G$1</f>
        <v>#N/A</v>
      </c>
    </row>
    <row r="1781" spans="1:9" hidden="1" x14ac:dyDescent="0.25">
      <c r="A1781" s="31" t="e">
        <f>VLOOKUP(C1781,Facturation!B:C,2,FALSE)</f>
        <v>#N/A</v>
      </c>
      <c r="B1781" s="41" t="e">
        <f>INDEX(Facturation!A:A,MATCH(Synthese!C1781,Facturation!B:B,0))</f>
        <v>#N/A</v>
      </c>
      <c r="C1781">
        <f>Facturation!B896</f>
        <v>0</v>
      </c>
      <c r="D1781">
        <f>Facturation!D896</f>
        <v>0</v>
      </c>
      <c r="E1781">
        <f>Facturation!E896</f>
        <v>0</v>
      </c>
      <c r="F1781" s="25" t="e">
        <f>VLOOKUP(C1781,Facturation!B:H,5,FALSE)</f>
        <v>#N/A</v>
      </c>
      <c r="G1781" s="26" t="e">
        <f>VLOOKUP(C1781,Facturation!B:H,6,FALSE)</f>
        <v>#N/A</v>
      </c>
      <c r="H1781" s="25" t="e">
        <f>VLOOKUP(C1781,Facturation!B:H,7,FALSE)</f>
        <v>#N/A</v>
      </c>
      <c r="I1781" s="26" t="e">
        <f>(H1781*24)*Données!$G$1</f>
        <v>#N/A</v>
      </c>
    </row>
    <row r="1782" spans="1:9" hidden="1" x14ac:dyDescent="0.25">
      <c r="A1782" s="31" t="e">
        <f>VLOOKUP(C1782,Facturation!B:C,2,FALSE)</f>
        <v>#N/A</v>
      </c>
      <c r="B1782" s="41" t="e">
        <f>INDEX(Facturation!A:A,MATCH(Synthese!C1782,Facturation!B:B,0))</f>
        <v>#N/A</v>
      </c>
      <c r="C1782">
        <f>Facturation!B897</f>
        <v>0</v>
      </c>
      <c r="D1782">
        <f>Facturation!D897</f>
        <v>0</v>
      </c>
      <c r="E1782">
        <f>Facturation!E897</f>
        <v>0</v>
      </c>
      <c r="F1782" s="25" t="e">
        <f>VLOOKUP(C1782,Facturation!B:H,5,FALSE)</f>
        <v>#N/A</v>
      </c>
      <c r="G1782" s="26" t="e">
        <f>VLOOKUP(C1782,Facturation!B:H,6,FALSE)</f>
        <v>#N/A</v>
      </c>
      <c r="H1782" s="25" t="e">
        <f>VLOOKUP(C1782,Facturation!B:H,7,FALSE)</f>
        <v>#N/A</v>
      </c>
      <c r="I1782" s="26" t="e">
        <f>(H1782*24)*Données!$G$1</f>
        <v>#N/A</v>
      </c>
    </row>
    <row r="1783" spans="1:9" hidden="1" x14ac:dyDescent="0.25">
      <c r="A1783" s="31" t="e">
        <f>VLOOKUP(C1783,Facturation!B:C,2,FALSE)</f>
        <v>#N/A</v>
      </c>
      <c r="B1783" s="41" t="e">
        <f>INDEX(Facturation!A:A,MATCH(Synthese!C1783,Facturation!B:B,0))</f>
        <v>#N/A</v>
      </c>
      <c r="C1783">
        <f>Facturation!B898</f>
        <v>0</v>
      </c>
      <c r="D1783">
        <f>Facturation!D898</f>
        <v>0</v>
      </c>
      <c r="E1783">
        <f>Facturation!E898</f>
        <v>0</v>
      </c>
      <c r="F1783" s="25" t="e">
        <f>VLOOKUP(C1783,Facturation!B:H,5,FALSE)</f>
        <v>#N/A</v>
      </c>
      <c r="G1783" s="26" t="e">
        <f>VLOOKUP(C1783,Facturation!B:H,6,FALSE)</f>
        <v>#N/A</v>
      </c>
      <c r="H1783" s="25" t="e">
        <f>VLOOKUP(C1783,Facturation!B:H,7,FALSE)</f>
        <v>#N/A</v>
      </c>
      <c r="I1783" s="26" t="e">
        <f>(H1783*24)*Données!$G$1</f>
        <v>#N/A</v>
      </c>
    </row>
    <row r="1784" spans="1:9" hidden="1" x14ac:dyDescent="0.25">
      <c r="A1784" s="31" t="e">
        <f>VLOOKUP(C1784,Facturation!B:C,2,FALSE)</f>
        <v>#N/A</v>
      </c>
      <c r="B1784" s="41" t="e">
        <f>INDEX(Facturation!A:A,MATCH(Synthese!C1784,Facturation!B:B,0))</f>
        <v>#N/A</v>
      </c>
      <c r="C1784">
        <f>Facturation!B899</f>
        <v>0</v>
      </c>
      <c r="D1784">
        <f>Facturation!D899</f>
        <v>0</v>
      </c>
      <c r="E1784">
        <f>Facturation!E899</f>
        <v>0</v>
      </c>
      <c r="F1784" s="25" t="e">
        <f>VLOOKUP(C1784,Facturation!B:H,5,FALSE)</f>
        <v>#N/A</v>
      </c>
      <c r="G1784" s="26" t="e">
        <f>VLOOKUP(C1784,Facturation!B:H,6,FALSE)</f>
        <v>#N/A</v>
      </c>
      <c r="H1784" s="25" t="e">
        <f>VLOOKUP(C1784,Facturation!B:H,7,FALSE)</f>
        <v>#N/A</v>
      </c>
      <c r="I1784" s="26" t="e">
        <f>(H1784*24)*Données!$G$1</f>
        <v>#N/A</v>
      </c>
    </row>
    <row r="1785" spans="1:9" hidden="1" x14ac:dyDescent="0.25">
      <c r="A1785" s="31" t="e">
        <f>VLOOKUP(C1785,Facturation!B:C,2,FALSE)</f>
        <v>#N/A</v>
      </c>
      <c r="B1785" s="41" t="e">
        <f>INDEX(Facturation!A:A,MATCH(Synthese!C1785,Facturation!B:B,0))</f>
        <v>#N/A</v>
      </c>
      <c r="C1785">
        <f>Facturation!B900</f>
        <v>0</v>
      </c>
      <c r="D1785">
        <f>Facturation!D900</f>
        <v>0</v>
      </c>
      <c r="E1785">
        <f>Facturation!E900</f>
        <v>0</v>
      </c>
      <c r="F1785" s="25" t="e">
        <f>VLOOKUP(C1785,Facturation!B:H,5,FALSE)</f>
        <v>#N/A</v>
      </c>
      <c r="G1785" s="26" t="e">
        <f>VLOOKUP(C1785,Facturation!B:H,6,FALSE)</f>
        <v>#N/A</v>
      </c>
      <c r="H1785" s="25" t="e">
        <f>VLOOKUP(C1785,Facturation!B:H,7,FALSE)</f>
        <v>#N/A</v>
      </c>
      <c r="I1785" s="26" t="e">
        <f>(H1785*24)*Données!$G$1</f>
        <v>#N/A</v>
      </c>
    </row>
    <row r="1786" spans="1:9" hidden="1" x14ac:dyDescent="0.25">
      <c r="A1786" s="31" t="e">
        <f>VLOOKUP(C1786,Facturation!B:C,2,FALSE)</f>
        <v>#N/A</v>
      </c>
      <c r="B1786" s="41" t="e">
        <f>INDEX(Facturation!A:A,MATCH(Synthese!C1786,Facturation!B:B,0))</f>
        <v>#N/A</v>
      </c>
      <c r="C1786">
        <f>Facturation!B901</f>
        <v>0</v>
      </c>
      <c r="D1786">
        <f>Facturation!D901</f>
        <v>0</v>
      </c>
      <c r="E1786">
        <f>Facturation!E901</f>
        <v>0</v>
      </c>
      <c r="F1786" s="25" t="e">
        <f>VLOOKUP(C1786,Facturation!B:H,5,FALSE)</f>
        <v>#N/A</v>
      </c>
      <c r="G1786" s="26" t="e">
        <f>VLOOKUP(C1786,Facturation!B:H,6,FALSE)</f>
        <v>#N/A</v>
      </c>
      <c r="H1786" s="25" t="e">
        <f>VLOOKUP(C1786,Facturation!B:H,7,FALSE)</f>
        <v>#N/A</v>
      </c>
      <c r="I1786" s="26" t="e">
        <f>(H1786*24)*Données!$G$1</f>
        <v>#N/A</v>
      </c>
    </row>
    <row r="1787" spans="1:9" hidden="1" x14ac:dyDescent="0.25">
      <c r="A1787" s="31" t="e">
        <f>VLOOKUP(C1787,Facturation!B:C,2,FALSE)</f>
        <v>#N/A</v>
      </c>
      <c r="B1787" s="41" t="e">
        <f>INDEX(Facturation!A:A,MATCH(Synthese!C1787,Facturation!B:B,0))</f>
        <v>#N/A</v>
      </c>
      <c r="C1787">
        <f>Facturation!B902</f>
        <v>0</v>
      </c>
      <c r="D1787">
        <f>Facturation!D902</f>
        <v>0</v>
      </c>
      <c r="E1787">
        <f>Facturation!E902</f>
        <v>0</v>
      </c>
      <c r="F1787" s="25" t="e">
        <f>VLOOKUP(C1787,Facturation!B:H,5,FALSE)</f>
        <v>#N/A</v>
      </c>
      <c r="G1787" s="26" t="e">
        <f>VLOOKUP(C1787,Facturation!B:H,6,FALSE)</f>
        <v>#N/A</v>
      </c>
      <c r="H1787" s="25" t="e">
        <f>VLOOKUP(C1787,Facturation!B:H,7,FALSE)</f>
        <v>#N/A</v>
      </c>
      <c r="I1787" s="26" t="e">
        <f>(H1787*24)*Données!$G$1</f>
        <v>#N/A</v>
      </c>
    </row>
    <row r="1788" spans="1:9" hidden="1" x14ac:dyDescent="0.25">
      <c r="A1788" s="31" t="e">
        <f>VLOOKUP(C1788,Facturation!B:C,2,FALSE)</f>
        <v>#N/A</v>
      </c>
      <c r="B1788" s="41" t="e">
        <f>INDEX(Facturation!A:A,MATCH(Synthese!C1788,Facturation!B:B,0))</f>
        <v>#N/A</v>
      </c>
      <c r="C1788">
        <f>Facturation!B903</f>
        <v>0</v>
      </c>
      <c r="D1788">
        <f>Facturation!D903</f>
        <v>0</v>
      </c>
      <c r="E1788">
        <f>Facturation!E903</f>
        <v>0</v>
      </c>
      <c r="F1788" s="25" t="e">
        <f>VLOOKUP(C1788,Facturation!B:H,5,FALSE)</f>
        <v>#N/A</v>
      </c>
      <c r="G1788" s="26" t="e">
        <f>VLOOKUP(C1788,Facturation!B:H,6,FALSE)</f>
        <v>#N/A</v>
      </c>
      <c r="H1788" s="25" t="e">
        <f>VLOOKUP(C1788,Facturation!B:H,7,FALSE)</f>
        <v>#N/A</v>
      </c>
      <c r="I1788" s="26" t="e">
        <f>(H1788*24)*Données!$G$1</f>
        <v>#N/A</v>
      </c>
    </row>
    <row r="1789" spans="1:9" hidden="1" x14ac:dyDescent="0.25">
      <c r="A1789" s="31" t="e">
        <f>VLOOKUP(C1789,Facturation!B:C,2,FALSE)</f>
        <v>#N/A</v>
      </c>
      <c r="B1789" s="41" t="e">
        <f>INDEX(Facturation!A:A,MATCH(Synthese!C1789,Facturation!B:B,0))</f>
        <v>#N/A</v>
      </c>
      <c r="C1789">
        <f>Facturation!B904</f>
        <v>0</v>
      </c>
      <c r="D1789">
        <f>Facturation!D904</f>
        <v>0</v>
      </c>
      <c r="E1789">
        <f>Facturation!E904</f>
        <v>0</v>
      </c>
      <c r="F1789" s="25" t="e">
        <f>VLOOKUP(C1789,Facturation!B:H,5,FALSE)</f>
        <v>#N/A</v>
      </c>
      <c r="G1789" s="26" t="e">
        <f>VLOOKUP(C1789,Facturation!B:H,6,FALSE)</f>
        <v>#N/A</v>
      </c>
      <c r="H1789" s="25" t="e">
        <f>VLOOKUP(C1789,Facturation!B:H,7,FALSE)</f>
        <v>#N/A</v>
      </c>
      <c r="I1789" s="26" t="e">
        <f>(H1789*24)*Données!$G$1</f>
        <v>#N/A</v>
      </c>
    </row>
    <row r="1790" spans="1:9" hidden="1" x14ac:dyDescent="0.25">
      <c r="A1790" s="31" t="e">
        <f>VLOOKUP(C1790,Facturation!B:C,2,FALSE)</f>
        <v>#N/A</v>
      </c>
      <c r="B1790" s="41" t="e">
        <f>INDEX(Facturation!A:A,MATCH(Synthese!C1790,Facturation!B:B,0))</f>
        <v>#N/A</v>
      </c>
      <c r="C1790">
        <f>Facturation!B905</f>
        <v>0</v>
      </c>
      <c r="D1790">
        <f>Facturation!D905</f>
        <v>0</v>
      </c>
      <c r="E1790">
        <f>Facturation!E905</f>
        <v>0</v>
      </c>
      <c r="F1790" s="25" t="e">
        <f>VLOOKUP(C1790,Facturation!B:H,5,FALSE)</f>
        <v>#N/A</v>
      </c>
      <c r="G1790" s="26" t="e">
        <f>VLOOKUP(C1790,Facturation!B:H,6,FALSE)</f>
        <v>#N/A</v>
      </c>
      <c r="H1790" s="25" t="e">
        <f>VLOOKUP(C1790,Facturation!B:H,7,FALSE)</f>
        <v>#N/A</v>
      </c>
      <c r="I1790" s="26" t="e">
        <f>(H1790*24)*Données!$G$1</f>
        <v>#N/A</v>
      </c>
    </row>
    <row r="1791" spans="1:9" hidden="1" x14ac:dyDescent="0.25">
      <c r="A1791" s="31" t="e">
        <f>VLOOKUP(C1791,Facturation!B:C,2,FALSE)</f>
        <v>#N/A</v>
      </c>
      <c r="B1791" s="41" t="e">
        <f>INDEX(Facturation!A:A,MATCH(Synthese!C1791,Facturation!B:B,0))</f>
        <v>#N/A</v>
      </c>
      <c r="C1791">
        <f>Facturation!B906</f>
        <v>0</v>
      </c>
      <c r="D1791">
        <f>Facturation!D906</f>
        <v>0</v>
      </c>
      <c r="E1791">
        <f>Facturation!E906</f>
        <v>0</v>
      </c>
      <c r="F1791" s="25" t="e">
        <f>VLOOKUP(C1791,Facturation!B:H,5,FALSE)</f>
        <v>#N/A</v>
      </c>
      <c r="G1791" s="26" t="e">
        <f>VLOOKUP(C1791,Facturation!B:H,6,FALSE)</f>
        <v>#N/A</v>
      </c>
      <c r="H1791" s="25" t="e">
        <f>VLOOKUP(C1791,Facturation!B:H,7,FALSE)</f>
        <v>#N/A</v>
      </c>
      <c r="I1791" s="26" t="e">
        <f>(H1791*24)*Données!$G$1</f>
        <v>#N/A</v>
      </c>
    </row>
    <row r="1792" spans="1:9" hidden="1" x14ac:dyDescent="0.25">
      <c r="A1792" s="31" t="e">
        <f>VLOOKUP(C1792,Facturation!B:C,2,FALSE)</f>
        <v>#N/A</v>
      </c>
      <c r="B1792" s="41" t="e">
        <f>INDEX(Facturation!A:A,MATCH(Synthese!C1792,Facturation!B:B,0))</f>
        <v>#N/A</v>
      </c>
      <c r="C1792">
        <f>Facturation!B907</f>
        <v>0</v>
      </c>
      <c r="D1792">
        <f>Facturation!D907</f>
        <v>0</v>
      </c>
      <c r="E1792">
        <f>Facturation!E907</f>
        <v>0</v>
      </c>
      <c r="F1792" s="25" t="e">
        <f>VLOOKUP(C1792,Facturation!B:H,5,FALSE)</f>
        <v>#N/A</v>
      </c>
      <c r="G1792" s="26" t="e">
        <f>VLOOKUP(C1792,Facturation!B:H,6,FALSE)</f>
        <v>#N/A</v>
      </c>
      <c r="H1792" s="25" t="e">
        <f>VLOOKUP(C1792,Facturation!B:H,7,FALSE)</f>
        <v>#N/A</v>
      </c>
      <c r="I1792" s="26" t="e">
        <f>(H1792*24)*Données!$G$1</f>
        <v>#N/A</v>
      </c>
    </row>
    <row r="1793" spans="1:9" hidden="1" x14ac:dyDescent="0.25">
      <c r="A1793" s="31" t="e">
        <f>VLOOKUP(C1793,Facturation!B:C,2,FALSE)</f>
        <v>#N/A</v>
      </c>
      <c r="B1793" s="41" t="e">
        <f>INDEX(Facturation!A:A,MATCH(Synthese!C1793,Facturation!B:B,0))</f>
        <v>#N/A</v>
      </c>
      <c r="C1793">
        <f>Facturation!B908</f>
        <v>0</v>
      </c>
      <c r="D1793">
        <f>Facturation!D908</f>
        <v>0</v>
      </c>
      <c r="E1793">
        <f>Facturation!E908</f>
        <v>0</v>
      </c>
      <c r="F1793" s="25" t="e">
        <f>VLOOKUP(C1793,Facturation!B:H,5,FALSE)</f>
        <v>#N/A</v>
      </c>
      <c r="G1793" s="26" t="e">
        <f>VLOOKUP(C1793,Facturation!B:H,6,FALSE)</f>
        <v>#N/A</v>
      </c>
      <c r="H1793" s="25" t="e">
        <f>VLOOKUP(C1793,Facturation!B:H,7,FALSE)</f>
        <v>#N/A</v>
      </c>
      <c r="I1793" s="26" t="e">
        <f>(H1793*24)*Données!$G$1</f>
        <v>#N/A</v>
      </c>
    </row>
    <row r="1794" spans="1:9" hidden="1" x14ac:dyDescent="0.25">
      <c r="A1794" s="31" t="e">
        <f>VLOOKUP(C1794,Facturation!B:C,2,FALSE)</f>
        <v>#N/A</v>
      </c>
      <c r="B1794" s="41" t="e">
        <f>INDEX(Facturation!A:A,MATCH(Synthese!C1794,Facturation!B:B,0))</f>
        <v>#N/A</v>
      </c>
      <c r="C1794">
        <f>Facturation!B909</f>
        <v>0</v>
      </c>
      <c r="D1794">
        <f>Facturation!D909</f>
        <v>0</v>
      </c>
      <c r="E1794">
        <f>Facturation!E909</f>
        <v>0</v>
      </c>
      <c r="F1794" s="25" t="e">
        <f>VLOOKUP(C1794,Facturation!B:H,5,FALSE)</f>
        <v>#N/A</v>
      </c>
      <c r="G1794" s="26" t="e">
        <f>VLOOKUP(C1794,Facturation!B:H,6,FALSE)</f>
        <v>#N/A</v>
      </c>
      <c r="H1794" s="25" t="e">
        <f>VLOOKUP(C1794,Facturation!B:H,7,FALSE)</f>
        <v>#N/A</v>
      </c>
      <c r="I1794" s="26" t="e">
        <f>(H1794*24)*Données!$G$1</f>
        <v>#N/A</v>
      </c>
    </row>
    <row r="1795" spans="1:9" hidden="1" x14ac:dyDescent="0.25">
      <c r="A1795" s="31" t="e">
        <f>VLOOKUP(C1795,Facturation!B:C,2,FALSE)</f>
        <v>#N/A</v>
      </c>
      <c r="B1795" s="41" t="e">
        <f>INDEX(Facturation!A:A,MATCH(Synthese!C1795,Facturation!B:B,0))</f>
        <v>#N/A</v>
      </c>
      <c r="C1795">
        <f>Facturation!B910</f>
        <v>0</v>
      </c>
      <c r="D1795">
        <f>Facturation!D910</f>
        <v>0</v>
      </c>
      <c r="E1795">
        <f>Facturation!E910</f>
        <v>0</v>
      </c>
      <c r="F1795" s="25" t="e">
        <f>VLOOKUP(C1795,Facturation!B:H,5,FALSE)</f>
        <v>#N/A</v>
      </c>
      <c r="G1795" s="26" t="e">
        <f>VLOOKUP(C1795,Facturation!B:H,6,FALSE)</f>
        <v>#N/A</v>
      </c>
      <c r="H1795" s="25" t="e">
        <f>VLOOKUP(C1795,Facturation!B:H,7,FALSE)</f>
        <v>#N/A</v>
      </c>
      <c r="I1795" s="26" t="e">
        <f>(H1795*24)*Données!$G$1</f>
        <v>#N/A</v>
      </c>
    </row>
    <row r="1796" spans="1:9" hidden="1" x14ac:dyDescent="0.25">
      <c r="A1796" s="31" t="e">
        <f>VLOOKUP(C1796,Facturation!B:C,2,FALSE)</f>
        <v>#N/A</v>
      </c>
      <c r="B1796" s="41" t="e">
        <f>INDEX(Facturation!A:A,MATCH(Synthese!C1796,Facturation!B:B,0))</f>
        <v>#N/A</v>
      </c>
      <c r="C1796">
        <f>Facturation!B911</f>
        <v>0</v>
      </c>
      <c r="D1796">
        <f>Facturation!D911</f>
        <v>0</v>
      </c>
      <c r="E1796">
        <f>Facturation!E911</f>
        <v>0</v>
      </c>
      <c r="F1796" s="25" t="e">
        <f>VLOOKUP(C1796,Facturation!B:H,5,FALSE)</f>
        <v>#N/A</v>
      </c>
      <c r="G1796" s="26" t="e">
        <f>VLOOKUP(C1796,Facturation!B:H,6,FALSE)</f>
        <v>#N/A</v>
      </c>
      <c r="H1796" s="25" t="e">
        <f>VLOOKUP(C1796,Facturation!B:H,7,FALSE)</f>
        <v>#N/A</v>
      </c>
      <c r="I1796" s="26" t="e">
        <f>(H1796*24)*Données!$G$1</f>
        <v>#N/A</v>
      </c>
    </row>
    <row r="1797" spans="1:9" hidden="1" x14ac:dyDescent="0.25">
      <c r="A1797" s="31" t="e">
        <f>VLOOKUP(C1797,Facturation!B:C,2,FALSE)</f>
        <v>#N/A</v>
      </c>
      <c r="B1797" s="41" t="e">
        <f>INDEX(Facturation!A:A,MATCH(Synthese!C1797,Facturation!B:B,0))</f>
        <v>#N/A</v>
      </c>
      <c r="C1797">
        <f>Facturation!B912</f>
        <v>0</v>
      </c>
      <c r="D1797">
        <f>Facturation!D912</f>
        <v>0</v>
      </c>
      <c r="E1797">
        <f>Facturation!E912</f>
        <v>0</v>
      </c>
      <c r="F1797" s="25" t="e">
        <f>VLOOKUP(C1797,Facturation!B:H,5,FALSE)</f>
        <v>#N/A</v>
      </c>
      <c r="G1797" s="26" t="e">
        <f>VLOOKUP(C1797,Facturation!B:H,6,FALSE)</f>
        <v>#N/A</v>
      </c>
      <c r="H1797" s="25" t="e">
        <f>VLOOKUP(C1797,Facturation!B:H,7,FALSE)</f>
        <v>#N/A</v>
      </c>
      <c r="I1797" s="26" t="e">
        <f>(H1797*24)*Données!$G$1</f>
        <v>#N/A</v>
      </c>
    </row>
    <row r="1798" spans="1:9" hidden="1" x14ac:dyDescent="0.25">
      <c r="A1798" s="31" t="e">
        <f>VLOOKUP(C1798,Facturation!B:C,2,FALSE)</f>
        <v>#N/A</v>
      </c>
      <c r="B1798" s="41" t="e">
        <f>INDEX(Facturation!A:A,MATCH(Synthese!C1798,Facturation!B:B,0))</f>
        <v>#N/A</v>
      </c>
      <c r="C1798">
        <f>Facturation!B913</f>
        <v>0</v>
      </c>
      <c r="D1798">
        <f>Facturation!D913</f>
        <v>0</v>
      </c>
      <c r="E1798">
        <f>Facturation!E913</f>
        <v>0</v>
      </c>
      <c r="F1798" s="25" t="e">
        <f>VLOOKUP(C1798,Facturation!B:H,5,FALSE)</f>
        <v>#N/A</v>
      </c>
      <c r="G1798" s="26" t="e">
        <f>VLOOKUP(C1798,Facturation!B:H,6,FALSE)</f>
        <v>#N/A</v>
      </c>
      <c r="H1798" s="25" t="e">
        <f>VLOOKUP(C1798,Facturation!B:H,7,FALSE)</f>
        <v>#N/A</v>
      </c>
      <c r="I1798" s="26" t="e">
        <f>(H1798*24)*Données!$G$1</f>
        <v>#N/A</v>
      </c>
    </row>
    <row r="1799" spans="1:9" hidden="1" x14ac:dyDescent="0.25">
      <c r="A1799" s="31" t="e">
        <f>VLOOKUP(C1799,Facturation!B:C,2,FALSE)</f>
        <v>#N/A</v>
      </c>
      <c r="B1799" s="41" t="e">
        <f>INDEX(Facturation!A:A,MATCH(Synthese!C1799,Facturation!B:B,0))</f>
        <v>#N/A</v>
      </c>
      <c r="C1799">
        <f>Facturation!B914</f>
        <v>0</v>
      </c>
      <c r="D1799">
        <f>Facturation!D914</f>
        <v>0</v>
      </c>
      <c r="E1799">
        <f>Facturation!E914</f>
        <v>0</v>
      </c>
      <c r="F1799" s="25" t="e">
        <f>VLOOKUP(C1799,Facturation!B:H,5,FALSE)</f>
        <v>#N/A</v>
      </c>
      <c r="G1799" s="26" t="e">
        <f>VLOOKUP(C1799,Facturation!B:H,6,FALSE)</f>
        <v>#N/A</v>
      </c>
      <c r="H1799" s="25" t="e">
        <f>VLOOKUP(C1799,Facturation!B:H,7,FALSE)</f>
        <v>#N/A</v>
      </c>
      <c r="I1799" s="26" t="e">
        <f>(H1799*24)*Données!$G$1</f>
        <v>#N/A</v>
      </c>
    </row>
    <row r="1800" spans="1:9" hidden="1" x14ac:dyDescent="0.25">
      <c r="A1800" s="31" t="e">
        <f>VLOOKUP(C1800,Facturation!B:C,2,FALSE)</f>
        <v>#N/A</v>
      </c>
      <c r="B1800" s="41" t="e">
        <f>INDEX(Facturation!A:A,MATCH(Synthese!C1800,Facturation!B:B,0))</f>
        <v>#N/A</v>
      </c>
      <c r="C1800">
        <f>Facturation!B915</f>
        <v>0</v>
      </c>
      <c r="D1800">
        <f>Facturation!D915</f>
        <v>0</v>
      </c>
      <c r="E1800">
        <f>Facturation!E915</f>
        <v>0</v>
      </c>
      <c r="F1800" s="25" t="e">
        <f>VLOOKUP(C1800,Facturation!B:H,5,FALSE)</f>
        <v>#N/A</v>
      </c>
      <c r="G1800" s="26" t="e">
        <f>VLOOKUP(C1800,Facturation!B:H,6,FALSE)</f>
        <v>#N/A</v>
      </c>
      <c r="H1800" s="25" t="e">
        <f>VLOOKUP(C1800,Facturation!B:H,7,FALSE)</f>
        <v>#N/A</v>
      </c>
      <c r="I1800" s="26" t="e">
        <f>(H1800*24)*Données!$G$1</f>
        <v>#N/A</v>
      </c>
    </row>
    <row r="1801" spans="1:9" hidden="1" x14ac:dyDescent="0.25">
      <c r="A1801" s="31" t="e">
        <f>VLOOKUP(C1801,Facturation!B:C,2,FALSE)</f>
        <v>#N/A</v>
      </c>
      <c r="B1801" s="41" t="e">
        <f>INDEX(Facturation!A:A,MATCH(Synthese!C1801,Facturation!B:B,0))</f>
        <v>#N/A</v>
      </c>
      <c r="C1801">
        <f>Facturation!B916</f>
        <v>0</v>
      </c>
      <c r="D1801">
        <f>Facturation!D916</f>
        <v>0</v>
      </c>
      <c r="E1801">
        <f>Facturation!E916</f>
        <v>0</v>
      </c>
      <c r="F1801" s="25" t="e">
        <f>VLOOKUP(C1801,Facturation!B:H,5,FALSE)</f>
        <v>#N/A</v>
      </c>
      <c r="G1801" s="26" t="e">
        <f>VLOOKUP(C1801,Facturation!B:H,6,FALSE)</f>
        <v>#N/A</v>
      </c>
      <c r="H1801" s="25" t="e">
        <f>VLOOKUP(C1801,Facturation!B:H,7,FALSE)</f>
        <v>#N/A</v>
      </c>
      <c r="I1801" s="26" t="e">
        <f>(H1801*24)*Données!$G$1</f>
        <v>#N/A</v>
      </c>
    </row>
    <row r="1802" spans="1:9" hidden="1" x14ac:dyDescent="0.25">
      <c r="A1802" s="31" t="e">
        <f>VLOOKUP(C1802,Facturation!B:C,2,FALSE)</f>
        <v>#N/A</v>
      </c>
      <c r="B1802" s="41" t="e">
        <f>INDEX(Facturation!A:A,MATCH(Synthese!C1802,Facturation!B:B,0))</f>
        <v>#N/A</v>
      </c>
      <c r="C1802">
        <f>Facturation!B917</f>
        <v>0</v>
      </c>
      <c r="D1802">
        <f>Facturation!D917</f>
        <v>0</v>
      </c>
      <c r="E1802">
        <f>Facturation!E917</f>
        <v>0</v>
      </c>
      <c r="F1802" s="25" t="e">
        <f>VLOOKUP(C1802,Facturation!B:H,5,FALSE)</f>
        <v>#N/A</v>
      </c>
      <c r="G1802" s="26" t="e">
        <f>VLOOKUP(C1802,Facturation!B:H,6,FALSE)</f>
        <v>#N/A</v>
      </c>
      <c r="H1802" s="25" t="e">
        <f>VLOOKUP(C1802,Facturation!B:H,7,FALSE)</f>
        <v>#N/A</v>
      </c>
      <c r="I1802" s="26" t="e">
        <f>(H1802*24)*Données!$G$1</f>
        <v>#N/A</v>
      </c>
    </row>
    <row r="1803" spans="1:9" hidden="1" x14ac:dyDescent="0.25">
      <c r="A1803" s="31" t="e">
        <f>VLOOKUP(C1803,Facturation!B:C,2,FALSE)</f>
        <v>#N/A</v>
      </c>
      <c r="B1803" s="41" t="e">
        <f>INDEX(Facturation!A:A,MATCH(Synthese!C1803,Facturation!B:B,0))</f>
        <v>#N/A</v>
      </c>
      <c r="C1803">
        <f>Facturation!B918</f>
        <v>0</v>
      </c>
      <c r="D1803">
        <f>Facturation!D918</f>
        <v>0</v>
      </c>
      <c r="E1803">
        <f>Facturation!E918</f>
        <v>0</v>
      </c>
      <c r="F1803" s="25" t="e">
        <f>VLOOKUP(C1803,Facturation!B:H,5,FALSE)</f>
        <v>#N/A</v>
      </c>
      <c r="G1803" s="26" t="e">
        <f>VLOOKUP(C1803,Facturation!B:H,6,FALSE)</f>
        <v>#N/A</v>
      </c>
      <c r="H1803" s="25" t="e">
        <f>VLOOKUP(C1803,Facturation!B:H,7,FALSE)</f>
        <v>#N/A</v>
      </c>
      <c r="I1803" s="26" t="e">
        <f>(H1803*24)*Données!$G$1</f>
        <v>#N/A</v>
      </c>
    </row>
    <row r="1804" spans="1:9" hidden="1" x14ac:dyDescent="0.25">
      <c r="A1804" s="31" t="e">
        <f>VLOOKUP(C1804,Facturation!B:C,2,FALSE)</f>
        <v>#N/A</v>
      </c>
      <c r="B1804" s="41" t="e">
        <f>INDEX(Facturation!A:A,MATCH(Synthese!C1804,Facturation!B:B,0))</f>
        <v>#N/A</v>
      </c>
      <c r="C1804">
        <f>Facturation!B919</f>
        <v>0</v>
      </c>
      <c r="D1804">
        <f>Facturation!D919</f>
        <v>0</v>
      </c>
      <c r="E1804">
        <f>Facturation!E919</f>
        <v>0</v>
      </c>
      <c r="F1804" s="25" t="e">
        <f>VLOOKUP(C1804,Facturation!B:H,5,FALSE)</f>
        <v>#N/A</v>
      </c>
      <c r="G1804" s="26" t="e">
        <f>VLOOKUP(C1804,Facturation!B:H,6,FALSE)</f>
        <v>#N/A</v>
      </c>
      <c r="H1804" s="25" t="e">
        <f>VLOOKUP(C1804,Facturation!B:H,7,FALSE)</f>
        <v>#N/A</v>
      </c>
      <c r="I1804" s="26" t="e">
        <f>(H1804*24)*Données!$G$1</f>
        <v>#N/A</v>
      </c>
    </row>
    <row r="1805" spans="1:9" hidden="1" x14ac:dyDescent="0.25">
      <c r="A1805" s="31" t="e">
        <f>VLOOKUP(C1805,Facturation!B:C,2,FALSE)</f>
        <v>#N/A</v>
      </c>
      <c r="B1805" s="41" t="e">
        <f>INDEX(Facturation!A:A,MATCH(Synthese!C1805,Facturation!B:B,0))</f>
        <v>#N/A</v>
      </c>
      <c r="C1805">
        <f>Facturation!B920</f>
        <v>0</v>
      </c>
      <c r="D1805">
        <f>Facturation!D920</f>
        <v>0</v>
      </c>
      <c r="E1805">
        <f>Facturation!E920</f>
        <v>0</v>
      </c>
      <c r="F1805" s="25" t="e">
        <f>VLOOKUP(C1805,Facturation!B:H,5,FALSE)</f>
        <v>#N/A</v>
      </c>
      <c r="G1805" s="26" t="e">
        <f>VLOOKUP(C1805,Facturation!B:H,6,FALSE)</f>
        <v>#N/A</v>
      </c>
      <c r="H1805" s="25" t="e">
        <f>VLOOKUP(C1805,Facturation!B:H,7,FALSE)</f>
        <v>#N/A</v>
      </c>
      <c r="I1805" s="26" t="e">
        <f>(H1805*24)*Données!$G$1</f>
        <v>#N/A</v>
      </c>
    </row>
    <row r="1806" spans="1:9" hidden="1" x14ac:dyDescent="0.25">
      <c r="A1806" s="31" t="e">
        <f>VLOOKUP(C1806,Facturation!B:C,2,FALSE)</f>
        <v>#N/A</v>
      </c>
      <c r="B1806" s="41" t="e">
        <f>INDEX(Facturation!A:A,MATCH(Synthese!C1806,Facturation!B:B,0))</f>
        <v>#N/A</v>
      </c>
      <c r="C1806">
        <f>Facturation!B921</f>
        <v>0</v>
      </c>
      <c r="D1806">
        <f>Facturation!D921</f>
        <v>0</v>
      </c>
      <c r="E1806">
        <f>Facturation!E921</f>
        <v>0</v>
      </c>
      <c r="F1806" s="25" t="e">
        <f>VLOOKUP(C1806,Facturation!B:H,5,FALSE)</f>
        <v>#N/A</v>
      </c>
      <c r="G1806" s="26" t="e">
        <f>VLOOKUP(C1806,Facturation!B:H,6,FALSE)</f>
        <v>#N/A</v>
      </c>
      <c r="H1806" s="25" t="e">
        <f>VLOOKUP(C1806,Facturation!B:H,7,FALSE)</f>
        <v>#N/A</v>
      </c>
      <c r="I1806" s="26" t="e">
        <f>(H1806*24)*Données!$G$1</f>
        <v>#N/A</v>
      </c>
    </row>
    <row r="1807" spans="1:9" hidden="1" x14ac:dyDescent="0.25">
      <c r="A1807" s="31" t="e">
        <f>VLOOKUP(C1807,Facturation!B:C,2,FALSE)</f>
        <v>#N/A</v>
      </c>
      <c r="B1807" s="41" t="e">
        <f>INDEX(Facturation!A:A,MATCH(Synthese!C1807,Facturation!B:B,0))</f>
        <v>#N/A</v>
      </c>
      <c r="C1807">
        <f>Facturation!B922</f>
        <v>0</v>
      </c>
      <c r="D1807">
        <f>Facturation!D922</f>
        <v>0</v>
      </c>
      <c r="E1807">
        <f>Facturation!E922</f>
        <v>0</v>
      </c>
      <c r="F1807" s="25" t="e">
        <f>VLOOKUP(C1807,Facturation!B:H,5,FALSE)</f>
        <v>#N/A</v>
      </c>
      <c r="G1807" s="26" t="e">
        <f>VLOOKUP(C1807,Facturation!B:H,6,FALSE)</f>
        <v>#N/A</v>
      </c>
      <c r="H1807" s="25" t="e">
        <f>VLOOKUP(C1807,Facturation!B:H,7,FALSE)</f>
        <v>#N/A</v>
      </c>
      <c r="I1807" s="26" t="e">
        <f>(H1807*24)*Données!$G$1</f>
        <v>#N/A</v>
      </c>
    </row>
    <row r="1808" spans="1:9" hidden="1" x14ac:dyDescent="0.25">
      <c r="A1808" s="31" t="e">
        <f>VLOOKUP(C1808,Facturation!B:C,2,FALSE)</f>
        <v>#N/A</v>
      </c>
      <c r="B1808" s="41" t="e">
        <f>INDEX(Facturation!A:A,MATCH(Synthese!C1808,Facturation!B:B,0))</f>
        <v>#N/A</v>
      </c>
      <c r="C1808">
        <f>Facturation!B923</f>
        <v>0</v>
      </c>
      <c r="D1808">
        <f>Facturation!D923</f>
        <v>0</v>
      </c>
      <c r="E1808">
        <f>Facturation!E923</f>
        <v>0</v>
      </c>
      <c r="F1808" s="25" t="e">
        <f>VLOOKUP(C1808,Facturation!B:H,5,FALSE)</f>
        <v>#N/A</v>
      </c>
      <c r="G1808" s="26" t="e">
        <f>VLOOKUP(C1808,Facturation!B:H,6,FALSE)</f>
        <v>#N/A</v>
      </c>
      <c r="H1808" s="25" t="e">
        <f>VLOOKUP(C1808,Facturation!B:H,7,FALSE)</f>
        <v>#N/A</v>
      </c>
      <c r="I1808" s="26" t="e">
        <f>(H1808*24)*Données!$G$1</f>
        <v>#N/A</v>
      </c>
    </row>
    <row r="1809" spans="1:9" hidden="1" x14ac:dyDescent="0.25">
      <c r="A1809" s="31" t="e">
        <f>VLOOKUP(C1809,Facturation!B:C,2,FALSE)</f>
        <v>#N/A</v>
      </c>
      <c r="B1809" s="41" t="e">
        <f>INDEX(Facturation!A:A,MATCH(Synthese!C1809,Facturation!B:B,0))</f>
        <v>#N/A</v>
      </c>
      <c r="C1809">
        <f>Facturation!B924</f>
        <v>0</v>
      </c>
      <c r="D1809">
        <f>Facturation!D924</f>
        <v>0</v>
      </c>
      <c r="E1809">
        <f>Facturation!E924</f>
        <v>0</v>
      </c>
      <c r="F1809" s="25" t="e">
        <f>VLOOKUP(C1809,Facturation!B:H,5,FALSE)</f>
        <v>#N/A</v>
      </c>
      <c r="G1809" s="26" t="e">
        <f>VLOOKUP(C1809,Facturation!B:H,6,FALSE)</f>
        <v>#N/A</v>
      </c>
      <c r="H1809" s="25" t="e">
        <f>VLOOKUP(C1809,Facturation!B:H,7,FALSE)</f>
        <v>#N/A</v>
      </c>
      <c r="I1809" s="26" t="e">
        <f>(H1809*24)*Données!$G$1</f>
        <v>#N/A</v>
      </c>
    </row>
    <row r="1810" spans="1:9" hidden="1" x14ac:dyDescent="0.25">
      <c r="A1810" s="31" t="e">
        <f>VLOOKUP(C1810,Facturation!B:C,2,FALSE)</f>
        <v>#N/A</v>
      </c>
      <c r="B1810" s="41" t="e">
        <f>INDEX(Facturation!A:A,MATCH(Synthese!C1810,Facturation!B:B,0))</f>
        <v>#N/A</v>
      </c>
      <c r="C1810">
        <f>Facturation!B925</f>
        <v>0</v>
      </c>
      <c r="D1810">
        <f>Facturation!D925</f>
        <v>0</v>
      </c>
      <c r="E1810">
        <f>Facturation!E925</f>
        <v>0</v>
      </c>
      <c r="F1810" s="25" t="e">
        <f>VLOOKUP(C1810,Facturation!B:H,5,FALSE)</f>
        <v>#N/A</v>
      </c>
      <c r="G1810" s="26" t="e">
        <f>VLOOKUP(C1810,Facturation!B:H,6,FALSE)</f>
        <v>#N/A</v>
      </c>
      <c r="H1810" s="25" t="e">
        <f>VLOOKUP(C1810,Facturation!B:H,7,FALSE)</f>
        <v>#N/A</v>
      </c>
      <c r="I1810" s="26" t="e">
        <f>(H1810*24)*Données!$G$1</f>
        <v>#N/A</v>
      </c>
    </row>
    <row r="1811" spans="1:9" hidden="1" x14ac:dyDescent="0.25">
      <c r="A1811" s="31" t="e">
        <f>VLOOKUP(C1811,Facturation!B:C,2,FALSE)</f>
        <v>#N/A</v>
      </c>
      <c r="B1811" s="41" t="e">
        <f>INDEX(Facturation!A:A,MATCH(Synthese!C1811,Facturation!B:B,0))</f>
        <v>#N/A</v>
      </c>
      <c r="C1811">
        <f>Facturation!B926</f>
        <v>0</v>
      </c>
      <c r="D1811">
        <f>Facturation!D926</f>
        <v>0</v>
      </c>
      <c r="E1811">
        <f>Facturation!E926</f>
        <v>0</v>
      </c>
      <c r="F1811" s="25" t="e">
        <f>VLOOKUP(C1811,Facturation!B:H,5,FALSE)</f>
        <v>#N/A</v>
      </c>
      <c r="G1811" s="26" t="e">
        <f>VLOOKUP(C1811,Facturation!B:H,6,FALSE)</f>
        <v>#N/A</v>
      </c>
      <c r="H1811" s="25" t="e">
        <f>VLOOKUP(C1811,Facturation!B:H,7,FALSE)</f>
        <v>#N/A</v>
      </c>
      <c r="I1811" s="26" t="e">
        <f>(H1811*24)*Données!$G$1</f>
        <v>#N/A</v>
      </c>
    </row>
    <row r="1812" spans="1:9" hidden="1" x14ac:dyDescent="0.25">
      <c r="A1812" s="31" t="e">
        <f>VLOOKUP(C1812,Facturation!B:C,2,FALSE)</f>
        <v>#N/A</v>
      </c>
      <c r="B1812" s="41" t="e">
        <f>INDEX(Facturation!A:A,MATCH(Synthese!C1812,Facturation!B:B,0))</f>
        <v>#N/A</v>
      </c>
      <c r="C1812">
        <f>Facturation!B927</f>
        <v>0</v>
      </c>
      <c r="D1812">
        <f>Facturation!D927</f>
        <v>0</v>
      </c>
      <c r="E1812">
        <f>Facturation!E927</f>
        <v>0</v>
      </c>
      <c r="F1812" s="25" t="e">
        <f>VLOOKUP(C1812,Facturation!B:H,5,FALSE)</f>
        <v>#N/A</v>
      </c>
      <c r="G1812" s="26" t="e">
        <f>VLOOKUP(C1812,Facturation!B:H,6,FALSE)</f>
        <v>#N/A</v>
      </c>
      <c r="H1812" s="25" t="e">
        <f>VLOOKUP(C1812,Facturation!B:H,7,FALSE)</f>
        <v>#N/A</v>
      </c>
      <c r="I1812" s="26" t="e">
        <f>(H1812*24)*Données!$G$1</f>
        <v>#N/A</v>
      </c>
    </row>
    <row r="1813" spans="1:9" hidden="1" x14ac:dyDescent="0.25">
      <c r="A1813" s="31" t="e">
        <f>VLOOKUP(C1813,Facturation!B:C,2,FALSE)</f>
        <v>#N/A</v>
      </c>
      <c r="B1813" s="41" t="e">
        <f>INDEX(Facturation!A:A,MATCH(Synthese!C1813,Facturation!B:B,0))</f>
        <v>#N/A</v>
      </c>
      <c r="C1813">
        <f>Facturation!B928</f>
        <v>0</v>
      </c>
      <c r="D1813">
        <f>Facturation!D928</f>
        <v>0</v>
      </c>
      <c r="E1813">
        <f>Facturation!E928</f>
        <v>0</v>
      </c>
      <c r="F1813" s="25" t="e">
        <f>VLOOKUP(C1813,Facturation!B:H,5,FALSE)</f>
        <v>#N/A</v>
      </c>
      <c r="G1813" s="26" t="e">
        <f>VLOOKUP(C1813,Facturation!B:H,6,FALSE)</f>
        <v>#N/A</v>
      </c>
      <c r="H1813" s="25" t="e">
        <f>VLOOKUP(C1813,Facturation!B:H,7,FALSE)</f>
        <v>#N/A</v>
      </c>
      <c r="I1813" s="26" t="e">
        <f>(H1813*24)*Données!$G$1</f>
        <v>#N/A</v>
      </c>
    </row>
    <row r="1814" spans="1:9" hidden="1" x14ac:dyDescent="0.25">
      <c r="A1814" s="31" t="e">
        <f>VLOOKUP(C1814,Facturation!B:C,2,FALSE)</f>
        <v>#N/A</v>
      </c>
      <c r="B1814" s="41" t="e">
        <f>INDEX(Facturation!A:A,MATCH(Synthese!C1814,Facturation!B:B,0))</f>
        <v>#N/A</v>
      </c>
      <c r="C1814">
        <f>Facturation!B929</f>
        <v>0</v>
      </c>
      <c r="D1814">
        <f>Facturation!D929</f>
        <v>0</v>
      </c>
      <c r="E1814">
        <f>Facturation!E929</f>
        <v>0</v>
      </c>
      <c r="F1814" s="25" t="e">
        <f>VLOOKUP(C1814,Facturation!B:H,5,FALSE)</f>
        <v>#N/A</v>
      </c>
      <c r="G1814" s="26" t="e">
        <f>VLOOKUP(C1814,Facturation!B:H,6,FALSE)</f>
        <v>#N/A</v>
      </c>
      <c r="H1814" s="25" t="e">
        <f>VLOOKUP(C1814,Facturation!B:H,7,FALSE)</f>
        <v>#N/A</v>
      </c>
      <c r="I1814" s="26" t="e">
        <f>(H1814*24)*Données!$G$1</f>
        <v>#N/A</v>
      </c>
    </row>
    <row r="1815" spans="1:9" hidden="1" x14ac:dyDescent="0.25">
      <c r="A1815" s="31" t="e">
        <f>VLOOKUP(C1815,Facturation!B:C,2,FALSE)</f>
        <v>#N/A</v>
      </c>
      <c r="B1815" s="41" t="e">
        <f>INDEX(Facturation!A:A,MATCH(Synthese!C1815,Facturation!B:B,0))</f>
        <v>#N/A</v>
      </c>
      <c r="C1815">
        <f>Facturation!B930</f>
        <v>0</v>
      </c>
      <c r="D1815">
        <f>Facturation!D930</f>
        <v>0</v>
      </c>
      <c r="E1815">
        <f>Facturation!E930</f>
        <v>0</v>
      </c>
      <c r="F1815" s="25" t="e">
        <f>VLOOKUP(C1815,Facturation!B:H,5,FALSE)</f>
        <v>#N/A</v>
      </c>
      <c r="G1815" s="26" t="e">
        <f>VLOOKUP(C1815,Facturation!B:H,6,FALSE)</f>
        <v>#N/A</v>
      </c>
      <c r="H1815" s="25" t="e">
        <f>VLOOKUP(C1815,Facturation!B:H,7,FALSE)</f>
        <v>#N/A</v>
      </c>
      <c r="I1815" s="26" t="e">
        <f>(H1815*24)*Données!$G$1</f>
        <v>#N/A</v>
      </c>
    </row>
    <row r="1816" spans="1:9" hidden="1" x14ac:dyDescent="0.25">
      <c r="A1816" s="31" t="e">
        <f>VLOOKUP(C1816,Facturation!B:C,2,FALSE)</f>
        <v>#N/A</v>
      </c>
      <c r="B1816" s="41" t="e">
        <f>INDEX(Facturation!A:A,MATCH(Synthese!C1816,Facturation!B:B,0))</f>
        <v>#N/A</v>
      </c>
      <c r="C1816">
        <f>Facturation!B931</f>
        <v>0</v>
      </c>
      <c r="D1816">
        <f>Facturation!D931</f>
        <v>0</v>
      </c>
      <c r="E1816">
        <f>Facturation!E931</f>
        <v>0</v>
      </c>
      <c r="F1816" s="25" t="e">
        <f>VLOOKUP(C1816,Facturation!B:H,5,FALSE)</f>
        <v>#N/A</v>
      </c>
      <c r="G1816" s="26" t="e">
        <f>VLOOKUP(C1816,Facturation!B:H,6,FALSE)</f>
        <v>#N/A</v>
      </c>
      <c r="H1816" s="25" t="e">
        <f>VLOOKUP(C1816,Facturation!B:H,7,FALSE)</f>
        <v>#N/A</v>
      </c>
      <c r="I1816" s="26" t="e">
        <f>(H1816*24)*Données!$G$1</f>
        <v>#N/A</v>
      </c>
    </row>
    <row r="1817" spans="1:9" hidden="1" x14ac:dyDescent="0.25">
      <c r="A1817" s="31" t="e">
        <f>VLOOKUP(C1817,Facturation!B:C,2,FALSE)</f>
        <v>#N/A</v>
      </c>
      <c r="B1817" s="41" t="e">
        <f>INDEX(Facturation!A:A,MATCH(Synthese!C1817,Facturation!B:B,0))</f>
        <v>#N/A</v>
      </c>
      <c r="C1817">
        <f>Facturation!B932</f>
        <v>0</v>
      </c>
      <c r="D1817">
        <f>Facturation!D932</f>
        <v>0</v>
      </c>
      <c r="E1817">
        <f>Facturation!E932</f>
        <v>0</v>
      </c>
      <c r="F1817" s="25" t="e">
        <f>VLOOKUP(C1817,Facturation!B:H,5,FALSE)</f>
        <v>#N/A</v>
      </c>
      <c r="G1817" s="26" t="e">
        <f>VLOOKUP(C1817,Facturation!B:H,6,FALSE)</f>
        <v>#N/A</v>
      </c>
      <c r="H1817" s="25" t="e">
        <f>VLOOKUP(C1817,Facturation!B:H,7,FALSE)</f>
        <v>#N/A</v>
      </c>
      <c r="I1817" s="26" t="e">
        <f>(H1817*24)*Données!$G$1</f>
        <v>#N/A</v>
      </c>
    </row>
    <row r="1818" spans="1:9" hidden="1" x14ac:dyDescent="0.25">
      <c r="A1818" s="31" t="e">
        <f>VLOOKUP(C1818,Facturation!B:C,2,FALSE)</f>
        <v>#N/A</v>
      </c>
      <c r="B1818" s="41" t="e">
        <f>INDEX(Facturation!A:A,MATCH(Synthese!C1818,Facturation!B:B,0))</f>
        <v>#N/A</v>
      </c>
      <c r="C1818">
        <f>Facturation!B933</f>
        <v>0</v>
      </c>
      <c r="D1818">
        <f>Facturation!D933</f>
        <v>0</v>
      </c>
      <c r="E1818">
        <f>Facturation!E933</f>
        <v>0</v>
      </c>
      <c r="F1818" s="25" t="e">
        <f>VLOOKUP(C1818,Facturation!B:H,5,FALSE)</f>
        <v>#N/A</v>
      </c>
      <c r="G1818" s="26" t="e">
        <f>VLOOKUP(C1818,Facturation!B:H,6,FALSE)</f>
        <v>#N/A</v>
      </c>
      <c r="H1818" s="25" t="e">
        <f>VLOOKUP(C1818,Facturation!B:H,7,FALSE)</f>
        <v>#N/A</v>
      </c>
      <c r="I1818" s="26" t="e">
        <f>(H1818*24)*Données!$G$1</f>
        <v>#N/A</v>
      </c>
    </row>
    <row r="1819" spans="1:9" hidden="1" x14ac:dyDescent="0.25">
      <c r="A1819" s="31" t="e">
        <f>VLOOKUP(C1819,Facturation!B:C,2,FALSE)</f>
        <v>#N/A</v>
      </c>
      <c r="B1819" s="41" t="e">
        <f>INDEX(Facturation!A:A,MATCH(Synthese!C1819,Facturation!B:B,0))</f>
        <v>#N/A</v>
      </c>
      <c r="C1819">
        <f>Facturation!B934</f>
        <v>0</v>
      </c>
      <c r="D1819">
        <f>Facturation!D934</f>
        <v>0</v>
      </c>
      <c r="E1819">
        <f>Facturation!E934</f>
        <v>0</v>
      </c>
      <c r="F1819" s="25" t="e">
        <f>VLOOKUP(C1819,Facturation!B:H,5,FALSE)</f>
        <v>#N/A</v>
      </c>
      <c r="G1819" s="26" t="e">
        <f>VLOOKUP(C1819,Facturation!B:H,6,FALSE)</f>
        <v>#N/A</v>
      </c>
      <c r="H1819" s="25" t="e">
        <f>VLOOKUP(C1819,Facturation!B:H,7,FALSE)</f>
        <v>#N/A</v>
      </c>
      <c r="I1819" s="26" t="e">
        <f>(H1819*24)*Données!$G$1</f>
        <v>#N/A</v>
      </c>
    </row>
    <row r="1820" spans="1:9" hidden="1" x14ac:dyDescent="0.25">
      <c r="A1820" s="31" t="e">
        <f>VLOOKUP(C1820,Facturation!B:C,2,FALSE)</f>
        <v>#N/A</v>
      </c>
      <c r="B1820" s="41" t="e">
        <f>INDEX(Facturation!A:A,MATCH(Synthese!C1820,Facturation!B:B,0))</f>
        <v>#N/A</v>
      </c>
      <c r="C1820">
        <f>Facturation!B935</f>
        <v>0</v>
      </c>
      <c r="D1820">
        <f>Facturation!D935</f>
        <v>0</v>
      </c>
      <c r="E1820">
        <f>Facturation!E935</f>
        <v>0</v>
      </c>
      <c r="F1820" s="25" t="e">
        <f>VLOOKUP(C1820,Facturation!B:H,5,FALSE)</f>
        <v>#N/A</v>
      </c>
      <c r="G1820" s="26" t="e">
        <f>VLOOKUP(C1820,Facturation!B:H,6,FALSE)</f>
        <v>#N/A</v>
      </c>
      <c r="H1820" s="25" t="e">
        <f>VLOOKUP(C1820,Facturation!B:H,7,FALSE)</f>
        <v>#N/A</v>
      </c>
      <c r="I1820" s="26" t="e">
        <f>(H1820*24)*Données!$G$1</f>
        <v>#N/A</v>
      </c>
    </row>
    <row r="1821" spans="1:9" hidden="1" x14ac:dyDescent="0.25">
      <c r="A1821" s="31" t="e">
        <f>VLOOKUP(C1821,Facturation!B:C,2,FALSE)</f>
        <v>#N/A</v>
      </c>
      <c r="B1821" s="41" t="e">
        <f>INDEX(Facturation!A:A,MATCH(Synthese!C1821,Facturation!B:B,0))</f>
        <v>#N/A</v>
      </c>
      <c r="C1821">
        <f>Facturation!B936</f>
        <v>0</v>
      </c>
      <c r="D1821">
        <f>Facturation!D936</f>
        <v>0</v>
      </c>
      <c r="E1821">
        <f>Facturation!E936</f>
        <v>0</v>
      </c>
      <c r="F1821" s="25" t="e">
        <f>VLOOKUP(C1821,Facturation!B:H,5,FALSE)</f>
        <v>#N/A</v>
      </c>
      <c r="G1821" s="26" t="e">
        <f>VLOOKUP(C1821,Facturation!B:H,6,FALSE)</f>
        <v>#N/A</v>
      </c>
      <c r="H1821" s="25" t="e">
        <f>VLOOKUP(C1821,Facturation!B:H,7,FALSE)</f>
        <v>#N/A</v>
      </c>
      <c r="I1821" s="26" t="e">
        <f>(H1821*24)*Données!$G$1</f>
        <v>#N/A</v>
      </c>
    </row>
    <row r="1822" spans="1:9" hidden="1" x14ac:dyDescent="0.25">
      <c r="A1822" s="31" t="e">
        <f>VLOOKUP(C1822,Facturation!B:C,2,FALSE)</f>
        <v>#N/A</v>
      </c>
      <c r="B1822" s="41" t="e">
        <f>INDEX(Facturation!A:A,MATCH(Synthese!C1822,Facturation!B:B,0))</f>
        <v>#N/A</v>
      </c>
      <c r="C1822">
        <f>Facturation!B937</f>
        <v>0</v>
      </c>
      <c r="D1822">
        <f>Facturation!D937</f>
        <v>0</v>
      </c>
      <c r="E1822">
        <f>Facturation!E937</f>
        <v>0</v>
      </c>
      <c r="F1822" s="25" t="e">
        <f>VLOOKUP(C1822,Facturation!B:H,5,FALSE)</f>
        <v>#N/A</v>
      </c>
      <c r="G1822" s="26" t="e">
        <f>VLOOKUP(C1822,Facturation!B:H,6,FALSE)</f>
        <v>#N/A</v>
      </c>
      <c r="H1822" s="25" t="e">
        <f>VLOOKUP(C1822,Facturation!B:H,7,FALSE)</f>
        <v>#N/A</v>
      </c>
      <c r="I1822" s="26" t="e">
        <f>(H1822*24)*Données!$G$1</f>
        <v>#N/A</v>
      </c>
    </row>
    <row r="1823" spans="1:9" hidden="1" x14ac:dyDescent="0.25">
      <c r="A1823" s="31" t="e">
        <f>VLOOKUP(C1823,Facturation!B:C,2,FALSE)</f>
        <v>#N/A</v>
      </c>
      <c r="B1823" s="41" t="e">
        <f>INDEX(Facturation!A:A,MATCH(Synthese!C1823,Facturation!B:B,0))</f>
        <v>#N/A</v>
      </c>
      <c r="C1823">
        <f>Facturation!B938</f>
        <v>0</v>
      </c>
      <c r="D1823">
        <f>Facturation!D938</f>
        <v>0</v>
      </c>
      <c r="E1823">
        <f>Facturation!E938</f>
        <v>0</v>
      </c>
      <c r="F1823" s="25" t="e">
        <f>VLOOKUP(C1823,Facturation!B:H,5,FALSE)</f>
        <v>#N/A</v>
      </c>
      <c r="G1823" s="26" t="e">
        <f>VLOOKUP(C1823,Facturation!B:H,6,FALSE)</f>
        <v>#N/A</v>
      </c>
      <c r="H1823" s="25" t="e">
        <f>VLOOKUP(C1823,Facturation!B:H,7,FALSE)</f>
        <v>#N/A</v>
      </c>
      <c r="I1823" s="26" t="e">
        <f>(H1823*24)*Données!$G$1</f>
        <v>#N/A</v>
      </c>
    </row>
    <row r="1824" spans="1:9" hidden="1" x14ac:dyDescent="0.25">
      <c r="A1824" s="31" t="e">
        <f>VLOOKUP(C1824,Facturation!B:C,2,FALSE)</f>
        <v>#N/A</v>
      </c>
      <c r="B1824" s="41" t="e">
        <f>INDEX(Facturation!A:A,MATCH(Synthese!C1824,Facturation!B:B,0))</f>
        <v>#N/A</v>
      </c>
      <c r="C1824">
        <f>Facturation!B939</f>
        <v>0</v>
      </c>
      <c r="D1824">
        <f>Facturation!D939</f>
        <v>0</v>
      </c>
      <c r="E1824">
        <f>Facturation!E939</f>
        <v>0</v>
      </c>
      <c r="F1824" s="25" t="e">
        <f>VLOOKUP(C1824,Facturation!B:H,5,FALSE)</f>
        <v>#N/A</v>
      </c>
      <c r="G1824" s="26" t="e">
        <f>VLOOKUP(C1824,Facturation!B:H,6,FALSE)</f>
        <v>#N/A</v>
      </c>
      <c r="H1824" s="25" t="e">
        <f>VLOOKUP(C1824,Facturation!B:H,7,FALSE)</f>
        <v>#N/A</v>
      </c>
      <c r="I1824" s="26" t="e">
        <f>(H1824*24)*Données!$G$1</f>
        <v>#N/A</v>
      </c>
    </row>
    <row r="1825" spans="1:9" hidden="1" x14ac:dyDescent="0.25">
      <c r="A1825" s="31" t="e">
        <f>VLOOKUP(C1825,Facturation!B:C,2,FALSE)</f>
        <v>#N/A</v>
      </c>
      <c r="B1825" s="41" t="e">
        <f>INDEX(Facturation!A:A,MATCH(Synthese!C1825,Facturation!B:B,0))</f>
        <v>#N/A</v>
      </c>
      <c r="C1825">
        <f>Facturation!B940</f>
        <v>0</v>
      </c>
      <c r="D1825">
        <f>Facturation!D940</f>
        <v>0</v>
      </c>
      <c r="E1825">
        <f>Facturation!E940</f>
        <v>0</v>
      </c>
      <c r="F1825" s="25" t="e">
        <f>VLOOKUP(C1825,Facturation!B:H,5,FALSE)</f>
        <v>#N/A</v>
      </c>
      <c r="G1825" s="26" t="e">
        <f>VLOOKUP(C1825,Facturation!B:H,6,FALSE)</f>
        <v>#N/A</v>
      </c>
      <c r="H1825" s="25" t="e">
        <f>VLOOKUP(C1825,Facturation!B:H,7,FALSE)</f>
        <v>#N/A</v>
      </c>
      <c r="I1825" s="26" t="e">
        <f>(H1825*24)*Données!$G$1</f>
        <v>#N/A</v>
      </c>
    </row>
    <row r="1826" spans="1:9" hidden="1" x14ac:dyDescent="0.25">
      <c r="A1826" s="31" t="e">
        <f>VLOOKUP(C1826,Facturation!B:C,2,FALSE)</f>
        <v>#N/A</v>
      </c>
      <c r="B1826" s="41" t="e">
        <f>INDEX(Facturation!A:A,MATCH(Synthese!C1826,Facturation!B:B,0))</f>
        <v>#N/A</v>
      </c>
      <c r="C1826">
        <f>Facturation!B941</f>
        <v>0</v>
      </c>
      <c r="D1826">
        <f>Facturation!D941</f>
        <v>0</v>
      </c>
      <c r="E1826">
        <f>Facturation!E941</f>
        <v>0</v>
      </c>
      <c r="F1826" s="25" t="e">
        <f>VLOOKUP(C1826,Facturation!B:H,5,FALSE)</f>
        <v>#N/A</v>
      </c>
      <c r="G1826" s="26" t="e">
        <f>VLOOKUP(C1826,Facturation!B:H,6,FALSE)</f>
        <v>#N/A</v>
      </c>
      <c r="H1826" s="25" t="e">
        <f>VLOOKUP(C1826,Facturation!B:H,7,FALSE)</f>
        <v>#N/A</v>
      </c>
      <c r="I1826" s="26" t="e">
        <f>(H1826*24)*Données!$G$1</f>
        <v>#N/A</v>
      </c>
    </row>
    <row r="1827" spans="1:9" hidden="1" x14ac:dyDescent="0.25">
      <c r="A1827" s="31" t="e">
        <f>VLOOKUP(C1827,Facturation!B:C,2,FALSE)</f>
        <v>#N/A</v>
      </c>
      <c r="B1827" s="41" t="e">
        <f>INDEX(Facturation!A:A,MATCH(Synthese!C1827,Facturation!B:B,0))</f>
        <v>#N/A</v>
      </c>
      <c r="C1827">
        <f>Facturation!B942</f>
        <v>0</v>
      </c>
      <c r="D1827">
        <f>Facturation!D942</f>
        <v>0</v>
      </c>
      <c r="E1827">
        <f>Facturation!E942</f>
        <v>0</v>
      </c>
      <c r="F1827" s="25" t="e">
        <f>VLOOKUP(C1827,Facturation!B:H,5,FALSE)</f>
        <v>#N/A</v>
      </c>
      <c r="G1827" s="26" t="e">
        <f>VLOOKUP(C1827,Facturation!B:H,6,FALSE)</f>
        <v>#N/A</v>
      </c>
      <c r="H1827" s="25" t="e">
        <f>VLOOKUP(C1827,Facturation!B:H,7,FALSE)</f>
        <v>#N/A</v>
      </c>
      <c r="I1827" s="26" t="e">
        <f>(H1827*24)*Données!$G$1</f>
        <v>#N/A</v>
      </c>
    </row>
    <row r="1828" spans="1:9" hidden="1" x14ac:dyDescent="0.25">
      <c r="A1828" s="31" t="e">
        <f>VLOOKUP(C1828,Facturation!B:C,2,FALSE)</f>
        <v>#N/A</v>
      </c>
      <c r="B1828" s="41" t="e">
        <f>INDEX(Facturation!A:A,MATCH(Synthese!C1828,Facturation!B:B,0))</f>
        <v>#N/A</v>
      </c>
      <c r="C1828">
        <f>Facturation!B943</f>
        <v>0</v>
      </c>
      <c r="D1828">
        <f>Facturation!D943</f>
        <v>0</v>
      </c>
      <c r="E1828">
        <f>Facturation!E943</f>
        <v>0</v>
      </c>
      <c r="F1828" s="25" t="e">
        <f>VLOOKUP(C1828,Facturation!B:H,5,FALSE)</f>
        <v>#N/A</v>
      </c>
      <c r="G1828" s="26" t="e">
        <f>VLOOKUP(C1828,Facturation!B:H,6,FALSE)</f>
        <v>#N/A</v>
      </c>
      <c r="H1828" s="25" t="e">
        <f>VLOOKUP(C1828,Facturation!B:H,7,FALSE)</f>
        <v>#N/A</v>
      </c>
      <c r="I1828" s="26" t="e">
        <f>(H1828*24)*Données!$G$1</f>
        <v>#N/A</v>
      </c>
    </row>
    <row r="1829" spans="1:9" hidden="1" x14ac:dyDescent="0.25">
      <c r="A1829" s="31" t="e">
        <f>VLOOKUP(C1829,Facturation!B:C,2,FALSE)</f>
        <v>#N/A</v>
      </c>
      <c r="B1829" s="41" t="e">
        <f>INDEX(Facturation!A:A,MATCH(Synthese!C1829,Facturation!B:B,0))</f>
        <v>#N/A</v>
      </c>
      <c r="C1829">
        <f>Facturation!B944</f>
        <v>0</v>
      </c>
      <c r="D1829">
        <f>Facturation!D944</f>
        <v>0</v>
      </c>
      <c r="E1829">
        <f>Facturation!E944</f>
        <v>0</v>
      </c>
      <c r="F1829" s="25" t="e">
        <f>VLOOKUP(C1829,Facturation!B:H,5,FALSE)</f>
        <v>#N/A</v>
      </c>
      <c r="G1829" s="26" t="e">
        <f>VLOOKUP(C1829,Facturation!B:H,6,FALSE)</f>
        <v>#N/A</v>
      </c>
      <c r="H1829" s="25" t="e">
        <f>VLOOKUP(C1829,Facturation!B:H,7,FALSE)</f>
        <v>#N/A</v>
      </c>
      <c r="I1829" s="26" t="e">
        <f>(H1829*24)*Données!$G$1</f>
        <v>#N/A</v>
      </c>
    </row>
    <row r="1830" spans="1:9" hidden="1" x14ac:dyDescent="0.25">
      <c r="A1830" s="31" t="e">
        <f>VLOOKUP(C1830,Facturation!B:C,2,FALSE)</f>
        <v>#N/A</v>
      </c>
      <c r="B1830" s="41" t="e">
        <f>INDEX(Facturation!A:A,MATCH(Synthese!C1830,Facturation!B:B,0))</f>
        <v>#N/A</v>
      </c>
      <c r="C1830">
        <f>Facturation!B945</f>
        <v>0</v>
      </c>
      <c r="D1830">
        <f>Facturation!D945</f>
        <v>0</v>
      </c>
      <c r="E1830">
        <f>Facturation!E945</f>
        <v>0</v>
      </c>
      <c r="F1830" s="25" t="e">
        <f>VLOOKUP(C1830,Facturation!B:H,5,FALSE)</f>
        <v>#N/A</v>
      </c>
      <c r="G1830" s="26" t="e">
        <f>VLOOKUP(C1830,Facturation!B:H,6,FALSE)</f>
        <v>#N/A</v>
      </c>
      <c r="H1830" s="25" t="e">
        <f>VLOOKUP(C1830,Facturation!B:H,7,FALSE)</f>
        <v>#N/A</v>
      </c>
      <c r="I1830" s="26" t="e">
        <f>(H1830*24)*Données!$G$1</f>
        <v>#N/A</v>
      </c>
    </row>
    <row r="1831" spans="1:9" hidden="1" x14ac:dyDescent="0.25">
      <c r="A1831" s="31" t="e">
        <f>VLOOKUP(C1831,Facturation!B:C,2,FALSE)</f>
        <v>#N/A</v>
      </c>
      <c r="B1831" s="41" t="e">
        <f>INDEX(Facturation!A:A,MATCH(Synthese!C1831,Facturation!B:B,0))</f>
        <v>#N/A</v>
      </c>
      <c r="C1831">
        <f>Facturation!B946</f>
        <v>0</v>
      </c>
      <c r="D1831">
        <f>Facturation!D946</f>
        <v>0</v>
      </c>
      <c r="E1831">
        <f>Facturation!E946</f>
        <v>0</v>
      </c>
      <c r="F1831" s="25" t="e">
        <f>VLOOKUP(C1831,Facturation!B:H,5,FALSE)</f>
        <v>#N/A</v>
      </c>
      <c r="G1831" s="26" t="e">
        <f>VLOOKUP(C1831,Facturation!B:H,6,FALSE)</f>
        <v>#N/A</v>
      </c>
      <c r="H1831" s="25" t="e">
        <f>VLOOKUP(C1831,Facturation!B:H,7,FALSE)</f>
        <v>#N/A</v>
      </c>
      <c r="I1831" s="26" t="e">
        <f>(H1831*24)*Données!$G$1</f>
        <v>#N/A</v>
      </c>
    </row>
    <row r="1832" spans="1:9" hidden="1" x14ac:dyDescent="0.25">
      <c r="A1832" s="31" t="e">
        <f>VLOOKUP(C1832,Facturation!B:C,2,FALSE)</f>
        <v>#N/A</v>
      </c>
      <c r="B1832" s="41" t="e">
        <f>INDEX(Facturation!A:A,MATCH(Synthese!C1832,Facturation!B:B,0))</f>
        <v>#N/A</v>
      </c>
      <c r="C1832">
        <f>Facturation!B947</f>
        <v>0</v>
      </c>
      <c r="D1832">
        <f>Facturation!D947</f>
        <v>0</v>
      </c>
      <c r="E1832">
        <f>Facturation!E947</f>
        <v>0</v>
      </c>
      <c r="F1832" s="25" t="e">
        <f>VLOOKUP(C1832,Facturation!B:H,5,FALSE)</f>
        <v>#N/A</v>
      </c>
      <c r="G1832" s="26" t="e">
        <f>VLOOKUP(C1832,Facturation!B:H,6,FALSE)</f>
        <v>#N/A</v>
      </c>
      <c r="H1832" s="25" t="e">
        <f>VLOOKUP(C1832,Facturation!B:H,7,FALSE)</f>
        <v>#N/A</v>
      </c>
      <c r="I1832" s="26" t="e">
        <f>(H1832*24)*Données!$G$1</f>
        <v>#N/A</v>
      </c>
    </row>
    <row r="1833" spans="1:9" hidden="1" x14ac:dyDescent="0.25">
      <c r="A1833" s="31" t="e">
        <f>VLOOKUP(C1833,Facturation!B:C,2,FALSE)</f>
        <v>#N/A</v>
      </c>
      <c r="B1833" s="41" t="e">
        <f>INDEX(Facturation!A:A,MATCH(Synthese!C1833,Facturation!B:B,0))</f>
        <v>#N/A</v>
      </c>
      <c r="C1833">
        <f>Facturation!B948</f>
        <v>0</v>
      </c>
      <c r="D1833">
        <f>Facturation!D948</f>
        <v>0</v>
      </c>
      <c r="E1833">
        <f>Facturation!E948</f>
        <v>0</v>
      </c>
      <c r="F1833" s="25" t="e">
        <f>VLOOKUP(C1833,Facturation!B:H,5,FALSE)</f>
        <v>#N/A</v>
      </c>
      <c r="G1833" s="26" t="e">
        <f>VLOOKUP(C1833,Facturation!B:H,6,FALSE)</f>
        <v>#N/A</v>
      </c>
      <c r="H1833" s="25" t="e">
        <f>VLOOKUP(C1833,Facturation!B:H,7,FALSE)</f>
        <v>#N/A</v>
      </c>
      <c r="I1833" s="26" t="e">
        <f>(H1833*24)*Données!$G$1</f>
        <v>#N/A</v>
      </c>
    </row>
    <row r="1834" spans="1:9" hidden="1" x14ac:dyDescent="0.25">
      <c r="A1834" s="31" t="e">
        <f>VLOOKUP(C1834,Facturation!B:C,2,FALSE)</f>
        <v>#N/A</v>
      </c>
      <c r="B1834" s="41" t="e">
        <f>INDEX(Facturation!A:A,MATCH(Synthese!C1834,Facturation!B:B,0))</f>
        <v>#N/A</v>
      </c>
      <c r="C1834">
        <f>Facturation!B949</f>
        <v>0</v>
      </c>
      <c r="D1834">
        <f>Facturation!D949</f>
        <v>0</v>
      </c>
      <c r="E1834">
        <f>Facturation!E949</f>
        <v>0</v>
      </c>
      <c r="F1834" s="25" t="e">
        <f>VLOOKUP(C1834,Facturation!B:H,5,FALSE)</f>
        <v>#N/A</v>
      </c>
      <c r="G1834" s="26" t="e">
        <f>VLOOKUP(C1834,Facturation!B:H,6,FALSE)</f>
        <v>#N/A</v>
      </c>
      <c r="H1834" s="25" t="e">
        <f>VLOOKUP(C1834,Facturation!B:H,7,FALSE)</f>
        <v>#N/A</v>
      </c>
      <c r="I1834" s="26" t="e">
        <f>(H1834*24)*Données!$G$1</f>
        <v>#N/A</v>
      </c>
    </row>
    <row r="1835" spans="1:9" hidden="1" x14ac:dyDescent="0.25">
      <c r="A1835" s="31" t="e">
        <f>VLOOKUP(C1835,Facturation!B:C,2,FALSE)</f>
        <v>#N/A</v>
      </c>
      <c r="B1835" s="41" t="e">
        <f>INDEX(Facturation!A:A,MATCH(Synthese!C1835,Facturation!B:B,0))</f>
        <v>#N/A</v>
      </c>
      <c r="C1835">
        <f>Facturation!B950</f>
        <v>0</v>
      </c>
      <c r="D1835">
        <f>Facturation!D950</f>
        <v>0</v>
      </c>
      <c r="E1835">
        <f>Facturation!E950</f>
        <v>0</v>
      </c>
      <c r="F1835" s="25" t="e">
        <f>VLOOKUP(C1835,Facturation!B:H,5,FALSE)</f>
        <v>#N/A</v>
      </c>
      <c r="G1835" s="26" t="e">
        <f>VLOOKUP(C1835,Facturation!B:H,6,FALSE)</f>
        <v>#N/A</v>
      </c>
      <c r="H1835" s="25" t="e">
        <f>VLOOKUP(C1835,Facturation!B:H,7,FALSE)</f>
        <v>#N/A</v>
      </c>
      <c r="I1835" s="26" t="e">
        <f>(H1835*24)*Données!$G$1</f>
        <v>#N/A</v>
      </c>
    </row>
    <row r="1836" spans="1:9" hidden="1" x14ac:dyDescent="0.25">
      <c r="A1836" s="31" t="e">
        <f>VLOOKUP(C1836,Facturation!B:C,2,FALSE)</f>
        <v>#N/A</v>
      </c>
      <c r="B1836" s="41" t="e">
        <f>INDEX(Facturation!A:A,MATCH(Synthese!C1836,Facturation!B:B,0))</f>
        <v>#N/A</v>
      </c>
      <c r="C1836">
        <f>Facturation!B951</f>
        <v>0</v>
      </c>
      <c r="D1836">
        <f>Facturation!D951</f>
        <v>0</v>
      </c>
      <c r="E1836">
        <f>Facturation!E951</f>
        <v>0</v>
      </c>
      <c r="F1836" s="25" t="e">
        <f>VLOOKUP(C1836,Facturation!B:H,5,FALSE)</f>
        <v>#N/A</v>
      </c>
      <c r="G1836" s="26" t="e">
        <f>VLOOKUP(C1836,Facturation!B:H,6,FALSE)</f>
        <v>#N/A</v>
      </c>
      <c r="H1836" s="25" t="e">
        <f>VLOOKUP(C1836,Facturation!B:H,7,FALSE)</f>
        <v>#N/A</v>
      </c>
      <c r="I1836" s="26" t="e">
        <f>(H1836*24)*Données!$G$1</f>
        <v>#N/A</v>
      </c>
    </row>
    <row r="1837" spans="1:9" hidden="1" x14ac:dyDescent="0.25">
      <c r="A1837" s="31" t="e">
        <f>VLOOKUP(C1837,Facturation!B:C,2,FALSE)</f>
        <v>#N/A</v>
      </c>
      <c r="B1837" s="41" t="e">
        <f>INDEX(Facturation!A:A,MATCH(Synthese!C1837,Facturation!B:B,0))</f>
        <v>#N/A</v>
      </c>
      <c r="C1837">
        <f>Facturation!B952</f>
        <v>0</v>
      </c>
      <c r="D1837">
        <f>Facturation!D952</f>
        <v>0</v>
      </c>
      <c r="E1837">
        <f>Facturation!E952</f>
        <v>0</v>
      </c>
      <c r="F1837" s="25" t="e">
        <f>VLOOKUP(C1837,Facturation!B:H,5,FALSE)</f>
        <v>#N/A</v>
      </c>
      <c r="G1837" s="26" t="e">
        <f>VLOOKUP(C1837,Facturation!B:H,6,FALSE)</f>
        <v>#N/A</v>
      </c>
      <c r="H1837" s="25" t="e">
        <f>VLOOKUP(C1837,Facturation!B:H,7,FALSE)</f>
        <v>#N/A</v>
      </c>
      <c r="I1837" s="26" t="e">
        <f>(H1837*24)*Données!$G$1</f>
        <v>#N/A</v>
      </c>
    </row>
    <row r="1838" spans="1:9" hidden="1" x14ac:dyDescent="0.25">
      <c r="A1838" s="31" t="e">
        <f>VLOOKUP(C1838,Facturation!B:C,2,FALSE)</f>
        <v>#N/A</v>
      </c>
      <c r="B1838" s="41" t="e">
        <f>INDEX(Facturation!A:A,MATCH(Synthese!C1838,Facturation!B:B,0))</f>
        <v>#N/A</v>
      </c>
      <c r="C1838">
        <f>Facturation!B953</f>
        <v>0</v>
      </c>
      <c r="D1838">
        <f>Facturation!D953</f>
        <v>0</v>
      </c>
      <c r="E1838">
        <f>Facturation!E953</f>
        <v>0</v>
      </c>
      <c r="F1838" s="25" t="e">
        <f>VLOOKUP(C1838,Facturation!B:H,5,FALSE)</f>
        <v>#N/A</v>
      </c>
      <c r="G1838" s="26" t="e">
        <f>VLOOKUP(C1838,Facturation!B:H,6,FALSE)</f>
        <v>#N/A</v>
      </c>
      <c r="H1838" s="25" t="e">
        <f>VLOOKUP(C1838,Facturation!B:H,7,FALSE)</f>
        <v>#N/A</v>
      </c>
      <c r="I1838" s="26" t="e">
        <f>(H1838*24)*Données!$G$1</f>
        <v>#N/A</v>
      </c>
    </row>
    <row r="1839" spans="1:9" hidden="1" x14ac:dyDescent="0.25">
      <c r="A1839" s="31" t="e">
        <f>VLOOKUP(C1839,Facturation!B:C,2,FALSE)</f>
        <v>#N/A</v>
      </c>
      <c r="B1839" s="41" t="e">
        <f>INDEX(Facturation!A:A,MATCH(Synthese!C1839,Facturation!B:B,0))</f>
        <v>#N/A</v>
      </c>
      <c r="C1839">
        <f>Facturation!B954</f>
        <v>0</v>
      </c>
      <c r="D1839">
        <f>Facturation!D954</f>
        <v>0</v>
      </c>
      <c r="E1839">
        <f>Facturation!E954</f>
        <v>0</v>
      </c>
      <c r="F1839" s="25" t="e">
        <f>VLOOKUP(C1839,Facturation!B:H,5,FALSE)</f>
        <v>#N/A</v>
      </c>
      <c r="G1839" s="26" t="e">
        <f>VLOOKUP(C1839,Facturation!B:H,6,FALSE)</f>
        <v>#N/A</v>
      </c>
      <c r="H1839" s="25" t="e">
        <f>VLOOKUP(C1839,Facturation!B:H,7,FALSE)</f>
        <v>#N/A</v>
      </c>
      <c r="I1839" s="26" t="e">
        <f>(H1839*24)*Données!$G$1</f>
        <v>#N/A</v>
      </c>
    </row>
    <row r="1840" spans="1:9" hidden="1" x14ac:dyDescent="0.25">
      <c r="A1840" s="31" t="e">
        <f>VLOOKUP(C1840,Facturation!B:C,2,FALSE)</f>
        <v>#N/A</v>
      </c>
      <c r="B1840" s="41" t="e">
        <f>INDEX(Facturation!A:A,MATCH(Synthese!C1840,Facturation!B:B,0))</f>
        <v>#N/A</v>
      </c>
      <c r="C1840">
        <f>Facturation!B955</f>
        <v>0</v>
      </c>
      <c r="D1840">
        <f>Facturation!D955</f>
        <v>0</v>
      </c>
      <c r="E1840">
        <f>Facturation!E955</f>
        <v>0</v>
      </c>
      <c r="F1840" s="25" t="e">
        <f>VLOOKUP(C1840,Facturation!B:H,5,FALSE)</f>
        <v>#N/A</v>
      </c>
      <c r="G1840" s="26" t="e">
        <f>VLOOKUP(C1840,Facturation!B:H,6,FALSE)</f>
        <v>#N/A</v>
      </c>
      <c r="H1840" s="25" t="e">
        <f>VLOOKUP(C1840,Facturation!B:H,7,FALSE)</f>
        <v>#N/A</v>
      </c>
      <c r="I1840" s="26" t="e">
        <f>(H1840*24)*Données!$G$1</f>
        <v>#N/A</v>
      </c>
    </row>
    <row r="1841" spans="1:9" hidden="1" x14ac:dyDescent="0.25">
      <c r="A1841" s="31" t="e">
        <f>VLOOKUP(C1841,Facturation!B:C,2,FALSE)</f>
        <v>#N/A</v>
      </c>
      <c r="B1841" s="41" t="e">
        <f>INDEX(Facturation!A:A,MATCH(Synthese!C1841,Facturation!B:B,0))</f>
        <v>#N/A</v>
      </c>
      <c r="C1841">
        <f>Facturation!B956</f>
        <v>0</v>
      </c>
      <c r="D1841">
        <f>Facturation!D956</f>
        <v>0</v>
      </c>
      <c r="E1841">
        <f>Facturation!E956</f>
        <v>0</v>
      </c>
      <c r="F1841" s="25" t="e">
        <f>VLOOKUP(C1841,Facturation!B:H,5,FALSE)</f>
        <v>#N/A</v>
      </c>
      <c r="G1841" s="26" t="e">
        <f>VLOOKUP(C1841,Facturation!B:H,6,FALSE)</f>
        <v>#N/A</v>
      </c>
      <c r="H1841" s="25" t="e">
        <f>VLOOKUP(C1841,Facturation!B:H,7,FALSE)</f>
        <v>#N/A</v>
      </c>
      <c r="I1841" s="26" t="e">
        <f>(H1841*24)*Données!$G$1</f>
        <v>#N/A</v>
      </c>
    </row>
    <row r="1842" spans="1:9" hidden="1" x14ac:dyDescent="0.25">
      <c r="A1842" s="31" t="e">
        <f>VLOOKUP(C1842,Facturation!B:C,2,FALSE)</f>
        <v>#N/A</v>
      </c>
      <c r="B1842" s="41" t="e">
        <f>INDEX(Facturation!A:A,MATCH(Synthese!C1842,Facturation!B:B,0))</f>
        <v>#N/A</v>
      </c>
      <c r="C1842">
        <f>Facturation!B957</f>
        <v>0</v>
      </c>
      <c r="D1842">
        <f>Facturation!D957</f>
        <v>0</v>
      </c>
      <c r="E1842">
        <f>Facturation!E957</f>
        <v>0</v>
      </c>
      <c r="F1842" s="25" t="e">
        <f>VLOOKUP(C1842,Facturation!B:H,5,FALSE)</f>
        <v>#N/A</v>
      </c>
      <c r="G1842" s="26" t="e">
        <f>VLOOKUP(C1842,Facturation!B:H,6,FALSE)</f>
        <v>#N/A</v>
      </c>
      <c r="H1842" s="25" t="e">
        <f>VLOOKUP(C1842,Facturation!B:H,7,FALSE)</f>
        <v>#N/A</v>
      </c>
      <c r="I1842" s="26" t="e">
        <f>(H1842*24)*Données!$G$1</f>
        <v>#N/A</v>
      </c>
    </row>
    <row r="1843" spans="1:9" hidden="1" x14ac:dyDescent="0.25">
      <c r="A1843" s="31" t="e">
        <f>VLOOKUP(C1843,Facturation!B:C,2,FALSE)</f>
        <v>#N/A</v>
      </c>
      <c r="B1843" s="41" t="e">
        <f>INDEX(Facturation!A:A,MATCH(Synthese!C1843,Facturation!B:B,0))</f>
        <v>#N/A</v>
      </c>
      <c r="C1843">
        <f>Facturation!B958</f>
        <v>0</v>
      </c>
      <c r="D1843">
        <f>Facturation!D958</f>
        <v>0</v>
      </c>
      <c r="E1843">
        <f>Facturation!E958</f>
        <v>0</v>
      </c>
      <c r="F1843" s="25" t="e">
        <f>VLOOKUP(C1843,Facturation!B:H,5,FALSE)</f>
        <v>#N/A</v>
      </c>
      <c r="G1843" s="26" t="e">
        <f>VLOOKUP(C1843,Facturation!B:H,6,FALSE)</f>
        <v>#N/A</v>
      </c>
      <c r="H1843" s="25" t="e">
        <f>VLOOKUP(C1843,Facturation!B:H,7,FALSE)</f>
        <v>#N/A</v>
      </c>
      <c r="I1843" s="26" t="e">
        <f>(H1843*24)*Données!$G$1</f>
        <v>#N/A</v>
      </c>
    </row>
    <row r="1844" spans="1:9" hidden="1" x14ac:dyDescent="0.25">
      <c r="A1844" s="31" t="e">
        <f>VLOOKUP(C1844,Facturation!B:C,2,FALSE)</f>
        <v>#N/A</v>
      </c>
      <c r="B1844" s="41" t="e">
        <f>INDEX(Facturation!A:A,MATCH(Synthese!C1844,Facturation!B:B,0))</f>
        <v>#N/A</v>
      </c>
      <c r="C1844">
        <f>Facturation!B959</f>
        <v>0</v>
      </c>
      <c r="D1844">
        <f>Facturation!D959</f>
        <v>0</v>
      </c>
      <c r="E1844">
        <f>Facturation!E959</f>
        <v>0</v>
      </c>
      <c r="F1844" s="25" t="e">
        <f>VLOOKUP(C1844,Facturation!B:H,5,FALSE)</f>
        <v>#N/A</v>
      </c>
      <c r="G1844" s="26" t="e">
        <f>VLOOKUP(C1844,Facturation!B:H,6,FALSE)</f>
        <v>#N/A</v>
      </c>
      <c r="H1844" s="25" t="e">
        <f>VLOOKUP(C1844,Facturation!B:H,7,FALSE)</f>
        <v>#N/A</v>
      </c>
      <c r="I1844" s="26" t="e">
        <f>(H1844*24)*Données!$G$1</f>
        <v>#N/A</v>
      </c>
    </row>
    <row r="1845" spans="1:9" hidden="1" x14ac:dyDescent="0.25">
      <c r="A1845" s="31" t="e">
        <f>VLOOKUP(C1845,Facturation!B:C,2,FALSE)</f>
        <v>#N/A</v>
      </c>
      <c r="B1845" s="41" t="e">
        <f>INDEX(Facturation!A:A,MATCH(Synthese!C1845,Facturation!B:B,0))</f>
        <v>#N/A</v>
      </c>
      <c r="C1845">
        <f>Facturation!B960</f>
        <v>0</v>
      </c>
      <c r="D1845">
        <f>Facturation!D960</f>
        <v>0</v>
      </c>
      <c r="E1845">
        <f>Facturation!E960</f>
        <v>0</v>
      </c>
      <c r="F1845" s="25" t="e">
        <f>VLOOKUP(C1845,Facturation!B:H,5,FALSE)</f>
        <v>#N/A</v>
      </c>
      <c r="G1845" s="26" t="e">
        <f>VLOOKUP(C1845,Facturation!B:H,6,FALSE)</f>
        <v>#N/A</v>
      </c>
      <c r="H1845" s="25" t="e">
        <f>VLOOKUP(C1845,Facturation!B:H,7,FALSE)</f>
        <v>#N/A</v>
      </c>
      <c r="I1845" s="26" t="e">
        <f>(H1845*24)*Données!$G$1</f>
        <v>#N/A</v>
      </c>
    </row>
    <row r="1846" spans="1:9" hidden="1" x14ac:dyDescent="0.25">
      <c r="A1846" s="31" t="e">
        <f>VLOOKUP(C1846,Facturation!B:C,2,FALSE)</f>
        <v>#N/A</v>
      </c>
      <c r="B1846" s="41" t="e">
        <f>INDEX(Facturation!A:A,MATCH(Synthese!C1846,Facturation!B:B,0))</f>
        <v>#N/A</v>
      </c>
      <c r="C1846">
        <f>Facturation!B961</f>
        <v>0</v>
      </c>
      <c r="D1846">
        <f>Facturation!D961</f>
        <v>0</v>
      </c>
      <c r="E1846">
        <f>Facturation!E961</f>
        <v>0</v>
      </c>
      <c r="F1846" s="25" t="e">
        <f>VLOOKUP(C1846,Facturation!B:H,5,FALSE)</f>
        <v>#N/A</v>
      </c>
      <c r="G1846" s="26" t="e">
        <f>VLOOKUP(C1846,Facturation!B:H,6,FALSE)</f>
        <v>#N/A</v>
      </c>
      <c r="H1846" s="25" t="e">
        <f>VLOOKUP(C1846,Facturation!B:H,7,FALSE)</f>
        <v>#N/A</v>
      </c>
      <c r="I1846" s="26" t="e">
        <f>(H1846*24)*Données!$G$1</f>
        <v>#N/A</v>
      </c>
    </row>
    <row r="1847" spans="1:9" hidden="1" x14ac:dyDescent="0.25">
      <c r="A1847" s="31" t="e">
        <f>VLOOKUP(C1847,Facturation!B:C,2,FALSE)</f>
        <v>#N/A</v>
      </c>
      <c r="B1847" s="41" t="e">
        <f>INDEX(Facturation!A:A,MATCH(Synthese!C1847,Facturation!B:B,0))</f>
        <v>#N/A</v>
      </c>
      <c r="C1847">
        <f>Facturation!B962</f>
        <v>0</v>
      </c>
      <c r="D1847">
        <f>Facturation!D962</f>
        <v>0</v>
      </c>
      <c r="E1847">
        <f>Facturation!E962</f>
        <v>0</v>
      </c>
      <c r="F1847" s="25" t="e">
        <f>VLOOKUP(C1847,Facturation!B:H,5,FALSE)</f>
        <v>#N/A</v>
      </c>
      <c r="G1847" s="26" t="e">
        <f>VLOOKUP(C1847,Facturation!B:H,6,FALSE)</f>
        <v>#N/A</v>
      </c>
      <c r="H1847" s="25" t="e">
        <f>VLOOKUP(C1847,Facturation!B:H,7,FALSE)</f>
        <v>#N/A</v>
      </c>
      <c r="I1847" s="26" t="e">
        <f>(H1847*24)*Données!$G$1</f>
        <v>#N/A</v>
      </c>
    </row>
    <row r="1848" spans="1:9" hidden="1" x14ac:dyDescent="0.25">
      <c r="A1848" s="31" t="e">
        <f>VLOOKUP(C1848,Facturation!B:C,2,FALSE)</f>
        <v>#N/A</v>
      </c>
      <c r="B1848" s="41" t="e">
        <f>INDEX(Facturation!A:A,MATCH(Synthese!C1848,Facturation!B:B,0))</f>
        <v>#N/A</v>
      </c>
      <c r="C1848">
        <f>Facturation!B963</f>
        <v>0</v>
      </c>
      <c r="D1848">
        <f>Facturation!D963</f>
        <v>0</v>
      </c>
      <c r="E1848">
        <f>Facturation!E963</f>
        <v>0</v>
      </c>
      <c r="F1848" s="25" t="e">
        <f>VLOOKUP(C1848,Facturation!B:H,5,FALSE)</f>
        <v>#N/A</v>
      </c>
      <c r="G1848" s="26" t="e">
        <f>VLOOKUP(C1848,Facturation!B:H,6,FALSE)</f>
        <v>#N/A</v>
      </c>
      <c r="H1848" s="25" t="e">
        <f>VLOOKUP(C1848,Facturation!B:H,7,FALSE)</f>
        <v>#N/A</v>
      </c>
      <c r="I1848" s="26" t="e">
        <f>(H1848*24)*Données!$G$1</f>
        <v>#N/A</v>
      </c>
    </row>
    <row r="1849" spans="1:9" hidden="1" x14ac:dyDescent="0.25">
      <c r="A1849" s="31" t="e">
        <f>VLOOKUP(C1849,Facturation!B:C,2,FALSE)</f>
        <v>#N/A</v>
      </c>
      <c r="B1849" s="41" t="e">
        <f>INDEX(Facturation!A:A,MATCH(Synthese!C1849,Facturation!B:B,0))</f>
        <v>#N/A</v>
      </c>
      <c r="C1849">
        <f>Facturation!B964</f>
        <v>0</v>
      </c>
      <c r="D1849">
        <f>Facturation!D964</f>
        <v>0</v>
      </c>
      <c r="E1849">
        <f>Facturation!E964</f>
        <v>0</v>
      </c>
      <c r="F1849" s="25" t="e">
        <f>VLOOKUP(C1849,Facturation!B:H,5,FALSE)</f>
        <v>#N/A</v>
      </c>
      <c r="G1849" s="26" t="e">
        <f>VLOOKUP(C1849,Facturation!B:H,6,FALSE)</f>
        <v>#N/A</v>
      </c>
      <c r="H1849" s="25" t="e">
        <f>VLOOKUP(C1849,Facturation!B:H,7,FALSE)</f>
        <v>#N/A</v>
      </c>
      <c r="I1849" s="26" t="e">
        <f>(H1849*24)*Données!$G$1</f>
        <v>#N/A</v>
      </c>
    </row>
    <row r="1850" spans="1:9" hidden="1" x14ac:dyDescent="0.25">
      <c r="A1850" s="31" t="e">
        <f>VLOOKUP(C1850,Facturation!B:C,2,FALSE)</f>
        <v>#N/A</v>
      </c>
      <c r="B1850" s="41" t="e">
        <f>INDEX(Facturation!A:A,MATCH(Synthese!C1850,Facturation!B:B,0))</f>
        <v>#N/A</v>
      </c>
      <c r="C1850">
        <f>Facturation!B965</f>
        <v>0</v>
      </c>
      <c r="D1850">
        <f>Facturation!D965</f>
        <v>0</v>
      </c>
      <c r="E1850">
        <f>Facturation!E965</f>
        <v>0</v>
      </c>
      <c r="F1850" s="25" t="e">
        <f>VLOOKUP(C1850,Facturation!B:H,5,FALSE)</f>
        <v>#N/A</v>
      </c>
      <c r="G1850" s="26" t="e">
        <f>VLOOKUP(C1850,Facturation!B:H,6,FALSE)</f>
        <v>#N/A</v>
      </c>
      <c r="H1850" s="25" t="e">
        <f>VLOOKUP(C1850,Facturation!B:H,7,FALSE)</f>
        <v>#N/A</v>
      </c>
      <c r="I1850" s="26" t="e">
        <f>(H1850*24)*Données!$G$1</f>
        <v>#N/A</v>
      </c>
    </row>
    <row r="1851" spans="1:9" hidden="1" x14ac:dyDescent="0.25">
      <c r="A1851" s="31" t="e">
        <f>VLOOKUP(C1851,Facturation!B:C,2,FALSE)</f>
        <v>#N/A</v>
      </c>
      <c r="B1851" s="41" t="e">
        <f>INDEX(Facturation!A:A,MATCH(Synthese!C1851,Facturation!B:B,0))</f>
        <v>#N/A</v>
      </c>
      <c r="C1851">
        <f>Facturation!B966</f>
        <v>0</v>
      </c>
      <c r="D1851">
        <f>Facturation!D966</f>
        <v>0</v>
      </c>
      <c r="E1851">
        <f>Facturation!E966</f>
        <v>0</v>
      </c>
      <c r="F1851" s="25" t="e">
        <f>VLOOKUP(C1851,Facturation!B:H,5,FALSE)</f>
        <v>#N/A</v>
      </c>
      <c r="G1851" s="26" t="e">
        <f>VLOOKUP(C1851,Facturation!B:H,6,FALSE)</f>
        <v>#N/A</v>
      </c>
      <c r="H1851" s="25" t="e">
        <f>VLOOKUP(C1851,Facturation!B:H,7,FALSE)</f>
        <v>#N/A</v>
      </c>
      <c r="I1851" s="26" t="e">
        <f>(H1851*24)*Données!$G$1</f>
        <v>#N/A</v>
      </c>
    </row>
    <row r="1852" spans="1:9" hidden="1" x14ac:dyDescent="0.25">
      <c r="A1852" s="31" t="e">
        <f>VLOOKUP(C1852,Facturation!B:C,2,FALSE)</f>
        <v>#N/A</v>
      </c>
      <c r="B1852" s="41" t="e">
        <f>INDEX(Facturation!A:A,MATCH(Synthese!C1852,Facturation!B:B,0))</f>
        <v>#N/A</v>
      </c>
      <c r="C1852">
        <f>Facturation!B967</f>
        <v>0</v>
      </c>
      <c r="D1852">
        <f>Facturation!D967</f>
        <v>0</v>
      </c>
      <c r="E1852">
        <f>Facturation!E967</f>
        <v>0</v>
      </c>
      <c r="F1852" s="25" t="e">
        <f>VLOOKUP(C1852,Facturation!B:H,5,FALSE)</f>
        <v>#N/A</v>
      </c>
      <c r="G1852" s="26" t="e">
        <f>VLOOKUP(C1852,Facturation!B:H,6,FALSE)</f>
        <v>#N/A</v>
      </c>
      <c r="H1852" s="25" t="e">
        <f>VLOOKUP(C1852,Facturation!B:H,7,FALSE)</f>
        <v>#N/A</v>
      </c>
      <c r="I1852" s="26" t="e">
        <f>(H1852*24)*Données!$G$1</f>
        <v>#N/A</v>
      </c>
    </row>
    <row r="1853" spans="1:9" hidden="1" x14ac:dyDescent="0.25">
      <c r="A1853" s="31" t="e">
        <f>VLOOKUP(C1853,Facturation!B:C,2,FALSE)</f>
        <v>#N/A</v>
      </c>
      <c r="B1853" s="41" t="e">
        <f>INDEX(Facturation!A:A,MATCH(Synthese!C1853,Facturation!B:B,0))</f>
        <v>#N/A</v>
      </c>
      <c r="C1853">
        <f>Facturation!B968</f>
        <v>0</v>
      </c>
      <c r="D1853">
        <f>Facturation!D968</f>
        <v>0</v>
      </c>
      <c r="E1853">
        <f>Facturation!E968</f>
        <v>0</v>
      </c>
      <c r="F1853" s="25" t="e">
        <f>VLOOKUP(C1853,Facturation!B:H,5,FALSE)</f>
        <v>#N/A</v>
      </c>
      <c r="G1853" s="26" t="e">
        <f>VLOOKUP(C1853,Facturation!B:H,6,FALSE)</f>
        <v>#N/A</v>
      </c>
      <c r="H1853" s="25" t="e">
        <f>VLOOKUP(C1853,Facturation!B:H,7,FALSE)</f>
        <v>#N/A</v>
      </c>
      <c r="I1853" s="26" t="e">
        <f>(H1853*24)*Données!$G$1</f>
        <v>#N/A</v>
      </c>
    </row>
    <row r="1854" spans="1:9" hidden="1" x14ac:dyDescent="0.25">
      <c r="A1854" s="31" t="e">
        <f>VLOOKUP(C1854,Facturation!B:C,2,FALSE)</f>
        <v>#N/A</v>
      </c>
      <c r="B1854" s="41" t="e">
        <f>INDEX(Facturation!A:A,MATCH(Synthese!C1854,Facturation!B:B,0))</f>
        <v>#N/A</v>
      </c>
      <c r="C1854">
        <f>Facturation!B969</f>
        <v>0</v>
      </c>
      <c r="D1854">
        <f>Facturation!D969</f>
        <v>0</v>
      </c>
      <c r="E1854">
        <f>Facturation!E969</f>
        <v>0</v>
      </c>
      <c r="F1854" s="25" t="e">
        <f>VLOOKUP(C1854,Facturation!B:H,5,FALSE)</f>
        <v>#N/A</v>
      </c>
      <c r="G1854" s="26" t="e">
        <f>VLOOKUP(C1854,Facturation!B:H,6,FALSE)</f>
        <v>#N/A</v>
      </c>
      <c r="H1854" s="25" t="e">
        <f>VLOOKUP(C1854,Facturation!B:H,7,FALSE)</f>
        <v>#N/A</v>
      </c>
      <c r="I1854" s="26" t="e">
        <f>(H1854*24)*Données!$G$1</f>
        <v>#N/A</v>
      </c>
    </row>
    <row r="1855" spans="1:9" hidden="1" x14ac:dyDescent="0.25">
      <c r="A1855" s="31" t="e">
        <f>VLOOKUP(C1855,Facturation!B:C,2,FALSE)</f>
        <v>#N/A</v>
      </c>
      <c r="B1855" s="41" t="e">
        <f>INDEX(Facturation!A:A,MATCH(Synthese!C1855,Facturation!B:B,0))</f>
        <v>#N/A</v>
      </c>
      <c r="C1855">
        <f>Facturation!B970</f>
        <v>0</v>
      </c>
      <c r="D1855">
        <f>Facturation!D970</f>
        <v>0</v>
      </c>
      <c r="E1855">
        <f>Facturation!E970</f>
        <v>0</v>
      </c>
      <c r="F1855" s="25" t="e">
        <f>VLOOKUP(C1855,Facturation!B:H,5,FALSE)</f>
        <v>#N/A</v>
      </c>
      <c r="G1855" s="26" t="e">
        <f>VLOOKUP(C1855,Facturation!B:H,6,FALSE)</f>
        <v>#N/A</v>
      </c>
      <c r="H1855" s="25" t="e">
        <f>VLOOKUP(C1855,Facturation!B:H,7,FALSE)</f>
        <v>#N/A</v>
      </c>
      <c r="I1855" s="26" t="e">
        <f>(H1855*24)*Données!$G$1</f>
        <v>#N/A</v>
      </c>
    </row>
    <row r="1856" spans="1:9" hidden="1" x14ac:dyDescent="0.25">
      <c r="A1856" s="31" t="e">
        <f>VLOOKUP(C1856,Facturation!B:C,2,FALSE)</f>
        <v>#N/A</v>
      </c>
      <c r="B1856" s="41" t="e">
        <f>INDEX(Facturation!A:A,MATCH(Synthese!C1856,Facturation!B:B,0))</f>
        <v>#N/A</v>
      </c>
      <c r="C1856">
        <f>Facturation!B971</f>
        <v>0</v>
      </c>
      <c r="D1856">
        <f>Facturation!D971</f>
        <v>0</v>
      </c>
      <c r="E1856">
        <f>Facturation!E971</f>
        <v>0</v>
      </c>
      <c r="F1856" s="25" t="e">
        <f>VLOOKUP(C1856,Facturation!B:H,5,FALSE)</f>
        <v>#N/A</v>
      </c>
      <c r="G1856" s="26" t="e">
        <f>VLOOKUP(C1856,Facturation!B:H,6,FALSE)</f>
        <v>#N/A</v>
      </c>
      <c r="H1856" s="25" t="e">
        <f>VLOOKUP(C1856,Facturation!B:H,7,FALSE)</f>
        <v>#N/A</v>
      </c>
      <c r="I1856" s="26" t="e">
        <f>(H1856*24)*Données!$G$1</f>
        <v>#N/A</v>
      </c>
    </row>
    <row r="1857" spans="1:9" hidden="1" x14ac:dyDescent="0.25">
      <c r="A1857" s="31" t="e">
        <f>VLOOKUP(C1857,Facturation!B:C,2,FALSE)</f>
        <v>#N/A</v>
      </c>
      <c r="B1857" s="41" t="e">
        <f>INDEX(Facturation!A:A,MATCH(Synthese!C1857,Facturation!B:B,0))</f>
        <v>#N/A</v>
      </c>
      <c r="C1857">
        <f>Facturation!B972</f>
        <v>0</v>
      </c>
      <c r="D1857">
        <f>Facturation!D972</f>
        <v>0</v>
      </c>
      <c r="E1857">
        <f>Facturation!E972</f>
        <v>0</v>
      </c>
      <c r="F1857" s="25" t="e">
        <f>VLOOKUP(C1857,Facturation!B:H,5,FALSE)</f>
        <v>#N/A</v>
      </c>
      <c r="G1857" s="26" t="e">
        <f>VLOOKUP(C1857,Facturation!B:H,6,FALSE)</f>
        <v>#N/A</v>
      </c>
      <c r="H1857" s="25" t="e">
        <f>VLOOKUP(C1857,Facturation!B:H,7,FALSE)</f>
        <v>#N/A</v>
      </c>
      <c r="I1857" s="26" t="e">
        <f>(H1857*24)*Données!$G$1</f>
        <v>#N/A</v>
      </c>
    </row>
    <row r="1858" spans="1:9" hidden="1" x14ac:dyDescent="0.25">
      <c r="A1858" s="31" t="e">
        <f>VLOOKUP(C1858,Facturation!B:C,2,FALSE)</f>
        <v>#N/A</v>
      </c>
      <c r="B1858" s="41" t="e">
        <f>INDEX(Facturation!A:A,MATCH(Synthese!C1858,Facturation!B:B,0))</f>
        <v>#N/A</v>
      </c>
      <c r="C1858">
        <f>Facturation!B973</f>
        <v>0</v>
      </c>
      <c r="D1858">
        <f>Facturation!D973</f>
        <v>0</v>
      </c>
      <c r="E1858">
        <f>Facturation!E973</f>
        <v>0</v>
      </c>
      <c r="F1858" s="25" t="e">
        <f>VLOOKUP(C1858,Facturation!B:H,5,FALSE)</f>
        <v>#N/A</v>
      </c>
      <c r="G1858" s="26" t="e">
        <f>VLOOKUP(C1858,Facturation!B:H,6,FALSE)</f>
        <v>#N/A</v>
      </c>
      <c r="H1858" s="25" t="e">
        <f>VLOOKUP(C1858,Facturation!B:H,7,FALSE)</f>
        <v>#N/A</v>
      </c>
      <c r="I1858" s="26" t="e">
        <f>(H1858*24)*Données!$G$1</f>
        <v>#N/A</v>
      </c>
    </row>
    <row r="1859" spans="1:9" hidden="1" x14ac:dyDescent="0.25">
      <c r="A1859" s="31" t="e">
        <f>VLOOKUP(C1859,Facturation!B:C,2,FALSE)</f>
        <v>#N/A</v>
      </c>
      <c r="B1859" s="41" t="e">
        <f>INDEX(Facturation!A:A,MATCH(Synthese!C1859,Facturation!B:B,0))</f>
        <v>#N/A</v>
      </c>
      <c r="C1859">
        <f>Facturation!B974</f>
        <v>0</v>
      </c>
      <c r="D1859">
        <f>Facturation!D974</f>
        <v>0</v>
      </c>
      <c r="E1859">
        <f>Facturation!E974</f>
        <v>0</v>
      </c>
      <c r="F1859" s="25" t="e">
        <f>VLOOKUP(C1859,Facturation!B:H,5,FALSE)</f>
        <v>#N/A</v>
      </c>
      <c r="G1859" s="26" t="e">
        <f>VLOOKUP(C1859,Facturation!B:H,6,FALSE)</f>
        <v>#N/A</v>
      </c>
      <c r="H1859" s="25" t="e">
        <f>VLOOKUP(C1859,Facturation!B:H,7,FALSE)</f>
        <v>#N/A</v>
      </c>
      <c r="I1859" s="26" t="e">
        <f>(H1859*24)*Données!$G$1</f>
        <v>#N/A</v>
      </c>
    </row>
    <row r="1860" spans="1:9" hidden="1" x14ac:dyDescent="0.25">
      <c r="A1860" s="31" t="e">
        <f>VLOOKUP(C1860,Facturation!B:C,2,FALSE)</f>
        <v>#N/A</v>
      </c>
      <c r="B1860" s="41" t="e">
        <f>INDEX(Facturation!A:A,MATCH(Synthese!C1860,Facturation!B:B,0))</f>
        <v>#N/A</v>
      </c>
      <c r="C1860">
        <f>Facturation!B975</f>
        <v>0</v>
      </c>
      <c r="D1860">
        <f>Facturation!D975</f>
        <v>0</v>
      </c>
      <c r="E1860">
        <f>Facturation!E975</f>
        <v>0</v>
      </c>
      <c r="F1860" s="25" t="e">
        <f>VLOOKUP(C1860,Facturation!B:H,5,FALSE)</f>
        <v>#N/A</v>
      </c>
      <c r="G1860" s="26" t="e">
        <f>VLOOKUP(C1860,Facturation!B:H,6,FALSE)</f>
        <v>#N/A</v>
      </c>
      <c r="H1860" s="25" t="e">
        <f>VLOOKUP(C1860,Facturation!B:H,7,FALSE)</f>
        <v>#N/A</v>
      </c>
      <c r="I1860" s="26" t="e">
        <f>(H1860*24)*Données!$G$1</f>
        <v>#N/A</v>
      </c>
    </row>
    <row r="1861" spans="1:9" hidden="1" x14ac:dyDescent="0.25">
      <c r="A1861" s="31" t="e">
        <f>VLOOKUP(C1861,Facturation!B:C,2,FALSE)</f>
        <v>#N/A</v>
      </c>
      <c r="B1861" s="41" t="e">
        <f>INDEX(Facturation!A:A,MATCH(Synthese!C1861,Facturation!B:B,0))</f>
        <v>#N/A</v>
      </c>
      <c r="C1861">
        <f>Facturation!B976</f>
        <v>0</v>
      </c>
      <c r="D1861">
        <f>Facturation!D976</f>
        <v>0</v>
      </c>
      <c r="E1861">
        <f>Facturation!E976</f>
        <v>0</v>
      </c>
      <c r="F1861" s="25" t="e">
        <f>VLOOKUP(C1861,Facturation!B:H,5,FALSE)</f>
        <v>#N/A</v>
      </c>
      <c r="G1861" s="26" t="e">
        <f>VLOOKUP(C1861,Facturation!B:H,6,FALSE)</f>
        <v>#N/A</v>
      </c>
      <c r="H1861" s="25" t="e">
        <f>VLOOKUP(C1861,Facturation!B:H,7,FALSE)</f>
        <v>#N/A</v>
      </c>
      <c r="I1861" s="26" t="e">
        <f>(H1861*24)*Données!$G$1</f>
        <v>#N/A</v>
      </c>
    </row>
    <row r="1862" spans="1:9" hidden="1" x14ac:dyDescent="0.25">
      <c r="A1862" s="31" t="e">
        <f>VLOOKUP(C1862,Facturation!B:C,2,FALSE)</f>
        <v>#N/A</v>
      </c>
      <c r="B1862" s="41" t="e">
        <f>INDEX(Facturation!A:A,MATCH(Synthese!C1862,Facturation!B:B,0))</f>
        <v>#N/A</v>
      </c>
      <c r="C1862">
        <f>Facturation!B977</f>
        <v>0</v>
      </c>
      <c r="D1862">
        <f>Facturation!D977</f>
        <v>0</v>
      </c>
      <c r="E1862">
        <f>Facturation!E977</f>
        <v>0</v>
      </c>
      <c r="F1862" s="25" t="e">
        <f>VLOOKUP(C1862,Facturation!B:H,5,FALSE)</f>
        <v>#N/A</v>
      </c>
      <c r="G1862" s="26" t="e">
        <f>VLOOKUP(C1862,Facturation!B:H,6,FALSE)</f>
        <v>#N/A</v>
      </c>
      <c r="H1862" s="25" t="e">
        <f>VLOOKUP(C1862,Facturation!B:H,7,FALSE)</f>
        <v>#N/A</v>
      </c>
      <c r="I1862" s="26" t="e">
        <f>(H1862*24)*Données!$G$1</f>
        <v>#N/A</v>
      </c>
    </row>
    <row r="1863" spans="1:9" hidden="1" x14ac:dyDescent="0.25">
      <c r="A1863" s="31" t="e">
        <f>VLOOKUP(C1863,Facturation!B:C,2,FALSE)</f>
        <v>#N/A</v>
      </c>
      <c r="B1863" s="41" t="e">
        <f>INDEX(Facturation!A:A,MATCH(Synthese!C1863,Facturation!B:B,0))</f>
        <v>#N/A</v>
      </c>
      <c r="C1863">
        <f>Facturation!B978</f>
        <v>0</v>
      </c>
      <c r="D1863">
        <f>Facturation!D978</f>
        <v>0</v>
      </c>
      <c r="E1863">
        <f>Facturation!E978</f>
        <v>0</v>
      </c>
      <c r="F1863" s="25" t="e">
        <f>VLOOKUP(C1863,Facturation!B:H,5,FALSE)</f>
        <v>#N/A</v>
      </c>
      <c r="G1863" s="26" t="e">
        <f>VLOOKUP(C1863,Facturation!B:H,6,FALSE)</f>
        <v>#N/A</v>
      </c>
      <c r="H1863" s="25" t="e">
        <f>VLOOKUP(C1863,Facturation!B:H,7,FALSE)</f>
        <v>#N/A</v>
      </c>
      <c r="I1863" s="26" t="e">
        <f>(H1863*24)*Données!$G$1</f>
        <v>#N/A</v>
      </c>
    </row>
    <row r="1864" spans="1:9" hidden="1" x14ac:dyDescent="0.25">
      <c r="A1864" s="31" t="e">
        <f>VLOOKUP(C1864,Facturation!B:C,2,FALSE)</f>
        <v>#N/A</v>
      </c>
      <c r="B1864" s="41" t="e">
        <f>INDEX(Facturation!A:A,MATCH(Synthese!C1864,Facturation!B:B,0))</f>
        <v>#N/A</v>
      </c>
      <c r="C1864">
        <f>Facturation!B979</f>
        <v>0</v>
      </c>
      <c r="D1864">
        <f>Facturation!D979</f>
        <v>0</v>
      </c>
      <c r="E1864">
        <f>Facturation!E979</f>
        <v>0</v>
      </c>
      <c r="F1864" s="25" t="e">
        <f>VLOOKUP(C1864,Facturation!B:H,5,FALSE)</f>
        <v>#N/A</v>
      </c>
      <c r="G1864" s="26" t="e">
        <f>VLOOKUP(C1864,Facturation!B:H,6,FALSE)</f>
        <v>#N/A</v>
      </c>
      <c r="H1864" s="25" t="e">
        <f>VLOOKUP(C1864,Facturation!B:H,7,FALSE)</f>
        <v>#N/A</v>
      </c>
      <c r="I1864" s="26" t="e">
        <f>(H1864*24)*Données!$G$1</f>
        <v>#N/A</v>
      </c>
    </row>
    <row r="1865" spans="1:9" hidden="1" x14ac:dyDescent="0.25">
      <c r="A1865" s="31" t="e">
        <f>VLOOKUP(C1865,Facturation!B:C,2,FALSE)</f>
        <v>#N/A</v>
      </c>
      <c r="B1865" s="41" t="e">
        <f>INDEX(Facturation!A:A,MATCH(Synthese!C1865,Facturation!B:B,0))</f>
        <v>#N/A</v>
      </c>
      <c r="C1865">
        <f>Facturation!B980</f>
        <v>0</v>
      </c>
      <c r="D1865">
        <f>Facturation!D980</f>
        <v>0</v>
      </c>
      <c r="E1865">
        <f>Facturation!E980</f>
        <v>0</v>
      </c>
      <c r="F1865" s="25" t="e">
        <f>VLOOKUP(C1865,Facturation!B:H,5,FALSE)</f>
        <v>#N/A</v>
      </c>
      <c r="G1865" s="26" t="e">
        <f>VLOOKUP(C1865,Facturation!B:H,6,FALSE)</f>
        <v>#N/A</v>
      </c>
      <c r="H1865" s="25" t="e">
        <f>VLOOKUP(C1865,Facturation!B:H,7,FALSE)</f>
        <v>#N/A</v>
      </c>
      <c r="I1865" s="26" t="e">
        <f>(H1865*24)*Données!$G$1</f>
        <v>#N/A</v>
      </c>
    </row>
    <row r="1866" spans="1:9" hidden="1" x14ac:dyDescent="0.25">
      <c r="A1866" s="31" t="e">
        <f>VLOOKUP(C1866,Facturation!B:C,2,FALSE)</f>
        <v>#N/A</v>
      </c>
      <c r="B1866" s="41" t="e">
        <f>INDEX(Facturation!A:A,MATCH(Synthese!C1866,Facturation!B:B,0))</f>
        <v>#N/A</v>
      </c>
      <c r="C1866">
        <f>Facturation!B981</f>
        <v>0</v>
      </c>
      <c r="D1866">
        <f>Facturation!D981</f>
        <v>0</v>
      </c>
      <c r="E1866">
        <f>Facturation!E981</f>
        <v>0</v>
      </c>
      <c r="F1866" s="25" t="e">
        <f>VLOOKUP(C1866,Facturation!B:H,5,FALSE)</f>
        <v>#N/A</v>
      </c>
      <c r="G1866" s="26" t="e">
        <f>VLOOKUP(C1866,Facturation!B:H,6,FALSE)</f>
        <v>#N/A</v>
      </c>
      <c r="H1866" s="25" t="e">
        <f>VLOOKUP(C1866,Facturation!B:H,7,FALSE)</f>
        <v>#N/A</v>
      </c>
      <c r="I1866" s="26" t="e">
        <f>(H1866*24)*Données!$G$1</f>
        <v>#N/A</v>
      </c>
    </row>
    <row r="1867" spans="1:9" hidden="1" x14ac:dyDescent="0.25">
      <c r="A1867" s="31" t="e">
        <f>VLOOKUP(C1867,Facturation!B:C,2,FALSE)</f>
        <v>#N/A</v>
      </c>
      <c r="B1867" s="41" t="e">
        <f>INDEX(Facturation!A:A,MATCH(Synthese!C1867,Facturation!B:B,0))</f>
        <v>#N/A</v>
      </c>
      <c r="C1867">
        <f>Facturation!B982</f>
        <v>0</v>
      </c>
      <c r="D1867">
        <f>Facturation!D982</f>
        <v>0</v>
      </c>
      <c r="E1867">
        <f>Facturation!E982</f>
        <v>0</v>
      </c>
      <c r="F1867" s="25" t="e">
        <f>VLOOKUP(C1867,Facturation!B:H,5,FALSE)</f>
        <v>#N/A</v>
      </c>
      <c r="G1867" s="26" t="e">
        <f>VLOOKUP(C1867,Facturation!B:H,6,FALSE)</f>
        <v>#N/A</v>
      </c>
      <c r="H1867" s="25" t="e">
        <f>VLOOKUP(C1867,Facturation!B:H,7,FALSE)</f>
        <v>#N/A</v>
      </c>
      <c r="I1867" s="26" t="e">
        <f>(H1867*24)*Données!$G$1</f>
        <v>#N/A</v>
      </c>
    </row>
    <row r="1868" spans="1:9" hidden="1" x14ac:dyDescent="0.25">
      <c r="A1868" s="31" t="e">
        <f>VLOOKUP(C1868,Facturation!B:C,2,FALSE)</f>
        <v>#N/A</v>
      </c>
      <c r="B1868" s="41" t="e">
        <f>INDEX(Facturation!A:A,MATCH(Synthese!C1868,Facturation!B:B,0))</f>
        <v>#N/A</v>
      </c>
      <c r="C1868">
        <f>Facturation!B983</f>
        <v>0</v>
      </c>
      <c r="D1868">
        <f>Facturation!D983</f>
        <v>0</v>
      </c>
      <c r="E1868">
        <f>Facturation!E983</f>
        <v>0</v>
      </c>
      <c r="F1868" s="25" t="e">
        <f>VLOOKUP(C1868,Facturation!B:H,5,FALSE)</f>
        <v>#N/A</v>
      </c>
      <c r="G1868" s="26" t="e">
        <f>VLOOKUP(C1868,Facturation!B:H,6,FALSE)</f>
        <v>#N/A</v>
      </c>
      <c r="H1868" s="25" t="e">
        <f>VLOOKUP(C1868,Facturation!B:H,7,FALSE)</f>
        <v>#N/A</v>
      </c>
      <c r="I1868" s="26" t="e">
        <f>(H1868*24)*Données!$G$1</f>
        <v>#N/A</v>
      </c>
    </row>
    <row r="1869" spans="1:9" hidden="1" x14ac:dyDescent="0.25">
      <c r="A1869" s="31" t="e">
        <f>VLOOKUP(C1869,Facturation!B:C,2,FALSE)</f>
        <v>#N/A</v>
      </c>
      <c r="B1869" s="41" t="e">
        <f>INDEX(Facturation!A:A,MATCH(Synthese!C1869,Facturation!B:B,0))</f>
        <v>#N/A</v>
      </c>
      <c r="C1869">
        <f>Facturation!B984</f>
        <v>0</v>
      </c>
      <c r="D1869">
        <f>Facturation!D984</f>
        <v>0</v>
      </c>
      <c r="E1869">
        <f>Facturation!E984</f>
        <v>0</v>
      </c>
      <c r="F1869" s="25" t="e">
        <f>VLOOKUP(C1869,Facturation!B:H,5,FALSE)</f>
        <v>#N/A</v>
      </c>
      <c r="G1869" s="26" t="e">
        <f>VLOOKUP(C1869,Facturation!B:H,6,FALSE)</f>
        <v>#N/A</v>
      </c>
      <c r="H1869" s="25" t="e">
        <f>VLOOKUP(C1869,Facturation!B:H,7,FALSE)</f>
        <v>#N/A</v>
      </c>
      <c r="I1869" s="26" t="e">
        <f>(H1869*24)*Données!$G$1</f>
        <v>#N/A</v>
      </c>
    </row>
    <row r="1870" spans="1:9" hidden="1" x14ac:dyDescent="0.25">
      <c r="A1870" s="31" t="e">
        <f>VLOOKUP(C1870,Facturation!B:C,2,FALSE)</f>
        <v>#N/A</v>
      </c>
      <c r="B1870" s="41" t="e">
        <f>INDEX(Facturation!A:A,MATCH(Synthese!C1870,Facturation!B:B,0))</f>
        <v>#N/A</v>
      </c>
      <c r="C1870">
        <f>Facturation!B985</f>
        <v>0</v>
      </c>
      <c r="D1870">
        <f>Facturation!D985</f>
        <v>0</v>
      </c>
      <c r="E1870">
        <f>Facturation!E985</f>
        <v>0</v>
      </c>
      <c r="F1870" s="25" t="e">
        <f>VLOOKUP(C1870,Facturation!B:H,5,FALSE)</f>
        <v>#N/A</v>
      </c>
      <c r="G1870" s="26" t="e">
        <f>VLOOKUP(C1870,Facturation!B:H,6,FALSE)</f>
        <v>#N/A</v>
      </c>
      <c r="H1870" s="25" t="e">
        <f>VLOOKUP(C1870,Facturation!B:H,7,FALSE)</f>
        <v>#N/A</v>
      </c>
      <c r="I1870" s="26" t="e">
        <f>(H1870*24)*Données!$G$1</f>
        <v>#N/A</v>
      </c>
    </row>
    <row r="1871" spans="1:9" hidden="1" x14ac:dyDescent="0.25">
      <c r="A1871" s="31" t="e">
        <f>VLOOKUP(C1871,Facturation!B:C,2,FALSE)</f>
        <v>#N/A</v>
      </c>
      <c r="B1871" s="41" t="e">
        <f>INDEX(Facturation!A:A,MATCH(Synthese!C1871,Facturation!B:B,0))</f>
        <v>#N/A</v>
      </c>
      <c r="C1871">
        <f>Facturation!B986</f>
        <v>0</v>
      </c>
      <c r="D1871">
        <f>Facturation!D986</f>
        <v>0</v>
      </c>
      <c r="E1871">
        <f>Facturation!E986</f>
        <v>0</v>
      </c>
      <c r="F1871" s="25" t="e">
        <f>VLOOKUP(C1871,Facturation!B:H,5,FALSE)</f>
        <v>#N/A</v>
      </c>
      <c r="G1871" s="26" t="e">
        <f>VLOOKUP(C1871,Facturation!B:H,6,FALSE)</f>
        <v>#N/A</v>
      </c>
      <c r="H1871" s="25" t="e">
        <f>VLOOKUP(C1871,Facturation!B:H,7,FALSE)</f>
        <v>#N/A</v>
      </c>
      <c r="I1871" s="26" t="e">
        <f>(H1871*24)*Données!$G$1</f>
        <v>#N/A</v>
      </c>
    </row>
    <row r="1872" spans="1:9" hidden="1" x14ac:dyDescent="0.25">
      <c r="A1872" s="31" t="e">
        <f>VLOOKUP(C1872,Facturation!B:C,2,FALSE)</f>
        <v>#N/A</v>
      </c>
      <c r="B1872" s="41" t="e">
        <f>INDEX(Facturation!A:A,MATCH(Synthese!C1872,Facturation!B:B,0))</f>
        <v>#N/A</v>
      </c>
      <c r="C1872">
        <f>Facturation!B987</f>
        <v>0</v>
      </c>
      <c r="D1872">
        <f>Facturation!D987</f>
        <v>0</v>
      </c>
      <c r="E1872">
        <f>Facturation!E987</f>
        <v>0</v>
      </c>
      <c r="F1872" s="25" t="e">
        <f>VLOOKUP(C1872,Facturation!B:H,5,FALSE)</f>
        <v>#N/A</v>
      </c>
      <c r="G1872" s="26" t="e">
        <f>VLOOKUP(C1872,Facturation!B:H,6,FALSE)</f>
        <v>#N/A</v>
      </c>
      <c r="H1872" s="25" t="e">
        <f>VLOOKUP(C1872,Facturation!B:H,7,FALSE)</f>
        <v>#N/A</v>
      </c>
      <c r="I1872" s="26" t="e">
        <f>(H1872*24)*Données!$G$1</f>
        <v>#N/A</v>
      </c>
    </row>
    <row r="1873" spans="1:9" hidden="1" x14ac:dyDescent="0.25">
      <c r="A1873" s="31" t="e">
        <f>VLOOKUP(C1873,Facturation!B:C,2,FALSE)</f>
        <v>#N/A</v>
      </c>
      <c r="B1873" s="41" t="e">
        <f>INDEX(Facturation!A:A,MATCH(Synthese!C1873,Facturation!B:B,0))</f>
        <v>#N/A</v>
      </c>
      <c r="C1873">
        <f>Facturation!B988</f>
        <v>0</v>
      </c>
      <c r="D1873">
        <f>Facturation!D988</f>
        <v>0</v>
      </c>
      <c r="E1873">
        <f>Facturation!E988</f>
        <v>0</v>
      </c>
      <c r="F1873" s="25" t="e">
        <f>VLOOKUP(C1873,Facturation!B:H,5,FALSE)</f>
        <v>#N/A</v>
      </c>
      <c r="G1873" s="26" t="e">
        <f>VLOOKUP(C1873,Facturation!B:H,6,FALSE)</f>
        <v>#N/A</v>
      </c>
      <c r="H1873" s="25" t="e">
        <f>VLOOKUP(C1873,Facturation!B:H,7,FALSE)</f>
        <v>#N/A</v>
      </c>
      <c r="I1873" s="26" t="e">
        <f>(H1873*24)*Données!$G$1</f>
        <v>#N/A</v>
      </c>
    </row>
    <row r="1874" spans="1:9" hidden="1" x14ac:dyDescent="0.25">
      <c r="A1874" s="31" t="e">
        <f>VLOOKUP(C1874,Facturation!B:C,2,FALSE)</f>
        <v>#N/A</v>
      </c>
      <c r="B1874" s="41" t="e">
        <f>INDEX(Facturation!A:A,MATCH(Synthese!C1874,Facturation!B:B,0))</f>
        <v>#N/A</v>
      </c>
      <c r="C1874">
        <f>Facturation!B989</f>
        <v>0</v>
      </c>
      <c r="D1874">
        <f>Facturation!D989</f>
        <v>0</v>
      </c>
      <c r="E1874">
        <f>Facturation!E989</f>
        <v>0</v>
      </c>
      <c r="F1874" s="25" t="e">
        <f>VLOOKUP(C1874,Facturation!B:H,5,FALSE)</f>
        <v>#N/A</v>
      </c>
      <c r="G1874" s="26" t="e">
        <f>VLOOKUP(C1874,Facturation!B:H,6,FALSE)</f>
        <v>#N/A</v>
      </c>
      <c r="H1874" s="25" t="e">
        <f>VLOOKUP(C1874,Facturation!B:H,7,FALSE)</f>
        <v>#N/A</v>
      </c>
      <c r="I1874" s="26" t="e">
        <f>(H1874*24)*Données!$G$1</f>
        <v>#N/A</v>
      </c>
    </row>
    <row r="1875" spans="1:9" hidden="1" x14ac:dyDescent="0.25">
      <c r="A1875" s="31" t="e">
        <f>VLOOKUP(C1875,Facturation!B:C,2,FALSE)</f>
        <v>#N/A</v>
      </c>
      <c r="B1875" s="41" t="e">
        <f>INDEX(Facturation!A:A,MATCH(Synthese!C1875,Facturation!B:B,0))</f>
        <v>#N/A</v>
      </c>
      <c r="C1875">
        <f>Facturation!B990</f>
        <v>0</v>
      </c>
      <c r="D1875">
        <f>Facturation!D990</f>
        <v>0</v>
      </c>
      <c r="E1875">
        <f>Facturation!E990</f>
        <v>0</v>
      </c>
      <c r="F1875" s="25" t="e">
        <f>VLOOKUP(C1875,Facturation!B:H,5,FALSE)</f>
        <v>#N/A</v>
      </c>
      <c r="G1875" s="26" t="e">
        <f>VLOOKUP(C1875,Facturation!B:H,6,FALSE)</f>
        <v>#N/A</v>
      </c>
      <c r="H1875" s="25" t="e">
        <f>VLOOKUP(C1875,Facturation!B:H,7,FALSE)</f>
        <v>#N/A</v>
      </c>
      <c r="I1875" s="26" t="e">
        <f>(H1875*24)*Données!$G$1</f>
        <v>#N/A</v>
      </c>
    </row>
    <row r="1876" spans="1:9" hidden="1" x14ac:dyDescent="0.25">
      <c r="A1876" s="31" t="e">
        <f>VLOOKUP(C1876,Facturation!B:C,2,FALSE)</f>
        <v>#N/A</v>
      </c>
      <c r="B1876" s="41" t="e">
        <f>INDEX(Facturation!A:A,MATCH(Synthese!C1876,Facturation!B:B,0))</f>
        <v>#N/A</v>
      </c>
      <c r="C1876">
        <f>Facturation!B991</f>
        <v>0</v>
      </c>
      <c r="D1876">
        <f>Facturation!D991</f>
        <v>0</v>
      </c>
      <c r="E1876">
        <f>Facturation!E991</f>
        <v>0</v>
      </c>
      <c r="F1876" s="25" t="e">
        <f>VLOOKUP(C1876,Facturation!B:H,5,FALSE)</f>
        <v>#N/A</v>
      </c>
      <c r="G1876" s="26" t="e">
        <f>VLOOKUP(C1876,Facturation!B:H,6,FALSE)</f>
        <v>#N/A</v>
      </c>
      <c r="H1876" s="25" t="e">
        <f>VLOOKUP(C1876,Facturation!B:H,7,FALSE)</f>
        <v>#N/A</v>
      </c>
      <c r="I1876" s="26" t="e">
        <f>(H1876*24)*Données!$G$1</f>
        <v>#N/A</v>
      </c>
    </row>
    <row r="1877" spans="1:9" hidden="1" x14ac:dyDescent="0.25">
      <c r="A1877" s="31" t="e">
        <f>VLOOKUP(C1877,Facturation!B:C,2,FALSE)</f>
        <v>#N/A</v>
      </c>
      <c r="B1877" s="41" t="e">
        <f>INDEX(Facturation!A:A,MATCH(Synthese!C1877,Facturation!B:B,0))</f>
        <v>#N/A</v>
      </c>
      <c r="C1877">
        <f>Facturation!B992</f>
        <v>0</v>
      </c>
      <c r="D1877">
        <f>Facturation!D992</f>
        <v>0</v>
      </c>
      <c r="E1877">
        <f>Facturation!E992</f>
        <v>0</v>
      </c>
      <c r="F1877" s="25" t="e">
        <f>VLOOKUP(C1877,Facturation!B:H,5,FALSE)</f>
        <v>#N/A</v>
      </c>
      <c r="G1877" s="26" t="e">
        <f>VLOOKUP(C1877,Facturation!B:H,6,FALSE)</f>
        <v>#N/A</v>
      </c>
      <c r="H1877" s="25" t="e">
        <f>VLOOKUP(C1877,Facturation!B:H,7,FALSE)</f>
        <v>#N/A</v>
      </c>
      <c r="I1877" s="26" t="e">
        <f>(H1877*24)*Données!$G$1</f>
        <v>#N/A</v>
      </c>
    </row>
    <row r="1878" spans="1:9" hidden="1" x14ac:dyDescent="0.25">
      <c r="A1878" s="31" t="e">
        <f>VLOOKUP(C1878,Facturation!B:C,2,FALSE)</f>
        <v>#N/A</v>
      </c>
      <c r="B1878" s="41" t="e">
        <f>INDEX(Facturation!A:A,MATCH(Synthese!C1878,Facturation!B:B,0))</f>
        <v>#N/A</v>
      </c>
      <c r="C1878">
        <f>Facturation!B993</f>
        <v>0</v>
      </c>
      <c r="D1878">
        <f>Facturation!D993</f>
        <v>0</v>
      </c>
      <c r="E1878">
        <f>Facturation!E993</f>
        <v>0</v>
      </c>
      <c r="F1878" s="25" t="e">
        <f>VLOOKUP(C1878,Facturation!B:H,5,FALSE)</f>
        <v>#N/A</v>
      </c>
      <c r="G1878" s="26" t="e">
        <f>VLOOKUP(C1878,Facturation!B:H,6,FALSE)</f>
        <v>#N/A</v>
      </c>
      <c r="H1878" s="25" t="e">
        <f>VLOOKUP(C1878,Facturation!B:H,7,FALSE)</f>
        <v>#N/A</v>
      </c>
      <c r="I1878" s="26" t="e">
        <f>(H1878*24)*Données!$G$1</f>
        <v>#N/A</v>
      </c>
    </row>
    <row r="1879" spans="1:9" hidden="1" x14ac:dyDescent="0.25">
      <c r="A1879" s="31" t="e">
        <f>VLOOKUP(C1879,Facturation!B:C,2,FALSE)</f>
        <v>#N/A</v>
      </c>
      <c r="B1879" s="41" t="e">
        <f>INDEX(Facturation!A:A,MATCH(Synthese!C1879,Facturation!B:B,0))</f>
        <v>#N/A</v>
      </c>
      <c r="C1879">
        <f>Facturation!B994</f>
        <v>0</v>
      </c>
      <c r="D1879">
        <f>Facturation!D994</f>
        <v>0</v>
      </c>
      <c r="E1879">
        <f>Facturation!E994</f>
        <v>0</v>
      </c>
      <c r="F1879" s="25" t="e">
        <f>VLOOKUP(C1879,Facturation!B:H,5,FALSE)</f>
        <v>#N/A</v>
      </c>
      <c r="G1879" s="26" t="e">
        <f>VLOOKUP(C1879,Facturation!B:H,6,FALSE)</f>
        <v>#N/A</v>
      </c>
      <c r="H1879" s="25" t="e">
        <f>VLOOKUP(C1879,Facturation!B:H,7,FALSE)</f>
        <v>#N/A</v>
      </c>
      <c r="I1879" s="26" t="e">
        <f>(H1879*24)*Données!$G$1</f>
        <v>#N/A</v>
      </c>
    </row>
    <row r="1880" spans="1:9" hidden="1" x14ac:dyDescent="0.25">
      <c r="A1880" s="31" t="e">
        <f>VLOOKUP(C1880,Facturation!B:C,2,FALSE)</f>
        <v>#N/A</v>
      </c>
      <c r="B1880" s="41" t="e">
        <f>INDEX(Facturation!A:A,MATCH(Synthese!C1880,Facturation!B:B,0))</f>
        <v>#N/A</v>
      </c>
      <c r="C1880">
        <f>Facturation!B995</f>
        <v>0</v>
      </c>
      <c r="D1880">
        <f>Facturation!D995</f>
        <v>0</v>
      </c>
      <c r="E1880">
        <f>Facturation!E995</f>
        <v>0</v>
      </c>
      <c r="F1880" s="25" t="e">
        <f>VLOOKUP(C1880,Facturation!B:H,5,FALSE)</f>
        <v>#N/A</v>
      </c>
      <c r="G1880" s="26" t="e">
        <f>VLOOKUP(C1880,Facturation!B:H,6,FALSE)</f>
        <v>#N/A</v>
      </c>
      <c r="H1880" s="25" t="e">
        <f>VLOOKUP(C1880,Facturation!B:H,7,FALSE)</f>
        <v>#N/A</v>
      </c>
      <c r="I1880" s="26" t="e">
        <f>(H1880*24)*Données!$G$1</f>
        <v>#N/A</v>
      </c>
    </row>
    <row r="1881" spans="1:9" hidden="1" x14ac:dyDescent="0.25">
      <c r="A1881" s="31" t="e">
        <f>VLOOKUP(C1881,Facturation!B:C,2,FALSE)</f>
        <v>#N/A</v>
      </c>
      <c r="B1881" s="41" t="e">
        <f>INDEX(Facturation!A:A,MATCH(Synthese!C1881,Facturation!B:B,0))</f>
        <v>#N/A</v>
      </c>
      <c r="C1881">
        <f>Facturation!B996</f>
        <v>0</v>
      </c>
      <c r="D1881">
        <f>Facturation!D996</f>
        <v>0</v>
      </c>
      <c r="E1881">
        <f>Facturation!E996</f>
        <v>0</v>
      </c>
      <c r="F1881" s="25" t="e">
        <f>VLOOKUP(C1881,Facturation!B:H,5,FALSE)</f>
        <v>#N/A</v>
      </c>
      <c r="G1881" s="26" t="e">
        <f>VLOOKUP(C1881,Facturation!B:H,6,FALSE)</f>
        <v>#N/A</v>
      </c>
      <c r="H1881" s="25" t="e">
        <f>VLOOKUP(C1881,Facturation!B:H,7,FALSE)</f>
        <v>#N/A</v>
      </c>
      <c r="I1881" s="26" t="e">
        <f>(H1881*24)*Données!$G$1</f>
        <v>#N/A</v>
      </c>
    </row>
    <row r="1882" spans="1:9" hidden="1" x14ac:dyDescent="0.25">
      <c r="A1882" s="31" t="e">
        <f>VLOOKUP(C1882,Facturation!B:C,2,FALSE)</f>
        <v>#N/A</v>
      </c>
      <c r="B1882" s="41" t="e">
        <f>INDEX(Facturation!A:A,MATCH(Synthese!C1882,Facturation!B:B,0))</f>
        <v>#N/A</v>
      </c>
      <c r="C1882">
        <f>Facturation!B997</f>
        <v>0</v>
      </c>
      <c r="D1882">
        <f>Facturation!D997</f>
        <v>0</v>
      </c>
      <c r="E1882">
        <f>Facturation!E997</f>
        <v>0</v>
      </c>
      <c r="F1882" s="25" t="e">
        <f>VLOOKUP(C1882,Facturation!B:H,5,FALSE)</f>
        <v>#N/A</v>
      </c>
      <c r="G1882" s="26" t="e">
        <f>VLOOKUP(C1882,Facturation!B:H,6,FALSE)</f>
        <v>#N/A</v>
      </c>
      <c r="H1882" s="25" t="e">
        <f>VLOOKUP(C1882,Facturation!B:H,7,FALSE)</f>
        <v>#N/A</v>
      </c>
      <c r="I1882" s="26" t="e">
        <f>(H1882*24)*Données!$G$1</f>
        <v>#N/A</v>
      </c>
    </row>
    <row r="1883" spans="1:9" hidden="1" x14ac:dyDescent="0.25">
      <c r="A1883" s="31" t="e">
        <f>VLOOKUP(C1883,Facturation!B:C,2,FALSE)</f>
        <v>#N/A</v>
      </c>
      <c r="B1883" s="41" t="e">
        <f>INDEX(Facturation!A:A,MATCH(Synthese!C1883,Facturation!B:B,0))</f>
        <v>#N/A</v>
      </c>
      <c r="C1883">
        <f>Facturation!B998</f>
        <v>0</v>
      </c>
      <c r="D1883">
        <f>Facturation!D998</f>
        <v>0</v>
      </c>
      <c r="E1883">
        <f>Facturation!E998</f>
        <v>0</v>
      </c>
      <c r="F1883" s="25" t="e">
        <f>VLOOKUP(C1883,Facturation!B:H,5,FALSE)</f>
        <v>#N/A</v>
      </c>
      <c r="G1883" s="26" t="e">
        <f>VLOOKUP(C1883,Facturation!B:H,6,FALSE)</f>
        <v>#N/A</v>
      </c>
      <c r="H1883" s="25" t="e">
        <f>VLOOKUP(C1883,Facturation!B:H,7,FALSE)</f>
        <v>#N/A</v>
      </c>
      <c r="I1883" s="26" t="e">
        <f>(H1883*24)*Données!$G$1</f>
        <v>#N/A</v>
      </c>
    </row>
    <row r="1884" spans="1:9" hidden="1" x14ac:dyDescent="0.25">
      <c r="A1884" s="31" t="e">
        <f>VLOOKUP(C1884,Facturation!B:C,2,FALSE)</f>
        <v>#N/A</v>
      </c>
      <c r="B1884" s="41" t="e">
        <f>INDEX(Facturation!A:A,MATCH(Synthese!C1884,Facturation!B:B,0))</f>
        <v>#N/A</v>
      </c>
      <c r="C1884">
        <f>Facturation!B999</f>
        <v>0</v>
      </c>
      <c r="D1884">
        <f>Facturation!D999</f>
        <v>0</v>
      </c>
      <c r="E1884">
        <f>Facturation!E999</f>
        <v>0</v>
      </c>
      <c r="F1884" s="25" t="e">
        <f>VLOOKUP(C1884,Facturation!B:H,5,FALSE)</f>
        <v>#N/A</v>
      </c>
      <c r="G1884" s="26" t="e">
        <f>VLOOKUP(C1884,Facturation!B:H,6,FALSE)</f>
        <v>#N/A</v>
      </c>
      <c r="H1884" s="25" t="e">
        <f>VLOOKUP(C1884,Facturation!B:H,7,FALSE)</f>
        <v>#N/A</v>
      </c>
      <c r="I1884" s="26" t="e">
        <f>(H1884*24)*Données!$G$1</f>
        <v>#N/A</v>
      </c>
    </row>
    <row r="1885" spans="1:9" hidden="1" x14ac:dyDescent="0.25">
      <c r="A1885" s="31" t="e">
        <f>VLOOKUP(C1885,Facturation!B:C,2,FALSE)</f>
        <v>#N/A</v>
      </c>
      <c r="B1885" s="41" t="e">
        <f>INDEX(Facturation!A:A,MATCH(Synthese!C1885,Facturation!B:B,0))</f>
        <v>#N/A</v>
      </c>
      <c r="C1885">
        <f>Facturation!B1000</f>
        <v>0</v>
      </c>
      <c r="D1885">
        <f>Facturation!D1000</f>
        <v>0</v>
      </c>
      <c r="E1885">
        <f>Facturation!E1000</f>
        <v>0</v>
      </c>
      <c r="F1885" s="25" t="e">
        <f>VLOOKUP(C1885,Facturation!B:H,5,FALSE)</f>
        <v>#N/A</v>
      </c>
      <c r="G1885" s="26" t="e">
        <f>VLOOKUP(C1885,Facturation!B:H,6,FALSE)</f>
        <v>#N/A</v>
      </c>
      <c r="H1885" s="25" t="e">
        <f>VLOOKUP(C1885,Facturation!B:H,7,FALSE)</f>
        <v>#N/A</v>
      </c>
      <c r="I1885" s="26" t="e">
        <f>(H1885*24)*Données!$G$1</f>
        <v>#N/A</v>
      </c>
    </row>
    <row r="1886" spans="1:9" hidden="1" x14ac:dyDescent="0.25">
      <c r="A1886" s="31" t="e">
        <f>VLOOKUP(C1886,Facturation!B:C,2,FALSE)</f>
        <v>#N/A</v>
      </c>
      <c r="B1886" s="41" t="e">
        <f>INDEX(Facturation!A:A,MATCH(Synthese!C1886,Facturation!B:B,0))</f>
        <v>#N/A</v>
      </c>
      <c r="C1886">
        <f>Facturation!B1001</f>
        <v>0</v>
      </c>
      <c r="D1886">
        <f>Facturation!D1001</f>
        <v>0</v>
      </c>
      <c r="E1886">
        <f>Facturation!E1001</f>
        <v>0</v>
      </c>
      <c r="F1886" s="25" t="e">
        <f>VLOOKUP(C1886,Facturation!B:H,5,FALSE)</f>
        <v>#N/A</v>
      </c>
      <c r="G1886" s="26" t="e">
        <f>VLOOKUP(C1886,Facturation!B:H,6,FALSE)</f>
        <v>#N/A</v>
      </c>
      <c r="H1886" s="25" t="e">
        <f>VLOOKUP(C1886,Facturation!B:H,7,FALSE)</f>
        <v>#N/A</v>
      </c>
      <c r="I1886" s="26" t="e">
        <f>(H1886*24)*Données!$G$1</f>
        <v>#N/A</v>
      </c>
    </row>
    <row r="1887" spans="1:9" hidden="1" x14ac:dyDescent="0.25">
      <c r="A1887" s="31" t="e">
        <f>VLOOKUP(C1887,Facturation!B:C,2,FALSE)</f>
        <v>#N/A</v>
      </c>
      <c r="B1887" s="41" t="e">
        <f>INDEX(Facturation!A:A,MATCH(Synthese!C1887,Facturation!B:B,0))</f>
        <v>#N/A</v>
      </c>
      <c r="C1887">
        <f>Facturation!B1002</f>
        <v>0</v>
      </c>
      <c r="D1887">
        <f>Facturation!D1002</f>
        <v>0</v>
      </c>
      <c r="E1887">
        <f>Facturation!E1002</f>
        <v>0</v>
      </c>
      <c r="F1887" s="25" t="e">
        <f>VLOOKUP(C1887,Facturation!B:H,5,FALSE)</f>
        <v>#N/A</v>
      </c>
      <c r="G1887" s="26" t="e">
        <f>VLOOKUP(C1887,Facturation!B:H,6,FALSE)</f>
        <v>#N/A</v>
      </c>
      <c r="H1887" s="25" t="e">
        <f>VLOOKUP(C1887,Facturation!B:H,7,FALSE)</f>
        <v>#N/A</v>
      </c>
      <c r="I1887" s="26" t="e">
        <f>(H1887*24)*Données!$G$1</f>
        <v>#N/A</v>
      </c>
    </row>
    <row r="1888" spans="1:9" hidden="1" x14ac:dyDescent="0.25">
      <c r="A1888" s="31" t="e">
        <f>VLOOKUP(C1888,Facturation!B:C,2,FALSE)</f>
        <v>#N/A</v>
      </c>
      <c r="B1888" s="41" t="e">
        <f>INDEX(Facturation!A:A,MATCH(Synthese!C1888,Facturation!B:B,0))</f>
        <v>#N/A</v>
      </c>
      <c r="C1888">
        <f>Facturation!B1003</f>
        <v>0</v>
      </c>
      <c r="D1888">
        <f>Facturation!D1003</f>
        <v>0</v>
      </c>
      <c r="E1888">
        <f>Facturation!E1003</f>
        <v>0</v>
      </c>
      <c r="F1888" s="25" t="e">
        <f>VLOOKUP(C1888,Facturation!B:H,5,FALSE)</f>
        <v>#N/A</v>
      </c>
      <c r="G1888" s="26" t="e">
        <f>VLOOKUP(C1888,Facturation!B:H,6,FALSE)</f>
        <v>#N/A</v>
      </c>
      <c r="H1888" s="25" t="e">
        <f>VLOOKUP(C1888,Facturation!B:H,7,FALSE)</f>
        <v>#N/A</v>
      </c>
      <c r="I1888" s="26" t="e">
        <f>(H1888*24)*Données!$G$1</f>
        <v>#N/A</v>
      </c>
    </row>
    <row r="1889" spans="1:9" hidden="1" x14ac:dyDescent="0.25">
      <c r="A1889" s="31" t="e">
        <f>VLOOKUP(C1889,Facturation!B:C,2,FALSE)</f>
        <v>#N/A</v>
      </c>
      <c r="B1889" s="41" t="e">
        <f>INDEX(Facturation!A:A,MATCH(Synthese!C1889,Facturation!B:B,0))</f>
        <v>#N/A</v>
      </c>
      <c r="C1889">
        <f>Facturation!B1004</f>
        <v>0</v>
      </c>
      <c r="D1889">
        <f>Facturation!D1004</f>
        <v>0</v>
      </c>
      <c r="E1889">
        <f>Facturation!E1004</f>
        <v>0</v>
      </c>
      <c r="F1889" s="25" t="e">
        <f>VLOOKUP(C1889,Facturation!B:H,5,FALSE)</f>
        <v>#N/A</v>
      </c>
      <c r="G1889" s="26" t="e">
        <f>VLOOKUP(C1889,Facturation!B:H,6,FALSE)</f>
        <v>#N/A</v>
      </c>
      <c r="H1889" s="25" t="e">
        <f>VLOOKUP(C1889,Facturation!B:H,7,FALSE)</f>
        <v>#N/A</v>
      </c>
      <c r="I1889" s="26" t="e">
        <f>(H1889*24)*Données!$G$1</f>
        <v>#N/A</v>
      </c>
    </row>
    <row r="1890" spans="1:9" hidden="1" x14ac:dyDescent="0.25">
      <c r="A1890" s="31" t="e">
        <f>VLOOKUP(C1890,Facturation!B:C,2,FALSE)</f>
        <v>#N/A</v>
      </c>
      <c r="B1890" s="41" t="e">
        <f>INDEX(Facturation!A:A,MATCH(Synthese!C1890,Facturation!B:B,0))</f>
        <v>#N/A</v>
      </c>
      <c r="C1890">
        <f>Facturation!B1005</f>
        <v>0</v>
      </c>
      <c r="D1890">
        <f>Facturation!D1005</f>
        <v>0</v>
      </c>
      <c r="E1890">
        <f>Facturation!E1005</f>
        <v>0</v>
      </c>
      <c r="F1890" s="25" t="e">
        <f>VLOOKUP(C1890,Facturation!B:H,5,FALSE)</f>
        <v>#N/A</v>
      </c>
      <c r="G1890" s="26" t="e">
        <f>VLOOKUP(C1890,Facturation!B:H,6,FALSE)</f>
        <v>#N/A</v>
      </c>
      <c r="H1890" s="25" t="e">
        <f>VLOOKUP(C1890,Facturation!B:H,7,FALSE)</f>
        <v>#N/A</v>
      </c>
      <c r="I1890" s="26" t="e">
        <f>(H1890*24)*Données!$G$1</f>
        <v>#N/A</v>
      </c>
    </row>
    <row r="1891" spans="1:9" hidden="1" x14ac:dyDescent="0.25">
      <c r="A1891" s="31" t="e">
        <f>VLOOKUP(C1891,Facturation!B:C,2,FALSE)</f>
        <v>#N/A</v>
      </c>
      <c r="B1891" s="41" t="e">
        <f>INDEX(Facturation!A:A,MATCH(Synthese!C1891,Facturation!B:B,0))</f>
        <v>#N/A</v>
      </c>
      <c r="C1891">
        <f>Facturation!B1006</f>
        <v>0</v>
      </c>
      <c r="D1891">
        <f>Facturation!D1006</f>
        <v>0</v>
      </c>
      <c r="E1891">
        <f>Facturation!E1006</f>
        <v>0</v>
      </c>
      <c r="F1891" s="25" t="e">
        <f>VLOOKUP(C1891,Facturation!B:H,5,FALSE)</f>
        <v>#N/A</v>
      </c>
      <c r="G1891" s="26" t="e">
        <f>VLOOKUP(C1891,Facturation!B:H,6,FALSE)</f>
        <v>#N/A</v>
      </c>
      <c r="H1891" s="25" t="e">
        <f>VLOOKUP(C1891,Facturation!B:H,7,FALSE)</f>
        <v>#N/A</v>
      </c>
      <c r="I1891" s="26" t="e">
        <f>(H1891*24)*Données!$G$1</f>
        <v>#N/A</v>
      </c>
    </row>
    <row r="1892" spans="1:9" hidden="1" x14ac:dyDescent="0.25">
      <c r="A1892" s="31" t="e">
        <f>VLOOKUP(C1892,Facturation!B:C,2,FALSE)</f>
        <v>#N/A</v>
      </c>
      <c r="B1892" s="41" t="e">
        <f>INDEX(Facturation!A:A,MATCH(Synthese!C1892,Facturation!B:B,0))</f>
        <v>#N/A</v>
      </c>
      <c r="C1892">
        <f>Facturation!B1007</f>
        <v>0</v>
      </c>
      <c r="D1892">
        <f>Facturation!D1007</f>
        <v>0</v>
      </c>
      <c r="E1892">
        <f>Facturation!E1007</f>
        <v>0</v>
      </c>
      <c r="F1892" s="25" t="e">
        <f>VLOOKUP(C1892,Facturation!B:H,5,FALSE)</f>
        <v>#N/A</v>
      </c>
      <c r="G1892" s="26" t="e">
        <f>VLOOKUP(C1892,Facturation!B:H,6,FALSE)</f>
        <v>#N/A</v>
      </c>
      <c r="H1892" s="25" t="e">
        <f>VLOOKUP(C1892,Facturation!B:H,7,FALSE)</f>
        <v>#N/A</v>
      </c>
      <c r="I1892" s="26" t="e">
        <f>(H1892*24)*Données!$G$1</f>
        <v>#N/A</v>
      </c>
    </row>
    <row r="1893" spans="1:9" hidden="1" x14ac:dyDescent="0.25">
      <c r="A1893" s="31" t="e">
        <f>VLOOKUP(C1893,Facturation!B:C,2,FALSE)</f>
        <v>#N/A</v>
      </c>
      <c r="B1893" s="41" t="e">
        <f>INDEX(Facturation!A:A,MATCH(Synthese!C1893,Facturation!B:B,0))</f>
        <v>#N/A</v>
      </c>
      <c r="C1893">
        <f>Facturation!B1008</f>
        <v>0</v>
      </c>
      <c r="D1893">
        <f>Facturation!D1008</f>
        <v>0</v>
      </c>
      <c r="E1893">
        <f>Facturation!E1008</f>
        <v>0</v>
      </c>
      <c r="F1893" s="25" t="e">
        <f>VLOOKUP(C1893,Facturation!B:H,5,FALSE)</f>
        <v>#N/A</v>
      </c>
      <c r="G1893" s="26" t="e">
        <f>VLOOKUP(C1893,Facturation!B:H,6,FALSE)</f>
        <v>#N/A</v>
      </c>
      <c r="H1893" s="25" t="e">
        <f>VLOOKUP(C1893,Facturation!B:H,7,FALSE)</f>
        <v>#N/A</v>
      </c>
      <c r="I1893" s="26" t="e">
        <f>(H1893*24)*Données!$G$1</f>
        <v>#N/A</v>
      </c>
    </row>
    <row r="1894" spans="1:9" hidden="1" x14ac:dyDescent="0.25">
      <c r="A1894" s="31" t="e">
        <f>VLOOKUP(C1894,Facturation!B:C,2,FALSE)</f>
        <v>#N/A</v>
      </c>
      <c r="B1894" s="41" t="e">
        <f>INDEX(Facturation!A:A,MATCH(Synthese!C1894,Facturation!B:B,0))</f>
        <v>#N/A</v>
      </c>
      <c r="C1894">
        <f>Facturation!B1009</f>
        <v>0</v>
      </c>
      <c r="D1894">
        <f>Facturation!D1009</f>
        <v>0</v>
      </c>
      <c r="E1894">
        <f>Facturation!E1009</f>
        <v>0</v>
      </c>
      <c r="F1894" s="25" t="e">
        <f>VLOOKUP(C1894,Facturation!B:H,5,FALSE)</f>
        <v>#N/A</v>
      </c>
      <c r="G1894" s="26" t="e">
        <f>VLOOKUP(C1894,Facturation!B:H,6,FALSE)</f>
        <v>#N/A</v>
      </c>
      <c r="H1894" s="25" t="e">
        <f>VLOOKUP(C1894,Facturation!B:H,7,FALSE)</f>
        <v>#N/A</v>
      </c>
      <c r="I1894" s="26" t="e">
        <f>(H1894*24)*Données!$G$1</f>
        <v>#N/A</v>
      </c>
    </row>
    <row r="1895" spans="1:9" hidden="1" x14ac:dyDescent="0.25">
      <c r="A1895" s="31" t="e">
        <f>VLOOKUP(C1895,Facturation!B:C,2,FALSE)</f>
        <v>#N/A</v>
      </c>
      <c r="B1895" s="41" t="e">
        <f>INDEX(Facturation!A:A,MATCH(Synthese!C1895,Facturation!B:B,0))</f>
        <v>#N/A</v>
      </c>
      <c r="C1895">
        <f>Facturation!B1010</f>
        <v>0</v>
      </c>
      <c r="D1895">
        <f>Facturation!D1010</f>
        <v>0</v>
      </c>
      <c r="E1895">
        <f>Facturation!E1010</f>
        <v>0</v>
      </c>
      <c r="F1895" s="25" t="e">
        <f>VLOOKUP(C1895,Facturation!B:H,5,FALSE)</f>
        <v>#N/A</v>
      </c>
      <c r="G1895" s="26" t="e">
        <f>VLOOKUP(C1895,Facturation!B:H,6,FALSE)</f>
        <v>#N/A</v>
      </c>
      <c r="H1895" s="25" t="e">
        <f>VLOOKUP(C1895,Facturation!B:H,7,FALSE)</f>
        <v>#N/A</v>
      </c>
      <c r="I1895" s="26" t="e">
        <f>(H1895*24)*Données!$G$1</f>
        <v>#N/A</v>
      </c>
    </row>
    <row r="1896" spans="1:9" hidden="1" x14ac:dyDescent="0.25">
      <c r="A1896" s="31" t="e">
        <f>VLOOKUP(C1896,Facturation!B:C,2,FALSE)</f>
        <v>#N/A</v>
      </c>
      <c r="B1896" s="41" t="e">
        <f>INDEX(Facturation!A:A,MATCH(Synthese!C1896,Facturation!B:B,0))</f>
        <v>#N/A</v>
      </c>
      <c r="C1896">
        <f>Facturation!B1011</f>
        <v>0</v>
      </c>
      <c r="D1896">
        <f>Facturation!D1011</f>
        <v>0</v>
      </c>
      <c r="E1896">
        <f>Facturation!E1011</f>
        <v>0</v>
      </c>
      <c r="F1896" s="25" t="e">
        <f>VLOOKUP(C1896,Facturation!B:H,5,FALSE)</f>
        <v>#N/A</v>
      </c>
      <c r="G1896" s="26" t="e">
        <f>VLOOKUP(C1896,Facturation!B:H,6,FALSE)</f>
        <v>#N/A</v>
      </c>
      <c r="H1896" s="25" t="e">
        <f>VLOOKUP(C1896,Facturation!B:H,7,FALSE)</f>
        <v>#N/A</v>
      </c>
      <c r="I1896" s="26" t="e">
        <f>(H1896*24)*Données!$G$1</f>
        <v>#N/A</v>
      </c>
    </row>
    <row r="1897" spans="1:9" hidden="1" x14ac:dyDescent="0.25">
      <c r="A1897" s="31" t="e">
        <f>VLOOKUP(C1897,Facturation!B:C,2,FALSE)</f>
        <v>#N/A</v>
      </c>
      <c r="B1897" s="41" t="e">
        <f>INDEX(Facturation!A:A,MATCH(Synthese!C1897,Facturation!B:B,0))</f>
        <v>#N/A</v>
      </c>
      <c r="C1897">
        <f>Facturation!B1012</f>
        <v>0</v>
      </c>
      <c r="D1897">
        <f>Facturation!D1012</f>
        <v>0</v>
      </c>
      <c r="E1897">
        <f>Facturation!E1012</f>
        <v>0</v>
      </c>
      <c r="F1897" s="25" t="e">
        <f>VLOOKUP(C1897,Facturation!B:H,5,FALSE)</f>
        <v>#N/A</v>
      </c>
      <c r="G1897" s="26" t="e">
        <f>VLOOKUP(C1897,Facturation!B:H,6,FALSE)</f>
        <v>#N/A</v>
      </c>
      <c r="H1897" s="25" t="e">
        <f>VLOOKUP(C1897,Facturation!B:H,7,FALSE)</f>
        <v>#N/A</v>
      </c>
      <c r="I1897" s="26" t="e">
        <f>(H1897*24)*Données!$G$1</f>
        <v>#N/A</v>
      </c>
    </row>
    <row r="1898" spans="1:9" hidden="1" x14ac:dyDescent="0.25">
      <c r="A1898" s="31" t="e">
        <f>VLOOKUP(C1898,Facturation!B:C,2,FALSE)</f>
        <v>#N/A</v>
      </c>
      <c r="B1898" s="41" t="e">
        <f>INDEX(Facturation!A:A,MATCH(Synthese!C1898,Facturation!B:B,0))</f>
        <v>#N/A</v>
      </c>
      <c r="C1898">
        <f>Facturation!B1013</f>
        <v>0</v>
      </c>
      <c r="D1898">
        <f>Facturation!D1013</f>
        <v>0</v>
      </c>
      <c r="E1898">
        <f>Facturation!E1013</f>
        <v>0</v>
      </c>
      <c r="F1898" s="25" t="e">
        <f>VLOOKUP(C1898,Facturation!B:H,5,FALSE)</f>
        <v>#N/A</v>
      </c>
      <c r="G1898" s="26" t="e">
        <f>VLOOKUP(C1898,Facturation!B:H,6,FALSE)</f>
        <v>#N/A</v>
      </c>
      <c r="H1898" s="25" t="e">
        <f>VLOOKUP(C1898,Facturation!B:H,7,FALSE)</f>
        <v>#N/A</v>
      </c>
      <c r="I1898" s="26" t="e">
        <f>(H1898*24)*Données!$G$1</f>
        <v>#N/A</v>
      </c>
    </row>
    <row r="1899" spans="1:9" hidden="1" x14ac:dyDescent="0.25">
      <c r="A1899" s="31" t="e">
        <f>VLOOKUP(C1899,Facturation!B:C,2,FALSE)</f>
        <v>#N/A</v>
      </c>
      <c r="B1899" s="41" t="e">
        <f>INDEX(Facturation!A:A,MATCH(Synthese!C1899,Facturation!B:B,0))</f>
        <v>#N/A</v>
      </c>
      <c r="C1899">
        <f>Facturation!B1014</f>
        <v>0</v>
      </c>
      <c r="D1899">
        <f>Facturation!D1014</f>
        <v>0</v>
      </c>
      <c r="E1899">
        <f>Facturation!E1014</f>
        <v>0</v>
      </c>
      <c r="F1899" s="25" t="e">
        <f>VLOOKUP(C1899,Facturation!B:H,5,FALSE)</f>
        <v>#N/A</v>
      </c>
      <c r="G1899" s="26" t="e">
        <f>VLOOKUP(C1899,Facturation!B:H,6,FALSE)</f>
        <v>#N/A</v>
      </c>
      <c r="H1899" s="25" t="e">
        <f>VLOOKUP(C1899,Facturation!B:H,7,FALSE)</f>
        <v>#N/A</v>
      </c>
      <c r="I1899" s="26" t="e">
        <f>(H1899*24)*Données!$G$1</f>
        <v>#N/A</v>
      </c>
    </row>
    <row r="1900" spans="1:9" hidden="1" x14ac:dyDescent="0.25">
      <c r="A1900" s="31" t="e">
        <f>VLOOKUP(C1900,Facturation!B:C,2,FALSE)</f>
        <v>#N/A</v>
      </c>
      <c r="B1900" s="41" t="e">
        <f>INDEX(Facturation!A:A,MATCH(Synthese!C1900,Facturation!B:B,0))</f>
        <v>#N/A</v>
      </c>
      <c r="C1900">
        <f>Facturation!B1015</f>
        <v>0</v>
      </c>
      <c r="D1900">
        <f>Facturation!D1015</f>
        <v>0</v>
      </c>
      <c r="E1900">
        <f>Facturation!E1015</f>
        <v>0</v>
      </c>
      <c r="F1900" s="25" t="e">
        <f>VLOOKUP(C1900,Facturation!B:H,5,FALSE)</f>
        <v>#N/A</v>
      </c>
      <c r="G1900" s="26" t="e">
        <f>VLOOKUP(C1900,Facturation!B:H,6,FALSE)</f>
        <v>#N/A</v>
      </c>
      <c r="H1900" s="25" t="e">
        <f>VLOOKUP(C1900,Facturation!B:H,7,FALSE)</f>
        <v>#N/A</v>
      </c>
      <c r="I1900" s="26" t="e">
        <f>(H1900*24)*Données!$G$1</f>
        <v>#N/A</v>
      </c>
    </row>
    <row r="1901" spans="1:9" hidden="1" x14ac:dyDescent="0.25">
      <c r="A1901" s="31" t="e">
        <f>VLOOKUP(C1901,Facturation!B:C,2,FALSE)</f>
        <v>#N/A</v>
      </c>
      <c r="B1901" s="41" t="e">
        <f>INDEX(Facturation!A:A,MATCH(Synthese!C1901,Facturation!B:B,0))</f>
        <v>#N/A</v>
      </c>
      <c r="C1901">
        <f>Facturation!B1016</f>
        <v>0</v>
      </c>
      <c r="D1901">
        <f>Facturation!D1016</f>
        <v>0</v>
      </c>
      <c r="E1901">
        <f>Facturation!E1016</f>
        <v>0</v>
      </c>
      <c r="F1901" s="25" t="e">
        <f>VLOOKUP(C1901,Facturation!B:H,5,FALSE)</f>
        <v>#N/A</v>
      </c>
      <c r="G1901" s="26" t="e">
        <f>VLOOKUP(C1901,Facturation!B:H,6,FALSE)</f>
        <v>#N/A</v>
      </c>
      <c r="H1901" s="25" t="e">
        <f>VLOOKUP(C1901,Facturation!B:H,7,FALSE)</f>
        <v>#N/A</v>
      </c>
      <c r="I1901" s="26" t="e">
        <f>(H1901*24)*Données!$G$1</f>
        <v>#N/A</v>
      </c>
    </row>
    <row r="1902" spans="1:9" hidden="1" x14ac:dyDescent="0.25">
      <c r="A1902" s="31" t="e">
        <f>VLOOKUP(C1902,Facturation!B:C,2,FALSE)</f>
        <v>#N/A</v>
      </c>
      <c r="B1902" s="41" t="e">
        <f>INDEX(Facturation!A:A,MATCH(Synthese!C1902,Facturation!B:B,0))</f>
        <v>#N/A</v>
      </c>
      <c r="C1902">
        <f>Facturation!B1017</f>
        <v>0</v>
      </c>
      <c r="D1902">
        <f>Facturation!D1017</f>
        <v>0</v>
      </c>
      <c r="E1902">
        <f>Facturation!E1017</f>
        <v>0</v>
      </c>
      <c r="F1902" s="25" t="e">
        <f>VLOOKUP(C1902,Facturation!B:H,5,FALSE)</f>
        <v>#N/A</v>
      </c>
      <c r="G1902" s="26" t="e">
        <f>VLOOKUP(C1902,Facturation!B:H,6,FALSE)</f>
        <v>#N/A</v>
      </c>
      <c r="H1902" s="25" t="e">
        <f>VLOOKUP(C1902,Facturation!B:H,7,FALSE)</f>
        <v>#N/A</v>
      </c>
      <c r="I1902" s="26" t="e">
        <f>(H1902*24)*Données!$G$1</f>
        <v>#N/A</v>
      </c>
    </row>
    <row r="1903" spans="1:9" hidden="1" x14ac:dyDescent="0.25">
      <c r="A1903" s="31" t="e">
        <f>VLOOKUP(C1903,Facturation!B:C,2,FALSE)</f>
        <v>#N/A</v>
      </c>
      <c r="B1903" s="41" t="e">
        <f>INDEX(Facturation!A:A,MATCH(Synthese!C1903,Facturation!B:B,0))</f>
        <v>#N/A</v>
      </c>
      <c r="C1903">
        <f>Facturation!B1018</f>
        <v>0</v>
      </c>
      <c r="D1903">
        <f>Facturation!D1018</f>
        <v>0</v>
      </c>
      <c r="E1903">
        <f>Facturation!E1018</f>
        <v>0</v>
      </c>
      <c r="F1903" s="25" t="e">
        <f>VLOOKUP(C1903,Facturation!B:H,5,FALSE)</f>
        <v>#N/A</v>
      </c>
      <c r="G1903" s="26" t="e">
        <f>VLOOKUP(C1903,Facturation!B:H,6,FALSE)</f>
        <v>#N/A</v>
      </c>
      <c r="H1903" s="25" t="e">
        <f>VLOOKUP(C1903,Facturation!B:H,7,FALSE)</f>
        <v>#N/A</v>
      </c>
      <c r="I1903" s="26" t="e">
        <f>(H1903*24)*Données!$G$1</f>
        <v>#N/A</v>
      </c>
    </row>
    <row r="1904" spans="1:9" hidden="1" x14ac:dyDescent="0.25">
      <c r="A1904" s="31" t="e">
        <f>VLOOKUP(C1904,Facturation!B:C,2,FALSE)</f>
        <v>#N/A</v>
      </c>
      <c r="B1904" s="41" t="e">
        <f>INDEX(Facturation!A:A,MATCH(Synthese!C1904,Facturation!B:B,0))</f>
        <v>#N/A</v>
      </c>
      <c r="C1904">
        <f>Facturation!B1019</f>
        <v>0</v>
      </c>
      <c r="D1904">
        <f>Facturation!D1019</f>
        <v>0</v>
      </c>
      <c r="E1904">
        <f>Facturation!E1019</f>
        <v>0</v>
      </c>
      <c r="F1904" s="25" t="e">
        <f>VLOOKUP(C1904,Facturation!B:H,5,FALSE)</f>
        <v>#N/A</v>
      </c>
      <c r="G1904" s="26" t="e">
        <f>VLOOKUP(C1904,Facturation!B:H,6,FALSE)</f>
        <v>#N/A</v>
      </c>
      <c r="H1904" s="25" t="e">
        <f>VLOOKUP(C1904,Facturation!B:H,7,FALSE)</f>
        <v>#N/A</v>
      </c>
      <c r="I1904" s="26" t="e">
        <f>(H1904*24)*Données!$G$1</f>
        <v>#N/A</v>
      </c>
    </row>
    <row r="1905" spans="1:9" hidden="1" x14ac:dyDescent="0.25">
      <c r="A1905" s="31" t="e">
        <f>VLOOKUP(C1905,Facturation!B:C,2,FALSE)</f>
        <v>#N/A</v>
      </c>
      <c r="B1905" s="41" t="e">
        <f>INDEX(Facturation!A:A,MATCH(Synthese!C1905,Facturation!B:B,0))</f>
        <v>#N/A</v>
      </c>
      <c r="C1905">
        <f>Facturation!B1020</f>
        <v>0</v>
      </c>
      <c r="D1905">
        <f>Facturation!D1020</f>
        <v>0</v>
      </c>
      <c r="E1905">
        <f>Facturation!E1020</f>
        <v>0</v>
      </c>
      <c r="F1905" s="25" t="e">
        <f>VLOOKUP(C1905,Facturation!B:H,5,FALSE)</f>
        <v>#N/A</v>
      </c>
      <c r="G1905" s="26" t="e">
        <f>VLOOKUP(C1905,Facturation!B:H,6,FALSE)</f>
        <v>#N/A</v>
      </c>
      <c r="H1905" s="25" t="e">
        <f>VLOOKUP(C1905,Facturation!B:H,7,FALSE)</f>
        <v>#N/A</v>
      </c>
      <c r="I1905" s="26" t="e">
        <f>(H1905*24)*Données!$G$1</f>
        <v>#N/A</v>
      </c>
    </row>
    <row r="1906" spans="1:9" hidden="1" x14ac:dyDescent="0.25">
      <c r="A1906" s="31" t="e">
        <f>VLOOKUP(C1906,Facturation!B:C,2,FALSE)</f>
        <v>#N/A</v>
      </c>
      <c r="B1906" s="41" t="e">
        <f>INDEX(Facturation!A:A,MATCH(Synthese!C1906,Facturation!B:B,0))</f>
        <v>#N/A</v>
      </c>
      <c r="C1906">
        <f>Facturation!B1021</f>
        <v>0</v>
      </c>
      <c r="D1906">
        <f>Facturation!D1021</f>
        <v>0</v>
      </c>
      <c r="E1906">
        <f>Facturation!E1021</f>
        <v>0</v>
      </c>
      <c r="F1906" s="25" t="e">
        <f>VLOOKUP(C1906,Facturation!B:H,5,FALSE)</f>
        <v>#N/A</v>
      </c>
      <c r="G1906" s="26" t="e">
        <f>VLOOKUP(C1906,Facturation!B:H,6,FALSE)</f>
        <v>#N/A</v>
      </c>
      <c r="H1906" s="25" t="e">
        <f>VLOOKUP(C1906,Facturation!B:H,7,FALSE)</f>
        <v>#N/A</v>
      </c>
      <c r="I1906" s="26" t="e">
        <f>(H1906*24)*Données!$G$1</f>
        <v>#N/A</v>
      </c>
    </row>
    <row r="1907" spans="1:9" hidden="1" x14ac:dyDescent="0.25">
      <c r="A1907" s="31" t="e">
        <f>VLOOKUP(C1907,Facturation!B:C,2,FALSE)</f>
        <v>#N/A</v>
      </c>
      <c r="B1907" s="41" t="e">
        <f>INDEX(Facturation!A:A,MATCH(Synthese!C1907,Facturation!B:B,0))</f>
        <v>#N/A</v>
      </c>
      <c r="C1907">
        <f>Facturation!B1022</f>
        <v>0</v>
      </c>
      <c r="D1907">
        <f>Facturation!D1022</f>
        <v>0</v>
      </c>
      <c r="E1907">
        <f>Facturation!E1022</f>
        <v>0</v>
      </c>
      <c r="F1907" s="25" t="e">
        <f>VLOOKUP(C1907,Facturation!B:H,5,FALSE)</f>
        <v>#N/A</v>
      </c>
      <c r="G1907" s="26" t="e">
        <f>VLOOKUP(C1907,Facturation!B:H,6,FALSE)</f>
        <v>#N/A</v>
      </c>
      <c r="H1907" s="25" t="e">
        <f>VLOOKUP(C1907,Facturation!B:H,7,FALSE)</f>
        <v>#N/A</v>
      </c>
      <c r="I1907" s="26" t="e">
        <f>(H1907*24)*Données!$G$1</f>
        <v>#N/A</v>
      </c>
    </row>
    <row r="1908" spans="1:9" hidden="1" x14ac:dyDescent="0.25">
      <c r="A1908" s="31" t="e">
        <f>VLOOKUP(C1908,Facturation!B:C,2,FALSE)</f>
        <v>#N/A</v>
      </c>
      <c r="B1908" s="41" t="e">
        <f>INDEX(Facturation!A:A,MATCH(Synthese!C1908,Facturation!B:B,0))</f>
        <v>#N/A</v>
      </c>
      <c r="C1908">
        <f>Facturation!B1023</f>
        <v>0</v>
      </c>
      <c r="D1908">
        <f>Facturation!D1023</f>
        <v>0</v>
      </c>
      <c r="E1908">
        <f>Facturation!E1023</f>
        <v>0</v>
      </c>
      <c r="F1908" s="25" t="e">
        <f>VLOOKUP(C1908,Facturation!B:H,5,FALSE)</f>
        <v>#N/A</v>
      </c>
      <c r="G1908" s="26" t="e">
        <f>VLOOKUP(C1908,Facturation!B:H,6,FALSE)</f>
        <v>#N/A</v>
      </c>
      <c r="H1908" s="25" t="e">
        <f>VLOOKUP(C1908,Facturation!B:H,7,FALSE)</f>
        <v>#N/A</v>
      </c>
      <c r="I1908" s="26" t="e">
        <f>(H1908*24)*Données!$G$1</f>
        <v>#N/A</v>
      </c>
    </row>
    <row r="1909" spans="1:9" hidden="1" x14ac:dyDescent="0.25">
      <c r="A1909" s="31" t="e">
        <f>VLOOKUP(C1909,Facturation!B:C,2,FALSE)</f>
        <v>#N/A</v>
      </c>
      <c r="B1909" s="41" t="e">
        <f>INDEX(Facturation!A:A,MATCH(Synthese!C1909,Facturation!B:B,0))</f>
        <v>#N/A</v>
      </c>
      <c r="C1909">
        <f>Facturation!B1024</f>
        <v>0</v>
      </c>
      <c r="D1909">
        <f>Facturation!D1024</f>
        <v>0</v>
      </c>
      <c r="E1909">
        <f>Facturation!E1024</f>
        <v>0</v>
      </c>
      <c r="F1909" s="25" t="e">
        <f>VLOOKUP(C1909,Facturation!B:H,5,FALSE)</f>
        <v>#N/A</v>
      </c>
      <c r="G1909" s="26" t="e">
        <f>VLOOKUP(C1909,Facturation!B:H,6,FALSE)</f>
        <v>#N/A</v>
      </c>
      <c r="H1909" s="25" t="e">
        <f>VLOOKUP(C1909,Facturation!B:H,7,FALSE)</f>
        <v>#N/A</v>
      </c>
      <c r="I1909" s="26" t="e">
        <f>(H1909*24)*Données!$G$1</f>
        <v>#N/A</v>
      </c>
    </row>
    <row r="1910" spans="1:9" hidden="1" x14ac:dyDescent="0.25">
      <c r="A1910" s="31" t="e">
        <f>VLOOKUP(C1910,Facturation!B:C,2,FALSE)</f>
        <v>#N/A</v>
      </c>
      <c r="B1910" s="41" t="e">
        <f>INDEX(Facturation!A:A,MATCH(Synthese!C1910,Facturation!B:B,0))</f>
        <v>#N/A</v>
      </c>
      <c r="C1910">
        <f>Facturation!B1025</f>
        <v>0</v>
      </c>
      <c r="D1910">
        <f>Facturation!D1025</f>
        <v>0</v>
      </c>
      <c r="E1910">
        <f>Facturation!E1025</f>
        <v>0</v>
      </c>
      <c r="F1910" s="25" t="e">
        <f>VLOOKUP(C1910,Facturation!B:H,5,FALSE)</f>
        <v>#N/A</v>
      </c>
      <c r="G1910" s="26" t="e">
        <f>VLOOKUP(C1910,Facturation!B:H,6,FALSE)</f>
        <v>#N/A</v>
      </c>
      <c r="H1910" s="25" t="e">
        <f>VLOOKUP(C1910,Facturation!B:H,7,FALSE)</f>
        <v>#N/A</v>
      </c>
      <c r="I1910" s="26" t="e">
        <f>(H1910*24)*Données!$G$1</f>
        <v>#N/A</v>
      </c>
    </row>
    <row r="1911" spans="1:9" hidden="1" x14ac:dyDescent="0.25">
      <c r="A1911" s="31" t="e">
        <f>VLOOKUP(C1911,Facturation!B:C,2,FALSE)</f>
        <v>#N/A</v>
      </c>
      <c r="B1911" s="41" t="e">
        <f>INDEX(Facturation!A:A,MATCH(Synthese!C1911,Facturation!B:B,0))</f>
        <v>#N/A</v>
      </c>
      <c r="C1911">
        <f>Facturation!B1026</f>
        <v>0</v>
      </c>
      <c r="D1911">
        <f>Facturation!D1026</f>
        <v>0</v>
      </c>
      <c r="E1911">
        <f>Facturation!E1026</f>
        <v>0</v>
      </c>
      <c r="F1911" s="25" t="e">
        <f>VLOOKUP(C1911,Facturation!B:H,5,FALSE)</f>
        <v>#N/A</v>
      </c>
      <c r="G1911" s="26" t="e">
        <f>VLOOKUP(C1911,Facturation!B:H,6,FALSE)</f>
        <v>#N/A</v>
      </c>
      <c r="H1911" s="25" t="e">
        <f>VLOOKUP(C1911,Facturation!B:H,7,FALSE)</f>
        <v>#N/A</v>
      </c>
      <c r="I1911" s="26" t="e">
        <f>(H1911*24)*Données!$G$1</f>
        <v>#N/A</v>
      </c>
    </row>
    <row r="1912" spans="1:9" hidden="1" x14ac:dyDescent="0.25">
      <c r="A1912" s="31" t="e">
        <f>VLOOKUP(C1912,Facturation!B:C,2,FALSE)</f>
        <v>#N/A</v>
      </c>
      <c r="B1912" s="41" t="e">
        <f>INDEX(Facturation!A:A,MATCH(Synthese!C1912,Facturation!B:B,0))</f>
        <v>#N/A</v>
      </c>
      <c r="C1912">
        <f>Facturation!B1027</f>
        <v>0</v>
      </c>
      <c r="D1912">
        <f>Facturation!D1027</f>
        <v>0</v>
      </c>
      <c r="E1912">
        <f>Facturation!E1027</f>
        <v>0</v>
      </c>
      <c r="F1912" s="25" t="e">
        <f>VLOOKUP(C1912,Facturation!B:H,5,FALSE)</f>
        <v>#N/A</v>
      </c>
      <c r="G1912" s="26" t="e">
        <f>VLOOKUP(C1912,Facturation!B:H,6,FALSE)</f>
        <v>#N/A</v>
      </c>
      <c r="H1912" s="25" t="e">
        <f>VLOOKUP(C1912,Facturation!B:H,7,FALSE)</f>
        <v>#N/A</v>
      </c>
      <c r="I1912" s="26" t="e">
        <f>(H1912*24)*Données!$G$1</f>
        <v>#N/A</v>
      </c>
    </row>
    <row r="1913" spans="1:9" hidden="1" x14ac:dyDescent="0.25">
      <c r="A1913" s="31" t="e">
        <f>VLOOKUP(C1913,Facturation!B:C,2,FALSE)</f>
        <v>#N/A</v>
      </c>
      <c r="B1913" s="41" t="e">
        <f>INDEX(Facturation!A:A,MATCH(Synthese!C1913,Facturation!B:B,0))</f>
        <v>#N/A</v>
      </c>
      <c r="C1913">
        <f>Facturation!B1028</f>
        <v>0</v>
      </c>
      <c r="D1913">
        <f>Facturation!D1028</f>
        <v>0</v>
      </c>
      <c r="E1913">
        <f>Facturation!E1028</f>
        <v>0</v>
      </c>
      <c r="F1913" s="25" t="e">
        <f>VLOOKUP(C1913,Facturation!B:H,5,FALSE)</f>
        <v>#N/A</v>
      </c>
      <c r="G1913" s="26" t="e">
        <f>VLOOKUP(C1913,Facturation!B:H,6,FALSE)</f>
        <v>#N/A</v>
      </c>
      <c r="H1913" s="25" t="e">
        <f>VLOOKUP(C1913,Facturation!B:H,7,FALSE)</f>
        <v>#N/A</v>
      </c>
      <c r="I1913" s="26" t="e">
        <f>(H1913*24)*Données!$G$1</f>
        <v>#N/A</v>
      </c>
    </row>
    <row r="1914" spans="1:9" hidden="1" x14ac:dyDescent="0.25">
      <c r="A1914" s="31" t="e">
        <f>VLOOKUP(C1914,Facturation!B:C,2,FALSE)</f>
        <v>#N/A</v>
      </c>
      <c r="B1914" s="41" t="e">
        <f>INDEX(Facturation!A:A,MATCH(Synthese!C1914,Facturation!B:B,0))</f>
        <v>#N/A</v>
      </c>
      <c r="C1914">
        <f>Facturation!B1029</f>
        <v>0</v>
      </c>
      <c r="D1914">
        <f>Facturation!D1029</f>
        <v>0</v>
      </c>
      <c r="E1914">
        <f>Facturation!E1029</f>
        <v>0</v>
      </c>
      <c r="F1914" s="25" t="e">
        <f>VLOOKUP(C1914,Facturation!B:H,5,FALSE)</f>
        <v>#N/A</v>
      </c>
      <c r="G1914" s="26" t="e">
        <f>VLOOKUP(C1914,Facturation!B:H,6,FALSE)</f>
        <v>#N/A</v>
      </c>
      <c r="H1914" s="25" t="e">
        <f>VLOOKUP(C1914,Facturation!B:H,7,FALSE)</f>
        <v>#N/A</v>
      </c>
      <c r="I1914" s="26" t="e">
        <f>(H1914*24)*Données!$G$1</f>
        <v>#N/A</v>
      </c>
    </row>
    <row r="1915" spans="1:9" hidden="1" x14ac:dyDescent="0.25">
      <c r="A1915" s="31" t="e">
        <f>VLOOKUP(C1915,Facturation!B:C,2,FALSE)</f>
        <v>#N/A</v>
      </c>
      <c r="B1915" s="41" t="e">
        <f>INDEX(Facturation!A:A,MATCH(Synthese!C1915,Facturation!B:B,0))</f>
        <v>#N/A</v>
      </c>
      <c r="C1915">
        <f>Facturation!B1030</f>
        <v>0</v>
      </c>
      <c r="D1915">
        <f>Facturation!D1030</f>
        <v>0</v>
      </c>
      <c r="E1915">
        <f>Facturation!E1030</f>
        <v>0</v>
      </c>
      <c r="F1915" s="25" t="e">
        <f>VLOOKUP(C1915,Facturation!B:H,5,FALSE)</f>
        <v>#N/A</v>
      </c>
      <c r="G1915" s="26" t="e">
        <f>VLOOKUP(C1915,Facturation!B:H,6,FALSE)</f>
        <v>#N/A</v>
      </c>
      <c r="H1915" s="25" t="e">
        <f>VLOOKUP(C1915,Facturation!B:H,7,FALSE)</f>
        <v>#N/A</v>
      </c>
      <c r="I1915" s="26" t="e">
        <f>(H1915*24)*Données!$G$1</f>
        <v>#N/A</v>
      </c>
    </row>
    <row r="1916" spans="1:9" hidden="1" x14ac:dyDescent="0.25">
      <c r="A1916" s="31" t="e">
        <f>VLOOKUP(C1916,Facturation!B:C,2,FALSE)</f>
        <v>#N/A</v>
      </c>
      <c r="B1916" s="41" t="e">
        <f>INDEX(Facturation!A:A,MATCH(Synthese!C1916,Facturation!B:B,0))</f>
        <v>#N/A</v>
      </c>
      <c r="C1916">
        <f>Facturation!B1031</f>
        <v>0</v>
      </c>
      <c r="D1916">
        <f>Facturation!D1031</f>
        <v>0</v>
      </c>
      <c r="E1916">
        <f>Facturation!E1031</f>
        <v>0</v>
      </c>
      <c r="F1916" s="25" t="e">
        <f>VLOOKUP(C1916,Facturation!B:H,5,FALSE)</f>
        <v>#N/A</v>
      </c>
      <c r="G1916" s="26" t="e">
        <f>VLOOKUP(C1916,Facturation!B:H,6,FALSE)</f>
        <v>#N/A</v>
      </c>
      <c r="H1916" s="25" t="e">
        <f>VLOOKUP(C1916,Facturation!B:H,7,FALSE)</f>
        <v>#N/A</v>
      </c>
      <c r="I1916" s="26" t="e">
        <f>(H1916*24)*Données!$G$1</f>
        <v>#N/A</v>
      </c>
    </row>
    <row r="1917" spans="1:9" hidden="1" x14ac:dyDescent="0.25">
      <c r="A1917" s="31" t="e">
        <f>VLOOKUP(C1917,Facturation!B:C,2,FALSE)</f>
        <v>#N/A</v>
      </c>
      <c r="B1917" s="41" t="e">
        <f>INDEX(Facturation!A:A,MATCH(Synthese!C1917,Facturation!B:B,0))</f>
        <v>#N/A</v>
      </c>
      <c r="C1917">
        <f>Facturation!B1032</f>
        <v>0</v>
      </c>
      <c r="D1917">
        <f>Facturation!D1032</f>
        <v>0</v>
      </c>
      <c r="E1917">
        <f>Facturation!E1032</f>
        <v>0</v>
      </c>
      <c r="F1917" s="25" t="e">
        <f>VLOOKUP(C1917,Facturation!B:H,5,FALSE)</f>
        <v>#N/A</v>
      </c>
      <c r="G1917" s="26" t="e">
        <f>VLOOKUP(C1917,Facturation!B:H,6,FALSE)</f>
        <v>#N/A</v>
      </c>
      <c r="H1917" s="25" t="e">
        <f>VLOOKUP(C1917,Facturation!B:H,7,FALSE)</f>
        <v>#N/A</v>
      </c>
      <c r="I1917" s="26" t="e">
        <f>(H1917*24)*Données!$G$1</f>
        <v>#N/A</v>
      </c>
    </row>
    <row r="1918" spans="1:9" hidden="1" x14ac:dyDescent="0.25">
      <c r="A1918" s="31" t="e">
        <f>VLOOKUP(C1918,Facturation!B:C,2,FALSE)</f>
        <v>#N/A</v>
      </c>
      <c r="B1918" s="41" t="e">
        <f>INDEX(Facturation!A:A,MATCH(Synthese!C1918,Facturation!B:B,0))</f>
        <v>#N/A</v>
      </c>
      <c r="C1918">
        <f>Facturation!B1033</f>
        <v>0</v>
      </c>
      <c r="D1918">
        <f>Facturation!D1033</f>
        <v>0</v>
      </c>
      <c r="E1918">
        <f>Facturation!E1033</f>
        <v>0</v>
      </c>
      <c r="F1918" s="25" t="e">
        <f>VLOOKUP(C1918,Facturation!B:H,5,FALSE)</f>
        <v>#N/A</v>
      </c>
      <c r="G1918" s="26" t="e">
        <f>VLOOKUP(C1918,Facturation!B:H,6,FALSE)</f>
        <v>#N/A</v>
      </c>
      <c r="H1918" s="25" t="e">
        <f>VLOOKUP(C1918,Facturation!B:H,7,FALSE)</f>
        <v>#N/A</v>
      </c>
      <c r="I1918" s="26" t="e">
        <f>(H1918*24)*Données!$G$1</f>
        <v>#N/A</v>
      </c>
    </row>
    <row r="1919" spans="1:9" hidden="1" x14ac:dyDescent="0.25">
      <c r="A1919" s="31" t="e">
        <f>VLOOKUP(C1919,Facturation!B:C,2,FALSE)</f>
        <v>#N/A</v>
      </c>
      <c r="B1919" s="41" t="e">
        <f>INDEX(Facturation!A:A,MATCH(Synthese!C1919,Facturation!B:B,0))</f>
        <v>#N/A</v>
      </c>
      <c r="C1919">
        <f>Facturation!B1034</f>
        <v>0</v>
      </c>
      <c r="D1919">
        <f>Facturation!D1034</f>
        <v>0</v>
      </c>
      <c r="E1919">
        <f>Facturation!E1034</f>
        <v>0</v>
      </c>
      <c r="F1919" s="25" t="e">
        <f>VLOOKUP(C1919,Facturation!B:H,5,FALSE)</f>
        <v>#N/A</v>
      </c>
      <c r="G1919" s="26" t="e">
        <f>VLOOKUP(C1919,Facturation!B:H,6,FALSE)</f>
        <v>#N/A</v>
      </c>
      <c r="H1919" s="25" t="e">
        <f>VLOOKUP(C1919,Facturation!B:H,7,FALSE)</f>
        <v>#N/A</v>
      </c>
      <c r="I1919" s="26" t="e">
        <f>(H1919*24)*Données!$G$1</f>
        <v>#N/A</v>
      </c>
    </row>
    <row r="1920" spans="1:9" hidden="1" x14ac:dyDescent="0.25">
      <c r="A1920" s="31" t="e">
        <f>VLOOKUP(C1920,Facturation!B:C,2,FALSE)</f>
        <v>#N/A</v>
      </c>
      <c r="B1920" s="41" t="e">
        <f>INDEX(Facturation!A:A,MATCH(Synthese!C1920,Facturation!B:B,0))</f>
        <v>#N/A</v>
      </c>
      <c r="C1920">
        <f>Facturation!B1035</f>
        <v>0</v>
      </c>
      <c r="D1920">
        <f>Facturation!D1035</f>
        <v>0</v>
      </c>
      <c r="E1920">
        <f>Facturation!E1035</f>
        <v>0</v>
      </c>
      <c r="F1920" s="25" t="e">
        <f>VLOOKUP(C1920,Facturation!B:H,5,FALSE)</f>
        <v>#N/A</v>
      </c>
      <c r="G1920" s="26" t="e">
        <f>VLOOKUP(C1920,Facturation!B:H,6,FALSE)</f>
        <v>#N/A</v>
      </c>
      <c r="H1920" s="25" t="e">
        <f>VLOOKUP(C1920,Facturation!B:H,7,FALSE)</f>
        <v>#N/A</v>
      </c>
      <c r="I1920" s="26" t="e">
        <f>(H1920*24)*Données!$G$1</f>
        <v>#N/A</v>
      </c>
    </row>
    <row r="1921" spans="1:9" hidden="1" x14ac:dyDescent="0.25">
      <c r="A1921" s="31" t="e">
        <f>VLOOKUP(C1921,Facturation!B:C,2,FALSE)</f>
        <v>#N/A</v>
      </c>
      <c r="B1921" s="41" t="e">
        <f>INDEX(Facturation!A:A,MATCH(Synthese!C1921,Facturation!B:B,0))</f>
        <v>#N/A</v>
      </c>
      <c r="C1921">
        <f>Facturation!B1036</f>
        <v>0</v>
      </c>
      <c r="D1921">
        <f>Facturation!D1036</f>
        <v>0</v>
      </c>
      <c r="E1921">
        <f>Facturation!E1036</f>
        <v>0</v>
      </c>
      <c r="F1921" s="25" t="e">
        <f>VLOOKUP(C1921,Facturation!B:H,5,FALSE)</f>
        <v>#N/A</v>
      </c>
      <c r="G1921" s="26" t="e">
        <f>VLOOKUP(C1921,Facturation!B:H,6,FALSE)</f>
        <v>#N/A</v>
      </c>
      <c r="H1921" s="25" t="e">
        <f>VLOOKUP(C1921,Facturation!B:H,7,FALSE)</f>
        <v>#N/A</v>
      </c>
      <c r="I1921" s="26" t="e">
        <f>(H1921*24)*Données!$G$1</f>
        <v>#N/A</v>
      </c>
    </row>
    <row r="1922" spans="1:9" hidden="1" x14ac:dyDescent="0.25">
      <c r="A1922" s="31" t="e">
        <f>VLOOKUP(C1922,Facturation!B:C,2,FALSE)</f>
        <v>#N/A</v>
      </c>
      <c r="B1922" s="41" t="e">
        <f>INDEX(Facturation!A:A,MATCH(Synthese!C1922,Facturation!B:B,0))</f>
        <v>#N/A</v>
      </c>
      <c r="C1922">
        <f>Facturation!B1037</f>
        <v>0</v>
      </c>
      <c r="D1922">
        <f>Facturation!D1037</f>
        <v>0</v>
      </c>
      <c r="E1922">
        <f>Facturation!E1037</f>
        <v>0</v>
      </c>
      <c r="F1922" s="25" t="e">
        <f>VLOOKUP(C1922,Facturation!B:H,5,FALSE)</f>
        <v>#N/A</v>
      </c>
      <c r="G1922" s="26" t="e">
        <f>VLOOKUP(C1922,Facturation!B:H,6,FALSE)</f>
        <v>#N/A</v>
      </c>
      <c r="H1922" s="25" t="e">
        <f>VLOOKUP(C1922,Facturation!B:H,7,FALSE)</f>
        <v>#N/A</v>
      </c>
      <c r="I1922" s="26" t="e">
        <f>(H1922*24)*Données!$G$1</f>
        <v>#N/A</v>
      </c>
    </row>
    <row r="1923" spans="1:9" hidden="1" x14ac:dyDescent="0.25">
      <c r="A1923" s="31" t="e">
        <f>VLOOKUP(C1923,Facturation!B:C,2,FALSE)</f>
        <v>#N/A</v>
      </c>
      <c r="B1923" s="41" t="e">
        <f>INDEX(Facturation!A:A,MATCH(Synthese!C1923,Facturation!B:B,0))</f>
        <v>#N/A</v>
      </c>
      <c r="C1923">
        <f>Facturation!B1038</f>
        <v>0</v>
      </c>
      <c r="D1923">
        <f>Facturation!D1038</f>
        <v>0</v>
      </c>
      <c r="E1923">
        <f>Facturation!E1038</f>
        <v>0</v>
      </c>
      <c r="F1923" s="25" t="e">
        <f>VLOOKUP(C1923,Facturation!B:H,5,FALSE)</f>
        <v>#N/A</v>
      </c>
      <c r="G1923" s="26" t="e">
        <f>VLOOKUP(C1923,Facturation!B:H,6,FALSE)</f>
        <v>#N/A</v>
      </c>
      <c r="H1923" s="25" t="e">
        <f>VLOOKUP(C1923,Facturation!B:H,7,FALSE)</f>
        <v>#N/A</v>
      </c>
      <c r="I1923" s="26" t="e">
        <f>(H1923*24)*Données!$G$1</f>
        <v>#N/A</v>
      </c>
    </row>
    <row r="1924" spans="1:9" hidden="1" x14ac:dyDescent="0.25">
      <c r="A1924" s="31" t="e">
        <f>VLOOKUP(C1924,Facturation!B:C,2,FALSE)</f>
        <v>#N/A</v>
      </c>
      <c r="B1924" s="41" t="e">
        <f>INDEX(Facturation!A:A,MATCH(Synthese!C1924,Facturation!B:B,0))</f>
        <v>#N/A</v>
      </c>
      <c r="C1924">
        <f>Facturation!B1039</f>
        <v>0</v>
      </c>
      <c r="D1924">
        <f>Facturation!D1039</f>
        <v>0</v>
      </c>
      <c r="E1924">
        <f>Facturation!E1039</f>
        <v>0</v>
      </c>
      <c r="F1924" s="25" t="e">
        <f>VLOOKUP(C1924,Facturation!B:H,5,FALSE)</f>
        <v>#N/A</v>
      </c>
      <c r="G1924" s="26" t="e">
        <f>VLOOKUP(C1924,Facturation!B:H,6,FALSE)</f>
        <v>#N/A</v>
      </c>
      <c r="H1924" s="25" t="e">
        <f>VLOOKUP(C1924,Facturation!B:H,7,FALSE)</f>
        <v>#N/A</v>
      </c>
      <c r="I1924" s="26" t="e">
        <f>(H1924*24)*Données!$G$1</f>
        <v>#N/A</v>
      </c>
    </row>
    <row r="1925" spans="1:9" hidden="1" x14ac:dyDescent="0.25">
      <c r="A1925" s="31" t="e">
        <f>VLOOKUP(C1925,Facturation!B:C,2,FALSE)</f>
        <v>#N/A</v>
      </c>
      <c r="B1925" s="41" t="e">
        <f>INDEX(Facturation!A:A,MATCH(Synthese!C1925,Facturation!B:B,0))</f>
        <v>#N/A</v>
      </c>
      <c r="C1925">
        <f>Facturation!B1040</f>
        <v>0</v>
      </c>
      <c r="D1925">
        <f>Facturation!D1040</f>
        <v>0</v>
      </c>
      <c r="E1925">
        <f>Facturation!E1040</f>
        <v>0</v>
      </c>
      <c r="F1925" s="25" t="e">
        <f>VLOOKUP(C1925,Facturation!B:H,5,FALSE)</f>
        <v>#N/A</v>
      </c>
      <c r="G1925" s="26" t="e">
        <f>VLOOKUP(C1925,Facturation!B:H,6,FALSE)</f>
        <v>#N/A</v>
      </c>
      <c r="H1925" s="25" t="e">
        <f>VLOOKUP(C1925,Facturation!B:H,7,FALSE)</f>
        <v>#N/A</v>
      </c>
      <c r="I1925" s="26" t="e">
        <f>(H1925*24)*Données!$G$1</f>
        <v>#N/A</v>
      </c>
    </row>
    <row r="1926" spans="1:9" hidden="1" x14ac:dyDescent="0.25">
      <c r="A1926" s="31" t="e">
        <f>VLOOKUP(C1926,Facturation!B:C,2,FALSE)</f>
        <v>#N/A</v>
      </c>
      <c r="B1926" s="41" t="e">
        <f>INDEX(Facturation!A:A,MATCH(Synthese!C1926,Facturation!B:B,0))</f>
        <v>#N/A</v>
      </c>
      <c r="C1926">
        <f>Facturation!B1041</f>
        <v>0</v>
      </c>
      <c r="D1926">
        <f>Facturation!D1041</f>
        <v>0</v>
      </c>
      <c r="E1926">
        <f>Facturation!E1041</f>
        <v>0</v>
      </c>
      <c r="F1926" s="25" t="e">
        <f>VLOOKUP(C1926,Facturation!B:H,5,FALSE)</f>
        <v>#N/A</v>
      </c>
      <c r="G1926" s="26" t="e">
        <f>VLOOKUP(C1926,Facturation!B:H,6,FALSE)</f>
        <v>#N/A</v>
      </c>
      <c r="H1926" s="25" t="e">
        <f>VLOOKUP(C1926,Facturation!B:H,7,FALSE)</f>
        <v>#N/A</v>
      </c>
      <c r="I1926" s="26" t="e">
        <f>(H1926*24)*Données!$G$1</f>
        <v>#N/A</v>
      </c>
    </row>
    <row r="1927" spans="1:9" hidden="1" x14ac:dyDescent="0.25">
      <c r="A1927" s="31" t="e">
        <f>VLOOKUP(C1927,Facturation!B:C,2,FALSE)</f>
        <v>#N/A</v>
      </c>
      <c r="B1927" s="41" t="e">
        <f>INDEX(Facturation!A:A,MATCH(Synthese!C1927,Facturation!B:B,0))</f>
        <v>#N/A</v>
      </c>
      <c r="C1927">
        <f>Facturation!B1042</f>
        <v>0</v>
      </c>
      <c r="D1927">
        <f>Facturation!D1042</f>
        <v>0</v>
      </c>
      <c r="E1927">
        <f>Facturation!E1042</f>
        <v>0</v>
      </c>
      <c r="F1927" s="25" t="e">
        <f>VLOOKUP(C1927,Facturation!B:H,5,FALSE)</f>
        <v>#N/A</v>
      </c>
      <c r="G1927" s="26" t="e">
        <f>VLOOKUP(C1927,Facturation!B:H,6,FALSE)</f>
        <v>#N/A</v>
      </c>
      <c r="H1927" s="25" t="e">
        <f>VLOOKUP(C1927,Facturation!B:H,7,FALSE)</f>
        <v>#N/A</v>
      </c>
      <c r="I1927" s="26" t="e">
        <f>(H1927*24)*Données!$G$1</f>
        <v>#N/A</v>
      </c>
    </row>
    <row r="1928" spans="1:9" hidden="1" x14ac:dyDescent="0.25">
      <c r="A1928" s="31" t="e">
        <f>VLOOKUP(C1928,Facturation!B:C,2,FALSE)</f>
        <v>#N/A</v>
      </c>
      <c r="B1928" s="41" t="e">
        <f>INDEX(Facturation!A:A,MATCH(Synthese!C1928,Facturation!B:B,0))</f>
        <v>#N/A</v>
      </c>
      <c r="C1928">
        <f>Facturation!B1043</f>
        <v>0</v>
      </c>
      <c r="D1928">
        <f>Facturation!D1043</f>
        <v>0</v>
      </c>
      <c r="E1928">
        <f>Facturation!E1043</f>
        <v>0</v>
      </c>
      <c r="F1928" s="25" t="e">
        <f>VLOOKUP(C1928,Facturation!B:H,5,FALSE)</f>
        <v>#N/A</v>
      </c>
      <c r="G1928" s="26" t="e">
        <f>VLOOKUP(C1928,Facturation!B:H,6,FALSE)</f>
        <v>#N/A</v>
      </c>
      <c r="H1928" s="25" t="e">
        <f>VLOOKUP(C1928,Facturation!B:H,7,FALSE)</f>
        <v>#N/A</v>
      </c>
      <c r="I1928" s="26" t="e">
        <f>(H1928*24)*Données!$G$1</f>
        <v>#N/A</v>
      </c>
    </row>
    <row r="1929" spans="1:9" hidden="1" x14ac:dyDescent="0.25">
      <c r="A1929" s="31" t="e">
        <f>VLOOKUP(C1929,Facturation!B:C,2,FALSE)</f>
        <v>#N/A</v>
      </c>
      <c r="B1929" s="41" t="e">
        <f>INDEX(Facturation!A:A,MATCH(Synthese!C1929,Facturation!B:B,0))</f>
        <v>#N/A</v>
      </c>
      <c r="C1929">
        <f>Facturation!B1044</f>
        <v>0</v>
      </c>
      <c r="D1929">
        <f>Facturation!D1044</f>
        <v>0</v>
      </c>
      <c r="E1929">
        <f>Facturation!E1044</f>
        <v>0</v>
      </c>
      <c r="F1929" s="25" t="e">
        <f>VLOOKUP(C1929,Facturation!B:H,5,FALSE)</f>
        <v>#N/A</v>
      </c>
      <c r="G1929" s="26" t="e">
        <f>VLOOKUP(C1929,Facturation!B:H,6,FALSE)</f>
        <v>#N/A</v>
      </c>
      <c r="H1929" s="25" t="e">
        <f>VLOOKUP(C1929,Facturation!B:H,7,FALSE)</f>
        <v>#N/A</v>
      </c>
      <c r="I1929" s="26" t="e">
        <f>(H1929*24)*Données!$G$1</f>
        <v>#N/A</v>
      </c>
    </row>
    <row r="1930" spans="1:9" hidden="1" x14ac:dyDescent="0.25">
      <c r="A1930" s="31" t="e">
        <f>VLOOKUP(C1930,Facturation!B:C,2,FALSE)</f>
        <v>#N/A</v>
      </c>
      <c r="B1930" s="41" t="e">
        <f>INDEX(Facturation!A:A,MATCH(Synthese!C1930,Facturation!B:B,0))</f>
        <v>#N/A</v>
      </c>
      <c r="C1930">
        <f>Facturation!B1045</f>
        <v>0</v>
      </c>
      <c r="D1930">
        <f>Facturation!D1045</f>
        <v>0</v>
      </c>
      <c r="E1930">
        <f>Facturation!E1045</f>
        <v>0</v>
      </c>
      <c r="F1930" s="25" t="e">
        <f>VLOOKUP(C1930,Facturation!B:H,5,FALSE)</f>
        <v>#N/A</v>
      </c>
      <c r="G1930" s="26" t="e">
        <f>VLOOKUP(C1930,Facturation!B:H,6,FALSE)</f>
        <v>#N/A</v>
      </c>
      <c r="H1930" s="25" t="e">
        <f>VLOOKUP(C1930,Facturation!B:H,7,FALSE)</f>
        <v>#N/A</v>
      </c>
      <c r="I1930" s="26" t="e">
        <f>(H1930*24)*Données!$G$1</f>
        <v>#N/A</v>
      </c>
    </row>
    <row r="1931" spans="1:9" hidden="1" x14ac:dyDescent="0.25">
      <c r="A1931" s="31" t="e">
        <f>VLOOKUP(C1931,Facturation!B:C,2,FALSE)</f>
        <v>#N/A</v>
      </c>
      <c r="B1931" s="41" t="e">
        <f>INDEX(Facturation!A:A,MATCH(Synthese!C1931,Facturation!B:B,0))</f>
        <v>#N/A</v>
      </c>
      <c r="C1931">
        <f>Facturation!B1046</f>
        <v>0</v>
      </c>
      <c r="D1931">
        <f>Facturation!D1046</f>
        <v>0</v>
      </c>
      <c r="E1931">
        <f>Facturation!E1046</f>
        <v>0</v>
      </c>
      <c r="F1931" s="25" t="e">
        <f>VLOOKUP(C1931,Facturation!B:H,5,FALSE)</f>
        <v>#N/A</v>
      </c>
      <c r="G1931" s="26" t="e">
        <f>VLOOKUP(C1931,Facturation!B:H,6,FALSE)</f>
        <v>#N/A</v>
      </c>
      <c r="H1931" s="25" t="e">
        <f>VLOOKUP(C1931,Facturation!B:H,7,FALSE)</f>
        <v>#N/A</v>
      </c>
      <c r="I1931" s="26" t="e">
        <f>(H1931*24)*Données!$G$1</f>
        <v>#N/A</v>
      </c>
    </row>
    <row r="1932" spans="1:9" hidden="1" x14ac:dyDescent="0.25">
      <c r="A1932" s="31" t="e">
        <f>VLOOKUP(C1932,Facturation!B:C,2,FALSE)</f>
        <v>#N/A</v>
      </c>
      <c r="B1932" s="41" t="e">
        <f>INDEX(Facturation!A:A,MATCH(Synthese!C1932,Facturation!B:B,0))</f>
        <v>#N/A</v>
      </c>
      <c r="C1932">
        <f>Facturation!B1047</f>
        <v>0</v>
      </c>
      <c r="D1932">
        <f>Facturation!D1047</f>
        <v>0</v>
      </c>
      <c r="E1932">
        <f>Facturation!E1047</f>
        <v>0</v>
      </c>
      <c r="F1932" s="25" t="e">
        <f>VLOOKUP(C1932,Facturation!B:H,5,FALSE)</f>
        <v>#N/A</v>
      </c>
      <c r="G1932" s="26" t="e">
        <f>VLOOKUP(C1932,Facturation!B:H,6,FALSE)</f>
        <v>#N/A</v>
      </c>
      <c r="H1932" s="25" t="e">
        <f>VLOOKUP(C1932,Facturation!B:H,7,FALSE)</f>
        <v>#N/A</v>
      </c>
      <c r="I1932" s="26" t="e">
        <f>(H1932*24)*Données!$G$1</f>
        <v>#N/A</v>
      </c>
    </row>
    <row r="1933" spans="1:9" hidden="1" x14ac:dyDescent="0.25">
      <c r="A1933" s="31" t="e">
        <f>VLOOKUP(C1933,Facturation!B:C,2,FALSE)</f>
        <v>#N/A</v>
      </c>
      <c r="B1933" s="41" t="e">
        <f>INDEX(Facturation!A:A,MATCH(Synthese!C1933,Facturation!B:B,0))</f>
        <v>#N/A</v>
      </c>
      <c r="C1933">
        <f>Facturation!B1048</f>
        <v>0</v>
      </c>
      <c r="D1933">
        <f>Facturation!D1048</f>
        <v>0</v>
      </c>
      <c r="E1933">
        <f>Facturation!E1048</f>
        <v>0</v>
      </c>
      <c r="F1933" s="25" t="e">
        <f>VLOOKUP(C1933,Facturation!B:H,5,FALSE)</f>
        <v>#N/A</v>
      </c>
      <c r="G1933" s="26" t="e">
        <f>VLOOKUP(C1933,Facturation!B:H,6,FALSE)</f>
        <v>#N/A</v>
      </c>
      <c r="H1933" s="25" t="e">
        <f>VLOOKUP(C1933,Facturation!B:H,7,FALSE)</f>
        <v>#N/A</v>
      </c>
      <c r="I1933" s="26" t="e">
        <f>(H1933*24)*Données!$G$1</f>
        <v>#N/A</v>
      </c>
    </row>
    <row r="1934" spans="1:9" hidden="1" x14ac:dyDescent="0.25">
      <c r="A1934" s="31" t="e">
        <f>VLOOKUP(C1934,Facturation!B:C,2,FALSE)</f>
        <v>#N/A</v>
      </c>
      <c r="B1934" s="41" t="e">
        <f>INDEX(Facturation!A:A,MATCH(Synthese!C1934,Facturation!B:B,0))</f>
        <v>#N/A</v>
      </c>
      <c r="C1934">
        <f>Facturation!B1049</f>
        <v>0</v>
      </c>
      <c r="D1934">
        <f>Facturation!D1049</f>
        <v>0</v>
      </c>
      <c r="E1934">
        <f>Facturation!E1049</f>
        <v>0</v>
      </c>
      <c r="F1934" s="25" t="e">
        <f>VLOOKUP(C1934,Facturation!B:H,5,FALSE)</f>
        <v>#N/A</v>
      </c>
      <c r="G1934" s="26" t="e">
        <f>VLOOKUP(C1934,Facturation!B:H,6,FALSE)</f>
        <v>#N/A</v>
      </c>
      <c r="H1934" s="25" t="e">
        <f>VLOOKUP(C1934,Facturation!B:H,7,FALSE)</f>
        <v>#N/A</v>
      </c>
      <c r="I1934" s="26" t="e">
        <f>(H1934*24)*Données!$G$1</f>
        <v>#N/A</v>
      </c>
    </row>
    <row r="1935" spans="1:9" hidden="1" x14ac:dyDescent="0.25">
      <c r="A1935" s="31" t="e">
        <f>VLOOKUP(C1935,Facturation!B:C,2,FALSE)</f>
        <v>#N/A</v>
      </c>
      <c r="B1935" s="41" t="e">
        <f>INDEX(Facturation!A:A,MATCH(Synthese!C1935,Facturation!B:B,0))</f>
        <v>#N/A</v>
      </c>
      <c r="C1935">
        <f>Facturation!B1050</f>
        <v>0</v>
      </c>
      <c r="D1935">
        <f>Facturation!D1050</f>
        <v>0</v>
      </c>
      <c r="E1935">
        <f>Facturation!E1050</f>
        <v>0</v>
      </c>
      <c r="F1935" s="25" t="e">
        <f>VLOOKUP(C1935,Facturation!B:H,5,FALSE)</f>
        <v>#N/A</v>
      </c>
      <c r="G1935" s="26" t="e">
        <f>VLOOKUP(C1935,Facturation!B:H,6,FALSE)</f>
        <v>#N/A</v>
      </c>
      <c r="H1935" s="25" t="e">
        <f>VLOOKUP(C1935,Facturation!B:H,7,FALSE)</f>
        <v>#N/A</v>
      </c>
      <c r="I1935" s="26" t="e">
        <f>(H1935*24)*Données!$G$1</f>
        <v>#N/A</v>
      </c>
    </row>
    <row r="1936" spans="1:9" hidden="1" x14ac:dyDescent="0.25">
      <c r="A1936" s="31" t="e">
        <f>VLOOKUP(C1936,Facturation!B:C,2,FALSE)</f>
        <v>#N/A</v>
      </c>
      <c r="B1936" s="41" t="e">
        <f>INDEX(Facturation!A:A,MATCH(Synthese!C1936,Facturation!B:B,0))</f>
        <v>#N/A</v>
      </c>
      <c r="C1936">
        <f>Facturation!B1051</f>
        <v>0</v>
      </c>
      <c r="D1936">
        <f>Facturation!D1051</f>
        <v>0</v>
      </c>
      <c r="E1936">
        <f>Facturation!E1051</f>
        <v>0</v>
      </c>
      <c r="F1936" s="25" t="e">
        <f>VLOOKUP(C1936,Facturation!B:H,5,FALSE)</f>
        <v>#N/A</v>
      </c>
      <c r="G1936" s="26" t="e">
        <f>VLOOKUP(C1936,Facturation!B:H,6,FALSE)</f>
        <v>#N/A</v>
      </c>
      <c r="H1936" s="25" t="e">
        <f>VLOOKUP(C1936,Facturation!B:H,7,FALSE)</f>
        <v>#N/A</v>
      </c>
      <c r="I1936" s="26" t="e">
        <f>(H1936*24)*Données!$G$1</f>
        <v>#N/A</v>
      </c>
    </row>
    <row r="1937" spans="1:9" hidden="1" x14ac:dyDescent="0.25">
      <c r="A1937" s="31" t="e">
        <f>VLOOKUP(C1937,Facturation!B:C,2,FALSE)</f>
        <v>#N/A</v>
      </c>
      <c r="B1937" s="41" t="e">
        <f>INDEX(Facturation!A:A,MATCH(Synthese!C1937,Facturation!B:B,0))</f>
        <v>#N/A</v>
      </c>
      <c r="C1937">
        <f>Facturation!B1052</f>
        <v>0</v>
      </c>
      <c r="D1937">
        <f>Facturation!D1052</f>
        <v>0</v>
      </c>
      <c r="E1937">
        <f>Facturation!E1052</f>
        <v>0</v>
      </c>
      <c r="F1937" s="25" t="e">
        <f>VLOOKUP(C1937,Facturation!B:H,5,FALSE)</f>
        <v>#N/A</v>
      </c>
      <c r="G1937" s="26" t="e">
        <f>VLOOKUP(C1937,Facturation!B:H,6,FALSE)</f>
        <v>#N/A</v>
      </c>
      <c r="H1937" s="25" t="e">
        <f>VLOOKUP(C1937,Facturation!B:H,7,FALSE)</f>
        <v>#N/A</v>
      </c>
      <c r="I1937" s="26" t="e">
        <f>(H1937*24)*Données!$G$1</f>
        <v>#N/A</v>
      </c>
    </row>
    <row r="1938" spans="1:9" hidden="1" x14ac:dyDescent="0.25">
      <c r="A1938" s="31" t="e">
        <f>VLOOKUP(C1938,Facturation!B:C,2,FALSE)</f>
        <v>#N/A</v>
      </c>
      <c r="B1938" s="41" t="e">
        <f>INDEX(Facturation!A:A,MATCH(Synthese!C1938,Facturation!B:B,0))</f>
        <v>#N/A</v>
      </c>
      <c r="C1938">
        <f>Facturation!B1053</f>
        <v>0</v>
      </c>
      <c r="D1938">
        <f>Facturation!D1053</f>
        <v>0</v>
      </c>
      <c r="E1938">
        <f>Facturation!E1053</f>
        <v>0</v>
      </c>
      <c r="F1938" s="25" t="e">
        <f>VLOOKUP(C1938,Facturation!B:H,5,FALSE)</f>
        <v>#N/A</v>
      </c>
      <c r="G1938" s="26" t="e">
        <f>VLOOKUP(C1938,Facturation!B:H,6,FALSE)</f>
        <v>#N/A</v>
      </c>
      <c r="H1938" s="25" t="e">
        <f>VLOOKUP(C1938,Facturation!B:H,7,FALSE)</f>
        <v>#N/A</v>
      </c>
      <c r="I1938" s="26" t="e">
        <f>(H1938*24)*Données!$G$1</f>
        <v>#N/A</v>
      </c>
    </row>
    <row r="1939" spans="1:9" hidden="1" x14ac:dyDescent="0.25">
      <c r="A1939" s="31" t="e">
        <f>VLOOKUP(C1939,Facturation!B:C,2,FALSE)</f>
        <v>#N/A</v>
      </c>
      <c r="B1939" s="41" t="e">
        <f>INDEX(Facturation!A:A,MATCH(Synthese!C1939,Facturation!B:B,0))</f>
        <v>#N/A</v>
      </c>
      <c r="C1939">
        <f>Facturation!B1054</f>
        <v>0</v>
      </c>
      <c r="D1939">
        <f>Facturation!D1054</f>
        <v>0</v>
      </c>
      <c r="E1939">
        <f>Facturation!E1054</f>
        <v>0</v>
      </c>
      <c r="F1939" s="25" t="e">
        <f>VLOOKUP(C1939,Facturation!B:H,5,FALSE)</f>
        <v>#N/A</v>
      </c>
      <c r="G1939" s="26" t="e">
        <f>VLOOKUP(C1939,Facturation!B:H,6,FALSE)</f>
        <v>#N/A</v>
      </c>
      <c r="H1939" s="25" t="e">
        <f>VLOOKUP(C1939,Facturation!B:H,7,FALSE)</f>
        <v>#N/A</v>
      </c>
      <c r="I1939" s="26" t="e">
        <f>(H1939*24)*Données!$G$1</f>
        <v>#N/A</v>
      </c>
    </row>
    <row r="1940" spans="1:9" hidden="1" x14ac:dyDescent="0.25">
      <c r="A1940" s="31" t="e">
        <f>VLOOKUP(C1940,Facturation!B:C,2,FALSE)</f>
        <v>#N/A</v>
      </c>
      <c r="B1940" s="41" t="e">
        <f>INDEX(Facturation!A:A,MATCH(Synthese!C1940,Facturation!B:B,0))</f>
        <v>#N/A</v>
      </c>
      <c r="C1940">
        <f>Facturation!B1055</f>
        <v>0</v>
      </c>
      <c r="D1940">
        <f>Facturation!D1055</f>
        <v>0</v>
      </c>
      <c r="E1940">
        <f>Facturation!E1055</f>
        <v>0</v>
      </c>
      <c r="F1940" s="25" t="e">
        <f>VLOOKUP(C1940,Facturation!B:H,5,FALSE)</f>
        <v>#N/A</v>
      </c>
      <c r="G1940" s="26" t="e">
        <f>VLOOKUP(C1940,Facturation!B:H,6,FALSE)</f>
        <v>#N/A</v>
      </c>
      <c r="H1940" s="25" t="e">
        <f>VLOOKUP(C1940,Facturation!B:H,7,FALSE)</f>
        <v>#N/A</v>
      </c>
      <c r="I1940" s="26" t="e">
        <f>(H1940*24)*Données!$G$1</f>
        <v>#N/A</v>
      </c>
    </row>
    <row r="1941" spans="1:9" hidden="1" x14ac:dyDescent="0.25">
      <c r="A1941" s="31" t="e">
        <f>VLOOKUP(C1941,Facturation!B:C,2,FALSE)</f>
        <v>#N/A</v>
      </c>
      <c r="B1941" s="41" t="e">
        <f>INDEX(Facturation!A:A,MATCH(Synthese!C1941,Facturation!B:B,0))</f>
        <v>#N/A</v>
      </c>
      <c r="C1941">
        <f>Facturation!B1056</f>
        <v>0</v>
      </c>
      <c r="D1941">
        <f>Facturation!D1056</f>
        <v>0</v>
      </c>
      <c r="E1941">
        <f>Facturation!E1056</f>
        <v>0</v>
      </c>
      <c r="F1941" s="25" t="e">
        <f>VLOOKUP(C1941,Facturation!B:H,5,FALSE)</f>
        <v>#N/A</v>
      </c>
      <c r="G1941" s="26" t="e">
        <f>VLOOKUP(C1941,Facturation!B:H,6,FALSE)</f>
        <v>#N/A</v>
      </c>
      <c r="H1941" s="25" t="e">
        <f>VLOOKUP(C1941,Facturation!B:H,7,FALSE)</f>
        <v>#N/A</v>
      </c>
      <c r="I1941" s="26" t="e">
        <f>(H1941*24)*Données!$G$1</f>
        <v>#N/A</v>
      </c>
    </row>
    <row r="1942" spans="1:9" hidden="1" x14ac:dyDescent="0.25">
      <c r="A1942" s="31" t="e">
        <f>VLOOKUP(C1942,Facturation!B:C,2,FALSE)</f>
        <v>#N/A</v>
      </c>
      <c r="B1942" s="41" t="e">
        <f>INDEX(Facturation!A:A,MATCH(Synthese!C1942,Facturation!B:B,0))</f>
        <v>#N/A</v>
      </c>
      <c r="C1942">
        <f>Facturation!B1057</f>
        <v>0</v>
      </c>
      <c r="D1942">
        <f>Facturation!D1057</f>
        <v>0</v>
      </c>
      <c r="E1942">
        <f>Facturation!E1057</f>
        <v>0</v>
      </c>
      <c r="F1942" s="25" t="e">
        <f>VLOOKUP(C1942,Facturation!B:H,5,FALSE)</f>
        <v>#N/A</v>
      </c>
      <c r="G1942" s="26" t="e">
        <f>VLOOKUP(C1942,Facturation!B:H,6,FALSE)</f>
        <v>#N/A</v>
      </c>
      <c r="H1942" s="25" t="e">
        <f>VLOOKUP(C1942,Facturation!B:H,7,FALSE)</f>
        <v>#N/A</v>
      </c>
      <c r="I1942" s="26" t="e">
        <f>(H1942*24)*Données!$G$1</f>
        <v>#N/A</v>
      </c>
    </row>
    <row r="1943" spans="1:9" hidden="1" x14ac:dyDescent="0.25">
      <c r="A1943" s="31" t="e">
        <f>VLOOKUP(C1943,Facturation!B:C,2,FALSE)</f>
        <v>#N/A</v>
      </c>
      <c r="B1943" s="41" t="e">
        <f>INDEX(Facturation!A:A,MATCH(Synthese!C1943,Facturation!B:B,0))</f>
        <v>#N/A</v>
      </c>
      <c r="C1943">
        <f>Facturation!B1058</f>
        <v>0</v>
      </c>
      <c r="D1943">
        <f>Facturation!D1058</f>
        <v>0</v>
      </c>
      <c r="E1943">
        <f>Facturation!E1058</f>
        <v>0</v>
      </c>
      <c r="F1943" s="25" t="e">
        <f>VLOOKUP(C1943,Facturation!B:H,5,FALSE)</f>
        <v>#N/A</v>
      </c>
      <c r="G1943" s="26" t="e">
        <f>VLOOKUP(C1943,Facturation!B:H,6,FALSE)</f>
        <v>#N/A</v>
      </c>
      <c r="H1943" s="25" t="e">
        <f>VLOOKUP(C1943,Facturation!B:H,7,FALSE)</f>
        <v>#N/A</v>
      </c>
      <c r="I1943" s="26" t="e">
        <f>(H1943*24)*Données!$G$1</f>
        <v>#N/A</v>
      </c>
    </row>
    <row r="1944" spans="1:9" hidden="1" x14ac:dyDescent="0.25">
      <c r="A1944" s="31" t="e">
        <f>VLOOKUP(C1944,Facturation!B:C,2,FALSE)</f>
        <v>#N/A</v>
      </c>
      <c r="B1944" s="41" t="e">
        <f>INDEX(Facturation!A:A,MATCH(Synthese!C1944,Facturation!B:B,0))</f>
        <v>#N/A</v>
      </c>
      <c r="C1944">
        <f>Facturation!B1059</f>
        <v>0</v>
      </c>
      <c r="D1944">
        <f>Facturation!D1059</f>
        <v>0</v>
      </c>
      <c r="E1944">
        <f>Facturation!E1059</f>
        <v>0</v>
      </c>
      <c r="F1944" s="25" t="e">
        <f>VLOOKUP(C1944,Facturation!B:H,5,FALSE)</f>
        <v>#N/A</v>
      </c>
      <c r="G1944" s="26" t="e">
        <f>VLOOKUP(C1944,Facturation!B:H,6,FALSE)</f>
        <v>#N/A</v>
      </c>
      <c r="H1944" s="25" t="e">
        <f>VLOOKUP(C1944,Facturation!B:H,7,FALSE)</f>
        <v>#N/A</v>
      </c>
      <c r="I1944" s="26" t="e">
        <f>(H1944*24)*Données!$G$1</f>
        <v>#N/A</v>
      </c>
    </row>
    <row r="1945" spans="1:9" hidden="1" x14ac:dyDescent="0.25">
      <c r="A1945" s="31" t="e">
        <f>VLOOKUP(C1945,Facturation!B:C,2,FALSE)</f>
        <v>#N/A</v>
      </c>
      <c r="B1945" s="41" t="e">
        <f>INDEX(Facturation!A:A,MATCH(Synthese!C1945,Facturation!B:B,0))</f>
        <v>#N/A</v>
      </c>
      <c r="C1945">
        <f>Facturation!B1060</f>
        <v>0</v>
      </c>
      <c r="D1945">
        <f>Facturation!D1060</f>
        <v>0</v>
      </c>
      <c r="E1945">
        <f>Facturation!E1060</f>
        <v>0</v>
      </c>
      <c r="F1945" s="25" t="e">
        <f>VLOOKUP(C1945,Facturation!B:H,5,FALSE)</f>
        <v>#N/A</v>
      </c>
      <c r="G1945" s="26" t="e">
        <f>VLOOKUP(C1945,Facturation!B:H,6,FALSE)</f>
        <v>#N/A</v>
      </c>
      <c r="H1945" s="25" t="e">
        <f>VLOOKUP(C1945,Facturation!B:H,7,FALSE)</f>
        <v>#N/A</v>
      </c>
      <c r="I1945" s="26" t="e">
        <f>(H1945*24)*Données!$G$1</f>
        <v>#N/A</v>
      </c>
    </row>
    <row r="1946" spans="1:9" hidden="1" x14ac:dyDescent="0.25">
      <c r="A1946" s="31" t="e">
        <f>VLOOKUP(C1946,Facturation!B:C,2,FALSE)</f>
        <v>#N/A</v>
      </c>
      <c r="B1946" s="41" t="e">
        <f>INDEX(Facturation!A:A,MATCH(Synthese!C1946,Facturation!B:B,0))</f>
        <v>#N/A</v>
      </c>
      <c r="C1946">
        <f>Facturation!B1061</f>
        <v>0</v>
      </c>
      <c r="D1946">
        <f>Facturation!D1061</f>
        <v>0</v>
      </c>
      <c r="E1946">
        <f>Facturation!E1061</f>
        <v>0</v>
      </c>
      <c r="F1946" s="25" t="e">
        <f>VLOOKUP(C1946,Facturation!B:H,5,FALSE)</f>
        <v>#N/A</v>
      </c>
      <c r="G1946" s="26" t="e">
        <f>VLOOKUP(C1946,Facturation!B:H,6,FALSE)</f>
        <v>#N/A</v>
      </c>
      <c r="H1946" s="25" t="e">
        <f>VLOOKUP(C1946,Facturation!B:H,7,FALSE)</f>
        <v>#N/A</v>
      </c>
      <c r="I1946" s="26" t="e">
        <f>(H1946*24)*Données!$G$1</f>
        <v>#N/A</v>
      </c>
    </row>
    <row r="1947" spans="1:9" hidden="1" x14ac:dyDescent="0.25">
      <c r="A1947" s="31" t="e">
        <f>VLOOKUP(C1947,Facturation!B:C,2,FALSE)</f>
        <v>#N/A</v>
      </c>
      <c r="B1947" s="41" t="e">
        <f>INDEX(Facturation!A:A,MATCH(Synthese!C1947,Facturation!B:B,0))</f>
        <v>#N/A</v>
      </c>
      <c r="C1947">
        <f>Facturation!B1062</f>
        <v>0</v>
      </c>
      <c r="D1947">
        <f>Facturation!D1062</f>
        <v>0</v>
      </c>
      <c r="E1947">
        <f>Facturation!E1062</f>
        <v>0</v>
      </c>
      <c r="F1947" s="25" t="e">
        <f>VLOOKUP(C1947,Facturation!B:H,5,FALSE)</f>
        <v>#N/A</v>
      </c>
      <c r="G1947" s="26" t="e">
        <f>VLOOKUP(C1947,Facturation!B:H,6,FALSE)</f>
        <v>#N/A</v>
      </c>
      <c r="H1947" s="25" t="e">
        <f>VLOOKUP(C1947,Facturation!B:H,7,FALSE)</f>
        <v>#N/A</v>
      </c>
      <c r="I1947" s="26" t="e">
        <f>(H1947*24)*Données!$G$1</f>
        <v>#N/A</v>
      </c>
    </row>
    <row r="1948" spans="1:9" hidden="1" x14ac:dyDescent="0.25">
      <c r="A1948" s="31" t="e">
        <f>VLOOKUP(C1948,Facturation!B:C,2,FALSE)</f>
        <v>#N/A</v>
      </c>
      <c r="B1948" s="41" t="e">
        <f>INDEX(Facturation!A:A,MATCH(Synthese!C1948,Facturation!B:B,0))</f>
        <v>#N/A</v>
      </c>
      <c r="C1948">
        <f>Facturation!B1063</f>
        <v>0</v>
      </c>
      <c r="D1948">
        <f>Facturation!D1063</f>
        <v>0</v>
      </c>
      <c r="E1948">
        <f>Facturation!E1063</f>
        <v>0</v>
      </c>
      <c r="F1948" s="25" t="e">
        <f>VLOOKUP(C1948,Facturation!B:H,5,FALSE)</f>
        <v>#N/A</v>
      </c>
      <c r="G1948" s="26" t="e">
        <f>VLOOKUP(C1948,Facturation!B:H,6,FALSE)</f>
        <v>#N/A</v>
      </c>
      <c r="H1948" s="25" t="e">
        <f>VLOOKUP(C1948,Facturation!B:H,7,FALSE)</f>
        <v>#N/A</v>
      </c>
      <c r="I1948" s="26" t="e">
        <f>(H1948*24)*Données!$G$1</f>
        <v>#N/A</v>
      </c>
    </row>
    <row r="1949" spans="1:9" hidden="1" x14ac:dyDescent="0.25">
      <c r="A1949" s="31" t="e">
        <f>VLOOKUP(C1949,Facturation!B:C,2,FALSE)</f>
        <v>#N/A</v>
      </c>
      <c r="B1949" s="41" t="e">
        <f>INDEX(Facturation!A:A,MATCH(Synthese!C1949,Facturation!B:B,0))</f>
        <v>#N/A</v>
      </c>
      <c r="C1949">
        <f>Facturation!B1064</f>
        <v>0</v>
      </c>
      <c r="D1949">
        <f>Facturation!D1064</f>
        <v>0</v>
      </c>
      <c r="E1949">
        <f>Facturation!E1064</f>
        <v>0</v>
      </c>
      <c r="F1949" s="25" t="e">
        <f>VLOOKUP(C1949,Facturation!B:H,5,FALSE)</f>
        <v>#N/A</v>
      </c>
      <c r="G1949" s="26" t="e">
        <f>VLOOKUP(C1949,Facturation!B:H,6,FALSE)</f>
        <v>#N/A</v>
      </c>
      <c r="H1949" s="25" t="e">
        <f>VLOOKUP(C1949,Facturation!B:H,7,FALSE)</f>
        <v>#N/A</v>
      </c>
      <c r="I1949" s="26" t="e">
        <f>(H1949*24)*Données!$G$1</f>
        <v>#N/A</v>
      </c>
    </row>
    <row r="1950" spans="1:9" hidden="1" x14ac:dyDescent="0.25">
      <c r="A1950" s="31" t="e">
        <f>VLOOKUP(C1950,Facturation!B:C,2,FALSE)</f>
        <v>#N/A</v>
      </c>
      <c r="B1950" s="41" t="e">
        <f>INDEX(Facturation!A:A,MATCH(Synthese!C1950,Facturation!B:B,0))</f>
        <v>#N/A</v>
      </c>
      <c r="C1950">
        <f>Facturation!B1065</f>
        <v>0</v>
      </c>
      <c r="D1950">
        <f>Facturation!D1065</f>
        <v>0</v>
      </c>
      <c r="E1950">
        <f>Facturation!E1065</f>
        <v>0</v>
      </c>
      <c r="F1950" s="25" t="e">
        <f>VLOOKUP(C1950,Facturation!B:H,5,FALSE)</f>
        <v>#N/A</v>
      </c>
      <c r="G1950" s="26" t="e">
        <f>VLOOKUP(C1950,Facturation!B:H,6,FALSE)</f>
        <v>#N/A</v>
      </c>
      <c r="H1950" s="25" t="e">
        <f>VLOOKUP(C1950,Facturation!B:H,7,FALSE)</f>
        <v>#N/A</v>
      </c>
      <c r="I1950" s="26" t="e">
        <f>(H1950*24)*Données!$G$1</f>
        <v>#N/A</v>
      </c>
    </row>
    <row r="1951" spans="1:9" hidden="1" x14ac:dyDescent="0.25">
      <c r="A1951" s="31" t="e">
        <f>VLOOKUP(C1951,Facturation!B:C,2,FALSE)</f>
        <v>#N/A</v>
      </c>
      <c r="B1951" s="41" t="e">
        <f>INDEX(Facturation!A:A,MATCH(Synthese!C1951,Facturation!B:B,0))</f>
        <v>#N/A</v>
      </c>
      <c r="C1951">
        <f>Facturation!B1066</f>
        <v>0</v>
      </c>
      <c r="D1951">
        <f>Facturation!D1066</f>
        <v>0</v>
      </c>
      <c r="E1951">
        <f>Facturation!E1066</f>
        <v>0</v>
      </c>
      <c r="F1951" s="25" t="e">
        <f>VLOOKUP(C1951,Facturation!B:H,5,FALSE)</f>
        <v>#N/A</v>
      </c>
      <c r="G1951" s="26" t="e">
        <f>VLOOKUP(C1951,Facturation!B:H,6,FALSE)</f>
        <v>#N/A</v>
      </c>
      <c r="H1951" s="25" t="e">
        <f>VLOOKUP(C1951,Facturation!B:H,7,FALSE)</f>
        <v>#N/A</v>
      </c>
      <c r="I1951" s="26" t="e">
        <f>(H1951*24)*Données!$G$1</f>
        <v>#N/A</v>
      </c>
    </row>
    <row r="1952" spans="1:9" hidden="1" x14ac:dyDescent="0.25">
      <c r="A1952" s="31" t="e">
        <f>VLOOKUP(C1952,Facturation!B:C,2,FALSE)</f>
        <v>#N/A</v>
      </c>
      <c r="B1952" s="41" t="e">
        <f>INDEX(Facturation!A:A,MATCH(Synthese!C1952,Facturation!B:B,0))</f>
        <v>#N/A</v>
      </c>
      <c r="C1952">
        <f>Facturation!B1067</f>
        <v>0</v>
      </c>
      <c r="D1952">
        <f>Facturation!D1067</f>
        <v>0</v>
      </c>
      <c r="E1952">
        <f>Facturation!E1067</f>
        <v>0</v>
      </c>
      <c r="F1952" s="25" t="e">
        <f>VLOOKUP(C1952,Facturation!B:H,5,FALSE)</f>
        <v>#N/A</v>
      </c>
      <c r="G1952" s="26" t="e">
        <f>VLOOKUP(C1952,Facturation!B:H,6,FALSE)</f>
        <v>#N/A</v>
      </c>
      <c r="H1952" s="25" t="e">
        <f>VLOOKUP(C1952,Facturation!B:H,7,FALSE)</f>
        <v>#N/A</v>
      </c>
      <c r="I1952" s="26" t="e">
        <f>(H1952*24)*Données!$G$1</f>
        <v>#N/A</v>
      </c>
    </row>
    <row r="1953" spans="1:9" hidden="1" x14ac:dyDescent="0.25">
      <c r="A1953" s="31" t="e">
        <f>VLOOKUP(C1953,Facturation!B:C,2,FALSE)</f>
        <v>#N/A</v>
      </c>
      <c r="B1953" s="41" t="e">
        <f>INDEX(Facturation!A:A,MATCH(Synthese!C1953,Facturation!B:B,0))</f>
        <v>#N/A</v>
      </c>
      <c r="C1953">
        <f>Facturation!B1068</f>
        <v>0</v>
      </c>
      <c r="D1953">
        <f>Facturation!D1068</f>
        <v>0</v>
      </c>
      <c r="E1953">
        <f>Facturation!E1068</f>
        <v>0</v>
      </c>
      <c r="F1953" s="25" t="e">
        <f>VLOOKUP(C1953,Facturation!B:H,5,FALSE)</f>
        <v>#N/A</v>
      </c>
      <c r="G1953" s="26" t="e">
        <f>VLOOKUP(C1953,Facturation!B:H,6,FALSE)</f>
        <v>#N/A</v>
      </c>
      <c r="H1953" s="25" t="e">
        <f>VLOOKUP(C1953,Facturation!B:H,7,FALSE)</f>
        <v>#N/A</v>
      </c>
      <c r="I1953" s="26" t="e">
        <f>(H1953*24)*Données!$G$1</f>
        <v>#N/A</v>
      </c>
    </row>
    <row r="1954" spans="1:9" hidden="1" x14ac:dyDescent="0.25">
      <c r="A1954" s="31" t="e">
        <f>VLOOKUP(C1954,Facturation!B:C,2,FALSE)</f>
        <v>#N/A</v>
      </c>
      <c r="B1954" s="41" t="e">
        <f>INDEX(Facturation!A:A,MATCH(Synthese!C1954,Facturation!B:B,0))</f>
        <v>#N/A</v>
      </c>
      <c r="C1954">
        <f>Facturation!B1069</f>
        <v>0</v>
      </c>
      <c r="D1954">
        <f>Facturation!D1069</f>
        <v>0</v>
      </c>
      <c r="E1954">
        <f>Facturation!E1069</f>
        <v>0</v>
      </c>
      <c r="F1954" s="25" t="e">
        <f>VLOOKUP(C1954,Facturation!B:H,5,FALSE)</f>
        <v>#N/A</v>
      </c>
      <c r="G1954" s="26" t="e">
        <f>VLOOKUP(C1954,Facturation!B:H,6,FALSE)</f>
        <v>#N/A</v>
      </c>
      <c r="H1954" s="25" t="e">
        <f>VLOOKUP(C1954,Facturation!B:H,7,FALSE)</f>
        <v>#N/A</v>
      </c>
      <c r="I1954" s="26" t="e">
        <f>(H1954*24)*Données!$G$1</f>
        <v>#N/A</v>
      </c>
    </row>
    <row r="1955" spans="1:9" hidden="1" x14ac:dyDescent="0.25">
      <c r="A1955" s="31" t="e">
        <f>VLOOKUP(C1955,Facturation!B:C,2,FALSE)</f>
        <v>#N/A</v>
      </c>
      <c r="B1955" s="41" t="e">
        <f>INDEX(Facturation!A:A,MATCH(Synthese!C1955,Facturation!B:B,0))</f>
        <v>#N/A</v>
      </c>
      <c r="C1955">
        <f>Facturation!B1070</f>
        <v>0</v>
      </c>
      <c r="D1955">
        <f>Facturation!D1070</f>
        <v>0</v>
      </c>
      <c r="E1955">
        <f>Facturation!E1070</f>
        <v>0</v>
      </c>
      <c r="F1955" s="25" t="e">
        <f>VLOOKUP(C1955,Facturation!B:H,5,FALSE)</f>
        <v>#N/A</v>
      </c>
      <c r="G1955" s="26" t="e">
        <f>VLOOKUP(C1955,Facturation!B:H,6,FALSE)</f>
        <v>#N/A</v>
      </c>
      <c r="H1955" s="25" t="e">
        <f>VLOOKUP(C1955,Facturation!B:H,7,FALSE)</f>
        <v>#N/A</v>
      </c>
      <c r="I1955" s="26" t="e">
        <f>(H1955*24)*Données!$G$1</f>
        <v>#N/A</v>
      </c>
    </row>
    <row r="1956" spans="1:9" hidden="1" x14ac:dyDescent="0.25">
      <c r="A1956" s="31" t="e">
        <f>VLOOKUP(C1956,Facturation!B:C,2,FALSE)</f>
        <v>#N/A</v>
      </c>
      <c r="B1956" s="41" t="e">
        <f>INDEX(Facturation!A:A,MATCH(Synthese!C1956,Facturation!B:B,0))</f>
        <v>#N/A</v>
      </c>
      <c r="C1956">
        <f>Facturation!B1071</f>
        <v>0</v>
      </c>
      <c r="D1956">
        <f>Facturation!D1071</f>
        <v>0</v>
      </c>
      <c r="E1956">
        <f>Facturation!E1071</f>
        <v>0</v>
      </c>
      <c r="F1956" s="25" t="e">
        <f>VLOOKUP(C1956,Facturation!B:H,5,FALSE)</f>
        <v>#N/A</v>
      </c>
      <c r="G1956" s="26" t="e">
        <f>VLOOKUP(C1956,Facturation!B:H,6,FALSE)</f>
        <v>#N/A</v>
      </c>
      <c r="H1956" s="25" t="e">
        <f>VLOOKUP(C1956,Facturation!B:H,7,FALSE)</f>
        <v>#N/A</v>
      </c>
      <c r="I1956" s="26" t="e">
        <f>(H1956*24)*Données!$G$1</f>
        <v>#N/A</v>
      </c>
    </row>
    <row r="1957" spans="1:9" hidden="1" x14ac:dyDescent="0.25">
      <c r="A1957" s="31" t="e">
        <f>VLOOKUP(C1957,Facturation!B:C,2,FALSE)</f>
        <v>#N/A</v>
      </c>
      <c r="B1957" s="41" t="e">
        <f>INDEX(Facturation!A:A,MATCH(Synthese!C1957,Facturation!B:B,0))</f>
        <v>#N/A</v>
      </c>
      <c r="C1957">
        <f>Facturation!B1072</f>
        <v>0</v>
      </c>
      <c r="D1957">
        <f>Facturation!D1072</f>
        <v>0</v>
      </c>
      <c r="E1957">
        <f>Facturation!E1072</f>
        <v>0</v>
      </c>
      <c r="F1957" s="25" t="e">
        <f>VLOOKUP(C1957,Facturation!B:H,5,FALSE)</f>
        <v>#N/A</v>
      </c>
      <c r="G1957" s="26" t="e">
        <f>VLOOKUP(C1957,Facturation!B:H,6,FALSE)</f>
        <v>#N/A</v>
      </c>
      <c r="H1957" s="25" t="e">
        <f>VLOOKUP(C1957,Facturation!B:H,7,FALSE)</f>
        <v>#N/A</v>
      </c>
      <c r="I1957" s="26" t="e">
        <f>(H1957*24)*Données!$G$1</f>
        <v>#N/A</v>
      </c>
    </row>
    <row r="1958" spans="1:9" hidden="1" x14ac:dyDescent="0.25">
      <c r="A1958" s="31" t="e">
        <f>VLOOKUP(C1958,Facturation!B:C,2,FALSE)</f>
        <v>#N/A</v>
      </c>
      <c r="B1958" s="41" t="e">
        <f>INDEX(Facturation!A:A,MATCH(Synthese!C1958,Facturation!B:B,0))</f>
        <v>#N/A</v>
      </c>
      <c r="C1958">
        <f>Facturation!B1073</f>
        <v>0</v>
      </c>
      <c r="D1958">
        <f>Facturation!D1073</f>
        <v>0</v>
      </c>
      <c r="E1958">
        <f>Facturation!E1073</f>
        <v>0</v>
      </c>
      <c r="F1958" s="25" t="e">
        <f>VLOOKUP(C1958,Facturation!B:H,5,FALSE)</f>
        <v>#N/A</v>
      </c>
      <c r="G1958" s="26" t="e">
        <f>VLOOKUP(C1958,Facturation!B:H,6,FALSE)</f>
        <v>#N/A</v>
      </c>
      <c r="H1958" s="25" t="e">
        <f>VLOOKUP(C1958,Facturation!B:H,7,FALSE)</f>
        <v>#N/A</v>
      </c>
      <c r="I1958" s="26" t="e">
        <f>(H1958*24)*Données!$G$1</f>
        <v>#N/A</v>
      </c>
    </row>
    <row r="1959" spans="1:9" hidden="1" x14ac:dyDescent="0.25">
      <c r="A1959" s="31" t="e">
        <f>VLOOKUP(C1959,Facturation!B:C,2,FALSE)</f>
        <v>#N/A</v>
      </c>
      <c r="B1959" s="41" t="e">
        <f>INDEX(Facturation!A:A,MATCH(Synthese!C1959,Facturation!B:B,0))</f>
        <v>#N/A</v>
      </c>
      <c r="C1959">
        <f>Facturation!B1074</f>
        <v>0</v>
      </c>
      <c r="D1959">
        <f>Facturation!D1074</f>
        <v>0</v>
      </c>
      <c r="E1959">
        <f>Facturation!E1074</f>
        <v>0</v>
      </c>
      <c r="F1959" s="25" t="e">
        <f>VLOOKUP(C1959,Facturation!B:H,5,FALSE)</f>
        <v>#N/A</v>
      </c>
      <c r="G1959" s="26" t="e">
        <f>VLOOKUP(C1959,Facturation!B:H,6,FALSE)</f>
        <v>#N/A</v>
      </c>
      <c r="H1959" s="25" t="e">
        <f>VLOOKUP(C1959,Facturation!B:H,7,FALSE)</f>
        <v>#N/A</v>
      </c>
      <c r="I1959" s="26" t="e">
        <f>(H1959*24)*Données!$G$1</f>
        <v>#N/A</v>
      </c>
    </row>
    <row r="1960" spans="1:9" hidden="1" x14ac:dyDescent="0.25">
      <c r="A1960" s="31" t="e">
        <f>VLOOKUP(C1960,Facturation!B:C,2,FALSE)</f>
        <v>#N/A</v>
      </c>
      <c r="B1960" s="41" t="e">
        <f>INDEX(Facturation!A:A,MATCH(Synthese!C1960,Facturation!B:B,0))</f>
        <v>#N/A</v>
      </c>
      <c r="C1960">
        <f>Facturation!B1075</f>
        <v>0</v>
      </c>
      <c r="D1960">
        <f>Facturation!D1075</f>
        <v>0</v>
      </c>
      <c r="E1960">
        <f>Facturation!E1075</f>
        <v>0</v>
      </c>
      <c r="F1960" s="25" t="e">
        <f>VLOOKUP(C1960,Facturation!B:H,5,FALSE)</f>
        <v>#N/A</v>
      </c>
      <c r="G1960" s="26" t="e">
        <f>VLOOKUP(C1960,Facturation!B:H,6,FALSE)</f>
        <v>#N/A</v>
      </c>
      <c r="H1960" s="25" t="e">
        <f>VLOOKUP(C1960,Facturation!B:H,7,FALSE)</f>
        <v>#N/A</v>
      </c>
      <c r="I1960" s="26" t="e">
        <f>(H1960*24)*Données!$G$1</f>
        <v>#N/A</v>
      </c>
    </row>
    <row r="1961" spans="1:9" hidden="1" x14ac:dyDescent="0.25">
      <c r="A1961" s="31" t="e">
        <f>VLOOKUP(C1961,Facturation!B:C,2,FALSE)</f>
        <v>#N/A</v>
      </c>
      <c r="B1961" s="41" t="e">
        <f>INDEX(Facturation!A:A,MATCH(Synthese!C1961,Facturation!B:B,0))</f>
        <v>#N/A</v>
      </c>
      <c r="C1961">
        <f>Facturation!B1076</f>
        <v>0</v>
      </c>
      <c r="D1961">
        <f>Facturation!D1076</f>
        <v>0</v>
      </c>
      <c r="E1961">
        <f>Facturation!E1076</f>
        <v>0</v>
      </c>
      <c r="F1961" s="25" t="e">
        <f>VLOOKUP(C1961,Facturation!B:H,5,FALSE)</f>
        <v>#N/A</v>
      </c>
      <c r="G1961" s="26" t="e">
        <f>VLOOKUP(C1961,Facturation!B:H,6,FALSE)</f>
        <v>#N/A</v>
      </c>
      <c r="H1961" s="25" t="e">
        <f>VLOOKUP(C1961,Facturation!B:H,7,FALSE)</f>
        <v>#N/A</v>
      </c>
      <c r="I1961" s="26" t="e">
        <f>(H1961*24)*Données!$G$1</f>
        <v>#N/A</v>
      </c>
    </row>
    <row r="1962" spans="1:9" hidden="1" x14ac:dyDescent="0.25">
      <c r="A1962" s="31" t="e">
        <f>VLOOKUP(C1962,Facturation!B:C,2,FALSE)</f>
        <v>#N/A</v>
      </c>
      <c r="B1962" s="41" t="e">
        <f>INDEX(Facturation!A:A,MATCH(Synthese!C1962,Facturation!B:B,0))</f>
        <v>#N/A</v>
      </c>
      <c r="C1962">
        <f>Facturation!B1077</f>
        <v>0</v>
      </c>
      <c r="D1962">
        <f>Facturation!D1077</f>
        <v>0</v>
      </c>
      <c r="E1962">
        <f>Facturation!E1077</f>
        <v>0</v>
      </c>
      <c r="F1962" s="25" t="e">
        <f>VLOOKUP(C1962,Facturation!B:H,5,FALSE)</f>
        <v>#N/A</v>
      </c>
      <c r="G1962" s="26" t="e">
        <f>VLOOKUP(C1962,Facturation!B:H,6,FALSE)</f>
        <v>#N/A</v>
      </c>
      <c r="H1962" s="25" t="e">
        <f>VLOOKUP(C1962,Facturation!B:H,7,FALSE)</f>
        <v>#N/A</v>
      </c>
      <c r="I1962" s="26" t="e">
        <f>(H1962*24)*Données!$G$1</f>
        <v>#N/A</v>
      </c>
    </row>
    <row r="1963" spans="1:9" hidden="1" x14ac:dyDescent="0.25">
      <c r="A1963" s="31" t="e">
        <f>VLOOKUP(C1963,Facturation!B:C,2,FALSE)</f>
        <v>#N/A</v>
      </c>
      <c r="B1963" s="41" t="e">
        <f>INDEX(Facturation!A:A,MATCH(Synthese!C1963,Facturation!B:B,0))</f>
        <v>#N/A</v>
      </c>
      <c r="C1963">
        <f>Facturation!B1078</f>
        <v>0</v>
      </c>
      <c r="D1963">
        <f>Facturation!D1078</f>
        <v>0</v>
      </c>
      <c r="E1963">
        <f>Facturation!E1078</f>
        <v>0</v>
      </c>
      <c r="F1963" s="25" t="e">
        <f>VLOOKUP(C1963,Facturation!B:H,5,FALSE)</f>
        <v>#N/A</v>
      </c>
      <c r="G1963" s="26" t="e">
        <f>VLOOKUP(C1963,Facturation!B:H,6,FALSE)</f>
        <v>#N/A</v>
      </c>
      <c r="H1963" s="25" t="e">
        <f>VLOOKUP(C1963,Facturation!B:H,7,FALSE)</f>
        <v>#N/A</v>
      </c>
      <c r="I1963" s="26" t="e">
        <f>(H1963*24)*Données!$G$1</f>
        <v>#N/A</v>
      </c>
    </row>
    <row r="1964" spans="1:9" hidden="1" x14ac:dyDescent="0.25">
      <c r="A1964" s="31" t="e">
        <f>VLOOKUP(C1964,Facturation!B:C,2,FALSE)</f>
        <v>#N/A</v>
      </c>
      <c r="B1964" s="41" t="e">
        <f>INDEX(Facturation!A:A,MATCH(Synthese!C1964,Facturation!B:B,0))</f>
        <v>#N/A</v>
      </c>
      <c r="C1964">
        <f>Facturation!B1079</f>
        <v>0</v>
      </c>
      <c r="D1964">
        <f>Facturation!D1079</f>
        <v>0</v>
      </c>
      <c r="E1964">
        <f>Facturation!E1079</f>
        <v>0</v>
      </c>
      <c r="F1964" s="25" t="e">
        <f>VLOOKUP(C1964,Facturation!B:H,5,FALSE)</f>
        <v>#N/A</v>
      </c>
      <c r="G1964" s="26" t="e">
        <f>VLOOKUP(C1964,Facturation!B:H,6,FALSE)</f>
        <v>#N/A</v>
      </c>
      <c r="H1964" s="25" t="e">
        <f>VLOOKUP(C1964,Facturation!B:H,7,FALSE)</f>
        <v>#N/A</v>
      </c>
      <c r="I1964" s="26" t="e">
        <f>(H1964*24)*Données!$G$1</f>
        <v>#N/A</v>
      </c>
    </row>
    <row r="1965" spans="1:9" hidden="1" x14ac:dyDescent="0.25">
      <c r="A1965" s="31" t="e">
        <f>VLOOKUP(C1965,Facturation!B:C,2,FALSE)</f>
        <v>#N/A</v>
      </c>
      <c r="B1965" s="41" t="e">
        <f>INDEX(Facturation!A:A,MATCH(Synthese!C1965,Facturation!B:B,0))</f>
        <v>#N/A</v>
      </c>
      <c r="C1965">
        <f>Facturation!B1080</f>
        <v>0</v>
      </c>
      <c r="D1965">
        <f>Facturation!D1080</f>
        <v>0</v>
      </c>
      <c r="E1965">
        <f>Facturation!E1080</f>
        <v>0</v>
      </c>
      <c r="F1965" s="25" t="e">
        <f>VLOOKUP(C1965,Facturation!B:H,5,FALSE)</f>
        <v>#N/A</v>
      </c>
      <c r="G1965" s="26" t="e">
        <f>VLOOKUP(C1965,Facturation!B:H,6,FALSE)</f>
        <v>#N/A</v>
      </c>
      <c r="H1965" s="25" t="e">
        <f>VLOOKUP(C1965,Facturation!B:H,7,FALSE)</f>
        <v>#N/A</v>
      </c>
      <c r="I1965" s="26" t="e">
        <f>(H1965*24)*Données!$G$1</f>
        <v>#N/A</v>
      </c>
    </row>
    <row r="1966" spans="1:9" hidden="1" x14ac:dyDescent="0.25">
      <c r="A1966" s="31" t="e">
        <f>VLOOKUP(C1966,Facturation!B:C,2,FALSE)</f>
        <v>#N/A</v>
      </c>
      <c r="B1966" s="41" t="e">
        <f>INDEX(Facturation!A:A,MATCH(Synthese!C1966,Facturation!B:B,0))</f>
        <v>#N/A</v>
      </c>
      <c r="C1966">
        <f>Facturation!B1081</f>
        <v>0</v>
      </c>
      <c r="D1966">
        <f>Facturation!D1081</f>
        <v>0</v>
      </c>
      <c r="E1966">
        <f>Facturation!E1081</f>
        <v>0</v>
      </c>
      <c r="F1966" s="25" t="e">
        <f>VLOOKUP(C1966,Facturation!B:H,5,FALSE)</f>
        <v>#N/A</v>
      </c>
      <c r="G1966" s="26" t="e">
        <f>VLOOKUP(C1966,Facturation!B:H,6,FALSE)</f>
        <v>#N/A</v>
      </c>
      <c r="H1966" s="25" t="e">
        <f>VLOOKUP(C1966,Facturation!B:H,7,FALSE)</f>
        <v>#N/A</v>
      </c>
      <c r="I1966" s="26" t="e">
        <f>(H1966*24)*Données!$G$1</f>
        <v>#N/A</v>
      </c>
    </row>
    <row r="1967" spans="1:9" hidden="1" x14ac:dyDescent="0.25">
      <c r="A1967" s="31" t="e">
        <f>VLOOKUP(C1967,Facturation!B:C,2,FALSE)</f>
        <v>#N/A</v>
      </c>
      <c r="B1967" s="41" t="e">
        <f>INDEX(Facturation!A:A,MATCH(Synthese!C1967,Facturation!B:B,0))</f>
        <v>#N/A</v>
      </c>
      <c r="C1967">
        <f>Facturation!B1082</f>
        <v>0</v>
      </c>
      <c r="D1967">
        <f>Facturation!D1082</f>
        <v>0</v>
      </c>
      <c r="E1967">
        <f>Facturation!E1082</f>
        <v>0</v>
      </c>
      <c r="F1967" s="25" t="e">
        <f>VLOOKUP(C1967,Facturation!B:H,5,FALSE)</f>
        <v>#N/A</v>
      </c>
      <c r="G1967" s="26" t="e">
        <f>VLOOKUP(C1967,Facturation!B:H,6,FALSE)</f>
        <v>#N/A</v>
      </c>
      <c r="H1967" s="25" t="e">
        <f>VLOOKUP(C1967,Facturation!B:H,7,FALSE)</f>
        <v>#N/A</v>
      </c>
      <c r="I1967" s="26" t="e">
        <f>(H1967*24)*Données!$G$1</f>
        <v>#N/A</v>
      </c>
    </row>
    <row r="1968" spans="1:9" hidden="1" x14ac:dyDescent="0.25">
      <c r="A1968" s="31" t="e">
        <f>VLOOKUP(C1968,Facturation!B:C,2,FALSE)</f>
        <v>#N/A</v>
      </c>
      <c r="B1968" s="41" t="e">
        <f>INDEX(Facturation!A:A,MATCH(Synthese!C1968,Facturation!B:B,0))</f>
        <v>#N/A</v>
      </c>
      <c r="C1968">
        <f>Facturation!B1083</f>
        <v>0</v>
      </c>
      <c r="D1968">
        <f>Facturation!D1083</f>
        <v>0</v>
      </c>
      <c r="E1968">
        <f>Facturation!E1083</f>
        <v>0</v>
      </c>
      <c r="F1968" s="25" t="e">
        <f>VLOOKUP(C1968,Facturation!B:H,5,FALSE)</f>
        <v>#N/A</v>
      </c>
      <c r="G1968" s="26" t="e">
        <f>VLOOKUP(C1968,Facturation!B:H,6,FALSE)</f>
        <v>#N/A</v>
      </c>
      <c r="H1968" s="25" t="e">
        <f>VLOOKUP(C1968,Facturation!B:H,7,FALSE)</f>
        <v>#N/A</v>
      </c>
      <c r="I1968" s="26" t="e">
        <f>(H1968*24)*Données!$G$1</f>
        <v>#N/A</v>
      </c>
    </row>
    <row r="1969" spans="1:9" hidden="1" x14ac:dyDescent="0.25">
      <c r="A1969" s="31" t="e">
        <f>VLOOKUP(C1969,Facturation!B:C,2,FALSE)</f>
        <v>#N/A</v>
      </c>
      <c r="B1969" s="41" t="e">
        <f>INDEX(Facturation!A:A,MATCH(Synthese!C1969,Facturation!B:B,0))</f>
        <v>#N/A</v>
      </c>
      <c r="C1969">
        <f>Facturation!B1084</f>
        <v>0</v>
      </c>
      <c r="D1969">
        <f>Facturation!D1084</f>
        <v>0</v>
      </c>
      <c r="E1969">
        <f>Facturation!E1084</f>
        <v>0</v>
      </c>
      <c r="F1969" s="25" t="e">
        <f>VLOOKUP(C1969,Facturation!B:H,5,FALSE)</f>
        <v>#N/A</v>
      </c>
      <c r="G1969" s="26" t="e">
        <f>VLOOKUP(C1969,Facturation!B:H,6,FALSE)</f>
        <v>#N/A</v>
      </c>
      <c r="H1969" s="25" t="e">
        <f>VLOOKUP(C1969,Facturation!B:H,7,FALSE)</f>
        <v>#N/A</v>
      </c>
      <c r="I1969" s="26" t="e">
        <f>(H1969*24)*Données!$G$1</f>
        <v>#N/A</v>
      </c>
    </row>
    <row r="1970" spans="1:9" hidden="1" x14ac:dyDescent="0.25">
      <c r="A1970" s="31" t="e">
        <f>VLOOKUP(C1970,Facturation!B:C,2,FALSE)</f>
        <v>#N/A</v>
      </c>
      <c r="B1970" s="41" t="e">
        <f>INDEX(Facturation!A:A,MATCH(Synthese!C1970,Facturation!B:B,0))</f>
        <v>#N/A</v>
      </c>
      <c r="C1970">
        <f>Facturation!B1085</f>
        <v>0</v>
      </c>
      <c r="D1970">
        <f>Facturation!D1085</f>
        <v>0</v>
      </c>
      <c r="E1970">
        <f>Facturation!E1085</f>
        <v>0</v>
      </c>
      <c r="F1970" s="25" t="e">
        <f>VLOOKUP(C1970,Facturation!B:H,5,FALSE)</f>
        <v>#N/A</v>
      </c>
      <c r="G1970" s="26" t="e">
        <f>VLOOKUP(C1970,Facturation!B:H,6,FALSE)</f>
        <v>#N/A</v>
      </c>
      <c r="H1970" s="25" t="e">
        <f>VLOOKUP(C1970,Facturation!B:H,7,FALSE)</f>
        <v>#N/A</v>
      </c>
      <c r="I1970" s="26" t="e">
        <f>(H1970*24)*Données!$G$1</f>
        <v>#N/A</v>
      </c>
    </row>
    <row r="1971" spans="1:9" hidden="1" x14ac:dyDescent="0.25">
      <c r="A1971" s="31" t="e">
        <f>VLOOKUP(C1971,Facturation!B:C,2,FALSE)</f>
        <v>#N/A</v>
      </c>
      <c r="B1971" s="41" t="e">
        <f>INDEX(Facturation!A:A,MATCH(Synthese!C1971,Facturation!B:B,0))</f>
        <v>#N/A</v>
      </c>
      <c r="C1971">
        <f>Facturation!B1086</f>
        <v>0</v>
      </c>
      <c r="D1971">
        <f>Facturation!D1086</f>
        <v>0</v>
      </c>
      <c r="E1971">
        <f>Facturation!E1086</f>
        <v>0</v>
      </c>
      <c r="F1971" s="25" t="e">
        <f>VLOOKUP(C1971,Facturation!B:H,5,FALSE)</f>
        <v>#N/A</v>
      </c>
      <c r="G1971" s="26" t="e">
        <f>VLOOKUP(C1971,Facturation!B:H,6,FALSE)</f>
        <v>#N/A</v>
      </c>
      <c r="H1971" s="25" t="e">
        <f>VLOOKUP(C1971,Facturation!B:H,7,FALSE)</f>
        <v>#N/A</v>
      </c>
      <c r="I1971" s="26" t="e">
        <f>(H1971*24)*Données!$G$1</f>
        <v>#N/A</v>
      </c>
    </row>
    <row r="1972" spans="1:9" hidden="1" x14ac:dyDescent="0.25">
      <c r="A1972" s="31" t="e">
        <f>VLOOKUP(C1972,Facturation!B:C,2,FALSE)</f>
        <v>#N/A</v>
      </c>
      <c r="B1972" s="41" t="e">
        <f>INDEX(Facturation!A:A,MATCH(Synthese!C1972,Facturation!B:B,0))</f>
        <v>#N/A</v>
      </c>
      <c r="C1972">
        <f>Facturation!B1087</f>
        <v>0</v>
      </c>
      <c r="D1972">
        <f>Facturation!D1087</f>
        <v>0</v>
      </c>
      <c r="E1972">
        <f>Facturation!E1087</f>
        <v>0</v>
      </c>
      <c r="F1972" s="25" t="e">
        <f>VLOOKUP(C1972,Facturation!B:H,5,FALSE)</f>
        <v>#N/A</v>
      </c>
      <c r="G1972" s="26" t="e">
        <f>VLOOKUP(C1972,Facturation!B:H,6,FALSE)</f>
        <v>#N/A</v>
      </c>
      <c r="H1972" s="25" t="e">
        <f>VLOOKUP(C1972,Facturation!B:H,7,FALSE)</f>
        <v>#N/A</v>
      </c>
      <c r="I1972" s="26" t="e">
        <f>(H1972*24)*Données!$G$1</f>
        <v>#N/A</v>
      </c>
    </row>
    <row r="1973" spans="1:9" hidden="1" x14ac:dyDescent="0.25">
      <c r="A1973" s="31" t="e">
        <f>VLOOKUP(C1973,Facturation!B:C,2,FALSE)</f>
        <v>#N/A</v>
      </c>
      <c r="B1973" s="41" t="e">
        <f>INDEX(Facturation!A:A,MATCH(Synthese!C1973,Facturation!B:B,0))</f>
        <v>#N/A</v>
      </c>
      <c r="C1973">
        <f>Facturation!B1088</f>
        <v>0</v>
      </c>
      <c r="D1973">
        <f>Facturation!D1088</f>
        <v>0</v>
      </c>
      <c r="E1973">
        <f>Facturation!E1088</f>
        <v>0</v>
      </c>
      <c r="F1973" s="25" t="e">
        <f>VLOOKUP(C1973,Facturation!B:H,5,FALSE)</f>
        <v>#N/A</v>
      </c>
      <c r="G1973" s="26" t="e">
        <f>VLOOKUP(C1973,Facturation!B:H,6,FALSE)</f>
        <v>#N/A</v>
      </c>
      <c r="H1973" s="25" t="e">
        <f>VLOOKUP(C1973,Facturation!B:H,7,FALSE)</f>
        <v>#N/A</v>
      </c>
      <c r="I1973" s="26" t="e">
        <f>(H1973*24)*Données!$G$1</f>
        <v>#N/A</v>
      </c>
    </row>
    <row r="1974" spans="1:9" hidden="1" x14ac:dyDescent="0.25">
      <c r="A1974" s="31" t="e">
        <f>VLOOKUP(C1974,Facturation!B:C,2,FALSE)</f>
        <v>#N/A</v>
      </c>
      <c r="B1974" s="41" t="e">
        <f>INDEX(Facturation!A:A,MATCH(Synthese!C1974,Facturation!B:B,0))</f>
        <v>#N/A</v>
      </c>
      <c r="C1974">
        <f>Facturation!B1089</f>
        <v>0</v>
      </c>
      <c r="D1974">
        <f>Facturation!D1089</f>
        <v>0</v>
      </c>
      <c r="E1974">
        <f>Facturation!E1089</f>
        <v>0</v>
      </c>
      <c r="F1974" s="25" t="e">
        <f>VLOOKUP(C1974,Facturation!B:H,5,FALSE)</f>
        <v>#N/A</v>
      </c>
      <c r="G1974" s="26" t="e">
        <f>VLOOKUP(C1974,Facturation!B:H,6,FALSE)</f>
        <v>#N/A</v>
      </c>
      <c r="H1974" s="25" t="e">
        <f>VLOOKUP(C1974,Facturation!B:H,7,FALSE)</f>
        <v>#N/A</v>
      </c>
      <c r="I1974" s="26" t="e">
        <f>(H1974*24)*Données!$G$1</f>
        <v>#N/A</v>
      </c>
    </row>
    <row r="1975" spans="1:9" hidden="1" x14ac:dyDescent="0.25">
      <c r="A1975" s="31" t="e">
        <f>VLOOKUP(C1975,Facturation!B:C,2,FALSE)</f>
        <v>#N/A</v>
      </c>
      <c r="B1975" s="41" t="e">
        <f>INDEX(Facturation!A:A,MATCH(Synthese!C1975,Facturation!B:B,0))</f>
        <v>#N/A</v>
      </c>
      <c r="C1975">
        <f>Facturation!B1090</f>
        <v>0</v>
      </c>
      <c r="D1975">
        <f>Facturation!D1090</f>
        <v>0</v>
      </c>
      <c r="E1975">
        <f>Facturation!E1090</f>
        <v>0</v>
      </c>
      <c r="F1975" s="25" t="e">
        <f>VLOOKUP(C1975,Facturation!B:H,5,FALSE)</f>
        <v>#N/A</v>
      </c>
      <c r="G1975" s="26" t="e">
        <f>VLOOKUP(C1975,Facturation!B:H,6,FALSE)</f>
        <v>#N/A</v>
      </c>
      <c r="H1975" s="25" t="e">
        <f>VLOOKUP(C1975,Facturation!B:H,7,FALSE)</f>
        <v>#N/A</v>
      </c>
      <c r="I1975" s="26" t="e">
        <f>(H1975*24)*Données!$G$1</f>
        <v>#N/A</v>
      </c>
    </row>
    <row r="1976" spans="1:9" hidden="1" x14ac:dyDescent="0.25">
      <c r="A1976" s="31" t="e">
        <f>VLOOKUP(C1976,Facturation!B:C,2,FALSE)</f>
        <v>#N/A</v>
      </c>
      <c r="B1976" s="41" t="e">
        <f>INDEX(Facturation!A:A,MATCH(Synthese!C1976,Facturation!B:B,0))</f>
        <v>#N/A</v>
      </c>
      <c r="C1976">
        <f>Facturation!B1091</f>
        <v>0</v>
      </c>
      <c r="D1976">
        <f>Facturation!D1091</f>
        <v>0</v>
      </c>
      <c r="E1976">
        <f>Facturation!E1091</f>
        <v>0</v>
      </c>
      <c r="F1976" s="25" t="e">
        <f>VLOOKUP(C1976,Facturation!B:H,5,FALSE)</f>
        <v>#N/A</v>
      </c>
      <c r="G1976" s="26" t="e">
        <f>VLOOKUP(C1976,Facturation!B:H,6,FALSE)</f>
        <v>#N/A</v>
      </c>
      <c r="H1976" s="25" t="e">
        <f>VLOOKUP(C1976,Facturation!B:H,7,FALSE)</f>
        <v>#N/A</v>
      </c>
      <c r="I1976" s="26" t="e">
        <f>(H1976*24)*Données!$G$1</f>
        <v>#N/A</v>
      </c>
    </row>
    <row r="1977" spans="1:9" hidden="1" x14ac:dyDescent="0.25">
      <c r="A1977" s="31" t="e">
        <f>VLOOKUP(C1977,Facturation!B:C,2,FALSE)</f>
        <v>#N/A</v>
      </c>
      <c r="B1977" s="41" t="e">
        <f>INDEX(Facturation!A:A,MATCH(Synthese!C1977,Facturation!B:B,0))</f>
        <v>#N/A</v>
      </c>
      <c r="C1977">
        <f>Facturation!B1092</f>
        <v>0</v>
      </c>
      <c r="D1977">
        <f>Facturation!D1092</f>
        <v>0</v>
      </c>
      <c r="E1977">
        <f>Facturation!E1092</f>
        <v>0</v>
      </c>
      <c r="F1977" s="25" t="e">
        <f>VLOOKUP(C1977,Facturation!B:H,5,FALSE)</f>
        <v>#N/A</v>
      </c>
      <c r="G1977" s="26" t="e">
        <f>VLOOKUP(C1977,Facturation!B:H,6,FALSE)</f>
        <v>#N/A</v>
      </c>
      <c r="H1977" s="25" t="e">
        <f>VLOOKUP(C1977,Facturation!B:H,7,FALSE)</f>
        <v>#N/A</v>
      </c>
      <c r="I1977" s="26" t="e">
        <f>(H1977*24)*Données!$G$1</f>
        <v>#N/A</v>
      </c>
    </row>
    <row r="1978" spans="1:9" hidden="1" x14ac:dyDescent="0.25">
      <c r="A1978" s="31" t="e">
        <f>VLOOKUP(C1978,Facturation!B:C,2,FALSE)</f>
        <v>#N/A</v>
      </c>
      <c r="B1978" s="41" t="e">
        <f>INDEX(Facturation!A:A,MATCH(Synthese!C1978,Facturation!B:B,0))</f>
        <v>#N/A</v>
      </c>
      <c r="C1978">
        <f>Facturation!B1093</f>
        <v>0</v>
      </c>
      <c r="D1978">
        <f>Facturation!D1093</f>
        <v>0</v>
      </c>
      <c r="E1978">
        <f>Facturation!E1093</f>
        <v>0</v>
      </c>
      <c r="F1978" s="25" t="e">
        <f>VLOOKUP(C1978,Facturation!B:H,5,FALSE)</f>
        <v>#N/A</v>
      </c>
      <c r="G1978" s="26" t="e">
        <f>VLOOKUP(C1978,Facturation!B:H,6,FALSE)</f>
        <v>#N/A</v>
      </c>
      <c r="H1978" s="25" t="e">
        <f>VLOOKUP(C1978,Facturation!B:H,7,FALSE)</f>
        <v>#N/A</v>
      </c>
      <c r="I1978" s="26" t="e">
        <f>(H1978*24)*Données!$G$1</f>
        <v>#N/A</v>
      </c>
    </row>
    <row r="1979" spans="1:9" hidden="1" x14ac:dyDescent="0.25">
      <c r="A1979" s="31" t="e">
        <f>VLOOKUP(C1979,Facturation!B:C,2,FALSE)</f>
        <v>#N/A</v>
      </c>
      <c r="B1979" s="41" t="e">
        <f>INDEX(Facturation!A:A,MATCH(Synthese!C1979,Facturation!B:B,0))</f>
        <v>#N/A</v>
      </c>
      <c r="C1979">
        <f>Facturation!B1094</f>
        <v>0</v>
      </c>
      <c r="D1979">
        <f>Facturation!D1094</f>
        <v>0</v>
      </c>
      <c r="E1979">
        <f>Facturation!E1094</f>
        <v>0</v>
      </c>
      <c r="F1979" s="25" t="e">
        <f>VLOOKUP(C1979,Facturation!B:H,5,FALSE)</f>
        <v>#N/A</v>
      </c>
      <c r="G1979" s="26" t="e">
        <f>VLOOKUP(C1979,Facturation!B:H,6,FALSE)</f>
        <v>#N/A</v>
      </c>
      <c r="H1979" s="25" t="e">
        <f>VLOOKUP(C1979,Facturation!B:H,7,FALSE)</f>
        <v>#N/A</v>
      </c>
      <c r="I1979" s="26" t="e">
        <f>(H1979*24)*Données!$G$1</f>
        <v>#N/A</v>
      </c>
    </row>
    <row r="1980" spans="1:9" hidden="1" x14ac:dyDescent="0.25">
      <c r="A1980" s="31" t="e">
        <f>VLOOKUP(C1980,Facturation!B:C,2,FALSE)</f>
        <v>#N/A</v>
      </c>
      <c r="B1980" s="41" t="e">
        <f>INDEX(Facturation!A:A,MATCH(Synthese!C1980,Facturation!B:B,0))</f>
        <v>#N/A</v>
      </c>
      <c r="C1980">
        <f>Facturation!B1095</f>
        <v>0</v>
      </c>
      <c r="D1980">
        <f>Facturation!D1095</f>
        <v>0</v>
      </c>
      <c r="E1980">
        <f>Facturation!E1095</f>
        <v>0</v>
      </c>
      <c r="F1980" s="25" t="e">
        <f>VLOOKUP(C1980,Facturation!B:H,5,FALSE)</f>
        <v>#N/A</v>
      </c>
      <c r="G1980" s="26" t="e">
        <f>VLOOKUP(C1980,Facturation!B:H,6,FALSE)</f>
        <v>#N/A</v>
      </c>
      <c r="H1980" s="25" t="e">
        <f>VLOOKUP(C1980,Facturation!B:H,7,FALSE)</f>
        <v>#N/A</v>
      </c>
      <c r="I1980" s="26" t="e">
        <f>(H1980*24)*Données!$G$1</f>
        <v>#N/A</v>
      </c>
    </row>
    <row r="1981" spans="1:9" hidden="1" x14ac:dyDescent="0.25">
      <c r="A1981" s="31" t="e">
        <f>VLOOKUP(C1981,Facturation!B:C,2,FALSE)</f>
        <v>#N/A</v>
      </c>
      <c r="B1981" s="41" t="e">
        <f>INDEX(Facturation!A:A,MATCH(Synthese!C1981,Facturation!B:B,0))</f>
        <v>#N/A</v>
      </c>
      <c r="C1981">
        <f>Facturation!B1096</f>
        <v>0</v>
      </c>
      <c r="D1981">
        <f>Facturation!D1096</f>
        <v>0</v>
      </c>
      <c r="E1981">
        <f>Facturation!E1096</f>
        <v>0</v>
      </c>
      <c r="F1981" s="25" t="e">
        <f>VLOOKUP(C1981,Facturation!B:H,5,FALSE)</f>
        <v>#N/A</v>
      </c>
      <c r="G1981" s="26" t="e">
        <f>VLOOKUP(C1981,Facturation!B:H,6,FALSE)</f>
        <v>#N/A</v>
      </c>
      <c r="H1981" s="25" t="e">
        <f>VLOOKUP(C1981,Facturation!B:H,7,FALSE)</f>
        <v>#N/A</v>
      </c>
      <c r="I1981" s="26" t="e">
        <f>(H1981*24)*Données!$G$1</f>
        <v>#N/A</v>
      </c>
    </row>
    <row r="1982" spans="1:9" hidden="1" x14ac:dyDescent="0.25">
      <c r="A1982" s="31" t="e">
        <f>VLOOKUP(C1982,Facturation!B:C,2,FALSE)</f>
        <v>#N/A</v>
      </c>
      <c r="B1982" s="41" t="e">
        <f>INDEX(Facturation!A:A,MATCH(Synthese!C1982,Facturation!B:B,0))</f>
        <v>#N/A</v>
      </c>
      <c r="C1982">
        <f>Facturation!B1097</f>
        <v>0</v>
      </c>
      <c r="D1982">
        <f>Facturation!D1097</f>
        <v>0</v>
      </c>
      <c r="E1982">
        <f>Facturation!E1097</f>
        <v>0</v>
      </c>
      <c r="F1982" s="25" t="e">
        <f>VLOOKUP(C1982,Facturation!B:H,5,FALSE)</f>
        <v>#N/A</v>
      </c>
      <c r="G1982" s="26" t="e">
        <f>VLOOKUP(C1982,Facturation!B:H,6,FALSE)</f>
        <v>#N/A</v>
      </c>
      <c r="H1982" s="25" t="e">
        <f>VLOOKUP(C1982,Facturation!B:H,7,FALSE)</f>
        <v>#N/A</v>
      </c>
      <c r="I1982" s="26" t="e">
        <f>(H1982*24)*Données!$G$1</f>
        <v>#N/A</v>
      </c>
    </row>
    <row r="1983" spans="1:9" hidden="1" x14ac:dyDescent="0.25">
      <c r="A1983" s="31" t="e">
        <f>VLOOKUP(C1983,Facturation!B:C,2,FALSE)</f>
        <v>#N/A</v>
      </c>
      <c r="B1983" s="41" t="e">
        <f>INDEX(Facturation!A:A,MATCH(Synthese!C1983,Facturation!B:B,0))</f>
        <v>#N/A</v>
      </c>
      <c r="C1983">
        <f>Facturation!B1098</f>
        <v>0</v>
      </c>
      <c r="D1983">
        <f>Facturation!D1098</f>
        <v>0</v>
      </c>
      <c r="E1983">
        <f>Facturation!E1098</f>
        <v>0</v>
      </c>
      <c r="F1983" s="25" t="e">
        <f>VLOOKUP(C1983,Facturation!B:H,5,FALSE)</f>
        <v>#N/A</v>
      </c>
      <c r="G1983" s="26" t="e">
        <f>VLOOKUP(C1983,Facturation!B:H,6,FALSE)</f>
        <v>#N/A</v>
      </c>
      <c r="H1983" s="25" t="e">
        <f>VLOOKUP(C1983,Facturation!B:H,7,FALSE)</f>
        <v>#N/A</v>
      </c>
      <c r="I1983" s="26" t="e">
        <f>(H1983*24)*Données!$G$1</f>
        <v>#N/A</v>
      </c>
    </row>
    <row r="1984" spans="1:9" hidden="1" x14ac:dyDescent="0.25">
      <c r="A1984" s="31" t="e">
        <f>VLOOKUP(C1984,Facturation!B:C,2,FALSE)</f>
        <v>#N/A</v>
      </c>
      <c r="B1984" s="41" t="e">
        <f>INDEX(Facturation!A:A,MATCH(Synthese!C1984,Facturation!B:B,0))</f>
        <v>#N/A</v>
      </c>
      <c r="C1984">
        <f>Facturation!B1099</f>
        <v>0</v>
      </c>
      <c r="D1984">
        <f>Facturation!D1099</f>
        <v>0</v>
      </c>
      <c r="E1984">
        <f>Facturation!E1099</f>
        <v>0</v>
      </c>
      <c r="F1984" s="25" t="e">
        <f>VLOOKUP(C1984,Facturation!B:H,5,FALSE)</f>
        <v>#N/A</v>
      </c>
      <c r="G1984" s="26" t="e">
        <f>VLOOKUP(C1984,Facturation!B:H,6,FALSE)</f>
        <v>#N/A</v>
      </c>
      <c r="H1984" s="25" t="e">
        <f>VLOOKUP(C1984,Facturation!B:H,7,FALSE)</f>
        <v>#N/A</v>
      </c>
      <c r="I1984" s="26" t="e">
        <f>(H1984*24)*Données!$G$1</f>
        <v>#N/A</v>
      </c>
    </row>
    <row r="1985" spans="1:9" hidden="1" x14ac:dyDescent="0.25">
      <c r="A1985" s="31" t="e">
        <f>VLOOKUP(C1985,Facturation!B:C,2,FALSE)</f>
        <v>#N/A</v>
      </c>
      <c r="B1985" s="41" t="e">
        <f>INDEX(Facturation!A:A,MATCH(Synthese!C1985,Facturation!B:B,0))</f>
        <v>#N/A</v>
      </c>
      <c r="C1985">
        <f>Facturation!B1100</f>
        <v>0</v>
      </c>
      <c r="D1985">
        <f>Facturation!D1100</f>
        <v>0</v>
      </c>
      <c r="E1985">
        <f>Facturation!E1100</f>
        <v>0</v>
      </c>
      <c r="F1985" s="25" t="e">
        <f>VLOOKUP(C1985,Facturation!B:H,5,FALSE)</f>
        <v>#N/A</v>
      </c>
      <c r="G1985" s="26" t="e">
        <f>VLOOKUP(C1985,Facturation!B:H,6,FALSE)</f>
        <v>#N/A</v>
      </c>
      <c r="H1985" s="25" t="e">
        <f>VLOOKUP(C1985,Facturation!B:H,7,FALSE)</f>
        <v>#N/A</v>
      </c>
      <c r="I1985" s="26" t="e">
        <f>(H1985*24)*Données!$G$1</f>
        <v>#N/A</v>
      </c>
    </row>
    <row r="1986" spans="1:9" hidden="1" x14ac:dyDescent="0.25">
      <c r="A1986" s="31" t="e">
        <f>VLOOKUP(C1986,Facturation!B:C,2,FALSE)</f>
        <v>#N/A</v>
      </c>
      <c r="B1986" s="41" t="e">
        <f>INDEX(Facturation!A:A,MATCH(Synthese!C1986,Facturation!B:B,0))</f>
        <v>#N/A</v>
      </c>
      <c r="C1986">
        <f>Facturation!B1101</f>
        <v>0</v>
      </c>
      <c r="D1986">
        <f>Facturation!D1101</f>
        <v>0</v>
      </c>
      <c r="E1986">
        <f>Facturation!E1101</f>
        <v>0</v>
      </c>
      <c r="F1986" s="25" t="e">
        <f>VLOOKUP(C1986,Facturation!B:H,5,FALSE)</f>
        <v>#N/A</v>
      </c>
      <c r="G1986" s="26" t="e">
        <f>VLOOKUP(C1986,Facturation!B:H,6,FALSE)</f>
        <v>#N/A</v>
      </c>
      <c r="H1986" s="25" t="e">
        <f>VLOOKUP(C1986,Facturation!B:H,7,FALSE)</f>
        <v>#N/A</v>
      </c>
      <c r="I1986" s="26" t="e">
        <f>(H1986*24)*Données!$G$1</f>
        <v>#N/A</v>
      </c>
    </row>
    <row r="1987" spans="1:9" hidden="1" x14ac:dyDescent="0.25">
      <c r="A1987" s="31" t="e">
        <f>VLOOKUP(C1987,Facturation!B:C,2,FALSE)</f>
        <v>#N/A</v>
      </c>
      <c r="B1987" s="41" t="e">
        <f>INDEX(Facturation!A:A,MATCH(Synthese!C1987,Facturation!B:B,0))</f>
        <v>#N/A</v>
      </c>
      <c r="C1987">
        <f>Facturation!B1102</f>
        <v>0</v>
      </c>
      <c r="D1987">
        <f>Facturation!D1102</f>
        <v>0</v>
      </c>
      <c r="E1987">
        <f>Facturation!E1102</f>
        <v>0</v>
      </c>
      <c r="F1987" s="25" t="e">
        <f>VLOOKUP(C1987,Facturation!B:H,5,FALSE)</f>
        <v>#N/A</v>
      </c>
      <c r="G1987" s="26" t="e">
        <f>VLOOKUP(C1987,Facturation!B:H,6,FALSE)</f>
        <v>#N/A</v>
      </c>
      <c r="H1987" s="25" t="e">
        <f>VLOOKUP(C1987,Facturation!B:H,7,FALSE)</f>
        <v>#N/A</v>
      </c>
      <c r="I1987" s="26" t="e">
        <f>(H1987*24)*Données!$G$1</f>
        <v>#N/A</v>
      </c>
    </row>
    <row r="1988" spans="1:9" hidden="1" x14ac:dyDescent="0.25">
      <c r="A1988" s="31" t="e">
        <f>VLOOKUP(C1988,Facturation!B:C,2,FALSE)</f>
        <v>#N/A</v>
      </c>
      <c r="B1988" s="41" t="e">
        <f>INDEX(Facturation!A:A,MATCH(Synthese!C1988,Facturation!B:B,0))</f>
        <v>#N/A</v>
      </c>
      <c r="C1988">
        <f>Facturation!B1103</f>
        <v>0</v>
      </c>
      <c r="D1988">
        <f>Facturation!D1103</f>
        <v>0</v>
      </c>
      <c r="E1988">
        <f>Facturation!E1103</f>
        <v>0</v>
      </c>
      <c r="F1988" s="25" t="e">
        <f>VLOOKUP(C1988,Facturation!B:H,5,FALSE)</f>
        <v>#N/A</v>
      </c>
      <c r="G1988" s="26" t="e">
        <f>VLOOKUP(C1988,Facturation!B:H,6,FALSE)</f>
        <v>#N/A</v>
      </c>
      <c r="H1988" s="25" t="e">
        <f>VLOOKUP(C1988,Facturation!B:H,7,FALSE)</f>
        <v>#N/A</v>
      </c>
      <c r="I1988" s="26" t="e">
        <f>(H1988*24)*Données!$G$1</f>
        <v>#N/A</v>
      </c>
    </row>
    <row r="1989" spans="1:9" hidden="1" x14ac:dyDescent="0.25">
      <c r="A1989" s="31" t="e">
        <f>VLOOKUP(C1989,Facturation!B:C,2,FALSE)</f>
        <v>#N/A</v>
      </c>
      <c r="B1989" s="41" t="e">
        <f>INDEX(Facturation!A:A,MATCH(Synthese!C1989,Facturation!B:B,0))</f>
        <v>#N/A</v>
      </c>
      <c r="C1989">
        <f>Facturation!B1104</f>
        <v>0</v>
      </c>
      <c r="D1989">
        <f>Facturation!D1104</f>
        <v>0</v>
      </c>
      <c r="E1989">
        <f>Facturation!E1104</f>
        <v>0</v>
      </c>
      <c r="F1989" s="25" t="e">
        <f>VLOOKUP(C1989,Facturation!B:H,5,FALSE)</f>
        <v>#N/A</v>
      </c>
      <c r="G1989" s="26" t="e">
        <f>VLOOKUP(C1989,Facturation!B:H,6,FALSE)</f>
        <v>#N/A</v>
      </c>
      <c r="H1989" s="25" t="e">
        <f>VLOOKUP(C1989,Facturation!B:H,7,FALSE)</f>
        <v>#N/A</v>
      </c>
      <c r="I1989" s="26" t="e">
        <f>(H1989*24)*Données!$G$1</f>
        <v>#N/A</v>
      </c>
    </row>
    <row r="1990" spans="1:9" hidden="1" x14ac:dyDescent="0.25">
      <c r="A1990" s="31" t="e">
        <f>VLOOKUP(C1990,Facturation!B:C,2,FALSE)</f>
        <v>#N/A</v>
      </c>
      <c r="B1990" s="41" t="e">
        <f>INDEX(Facturation!A:A,MATCH(Synthese!C1990,Facturation!B:B,0))</f>
        <v>#N/A</v>
      </c>
      <c r="C1990">
        <f>Facturation!B1105</f>
        <v>0</v>
      </c>
      <c r="D1990">
        <f>Facturation!D1105</f>
        <v>0</v>
      </c>
      <c r="E1990">
        <f>Facturation!E1105</f>
        <v>0</v>
      </c>
      <c r="F1990" s="25" t="e">
        <f>VLOOKUP(C1990,Facturation!B:H,5,FALSE)</f>
        <v>#N/A</v>
      </c>
      <c r="G1990" s="26" t="e">
        <f>VLOOKUP(C1990,Facturation!B:H,6,FALSE)</f>
        <v>#N/A</v>
      </c>
      <c r="H1990" s="25" t="e">
        <f>VLOOKUP(C1990,Facturation!B:H,7,FALSE)</f>
        <v>#N/A</v>
      </c>
      <c r="I1990" s="26" t="e">
        <f>(H1990*24)*Données!$G$1</f>
        <v>#N/A</v>
      </c>
    </row>
    <row r="1991" spans="1:9" hidden="1" x14ac:dyDescent="0.25">
      <c r="A1991" s="31" t="e">
        <f>VLOOKUP(C1991,Facturation!B:C,2,FALSE)</f>
        <v>#N/A</v>
      </c>
      <c r="B1991" s="41" t="e">
        <f>INDEX(Facturation!A:A,MATCH(Synthese!C1991,Facturation!B:B,0))</f>
        <v>#N/A</v>
      </c>
      <c r="C1991">
        <f>Facturation!B1106</f>
        <v>0</v>
      </c>
      <c r="D1991">
        <f>Facturation!D1106</f>
        <v>0</v>
      </c>
      <c r="E1991">
        <f>Facturation!E1106</f>
        <v>0</v>
      </c>
      <c r="F1991" s="25" t="e">
        <f>VLOOKUP(C1991,Facturation!B:H,5,FALSE)</f>
        <v>#N/A</v>
      </c>
      <c r="G1991" s="26" t="e">
        <f>VLOOKUP(C1991,Facturation!B:H,6,FALSE)</f>
        <v>#N/A</v>
      </c>
      <c r="H1991" s="25" t="e">
        <f>VLOOKUP(C1991,Facturation!B:H,7,FALSE)</f>
        <v>#N/A</v>
      </c>
      <c r="I1991" s="26" t="e">
        <f>(H1991*24)*Données!$G$1</f>
        <v>#N/A</v>
      </c>
    </row>
    <row r="1992" spans="1:9" hidden="1" x14ac:dyDescent="0.25">
      <c r="A1992" s="31" t="e">
        <f>VLOOKUP(C1992,Facturation!B:C,2,FALSE)</f>
        <v>#N/A</v>
      </c>
      <c r="B1992" s="41" t="e">
        <f>INDEX(Facturation!A:A,MATCH(Synthese!C1992,Facturation!B:B,0))</f>
        <v>#N/A</v>
      </c>
      <c r="C1992">
        <f>Facturation!B1107</f>
        <v>0</v>
      </c>
      <c r="D1992">
        <f>Facturation!D1107</f>
        <v>0</v>
      </c>
      <c r="E1992">
        <f>Facturation!E1107</f>
        <v>0</v>
      </c>
      <c r="F1992" s="25" t="e">
        <f>VLOOKUP(C1992,Facturation!B:H,5,FALSE)</f>
        <v>#N/A</v>
      </c>
      <c r="G1992" s="26" t="e">
        <f>VLOOKUP(C1992,Facturation!B:H,6,FALSE)</f>
        <v>#N/A</v>
      </c>
      <c r="H1992" s="25" t="e">
        <f>VLOOKUP(C1992,Facturation!B:H,7,FALSE)</f>
        <v>#N/A</v>
      </c>
      <c r="I1992" s="26" t="e">
        <f>(H1992*24)*Données!$G$1</f>
        <v>#N/A</v>
      </c>
    </row>
    <row r="1993" spans="1:9" hidden="1" x14ac:dyDescent="0.25">
      <c r="A1993" s="31" t="e">
        <f>VLOOKUP(C1993,Facturation!B:C,2,FALSE)</f>
        <v>#N/A</v>
      </c>
      <c r="B1993" s="41" t="e">
        <f>INDEX(Facturation!A:A,MATCH(Synthese!C1993,Facturation!B:B,0))</f>
        <v>#N/A</v>
      </c>
      <c r="C1993">
        <f>Facturation!B1108</f>
        <v>0</v>
      </c>
      <c r="D1993">
        <f>Facturation!D1108</f>
        <v>0</v>
      </c>
      <c r="E1993">
        <f>Facturation!E1108</f>
        <v>0</v>
      </c>
      <c r="F1993" s="25" t="e">
        <f>VLOOKUP(C1993,Facturation!B:H,5,FALSE)</f>
        <v>#N/A</v>
      </c>
      <c r="G1993" s="26" t="e">
        <f>VLOOKUP(C1993,Facturation!B:H,6,FALSE)</f>
        <v>#N/A</v>
      </c>
      <c r="H1993" s="25" t="e">
        <f>VLOOKUP(C1993,Facturation!B:H,7,FALSE)</f>
        <v>#N/A</v>
      </c>
      <c r="I1993" s="26" t="e">
        <f>(H1993*24)*Données!$G$1</f>
        <v>#N/A</v>
      </c>
    </row>
    <row r="1994" spans="1:9" hidden="1" x14ac:dyDescent="0.25">
      <c r="A1994" s="31" t="e">
        <f>VLOOKUP(C1994,Facturation!B:C,2,FALSE)</f>
        <v>#N/A</v>
      </c>
      <c r="B1994" s="41" t="e">
        <f>INDEX(Facturation!A:A,MATCH(Synthese!C1994,Facturation!B:B,0))</f>
        <v>#N/A</v>
      </c>
      <c r="C1994">
        <f>Facturation!B1109</f>
        <v>0</v>
      </c>
      <c r="D1994">
        <f>Facturation!D1109</f>
        <v>0</v>
      </c>
      <c r="E1994">
        <f>Facturation!E1109</f>
        <v>0</v>
      </c>
      <c r="F1994" s="25" t="e">
        <f>VLOOKUP(C1994,Facturation!B:H,5,FALSE)</f>
        <v>#N/A</v>
      </c>
      <c r="G1994" s="26" t="e">
        <f>VLOOKUP(C1994,Facturation!B:H,6,FALSE)</f>
        <v>#N/A</v>
      </c>
      <c r="H1994" s="25" t="e">
        <f>VLOOKUP(C1994,Facturation!B:H,7,FALSE)</f>
        <v>#N/A</v>
      </c>
      <c r="I1994" s="26" t="e">
        <f>(H1994*24)*Données!$G$1</f>
        <v>#N/A</v>
      </c>
    </row>
    <row r="1995" spans="1:9" hidden="1" x14ac:dyDescent="0.25">
      <c r="A1995" s="31" t="e">
        <f>VLOOKUP(C1995,Facturation!B:C,2,FALSE)</f>
        <v>#N/A</v>
      </c>
      <c r="B1995" s="41" t="e">
        <f>INDEX(Facturation!A:A,MATCH(Synthese!C1995,Facturation!B:B,0))</f>
        <v>#N/A</v>
      </c>
      <c r="C1995">
        <f>Facturation!B1110</f>
        <v>0</v>
      </c>
      <c r="D1995">
        <f>Facturation!D1110</f>
        <v>0</v>
      </c>
      <c r="E1995">
        <f>Facturation!E1110</f>
        <v>0</v>
      </c>
      <c r="F1995" s="25" t="e">
        <f>VLOOKUP(C1995,Facturation!B:H,5,FALSE)</f>
        <v>#N/A</v>
      </c>
      <c r="G1995" s="26" t="e">
        <f>VLOOKUP(C1995,Facturation!B:H,6,FALSE)</f>
        <v>#N/A</v>
      </c>
      <c r="H1995" s="25" t="e">
        <f>VLOOKUP(C1995,Facturation!B:H,7,FALSE)</f>
        <v>#N/A</v>
      </c>
      <c r="I1995" s="26" t="e">
        <f>(H1995*24)*Données!$G$1</f>
        <v>#N/A</v>
      </c>
    </row>
    <row r="1996" spans="1:9" hidden="1" x14ac:dyDescent="0.25">
      <c r="A1996" s="31" t="e">
        <f>VLOOKUP(C1996,Facturation!B:C,2,FALSE)</f>
        <v>#N/A</v>
      </c>
      <c r="B1996" s="41" t="e">
        <f>INDEX(Facturation!A:A,MATCH(Synthese!C1996,Facturation!B:B,0))</f>
        <v>#N/A</v>
      </c>
      <c r="C1996">
        <f>Facturation!B1111</f>
        <v>0</v>
      </c>
      <c r="D1996">
        <f>Facturation!D1111</f>
        <v>0</v>
      </c>
      <c r="E1996">
        <f>Facturation!E1111</f>
        <v>0</v>
      </c>
      <c r="F1996" s="25" t="e">
        <f>VLOOKUP(C1996,Facturation!B:H,5,FALSE)</f>
        <v>#N/A</v>
      </c>
      <c r="G1996" s="26" t="e">
        <f>VLOOKUP(C1996,Facturation!B:H,6,FALSE)</f>
        <v>#N/A</v>
      </c>
      <c r="H1996" s="25" t="e">
        <f>VLOOKUP(C1996,Facturation!B:H,7,FALSE)</f>
        <v>#N/A</v>
      </c>
      <c r="I1996" s="26" t="e">
        <f>(H1996*24)*Données!$G$1</f>
        <v>#N/A</v>
      </c>
    </row>
    <row r="1997" spans="1:9" hidden="1" x14ac:dyDescent="0.25">
      <c r="A1997" s="31" t="e">
        <f>VLOOKUP(C1997,Facturation!B:C,2,FALSE)</f>
        <v>#N/A</v>
      </c>
      <c r="B1997" s="41" t="e">
        <f>INDEX(Facturation!A:A,MATCH(Synthese!C1997,Facturation!B:B,0))</f>
        <v>#N/A</v>
      </c>
      <c r="C1997">
        <f>Facturation!B1112</f>
        <v>0</v>
      </c>
      <c r="D1997">
        <f>Facturation!D1112</f>
        <v>0</v>
      </c>
      <c r="E1997">
        <f>Facturation!E1112</f>
        <v>0</v>
      </c>
      <c r="F1997" s="25" t="e">
        <f>VLOOKUP(C1997,Facturation!B:H,5,FALSE)</f>
        <v>#N/A</v>
      </c>
      <c r="G1997" s="26" t="e">
        <f>VLOOKUP(C1997,Facturation!B:H,6,FALSE)</f>
        <v>#N/A</v>
      </c>
      <c r="H1997" s="25" t="e">
        <f>VLOOKUP(C1997,Facturation!B:H,7,FALSE)</f>
        <v>#N/A</v>
      </c>
      <c r="I1997" s="26" t="e">
        <f>(H1997*24)*Données!$G$1</f>
        <v>#N/A</v>
      </c>
    </row>
    <row r="1998" spans="1:9" hidden="1" x14ac:dyDescent="0.25">
      <c r="A1998" s="31" t="e">
        <f>VLOOKUP(C1998,Facturation!B:C,2,FALSE)</f>
        <v>#N/A</v>
      </c>
      <c r="B1998" s="41" t="e">
        <f>INDEX(Facturation!A:A,MATCH(Synthese!C1998,Facturation!B:B,0))</f>
        <v>#N/A</v>
      </c>
      <c r="C1998">
        <f>Facturation!B1113</f>
        <v>0</v>
      </c>
      <c r="D1998">
        <f>Facturation!D1113</f>
        <v>0</v>
      </c>
      <c r="E1998">
        <f>Facturation!E1113</f>
        <v>0</v>
      </c>
      <c r="F1998" s="25" t="e">
        <f>VLOOKUP(C1998,Facturation!B:H,5,FALSE)</f>
        <v>#N/A</v>
      </c>
      <c r="G1998" s="26" t="e">
        <f>VLOOKUP(C1998,Facturation!B:H,6,FALSE)</f>
        <v>#N/A</v>
      </c>
      <c r="H1998" s="25" t="e">
        <f>VLOOKUP(C1998,Facturation!B:H,7,FALSE)</f>
        <v>#N/A</v>
      </c>
      <c r="I1998" s="26" t="e">
        <f>(H1998*24)*Données!$G$1</f>
        <v>#N/A</v>
      </c>
    </row>
    <row r="1999" spans="1:9" hidden="1" x14ac:dyDescent="0.25">
      <c r="A1999" s="31" t="e">
        <f>VLOOKUP(C1999,Facturation!B:C,2,FALSE)</f>
        <v>#N/A</v>
      </c>
      <c r="B1999" s="41" t="e">
        <f>INDEX(Facturation!A:A,MATCH(Synthese!C1999,Facturation!B:B,0))</f>
        <v>#N/A</v>
      </c>
      <c r="C1999">
        <f>Facturation!B1114</f>
        <v>0</v>
      </c>
      <c r="D1999">
        <f>Facturation!D1114</f>
        <v>0</v>
      </c>
      <c r="E1999">
        <f>Facturation!E1114</f>
        <v>0</v>
      </c>
      <c r="F1999" s="25" t="e">
        <f>VLOOKUP(C1999,Facturation!B:H,5,FALSE)</f>
        <v>#N/A</v>
      </c>
      <c r="G1999" s="26" t="e">
        <f>VLOOKUP(C1999,Facturation!B:H,6,FALSE)</f>
        <v>#N/A</v>
      </c>
      <c r="H1999" s="25" t="e">
        <f>VLOOKUP(C1999,Facturation!B:H,7,FALSE)</f>
        <v>#N/A</v>
      </c>
      <c r="I1999" s="26" t="e">
        <f>(H1999*24)*Données!$G$1</f>
        <v>#N/A</v>
      </c>
    </row>
    <row r="2000" spans="1:9" hidden="1" x14ac:dyDescent="0.25">
      <c r="A2000" s="31" t="e">
        <f>VLOOKUP(C2000,Facturation!B:C,2,FALSE)</f>
        <v>#N/A</v>
      </c>
      <c r="B2000" s="41" t="e">
        <f>INDEX(Facturation!A:A,MATCH(Synthese!C2000,Facturation!B:B,0))</f>
        <v>#N/A</v>
      </c>
      <c r="C2000">
        <f>Facturation!B1115</f>
        <v>0</v>
      </c>
      <c r="D2000">
        <f>Facturation!D1115</f>
        <v>0</v>
      </c>
      <c r="E2000">
        <f>Facturation!E1115</f>
        <v>0</v>
      </c>
      <c r="F2000" s="25" t="e">
        <f>VLOOKUP(C2000,Facturation!B:H,5,FALSE)</f>
        <v>#N/A</v>
      </c>
      <c r="G2000" s="26" t="e">
        <f>VLOOKUP(C2000,Facturation!B:H,6,FALSE)</f>
        <v>#N/A</v>
      </c>
      <c r="H2000" s="25" t="e">
        <f>VLOOKUP(C2000,Facturation!B:H,7,FALSE)</f>
        <v>#N/A</v>
      </c>
      <c r="I2000" s="26" t="e">
        <f>(H2000*24)*Données!$G$1</f>
        <v>#N/A</v>
      </c>
    </row>
    <row r="2001" spans="1:9" hidden="1" x14ac:dyDescent="0.25">
      <c r="A2001" s="31" t="e">
        <f>VLOOKUP(C2001,Facturation!B:C,2,FALSE)</f>
        <v>#N/A</v>
      </c>
      <c r="B2001" s="41" t="e">
        <f>INDEX(Facturation!A:A,MATCH(Synthese!C2001,Facturation!B:B,0))</f>
        <v>#N/A</v>
      </c>
      <c r="C2001">
        <f>Facturation!B1116</f>
        <v>0</v>
      </c>
      <c r="D2001">
        <f>Facturation!D1116</f>
        <v>0</v>
      </c>
      <c r="E2001">
        <f>Facturation!E1116</f>
        <v>0</v>
      </c>
      <c r="F2001" s="25" t="e">
        <f>VLOOKUP(C2001,Facturation!B:H,5,FALSE)</f>
        <v>#N/A</v>
      </c>
      <c r="G2001" s="26" t="e">
        <f>VLOOKUP(C2001,Facturation!B:H,6,FALSE)</f>
        <v>#N/A</v>
      </c>
      <c r="H2001" s="25" t="e">
        <f>VLOOKUP(C2001,Facturation!B:H,7,FALSE)</f>
        <v>#N/A</v>
      </c>
      <c r="I2001" s="26" t="e">
        <f>(H2001*24)*Données!$G$1</f>
        <v>#N/A</v>
      </c>
    </row>
    <row r="2002" spans="1:9" hidden="1" x14ac:dyDescent="0.25">
      <c r="A2002" s="31" t="e">
        <f>VLOOKUP(C2002,Facturation!B:C,2,FALSE)</f>
        <v>#N/A</v>
      </c>
      <c r="B2002" s="41" t="e">
        <f>INDEX(Facturation!A:A,MATCH(Synthese!C2002,Facturation!B:B,0))</f>
        <v>#N/A</v>
      </c>
      <c r="C2002">
        <f>Facturation!B1117</f>
        <v>0</v>
      </c>
      <c r="D2002">
        <f>Facturation!D1117</f>
        <v>0</v>
      </c>
      <c r="E2002">
        <f>Facturation!E1117</f>
        <v>0</v>
      </c>
      <c r="F2002" s="25" t="e">
        <f>VLOOKUP(C2002,Facturation!B:H,5,FALSE)</f>
        <v>#N/A</v>
      </c>
      <c r="G2002" s="26" t="e">
        <f>VLOOKUP(C2002,Facturation!B:H,6,FALSE)</f>
        <v>#N/A</v>
      </c>
      <c r="H2002" s="25" t="e">
        <f>VLOOKUP(C2002,Facturation!B:H,7,FALSE)</f>
        <v>#N/A</v>
      </c>
      <c r="I2002" s="26" t="e">
        <f>(H2002*24)*Données!$G$1</f>
        <v>#N/A</v>
      </c>
    </row>
    <row r="2003" spans="1:9" hidden="1" x14ac:dyDescent="0.25">
      <c r="A2003" s="31" t="e">
        <f>VLOOKUP(C2003,Facturation!B:C,2,FALSE)</f>
        <v>#N/A</v>
      </c>
      <c r="B2003" s="41" t="e">
        <f>INDEX(Facturation!A:A,MATCH(Synthese!C2003,Facturation!B:B,0))</f>
        <v>#N/A</v>
      </c>
      <c r="C2003">
        <f>Facturation!B1118</f>
        <v>0</v>
      </c>
      <c r="D2003">
        <f>Facturation!D1118</f>
        <v>0</v>
      </c>
      <c r="E2003">
        <f>Facturation!E1118</f>
        <v>0</v>
      </c>
      <c r="F2003" s="25" t="e">
        <f>VLOOKUP(C2003,Facturation!B:H,5,FALSE)</f>
        <v>#N/A</v>
      </c>
      <c r="G2003" s="26" t="e">
        <f>VLOOKUP(C2003,Facturation!B:H,6,FALSE)</f>
        <v>#N/A</v>
      </c>
      <c r="H2003" s="25" t="e">
        <f>VLOOKUP(C2003,Facturation!B:H,7,FALSE)</f>
        <v>#N/A</v>
      </c>
      <c r="I2003" s="26" t="e">
        <f>(H2003*24)*Données!$G$1</f>
        <v>#N/A</v>
      </c>
    </row>
    <row r="2004" spans="1:9" hidden="1" x14ac:dyDescent="0.25">
      <c r="A2004" s="31" t="e">
        <f>VLOOKUP(C2004,Facturation!B:C,2,FALSE)</f>
        <v>#N/A</v>
      </c>
      <c r="B2004" s="41" t="e">
        <f>INDEX(Facturation!A:A,MATCH(Synthese!C2004,Facturation!B:B,0))</f>
        <v>#N/A</v>
      </c>
      <c r="C2004">
        <f>Facturation!B1119</f>
        <v>0</v>
      </c>
      <c r="D2004">
        <f>Facturation!D1119</f>
        <v>0</v>
      </c>
      <c r="E2004">
        <f>Facturation!E1119</f>
        <v>0</v>
      </c>
      <c r="F2004" s="25" t="e">
        <f>VLOOKUP(C2004,Facturation!B:H,5,FALSE)</f>
        <v>#N/A</v>
      </c>
      <c r="G2004" s="26" t="e">
        <f>VLOOKUP(C2004,Facturation!B:H,6,FALSE)</f>
        <v>#N/A</v>
      </c>
      <c r="H2004" s="25" t="e">
        <f>VLOOKUP(C2004,Facturation!B:H,7,FALSE)</f>
        <v>#N/A</v>
      </c>
      <c r="I2004" s="26" t="e">
        <f>(H2004*24)*Données!$G$1</f>
        <v>#N/A</v>
      </c>
    </row>
    <row r="2005" spans="1:9" hidden="1" x14ac:dyDescent="0.25">
      <c r="A2005" s="31" t="e">
        <f>VLOOKUP(C2005,Facturation!B:C,2,FALSE)</f>
        <v>#N/A</v>
      </c>
      <c r="B2005" s="41" t="e">
        <f>INDEX(Facturation!A:A,MATCH(Synthese!C2005,Facturation!B:B,0))</f>
        <v>#N/A</v>
      </c>
      <c r="C2005">
        <f>Facturation!B1120</f>
        <v>0</v>
      </c>
      <c r="D2005">
        <f>Facturation!D1120</f>
        <v>0</v>
      </c>
      <c r="E2005">
        <f>Facturation!E1120</f>
        <v>0</v>
      </c>
      <c r="F2005" s="25" t="e">
        <f>VLOOKUP(C2005,Facturation!B:H,5,FALSE)</f>
        <v>#N/A</v>
      </c>
      <c r="G2005" s="26" t="e">
        <f>VLOOKUP(C2005,Facturation!B:H,6,FALSE)</f>
        <v>#N/A</v>
      </c>
      <c r="H2005" s="25" t="e">
        <f>VLOOKUP(C2005,Facturation!B:H,7,FALSE)</f>
        <v>#N/A</v>
      </c>
      <c r="I2005" s="26" t="e">
        <f>(H2005*24)*Données!$G$1</f>
        <v>#N/A</v>
      </c>
    </row>
    <row r="2006" spans="1:9" hidden="1" x14ac:dyDescent="0.25">
      <c r="A2006" s="31" t="e">
        <f>VLOOKUP(C2006,Facturation!B:C,2,FALSE)</f>
        <v>#N/A</v>
      </c>
      <c r="B2006" s="41" t="e">
        <f>INDEX(Facturation!A:A,MATCH(Synthese!C2006,Facturation!B:B,0))</f>
        <v>#N/A</v>
      </c>
      <c r="C2006">
        <f>Facturation!B1121</f>
        <v>0</v>
      </c>
      <c r="D2006">
        <f>Facturation!D1121</f>
        <v>0</v>
      </c>
      <c r="E2006">
        <f>Facturation!E1121</f>
        <v>0</v>
      </c>
      <c r="F2006" s="25" t="e">
        <f>VLOOKUP(C2006,Facturation!B:H,5,FALSE)</f>
        <v>#N/A</v>
      </c>
      <c r="G2006" s="26" t="e">
        <f>VLOOKUP(C2006,Facturation!B:H,6,FALSE)</f>
        <v>#N/A</v>
      </c>
      <c r="H2006" s="25" t="e">
        <f>VLOOKUP(C2006,Facturation!B:H,7,FALSE)</f>
        <v>#N/A</v>
      </c>
      <c r="I2006" s="26" t="e">
        <f>(H2006*24)*Données!$G$1</f>
        <v>#N/A</v>
      </c>
    </row>
    <row r="2007" spans="1:9" hidden="1" x14ac:dyDescent="0.25">
      <c r="A2007" s="31" t="e">
        <f>VLOOKUP(C2007,Facturation!B:C,2,FALSE)</f>
        <v>#N/A</v>
      </c>
      <c r="B2007" s="41" t="e">
        <f>INDEX(Facturation!A:A,MATCH(Synthese!C2007,Facturation!B:B,0))</f>
        <v>#N/A</v>
      </c>
      <c r="C2007">
        <f>Facturation!B1122</f>
        <v>0</v>
      </c>
      <c r="D2007">
        <f>Facturation!D1122</f>
        <v>0</v>
      </c>
      <c r="E2007">
        <f>Facturation!E1122</f>
        <v>0</v>
      </c>
      <c r="F2007" s="25" t="e">
        <f>VLOOKUP(C2007,Facturation!B:H,5,FALSE)</f>
        <v>#N/A</v>
      </c>
      <c r="G2007" s="26" t="e">
        <f>VLOOKUP(C2007,Facturation!B:H,6,FALSE)</f>
        <v>#N/A</v>
      </c>
      <c r="H2007" s="25" t="e">
        <f>VLOOKUP(C2007,Facturation!B:H,7,FALSE)</f>
        <v>#N/A</v>
      </c>
      <c r="I2007" s="26" t="e">
        <f>(H2007*24)*Données!$G$1</f>
        <v>#N/A</v>
      </c>
    </row>
    <row r="2008" spans="1:9" hidden="1" x14ac:dyDescent="0.25">
      <c r="A2008" s="31" t="e">
        <f>VLOOKUP(C2008,Facturation!B:C,2,FALSE)</f>
        <v>#N/A</v>
      </c>
      <c r="B2008" s="41" t="e">
        <f>INDEX(Facturation!A:A,MATCH(Synthese!C2008,Facturation!B:B,0))</f>
        <v>#N/A</v>
      </c>
      <c r="C2008">
        <f>Facturation!B1123</f>
        <v>0</v>
      </c>
      <c r="D2008">
        <f>Facturation!D1123</f>
        <v>0</v>
      </c>
      <c r="E2008">
        <f>Facturation!E1123</f>
        <v>0</v>
      </c>
      <c r="F2008" s="25" t="e">
        <f>VLOOKUP(C2008,Facturation!B:H,5,FALSE)</f>
        <v>#N/A</v>
      </c>
      <c r="G2008" s="26" t="e">
        <f>VLOOKUP(C2008,Facturation!B:H,6,FALSE)</f>
        <v>#N/A</v>
      </c>
      <c r="H2008" s="25" t="e">
        <f>VLOOKUP(C2008,Facturation!B:H,7,FALSE)</f>
        <v>#N/A</v>
      </c>
      <c r="I2008" s="26" t="e">
        <f>(H2008*24)*Données!$G$1</f>
        <v>#N/A</v>
      </c>
    </row>
    <row r="2009" spans="1:9" hidden="1" x14ac:dyDescent="0.25">
      <c r="A2009" s="31" t="e">
        <f>VLOOKUP(C2009,Facturation!B:C,2,FALSE)</f>
        <v>#N/A</v>
      </c>
      <c r="B2009" s="41" t="e">
        <f>INDEX(Facturation!A:A,MATCH(Synthese!C2009,Facturation!B:B,0))</f>
        <v>#N/A</v>
      </c>
      <c r="C2009">
        <f>Facturation!B1124</f>
        <v>0</v>
      </c>
      <c r="D2009">
        <f>Facturation!D1124</f>
        <v>0</v>
      </c>
      <c r="E2009">
        <f>Facturation!E1124</f>
        <v>0</v>
      </c>
      <c r="F2009" s="25" t="e">
        <f>VLOOKUP(C2009,Facturation!B:H,5,FALSE)</f>
        <v>#N/A</v>
      </c>
      <c r="G2009" s="26" t="e">
        <f>VLOOKUP(C2009,Facturation!B:H,6,FALSE)</f>
        <v>#N/A</v>
      </c>
      <c r="H2009" s="25" t="e">
        <f>VLOOKUP(C2009,Facturation!B:H,7,FALSE)</f>
        <v>#N/A</v>
      </c>
      <c r="I2009" s="26" t="e">
        <f>(H2009*24)*Données!$G$1</f>
        <v>#N/A</v>
      </c>
    </row>
    <row r="2010" spans="1:9" hidden="1" x14ac:dyDescent="0.25">
      <c r="A2010" s="31" t="e">
        <f>VLOOKUP(C2010,Facturation!B:C,2,FALSE)</f>
        <v>#N/A</v>
      </c>
      <c r="B2010" s="41" t="e">
        <f>INDEX(Facturation!A:A,MATCH(Synthese!C2010,Facturation!B:B,0))</f>
        <v>#N/A</v>
      </c>
      <c r="C2010">
        <f>Facturation!B1125</f>
        <v>0</v>
      </c>
      <c r="D2010">
        <f>Facturation!D1125</f>
        <v>0</v>
      </c>
      <c r="E2010">
        <f>Facturation!E1125</f>
        <v>0</v>
      </c>
      <c r="F2010" s="25" t="e">
        <f>VLOOKUP(C2010,Facturation!B:H,5,FALSE)</f>
        <v>#N/A</v>
      </c>
      <c r="G2010" s="26" t="e">
        <f>VLOOKUP(C2010,Facturation!B:H,6,FALSE)</f>
        <v>#N/A</v>
      </c>
      <c r="H2010" s="25" t="e">
        <f>VLOOKUP(C2010,Facturation!B:H,7,FALSE)</f>
        <v>#N/A</v>
      </c>
      <c r="I2010" s="26" t="e">
        <f>(H2010*24)*Données!$G$1</f>
        <v>#N/A</v>
      </c>
    </row>
    <row r="2011" spans="1:9" hidden="1" x14ac:dyDescent="0.25">
      <c r="A2011" s="31" t="e">
        <f>VLOOKUP(C2011,Facturation!B:C,2,FALSE)</f>
        <v>#N/A</v>
      </c>
      <c r="B2011" s="41" t="e">
        <f>INDEX(Facturation!A:A,MATCH(Synthese!C2011,Facturation!B:B,0))</f>
        <v>#N/A</v>
      </c>
      <c r="C2011">
        <f>Facturation!B1126</f>
        <v>0</v>
      </c>
      <c r="D2011">
        <f>Facturation!D1126</f>
        <v>0</v>
      </c>
      <c r="E2011">
        <f>Facturation!E1126</f>
        <v>0</v>
      </c>
      <c r="F2011" s="25" t="e">
        <f>VLOOKUP(C2011,Facturation!B:H,5,FALSE)</f>
        <v>#N/A</v>
      </c>
      <c r="G2011" s="26" t="e">
        <f>VLOOKUP(C2011,Facturation!B:H,6,FALSE)</f>
        <v>#N/A</v>
      </c>
      <c r="H2011" s="25" t="e">
        <f>VLOOKUP(C2011,Facturation!B:H,7,FALSE)</f>
        <v>#N/A</v>
      </c>
      <c r="I2011" s="26" t="e">
        <f>(H2011*24)*Données!$G$1</f>
        <v>#N/A</v>
      </c>
    </row>
    <row r="2012" spans="1:9" hidden="1" x14ac:dyDescent="0.25">
      <c r="A2012" s="31" t="e">
        <f>VLOOKUP(C2012,Facturation!B:C,2,FALSE)</f>
        <v>#N/A</v>
      </c>
      <c r="B2012" s="41" t="e">
        <f>INDEX(Facturation!A:A,MATCH(Synthese!C2012,Facturation!B:B,0))</f>
        <v>#N/A</v>
      </c>
      <c r="C2012">
        <f>Facturation!B1127</f>
        <v>0</v>
      </c>
      <c r="D2012">
        <f>Facturation!D1127</f>
        <v>0</v>
      </c>
      <c r="E2012">
        <f>Facturation!E1127</f>
        <v>0</v>
      </c>
      <c r="F2012" s="25" t="e">
        <f>VLOOKUP(C2012,Facturation!B:H,5,FALSE)</f>
        <v>#N/A</v>
      </c>
      <c r="G2012" s="26" t="e">
        <f>VLOOKUP(C2012,Facturation!B:H,6,FALSE)</f>
        <v>#N/A</v>
      </c>
      <c r="H2012" s="25" t="e">
        <f>VLOOKUP(C2012,Facturation!B:H,7,FALSE)</f>
        <v>#N/A</v>
      </c>
      <c r="I2012" s="26" t="e">
        <f>(H2012*24)*Données!$G$1</f>
        <v>#N/A</v>
      </c>
    </row>
    <row r="2013" spans="1:9" hidden="1" x14ac:dyDescent="0.25">
      <c r="A2013" s="31" t="e">
        <f>VLOOKUP(C2013,Facturation!B:C,2,FALSE)</f>
        <v>#N/A</v>
      </c>
      <c r="B2013" s="41" t="e">
        <f>INDEX(Facturation!A:A,MATCH(Synthese!C2013,Facturation!B:B,0))</f>
        <v>#N/A</v>
      </c>
      <c r="C2013">
        <f>Facturation!B1128</f>
        <v>0</v>
      </c>
      <c r="D2013">
        <f>Facturation!D1128</f>
        <v>0</v>
      </c>
      <c r="E2013">
        <f>Facturation!E1128</f>
        <v>0</v>
      </c>
      <c r="F2013" s="25" t="e">
        <f>VLOOKUP(C2013,Facturation!B:H,5,FALSE)</f>
        <v>#N/A</v>
      </c>
      <c r="G2013" s="26" t="e">
        <f>VLOOKUP(C2013,Facturation!B:H,6,FALSE)</f>
        <v>#N/A</v>
      </c>
      <c r="H2013" s="25" t="e">
        <f>VLOOKUP(C2013,Facturation!B:H,7,FALSE)</f>
        <v>#N/A</v>
      </c>
      <c r="I2013" s="26" t="e">
        <f>(H2013*24)*Données!$G$1</f>
        <v>#N/A</v>
      </c>
    </row>
    <row r="2014" spans="1:9" hidden="1" x14ac:dyDescent="0.25">
      <c r="A2014" s="31" t="e">
        <f>VLOOKUP(C2014,Facturation!B:C,2,FALSE)</f>
        <v>#N/A</v>
      </c>
      <c r="B2014" s="41" t="e">
        <f>INDEX(Facturation!A:A,MATCH(Synthese!C2014,Facturation!B:B,0))</f>
        <v>#N/A</v>
      </c>
      <c r="C2014">
        <f>Facturation!B1129</f>
        <v>0</v>
      </c>
      <c r="D2014">
        <f>Facturation!D1129</f>
        <v>0</v>
      </c>
      <c r="E2014">
        <f>Facturation!E1129</f>
        <v>0</v>
      </c>
      <c r="F2014" s="25" t="e">
        <f>VLOOKUP(C2014,Facturation!B:H,5,FALSE)</f>
        <v>#N/A</v>
      </c>
      <c r="G2014" s="26" t="e">
        <f>VLOOKUP(C2014,Facturation!B:H,6,FALSE)</f>
        <v>#N/A</v>
      </c>
      <c r="H2014" s="25" t="e">
        <f>VLOOKUP(C2014,Facturation!B:H,7,FALSE)</f>
        <v>#N/A</v>
      </c>
      <c r="I2014" s="26" t="e">
        <f>(H2014*24)*Données!$G$1</f>
        <v>#N/A</v>
      </c>
    </row>
    <row r="2015" spans="1:9" hidden="1" x14ac:dyDescent="0.25">
      <c r="A2015" s="31" t="e">
        <f>VLOOKUP(C2015,Facturation!B:C,2,FALSE)</f>
        <v>#N/A</v>
      </c>
      <c r="B2015" s="41" t="e">
        <f>INDEX(Facturation!A:A,MATCH(Synthese!C2015,Facturation!B:B,0))</f>
        <v>#N/A</v>
      </c>
      <c r="C2015">
        <f>Facturation!B1130</f>
        <v>0</v>
      </c>
      <c r="D2015">
        <f>Facturation!D1130</f>
        <v>0</v>
      </c>
      <c r="E2015">
        <f>Facturation!E1130</f>
        <v>0</v>
      </c>
      <c r="F2015" s="25" t="e">
        <f>VLOOKUP(C2015,Facturation!B:H,5,FALSE)</f>
        <v>#N/A</v>
      </c>
      <c r="G2015" s="26" t="e">
        <f>VLOOKUP(C2015,Facturation!B:H,6,FALSE)</f>
        <v>#N/A</v>
      </c>
      <c r="H2015" s="25" t="e">
        <f>VLOOKUP(C2015,Facturation!B:H,7,FALSE)</f>
        <v>#N/A</v>
      </c>
      <c r="I2015" s="26" t="e">
        <f>(H2015*24)*Données!$G$1</f>
        <v>#N/A</v>
      </c>
    </row>
    <row r="2016" spans="1:9" hidden="1" x14ac:dyDescent="0.25">
      <c r="A2016" s="31" t="e">
        <f>VLOOKUP(C2016,Facturation!B:C,2,FALSE)</f>
        <v>#N/A</v>
      </c>
      <c r="B2016" s="41" t="e">
        <f>INDEX(Facturation!A:A,MATCH(Synthese!C2016,Facturation!B:B,0))</f>
        <v>#N/A</v>
      </c>
      <c r="C2016">
        <f>Facturation!B1131</f>
        <v>0</v>
      </c>
      <c r="D2016">
        <f>Facturation!D1131</f>
        <v>0</v>
      </c>
      <c r="E2016">
        <f>Facturation!E1131</f>
        <v>0</v>
      </c>
      <c r="F2016" s="25" t="e">
        <f>VLOOKUP(C2016,Facturation!B:H,5,FALSE)</f>
        <v>#N/A</v>
      </c>
      <c r="G2016" s="26" t="e">
        <f>VLOOKUP(C2016,Facturation!B:H,6,FALSE)</f>
        <v>#N/A</v>
      </c>
      <c r="H2016" s="25" t="e">
        <f>VLOOKUP(C2016,Facturation!B:H,7,FALSE)</f>
        <v>#N/A</v>
      </c>
      <c r="I2016" s="26" t="e">
        <f>(H2016*24)*Données!$G$1</f>
        <v>#N/A</v>
      </c>
    </row>
    <row r="2017" spans="1:9" hidden="1" x14ac:dyDescent="0.25">
      <c r="A2017" s="31" t="e">
        <f>VLOOKUP(C2017,Facturation!B:C,2,FALSE)</f>
        <v>#N/A</v>
      </c>
      <c r="B2017" s="41" t="e">
        <f>INDEX(Facturation!A:A,MATCH(Synthese!C2017,Facturation!B:B,0))</f>
        <v>#N/A</v>
      </c>
      <c r="C2017">
        <f>Facturation!B1132</f>
        <v>0</v>
      </c>
      <c r="D2017">
        <f>Facturation!D1132</f>
        <v>0</v>
      </c>
      <c r="E2017">
        <f>Facturation!E1132</f>
        <v>0</v>
      </c>
      <c r="F2017" s="25" t="e">
        <f>VLOOKUP(C2017,Facturation!B:H,5,FALSE)</f>
        <v>#N/A</v>
      </c>
      <c r="G2017" s="26" t="e">
        <f>VLOOKUP(C2017,Facturation!B:H,6,FALSE)</f>
        <v>#N/A</v>
      </c>
      <c r="H2017" s="25" t="e">
        <f>VLOOKUP(C2017,Facturation!B:H,7,FALSE)</f>
        <v>#N/A</v>
      </c>
      <c r="I2017" s="26" t="e">
        <f>(H2017*24)*Données!$G$1</f>
        <v>#N/A</v>
      </c>
    </row>
    <row r="2018" spans="1:9" hidden="1" x14ac:dyDescent="0.25">
      <c r="A2018" s="31" t="e">
        <f>VLOOKUP(C2018,Facturation!B:C,2,FALSE)</f>
        <v>#N/A</v>
      </c>
      <c r="B2018" s="41" t="e">
        <f>INDEX(Facturation!A:A,MATCH(Synthese!C2018,Facturation!B:B,0))</f>
        <v>#N/A</v>
      </c>
      <c r="C2018">
        <f>Facturation!B1133</f>
        <v>0</v>
      </c>
      <c r="D2018">
        <f>Facturation!D1133</f>
        <v>0</v>
      </c>
      <c r="E2018">
        <f>Facturation!E1133</f>
        <v>0</v>
      </c>
      <c r="F2018" s="25" t="e">
        <f>VLOOKUP(C2018,Facturation!B:H,5,FALSE)</f>
        <v>#N/A</v>
      </c>
      <c r="G2018" s="26" t="e">
        <f>VLOOKUP(C2018,Facturation!B:H,6,FALSE)</f>
        <v>#N/A</v>
      </c>
      <c r="H2018" s="25" t="e">
        <f>VLOOKUP(C2018,Facturation!B:H,7,FALSE)</f>
        <v>#N/A</v>
      </c>
      <c r="I2018" s="26" t="e">
        <f>(H2018*24)*Données!$G$1</f>
        <v>#N/A</v>
      </c>
    </row>
    <row r="2019" spans="1:9" hidden="1" x14ac:dyDescent="0.25">
      <c r="A2019" s="31" t="e">
        <f>VLOOKUP(C2019,Facturation!B:C,2,FALSE)</f>
        <v>#N/A</v>
      </c>
      <c r="B2019" s="41" t="e">
        <f>INDEX(Facturation!A:A,MATCH(Synthese!C2019,Facturation!B:B,0))</f>
        <v>#N/A</v>
      </c>
      <c r="C2019">
        <f>Facturation!B1134</f>
        <v>0</v>
      </c>
      <c r="D2019">
        <f>Facturation!D1134</f>
        <v>0</v>
      </c>
      <c r="E2019">
        <f>Facturation!E1134</f>
        <v>0</v>
      </c>
      <c r="F2019" s="25" t="e">
        <f>VLOOKUP(C2019,Facturation!B:H,5,FALSE)</f>
        <v>#N/A</v>
      </c>
      <c r="G2019" s="26" t="e">
        <f>VLOOKUP(C2019,Facturation!B:H,6,FALSE)</f>
        <v>#N/A</v>
      </c>
      <c r="H2019" s="25" t="e">
        <f>VLOOKUP(C2019,Facturation!B:H,7,FALSE)</f>
        <v>#N/A</v>
      </c>
      <c r="I2019" s="26" t="e">
        <f>(H2019*24)*Données!$G$1</f>
        <v>#N/A</v>
      </c>
    </row>
    <row r="2020" spans="1:9" hidden="1" x14ac:dyDescent="0.25">
      <c r="A2020" s="31" t="e">
        <f>VLOOKUP(C2020,Facturation!B:C,2,FALSE)</f>
        <v>#N/A</v>
      </c>
      <c r="B2020" s="41" t="e">
        <f>INDEX(Facturation!A:A,MATCH(Synthese!C2020,Facturation!B:B,0))</f>
        <v>#N/A</v>
      </c>
      <c r="C2020">
        <f>Facturation!B1135</f>
        <v>0</v>
      </c>
      <c r="D2020">
        <f>Facturation!D1135</f>
        <v>0</v>
      </c>
      <c r="E2020">
        <f>Facturation!E1135</f>
        <v>0</v>
      </c>
      <c r="F2020" s="25" t="e">
        <f>VLOOKUP(C2020,Facturation!B:H,5,FALSE)</f>
        <v>#N/A</v>
      </c>
      <c r="G2020" s="26" t="e">
        <f>VLOOKUP(C2020,Facturation!B:H,6,FALSE)</f>
        <v>#N/A</v>
      </c>
      <c r="H2020" s="25" t="e">
        <f>VLOOKUP(C2020,Facturation!B:H,7,FALSE)</f>
        <v>#N/A</v>
      </c>
      <c r="I2020" s="26" t="e">
        <f>(H2020*24)*Données!$G$1</f>
        <v>#N/A</v>
      </c>
    </row>
    <row r="2021" spans="1:9" hidden="1" x14ac:dyDescent="0.25">
      <c r="A2021" s="31" t="e">
        <f>VLOOKUP(C2021,Facturation!B:C,2,FALSE)</f>
        <v>#N/A</v>
      </c>
      <c r="B2021" s="41" t="e">
        <f>INDEX(Facturation!A:A,MATCH(Synthese!C2021,Facturation!B:B,0))</f>
        <v>#N/A</v>
      </c>
      <c r="C2021">
        <f>Facturation!B1136</f>
        <v>0</v>
      </c>
      <c r="D2021">
        <f>Facturation!D1136</f>
        <v>0</v>
      </c>
      <c r="E2021">
        <f>Facturation!E1136</f>
        <v>0</v>
      </c>
      <c r="F2021" s="25" t="e">
        <f>VLOOKUP(C2021,Facturation!B:H,5,FALSE)</f>
        <v>#N/A</v>
      </c>
      <c r="G2021" s="26" t="e">
        <f>VLOOKUP(C2021,Facturation!B:H,6,FALSE)</f>
        <v>#N/A</v>
      </c>
      <c r="H2021" s="25" t="e">
        <f>VLOOKUP(C2021,Facturation!B:H,7,FALSE)</f>
        <v>#N/A</v>
      </c>
      <c r="I2021" s="26" t="e">
        <f>(H2021*24)*Données!$G$1</f>
        <v>#N/A</v>
      </c>
    </row>
    <row r="2022" spans="1:9" hidden="1" x14ac:dyDescent="0.25">
      <c r="A2022" s="31" t="e">
        <f>VLOOKUP(C2022,Facturation!B:C,2,FALSE)</f>
        <v>#N/A</v>
      </c>
      <c r="B2022" s="41" t="e">
        <f>INDEX(Facturation!A:A,MATCH(Synthese!C2022,Facturation!B:B,0))</f>
        <v>#N/A</v>
      </c>
      <c r="C2022">
        <f>Facturation!B1137</f>
        <v>0</v>
      </c>
      <c r="D2022">
        <f>Facturation!D1137</f>
        <v>0</v>
      </c>
      <c r="E2022">
        <f>Facturation!E1137</f>
        <v>0</v>
      </c>
      <c r="F2022" s="25" t="e">
        <f>VLOOKUP(C2022,Facturation!B:H,5,FALSE)</f>
        <v>#N/A</v>
      </c>
      <c r="G2022" s="26" t="e">
        <f>VLOOKUP(C2022,Facturation!B:H,6,FALSE)</f>
        <v>#N/A</v>
      </c>
      <c r="H2022" s="25" t="e">
        <f>VLOOKUP(C2022,Facturation!B:H,7,FALSE)</f>
        <v>#N/A</v>
      </c>
      <c r="I2022" s="26" t="e">
        <f>(H2022*24)*Données!$G$1</f>
        <v>#N/A</v>
      </c>
    </row>
    <row r="2023" spans="1:9" hidden="1" x14ac:dyDescent="0.25">
      <c r="A2023" s="31" t="e">
        <f>VLOOKUP(C2023,Facturation!B:C,2,FALSE)</f>
        <v>#N/A</v>
      </c>
      <c r="B2023" s="41" t="e">
        <f>INDEX(Facturation!A:A,MATCH(Synthese!C2023,Facturation!B:B,0))</f>
        <v>#N/A</v>
      </c>
      <c r="C2023">
        <f>Facturation!B1138</f>
        <v>0</v>
      </c>
      <c r="D2023">
        <f>Facturation!D1138</f>
        <v>0</v>
      </c>
      <c r="E2023">
        <f>Facturation!E1138</f>
        <v>0</v>
      </c>
      <c r="F2023" s="25" t="e">
        <f>VLOOKUP(C2023,Facturation!B:H,5,FALSE)</f>
        <v>#N/A</v>
      </c>
      <c r="G2023" s="26" t="e">
        <f>VLOOKUP(C2023,Facturation!B:H,6,FALSE)</f>
        <v>#N/A</v>
      </c>
      <c r="H2023" s="25" t="e">
        <f>VLOOKUP(C2023,Facturation!B:H,7,FALSE)</f>
        <v>#N/A</v>
      </c>
      <c r="I2023" s="26" t="e">
        <f>(H2023*24)*Données!$G$1</f>
        <v>#N/A</v>
      </c>
    </row>
    <row r="2024" spans="1:9" hidden="1" x14ac:dyDescent="0.25">
      <c r="A2024" s="31" t="e">
        <f>VLOOKUP(C2024,Facturation!B:C,2,FALSE)</f>
        <v>#N/A</v>
      </c>
      <c r="B2024" s="41" t="e">
        <f>INDEX(Facturation!A:A,MATCH(Synthese!C2024,Facturation!B:B,0))</f>
        <v>#N/A</v>
      </c>
      <c r="C2024">
        <f>Facturation!B1139</f>
        <v>0</v>
      </c>
      <c r="D2024">
        <f>Facturation!D1139</f>
        <v>0</v>
      </c>
      <c r="E2024">
        <f>Facturation!E1139</f>
        <v>0</v>
      </c>
      <c r="F2024" s="25" t="e">
        <f>VLOOKUP(C2024,Facturation!B:H,5,FALSE)</f>
        <v>#N/A</v>
      </c>
      <c r="G2024" s="26" t="e">
        <f>VLOOKUP(C2024,Facturation!B:H,6,FALSE)</f>
        <v>#N/A</v>
      </c>
      <c r="H2024" s="25" t="e">
        <f>VLOOKUP(C2024,Facturation!B:H,7,FALSE)</f>
        <v>#N/A</v>
      </c>
      <c r="I2024" s="26" t="e">
        <f>(H2024*24)*Données!$G$1</f>
        <v>#N/A</v>
      </c>
    </row>
    <row r="2025" spans="1:9" hidden="1" x14ac:dyDescent="0.25">
      <c r="A2025" s="31" t="e">
        <f>VLOOKUP(C2025,Facturation!B:C,2,FALSE)</f>
        <v>#N/A</v>
      </c>
      <c r="B2025" s="41" t="e">
        <f>INDEX(Facturation!A:A,MATCH(Synthese!C2025,Facturation!B:B,0))</f>
        <v>#N/A</v>
      </c>
      <c r="C2025">
        <f>Facturation!B1140</f>
        <v>0</v>
      </c>
      <c r="D2025">
        <f>Facturation!D1140</f>
        <v>0</v>
      </c>
      <c r="E2025">
        <f>Facturation!E1140</f>
        <v>0</v>
      </c>
      <c r="F2025" s="25" t="e">
        <f>VLOOKUP(C2025,Facturation!B:H,5,FALSE)</f>
        <v>#N/A</v>
      </c>
      <c r="G2025" s="26" t="e">
        <f>VLOOKUP(C2025,Facturation!B:H,6,FALSE)</f>
        <v>#N/A</v>
      </c>
      <c r="H2025" s="25" t="e">
        <f>VLOOKUP(C2025,Facturation!B:H,7,FALSE)</f>
        <v>#N/A</v>
      </c>
      <c r="I2025" s="26" t="e">
        <f>(H2025*24)*Données!$G$1</f>
        <v>#N/A</v>
      </c>
    </row>
    <row r="2026" spans="1:9" hidden="1" x14ac:dyDescent="0.25">
      <c r="A2026" s="31" t="e">
        <f>VLOOKUP(C2026,Facturation!B:C,2,FALSE)</f>
        <v>#N/A</v>
      </c>
      <c r="B2026" s="41" t="e">
        <f>INDEX(Facturation!A:A,MATCH(Synthese!C2026,Facturation!B:B,0))</f>
        <v>#N/A</v>
      </c>
      <c r="C2026">
        <f>Facturation!B1141</f>
        <v>0</v>
      </c>
      <c r="D2026">
        <f>Facturation!D1141</f>
        <v>0</v>
      </c>
      <c r="E2026">
        <f>Facturation!E1141</f>
        <v>0</v>
      </c>
      <c r="F2026" s="25" t="e">
        <f>VLOOKUP(C2026,Facturation!B:H,5,FALSE)</f>
        <v>#N/A</v>
      </c>
      <c r="G2026" s="26" t="e">
        <f>VLOOKUP(C2026,Facturation!B:H,6,FALSE)</f>
        <v>#N/A</v>
      </c>
      <c r="H2026" s="25" t="e">
        <f>VLOOKUP(C2026,Facturation!B:H,7,FALSE)</f>
        <v>#N/A</v>
      </c>
      <c r="I2026" s="26" t="e">
        <f>(H2026*24)*Données!$G$1</f>
        <v>#N/A</v>
      </c>
    </row>
    <row r="2027" spans="1:9" hidden="1" x14ac:dyDescent="0.25">
      <c r="A2027" s="31" t="e">
        <f>VLOOKUP(C2027,Facturation!B:C,2,FALSE)</f>
        <v>#N/A</v>
      </c>
      <c r="B2027" s="41" t="e">
        <f>INDEX(Facturation!A:A,MATCH(Synthese!C2027,Facturation!B:B,0))</f>
        <v>#N/A</v>
      </c>
      <c r="C2027">
        <f>Facturation!B1142</f>
        <v>0</v>
      </c>
      <c r="D2027">
        <f>Facturation!D1142</f>
        <v>0</v>
      </c>
      <c r="E2027">
        <f>Facturation!E1142</f>
        <v>0</v>
      </c>
      <c r="F2027" s="25" t="e">
        <f>VLOOKUP(C2027,Facturation!B:H,5,FALSE)</f>
        <v>#N/A</v>
      </c>
      <c r="G2027" s="26" t="e">
        <f>VLOOKUP(C2027,Facturation!B:H,6,FALSE)</f>
        <v>#N/A</v>
      </c>
      <c r="H2027" s="25" t="e">
        <f>VLOOKUP(C2027,Facturation!B:H,7,FALSE)</f>
        <v>#N/A</v>
      </c>
      <c r="I2027" s="26" t="e">
        <f>(H2027*24)*Données!$G$1</f>
        <v>#N/A</v>
      </c>
    </row>
    <row r="2028" spans="1:9" hidden="1" x14ac:dyDescent="0.25">
      <c r="A2028" s="31" t="e">
        <f>VLOOKUP(C2028,Facturation!B:C,2,FALSE)</f>
        <v>#N/A</v>
      </c>
      <c r="B2028" s="41" t="e">
        <f>INDEX(Facturation!A:A,MATCH(Synthese!C2028,Facturation!B:B,0))</f>
        <v>#N/A</v>
      </c>
      <c r="C2028">
        <f>Facturation!B1143</f>
        <v>0</v>
      </c>
      <c r="D2028">
        <f>Facturation!D1143</f>
        <v>0</v>
      </c>
      <c r="E2028">
        <f>Facturation!E1143</f>
        <v>0</v>
      </c>
      <c r="F2028" s="25" t="e">
        <f>VLOOKUP(C2028,Facturation!B:H,5,FALSE)</f>
        <v>#N/A</v>
      </c>
      <c r="G2028" s="26" t="e">
        <f>VLOOKUP(C2028,Facturation!B:H,6,FALSE)</f>
        <v>#N/A</v>
      </c>
      <c r="H2028" s="25" t="e">
        <f>VLOOKUP(C2028,Facturation!B:H,7,FALSE)</f>
        <v>#N/A</v>
      </c>
      <c r="I2028" s="26" t="e">
        <f>(H2028*24)*Données!$G$1</f>
        <v>#N/A</v>
      </c>
    </row>
    <row r="2029" spans="1:9" hidden="1" x14ac:dyDescent="0.25">
      <c r="A2029" s="31" t="e">
        <f>VLOOKUP(C2029,Facturation!B:C,2,FALSE)</f>
        <v>#N/A</v>
      </c>
      <c r="B2029" s="41" t="e">
        <f>INDEX(Facturation!A:A,MATCH(Synthese!C2029,Facturation!B:B,0))</f>
        <v>#N/A</v>
      </c>
      <c r="C2029">
        <f>Facturation!B1144</f>
        <v>0</v>
      </c>
      <c r="D2029">
        <f>Facturation!D1144</f>
        <v>0</v>
      </c>
      <c r="E2029">
        <f>Facturation!E1144</f>
        <v>0</v>
      </c>
      <c r="F2029" s="25" t="e">
        <f>VLOOKUP(C2029,Facturation!B:H,5,FALSE)</f>
        <v>#N/A</v>
      </c>
      <c r="G2029" s="26" t="e">
        <f>VLOOKUP(C2029,Facturation!B:H,6,FALSE)</f>
        <v>#N/A</v>
      </c>
      <c r="H2029" s="25" t="e">
        <f>VLOOKUP(C2029,Facturation!B:H,7,FALSE)</f>
        <v>#N/A</v>
      </c>
      <c r="I2029" s="26" t="e">
        <f>(H2029*24)*Données!$G$1</f>
        <v>#N/A</v>
      </c>
    </row>
    <row r="2030" spans="1:9" hidden="1" x14ac:dyDescent="0.25">
      <c r="A2030" s="31" t="e">
        <f>VLOOKUP(C2030,Facturation!B:C,2,FALSE)</f>
        <v>#N/A</v>
      </c>
      <c r="B2030" s="41" t="e">
        <f>INDEX(Facturation!A:A,MATCH(Synthese!C2030,Facturation!B:B,0))</f>
        <v>#N/A</v>
      </c>
      <c r="C2030">
        <f>Facturation!B1145</f>
        <v>0</v>
      </c>
      <c r="D2030">
        <f>Facturation!D1145</f>
        <v>0</v>
      </c>
      <c r="E2030">
        <f>Facturation!E1145</f>
        <v>0</v>
      </c>
      <c r="F2030" s="25" t="e">
        <f>VLOOKUP(C2030,Facturation!B:H,5,FALSE)</f>
        <v>#N/A</v>
      </c>
      <c r="G2030" s="26" t="e">
        <f>VLOOKUP(C2030,Facturation!B:H,6,FALSE)</f>
        <v>#N/A</v>
      </c>
      <c r="H2030" s="25" t="e">
        <f>VLOOKUP(C2030,Facturation!B:H,7,FALSE)</f>
        <v>#N/A</v>
      </c>
      <c r="I2030" s="26" t="e">
        <f>(H2030*24)*Données!$G$1</f>
        <v>#N/A</v>
      </c>
    </row>
    <row r="2031" spans="1:9" hidden="1" x14ac:dyDescent="0.25">
      <c r="A2031" s="31" t="e">
        <f>VLOOKUP(C2031,Facturation!B:C,2,FALSE)</f>
        <v>#N/A</v>
      </c>
      <c r="B2031" s="41" t="e">
        <f>INDEX(Facturation!A:A,MATCH(Synthese!C2031,Facturation!B:B,0))</f>
        <v>#N/A</v>
      </c>
      <c r="C2031">
        <f>Facturation!B1146</f>
        <v>0</v>
      </c>
      <c r="D2031">
        <f>Facturation!D1146</f>
        <v>0</v>
      </c>
      <c r="E2031">
        <f>Facturation!E1146</f>
        <v>0</v>
      </c>
      <c r="F2031" s="25" t="e">
        <f>VLOOKUP(C2031,Facturation!B:H,5,FALSE)</f>
        <v>#N/A</v>
      </c>
      <c r="G2031" s="26" t="e">
        <f>VLOOKUP(C2031,Facturation!B:H,6,FALSE)</f>
        <v>#N/A</v>
      </c>
      <c r="H2031" s="25" t="e">
        <f>VLOOKUP(C2031,Facturation!B:H,7,FALSE)</f>
        <v>#N/A</v>
      </c>
      <c r="I2031" s="26" t="e">
        <f>(H2031*24)*Données!$G$1</f>
        <v>#N/A</v>
      </c>
    </row>
    <row r="2032" spans="1:9" hidden="1" x14ac:dyDescent="0.25">
      <c r="A2032" s="31" t="e">
        <f>VLOOKUP(C2032,Facturation!B:C,2,FALSE)</f>
        <v>#N/A</v>
      </c>
      <c r="B2032" s="41" t="e">
        <f>INDEX(Facturation!A:A,MATCH(Synthese!C2032,Facturation!B:B,0))</f>
        <v>#N/A</v>
      </c>
      <c r="C2032">
        <f>Facturation!B1147</f>
        <v>0</v>
      </c>
      <c r="D2032">
        <f>Facturation!D1147</f>
        <v>0</v>
      </c>
      <c r="E2032">
        <f>Facturation!E1147</f>
        <v>0</v>
      </c>
      <c r="F2032" s="25" t="e">
        <f>VLOOKUP(C2032,Facturation!B:H,5,FALSE)</f>
        <v>#N/A</v>
      </c>
      <c r="G2032" s="26" t="e">
        <f>VLOOKUP(C2032,Facturation!B:H,6,FALSE)</f>
        <v>#N/A</v>
      </c>
      <c r="H2032" s="25" t="e">
        <f>VLOOKUP(C2032,Facturation!B:H,7,FALSE)</f>
        <v>#N/A</v>
      </c>
      <c r="I2032" s="26" t="e">
        <f>(H2032*24)*Données!$G$1</f>
        <v>#N/A</v>
      </c>
    </row>
    <row r="2033" spans="1:9" hidden="1" x14ac:dyDescent="0.25">
      <c r="A2033" s="31" t="e">
        <f>VLOOKUP(C2033,Facturation!B:C,2,FALSE)</f>
        <v>#N/A</v>
      </c>
      <c r="B2033" s="41" t="e">
        <f>INDEX(Facturation!A:A,MATCH(Synthese!C2033,Facturation!B:B,0))</f>
        <v>#N/A</v>
      </c>
      <c r="C2033">
        <f>Facturation!B1148</f>
        <v>0</v>
      </c>
      <c r="D2033">
        <f>Facturation!D1148</f>
        <v>0</v>
      </c>
      <c r="E2033">
        <f>Facturation!E1148</f>
        <v>0</v>
      </c>
      <c r="F2033" s="25" t="e">
        <f>VLOOKUP(C2033,Facturation!B:H,5,FALSE)</f>
        <v>#N/A</v>
      </c>
      <c r="G2033" s="26" t="e">
        <f>VLOOKUP(C2033,Facturation!B:H,6,FALSE)</f>
        <v>#N/A</v>
      </c>
      <c r="H2033" s="25" t="e">
        <f>VLOOKUP(C2033,Facturation!B:H,7,FALSE)</f>
        <v>#N/A</v>
      </c>
      <c r="I2033" s="26" t="e">
        <f>(H2033*24)*Données!$G$1</f>
        <v>#N/A</v>
      </c>
    </row>
    <row r="2034" spans="1:9" hidden="1" x14ac:dyDescent="0.25">
      <c r="A2034" s="31" t="e">
        <f>VLOOKUP(C2034,Facturation!B:C,2,FALSE)</f>
        <v>#N/A</v>
      </c>
      <c r="B2034" s="41" t="e">
        <f>INDEX(Facturation!A:A,MATCH(Synthese!C2034,Facturation!B:B,0))</f>
        <v>#N/A</v>
      </c>
      <c r="C2034">
        <f>Facturation!B1149</f>
        <v>0</v>
      </c>
      <c r="D2034">
        <f>Facturation!D1149</f>
        <v>0</v>
      </c>
      <c r="E2034">
        <f>Facturation!E1149</f>
        <v>0</v>
      </c>
      <c r="F2034" s="25" t="e">
        <f>VLOOKUP(C2034,Facturation!B:H,5,FALSE)</f>
        <v>#N/A</v>
      </c>
      <c r="G2034" s="26" t="e">
        <f>VLOOKUP(C2034,Facturation!B:H,6,FALSE)</f>
        <v>#N/A</v>
      </c>
      <c r="H2034" s="25" t="e">
        <f>VLOOKUP(C2034,Facturation!B:H,7,FALSE)</f>
        <v>#N/A</v>
      </c>
      <c r="I2034" s="26" t="e">
        <f>(H2034*24)*Données!$G$1</f>
        <v>#N/A</v>
      </c>
    </row>
    <row r="2035" spans="1:9" hidden="1" x14ac:dyDescent="0.25">
      <c r="A2035" s="31" t="e">
        <f>VLOOKUP(C2035,Facturation!B:C,2,FALSE)</f>
        <v>#N/A</v>
      </c>
      <c r="B2035" s="41" t="e">
        <f>INDEX(Facturation!A:A,MATCH(Synthese!C2035,Facturation!B:B,0))</f>
        <v>#N/A</v>
      </c>
      <c r="C2035">
        <f>Facturation!B1150</f>
        <v>0</v>
      </c>
      <c r="D2035">
        <f>Facturation!D1150</f>
        <v>0</v>
      </c>
      <c r="E2035">
        <f>Facturation!E1150</f>
        <v>0</v>
      </c>
      <c r="F2035" s="25" t="e">
        <f>VLOOKUP(C2035,Facturation!B:H,5,FALSE)</f>
        <v>#N/A</v>
      </c>
      <c r="G2035" s="26" t="e">
        <f>VLOOKUP(C2035,Facturation!B:H,6,FALSE)</f>
        <v>#N/A</v>
      </c>
      <c r="H2035" s="25" t="e">
        <f>VLOOKUP(C2035,Facturation!B:H,7,FALSE)</f>
        <v>#N/A</v>
      </c>
      <c r="I2035" s="26" t="e">
        <f>(H2035*24)*Données!$G$1</f>
        <v>#N/A</v>
      </c>
    </row>
    <row r="2036" spans="1:9" hidden="1" x14ac:dyDescent="0.25">
      <c r="A2036" s="31" t="e">
        <f>VLOOKUP(C2036,Facturation!B:C,2,FALSE)</f>
        <v>#N/A</v>
      </c>
      <c r="B2036" s="41" t="e">
        <f>INDEX(Facturation!A:A,MATCH(Synthese!C2036,Facturation!B:B,0))</f>
        <v>#N/A</v>
      </c>
      <c r="C2036">
        <f>Facturation!B1151</f>
        <v>0</v>
      </c>
      <c r="D2036">
        <f>Facturation!D1151</f>
        <v>0</v>
      </c>
      <c r="E2036">
        <f>Facturation!E1151</f>
        <v>0</v>
      </c>
      <c r="F2036" s="25" t="e">
        <f>VLOOKUP(C2036,Facturation!B:H,5,FALSE)</f>
        <v>#N/A</v>
      </c>
      <c r="G2036" s="26" t="e">
        <f>VLOOKUP(C2036,Facturation!B:H,6,FALSE)</f>
        <v>#N/A</v>
      </c>
      <c r="H2036" s="25" t="e">
        <f>VLOOKUP(C2036,Facturation!B:H,7,FALSE)</f>
        <v>#N/A</v>
      </c>
      <c r="I2036" s="26" t="e">
        <f>(H2036*24)*Données!$G$1</f>
        <v>#N/A</v>
      </c>
    </row>
    <row r="2037" spans="1:9" hidden="1" x14ac:dyDescent="0.25">
      <c r="A2037" s="31" t="e">
        <f>VLOOKUP(C2037,Facturation!B:C,2,FALSE)</f>
        <v>#N/A</v>
      </c>
      <c r="B2037" s="41" t="e">
        <f>INDEX(Facturation!A:A,MATCH(Synthese!C2037,Facturation!B:B,0))</f>
        <v>#N/A</v>
      </c>
      <c r="C2037">
        <f>Facturation!B1152</f>
        <v>0</v>
      </c>
      <c r="D2037">
        <f>Facturation!D1152</f>
        <v>0</v>
      </c>
      <c r="E2037">
        <f>Facturation!E1152</f>
        <v>0</v>
      </c>
      <c r="F2037" s="25" t="e">
        <f>VLOOKUP(C2037,Facturation!B:H,5,FALSE)</f>
        <v>#N/A</v>
      </c>
      <c r="G2037" s="26" t="e">
        <f>VLOOKUP(C2037,Facturation!B:H,6,FALSE)</f>
        <v>#N/A</v>
      </c>
      <c r="H2037" s="25" t="e">
        <f>VLOOKUP(C2037,Facturation!B:H,7,FALSE)</f>
        <v>#N/A</v>
      </c>
      <c r="I2037" s="26" t="e">
        <f>(H2037*24)*Données!$G$1</f>
        <v>#N/A</v>
      </c>
    </row>
    <row r="2038" spans="1:9" hidden="1" x14ac:dyDescent="0.25">
      <c r="A2038" s="31" t="e">
        <f>VLOOKUP(C2038,Facturation!B:C,2,FALSE)</f>
        <v>#N/A</v>
      </c>
      <c r="B2038" s="41" t="e">
        <f>INDEX(Facturation!A:A,MATCH(Synthese!C2038,Facturation!B:B,0))</f>
        <v>#N/A</v>
      </c>
      <c r="C2038">
        <f>Facturation!B1153</f>
        <v>0</v>
      </c>
      <c r="D2038">
        <f>Facturation!D1153</f>
        <v>0</v>
      </c>
      <c r="E2038">
        <f>Facturation!E1153</f>
        <v>0</v>
      </c>
      <c r="F2038" s="25" t="e">
        <f>VLOOKUP(C2038,Facturation!B:H,5,FALSE)</f>
        <v>#N/A</v>
      </c>
      <c r="G2038" s="26" t="e">
        <f>VLOOKUP(C2038,Facturation!B:H,6,FALSE)</f>
        <v>#N/A</v>
      </c>
      <c r="H2038" s="25" t="e">
        <f>VLOOKUP(C2038,Facturation!B:H,7,FALSE)</f>
        <v>#N/A</v>
      </c>
      <c r="I2038" s="26" t="e">
        <f>(H2038*24)*Données!$G$1</f>
        <v>#N/A</v>
      </c>
    </row>
    <row r="2039" spans="1:9" hidden="1" x14ac:dyDescent="0.25">
      <c r="A2039" s="31" t="e">
        <f>VLOOKUP(C2039,Facturation!B:C,2,FALSE)</f>
        <v>#N/A</v>
      </c>
      <c r="B2039" s="41" t="e">
        <f>INDEX(Facturation!A:A,MATCH(Synthese!C2039,Facturation!B:B,0))</f>
        <v>#N/A</v>
      </c>
      <c r="C2039">
        <f>Facturation!B1154</f>
        <v>0</v>
      </c>
      <c r="D2039">
        <f>Facturation!D1154</f>
        <v>0</v>
      </c>
      <c r="E2039">
        <f>Facturation!E1154</f>
        <v>0</v>
      </c>
      <c r="F2039" s="25" t="e">
        <f>VLOOKUP(C2039,Facturation!B:H,5,FALSE)</f>
        <v>#N/A</v>
      </c>
      <c r="G2039" s="26" t="e">
        <f>VLOOKUP(C2039,Facturation!B:H,6,FALSE)</f>
        <v>#N/A</v>
      </c>
      <c r="H2039" s="25" t="e">
        <f>VLOOKUP(C2039,Facturation!B:H,7,FALSE)</f>
        <v>#N/A</v>
      </c>
      <c r="I2039" s="26" t="e">
        <f>(H2039*24)*Données!$G$1</f>
        <v>#N/A</v>
      </c>
    </row>
    <row r="2040" spans="1:9" hidden="1" x14ac:dyDescent="0.25">
      <c r="A2040" s="31" t="e">
        <f>VLOOKUP(C2040,Facturation!B:C,2,FALSE)</f>
        <v>#N/A</v>
      </c>
      <c r="B2040" s="41" t="e">
        <f>INDEX(Facturation!A:A,MATCH(Synthese!C2040,Facturation!B:B,0))</f>
        <v>#N/A</v>
      </c>
      <c r="C2040">
        <f>Facturation!B1155</f>
        <v>0</v>
      </c>
      <c r="D2040">
        <f>Facturation!D1155</f>
        <v>0</v>
      </c>
      <c r="E2040">
        <f>Facturation!E1155</f>
        <v>0</v>
      </c>
      <c r="F2040" s="25" t="e">
        <f>VLOOKUP(C2040,Facturation!B:H,5,FALSE)</f>
        <v>#N/A</v>
      </c>
      <c r="G2040" s="26" t="e">
        <f>VLOOKUP(C2040,Facturation!B:H,6,FALSE)</f>
        <v>#N/A</v>
      </c>
      <c r="H2040" s="25" t="e">
        <f>VLOOKUP(C2040,Facturation!B:H,7,FALSE)</f>
        <v>#N/A</v>
      </c>
      <c r="I2040" s="26" t="e">
        <f>(H2040*24)*Données!$G$1</f>
        <v>#N/A</v>
      </c>
    </row>
    <row r="2041" spans="1:9" hidden="1" x14ac:dyDescent="0.25">
      <c r="A2041" s="31" t="e">
        <f>VLOOKUP(C2041,Facturation!B:C,2,FALSE)</f>
        <v>#N/A</v>
      </c>
      <c r="B2041" s="41" t="e">
        <f>INDEX(Facturation!A:A,MATCH(Synthese!C2041,Facturation!B:B,0))</f>
        <v>#N/A</v>
      </c>
      <c r="C2041">
        <f>Facturation!B1156</f>
        <v>0</v>
      </c>
      <c r="D2041">
        <f>Facturation!D1156</f>
        <v>0</v>
      </c>
      <c r="E2041">
        <f>Facturation!E1156</f>
        <v>0</v>
      </c>
      <c r="F2041" s="25" t="e">
        <f>VLOOKUP(C2041,Facturation!B:H,5,FALSE)</f>
        <v>#N/A</v>
      </c>
      <c r="G2041" s="26" t="e">
        <f>VLOOKUP(C2041,Facturation!B:H,6,FALSE)</f>
        <v>#N/A</v>
      </c>
      <c r="H2041" s="25" t="e">
        <f>VLOOKUP(C2041,Facturation!B:H,7,FALSE)</f>
        <v>#N/A</v>
      </c>
      <c r="I2041" s="26" t="e">
        <f>(H2041*24)*Données!$G$1</f>
        <v>#N/A</v>
      </c>
    </row>
    <row r="2042" spans="1:9" hidden="1" x14ac:dyDescent="0.25">
      <c r="A2042" s="31" t="e">
        <f>VLOOKUP(C2042,Facturation!B:C,2,FALSE)</f>
        <v>#N/A</v>
      </c>
      <c r="B2042" s="41" t="e">
        <f>INDEX(Facturation!A:A,MATCH(Synthese!C2042,Facturation!B:B,0))</f>
        <v>#N/A</v>
      </c>
      <c r="C2042">
        <f>Facturation!B1157</f>
        <v>0</v>
      </c>
      <c r="D2042">
        <f>Facturation!D1157</f>
        <v>0</v>
      </c>
      <c r="E2042">
        <f>Facturation!E1157</f>
        <v>0</v>
      </c>
      <c r="F2042" s="25" t="e">
        <f>VLOOKUP(C2042,Facturation!B:H,5,FALSE)</f>
        <v>#N/A</v>
      </c>
      <c r="G2042" s="26" t="e">
        <f>VLOOKUP(C2042,Facturation!B:H,6,FALSE)</f>
        <v>#N/A</v>
      </c>
      <c r="H2042" s="25" t="e">
        <f>VLOOKUP(C2042,Facturation!B:H,7,FALSE)</f>
        <v>#N/A</v>
      </c>
      <c r="I2042" s="26" t="e">
        <f>(H2042*24)*Données!$G$1</f>
        <v>#N/A</v>
      </c>
    </row>
    <row r="2043" spans="1:9" hidden="1" x14ac:dyDescent="0.25">
      <c r="A2043" s="31" t="e">
        <f>VLOOKUP(C2043,Facturation!B:C,2,FALSE)</f>
        <v>#N/A</v>
      </c>
      <c r="B2043" s="41" t="e">
        <f>INDEX(Facturation!A:A,MATCH(Synthese!C2043,Facturation!B:B,0))</f>
        <v>#N/A</v>
      </c>
      <c r="C2043">
        <f>Facturation!B1158</f>
        <v>0</v>
      </c>
      <c r="D2043">
        <f>Facturation!D1158</f>
        <v>0</v>
      </c>
      <c r="E2043">
        <f>Facturation!E1158</f>
        <v>0</v>
      </c>
      <c r="F2043" s="25" t="e">
        <f>VLOOKUP(C2043,Facturation!B:H,5,FALSE)</f>
        <v>#N/A</v>
      </c>
      <c r="G2043" s="26" t="e">
        <f>VLOOKUP(C2043,Facturation!B:H,6,FALSE)</f>
        <v>#N/A</v>
      </c>
      <c r="H2043" s="25" t="e">
        <f>VLOOKUP(C2043,Facturation!B:H,7,FALSE)</f>
        <v>#N/A</v>
      </c>
      <c r="I2043" s="26" t="e">
        <f>(H2043*24)*Données!$G$1</f>
        <v>#N/A</v>
      </c>
    </row>
    <row r="2044" spans="1:9" hidden="1" x14ac:dyDescent="0.25">
      <c r="A2044" s="31" t="e">
        <f>VLOOKUP(C2044,Facturation!B:C,2,FALSE)</f>
        <v>#N/A</v>
      </c>
      <c r="B2044" s="41" t="e">
        <f>INDEX(Facturation!A:A,MATCH(Synthese!C2044,Facturation!B:B,0))</f>
        <v>#N/A</v>
      </c>
      <c r="C2044">
        <f>Facturation!B1159</f>
        <v>0</v>
      </c>
      <c r="D2044">
        <f>Facturation!D1159</f>
        <v>0</v>
      </c>
      <c r="E2044">
        <f>Facturation!E1159</f>
        <v>0</v>
      </c>
      <c r="F2044" s="25" t="e">
        <f>VLOOKUP(C2044,Facturation!B:H,5,FALSE)</f>
        <v>#N/A</v>
      </c>
      <c r="G2044" s="26" t="e">
        <f>VLOOKUP(C2044,Facturation!B:H,6,FALSE)</f>
        <v>#N/A</v>
      </c>
      <c r="H2044" s="25" t="e">
        <f>VLOOKUP(C2044,Facturation!B:H,7,FALSE)</f>
        <v>#N/A</v>
      </c>
      <c r="I2044" s="26" t="e">
        <f>(H2044*24)*Données!$G$1</f>
        <v>#N/A</v>
      </c>
    </row>
    <row r="2045" spans="1:9" hidden="1" x14ac:dyDescent="0.25">
      <c r="A2045" s="31" t="e">
        <f>VLOOKUP(C2045,Facturation!B:C,2,FALSE)</f>
        <v>#N/A</v>
      </c>
      <c r="B2045" s="41" t="e">
        <f>INDEX(Facturation!A:A,MATCH(Synthese!C2045,Facturation!B:B,0))</f>
        <v>#N/A</v>
      </c>
      <c r="C2045">
        <f>Facturation!B1160</f>
        <v>0</v>
      </c>
      <c r="D2045">
        <f>Facturation!D1160</f>
        <v>0</v>
      </c>
      <c r="E2045">
        <f>Facturation!E1160</f>
        <v>0</v>
      </c>
      <c r="F2045" s="25" t="e">
        <f>VLOOKUP(C2045,Facturation!B:H,5,FALSE)</f>
        <v>#N/A</v>
      </c>
      <c r="G2045" s="26" t="e">
        <f>VLOOKUP(C2045,Facturation!B:H,6,FALSE)</f>
        <v>#N/A</v>
      </c>
      <c r="H2045" s="25" t="e">
        <f>VLOOKUP(C2045,Facturation!B:H,7,FALSE)</f>
        <v>#N/A</v>
      </c>
      <c r="I2045" s="26" t="e">
        <f>(H2045*24)*Données!$G$1</f>
        <v>#N/A</v>
      </c>
    </row>
    <row r="2046" spans="1:9" hidden="1" x14ac:dyDescent="0.25">
      <c r="A2046" s="31" t="e">
        <f>VLOOKUP(C2046,Facturation!B:C,2,FALSE)</f>
        <v>#N/A</v>
      </c>
      <c r="B2046" s="41" t="e">
        <f>INDEX(Facturation!A:A,MATCH(Synthese!C2046,Facturation!B:B,0))</f>
        <v>#N/A</v>
      </c>
      <c r="C2046">
        <f>Facturation!B1161</f>
        <v>0</v>
      </c>
      <c r="D2046">
        <f>Facturation!D1161</f>
        <v>0</v>
      </c>
      <c r="E2046">
        <f>Facturation!E1161</f>
        <v>0</v>
      </c>
      <c r="F2046" s="25" t="e">
        <f>VLOOKUP(C2046,Facturation!B:H,5,FALSE)</f>
        <v>#N/A</v>
      </c>
      <c r="G2046" s="26" t="e">
        <f>VLOOKUP(C2046,Facturation!B:H,6,FALSE)</f>
        <v>#N/A</v>
      </c>
      <c r="H2046" s="25" t="e">
        <f>VLOOKUP(C2046,Facturation!B:H,7,FALSE)</f>
        <v>#N/A</v>
      </c>
      <c r="I2046" s="26" t="e">
        <f>(H2046*24)*Données!$G$1</f>
        <v>#N/A</v>
      </c>
    </row>
    <row r="2047" spans="1:9" hidden="1" x14ac:dyDescent="0.25">
      <c r="A2047" s="31" t="e">
        <f>VLOOKUP(C2047,Facturation!B:C,2,FALSE)</f>
        <v>#N/A</v>
      </c>
      <c r="B2047" s="41" t="e">
        <f>INDEX(Facturation!A:A,MATCH(Synthese!C2047,Facturation!B:B,0))</f>
        <v>#N/A</v>
      </c>
      <c r="C2047">
        <f>Facturation!B1162</f>
        <v>0</v>
      </c>
      <c r="D2047">
        <f>Facturation!D1162</f>
        <v>0</v>
      </c>
      <c r="E2047">
        <f>Facturation!E1162</f>
        <v>0</v>
      </c>
      <c r="F2047" s="25" t="e">
        <f>VLOOKUP(C2047,Facturation!B:H,5,FALSE)</f>
        <v>#N/A</v>
      </c>
      <c r="G2047" s="26" t="e">
        <f>VLOOKUP(C2047,Facturation!B:H,6,FALSE)</f>
        <v>#N/A</v>
      </c>
      <c r="H2047" s="25" t="e">
        <f>VLOOKUP(C2047,Facturation!B:H,7,FALSE)</f>
        <v>#N/A</v>
      </c>
      <c r="I2047" s="26" t="e">
        <f>(H2047*24)*Données!$G$1</f>
        <v>#N/A</v>
      </c>
    </row>
    <row r="2048" spans="1:9" hidden="1" x14ac:dyDescent="0.25">
      <c r="A2048" s="31" t="e">
        <f>VLOOKUP(C2048,Facturation!B:C,2,FALSE)</f>
        <v>#N/A</v>
      </c>
      <c r="B2048" s="41" t="e">
        <f>INDEX(Facturation!A:A,MATCH(Synthese!C2048,Facturation!B:B,0))</f>
        <v>#N/A</v>
      </c>
      <c r="C2048">
        <f>Facturation!B1163</f>
        <v>0</v>
      </c>
      <c r="D2048">
        <f>Facturation!D1163</f>
        <v>0</v>
      </c>
      <c r="E2048">
        <f>Facturation!E1163</f>
        <v>0</v>
      </c>
      <c r="F2048" s="25" t="e">
        <f>VLOOKUP(C2048,Facturation!B:H,5,FALSE)</f>
        <v>#N/A</v>
      </c>
      <c r="G2048" s="26" t="e">
        <f>VLOOKUP(C2048,Facturation!B:H,6,FALSE)</f>
        <v>#N/A</v>
      </c>
      <c r="H2048" s="25" t="e">
        <f>VLOOKUP(C2048,Facturation!B:H,7,FALSE)</f>
        <v>#N/A</v>
      </c>
      <c r="I2048" s="26" t="e">
        <f>(H2048*24)*Données!$G$1</f>
        <v>#N/A</v>
      </c>
    </row>
    <row r="2049" spans="1:9" hidden="1" x14ac:dyDescent="0.25">
      <c r="A2049" s="31" t="e">
        <f>VLOOKUP(C2049,Facturation!B:C,2,FALSE)</f>
        <v>#N/A</v>
      </c>
      <c r="B2049" s="41" t="e">
        <f>INDEX(Facturation!A:A,MATCH(Synthese!C2049,Facturation!B:B,0))</f>
        <v>#N/A</v>
      </c>
      <c r="C2049">
        <f>Facturation!B1164</f>
        <v>0</v>
      </c>
      <c r="D2049">
        <f>Facturation!D1164</f>
        <v>0</v>
      </c>
      <c r="E2049">
        <f>Facturation!E1164</f>
        <v>0</v>
      </c>
      <c r="F2049" s="25" t="e">
        <f>VLOOKUP(C2049,Facturation!B:H,5,FALSE)</f>
        <v>#N/A</v>
      </c>
      <c r="G2049" s="26" t="e">
        <f>VLOOKUP(C2049,Facturation!B:H,6,FALSE)</f>
        <v>#N/A</v>
      </c>
      <c r="H2049" s="25" t="e">
        <f>VLOOKUP(C2049,Facturation!B:H,7,FALSE)</f>
        <v>#N/A</v>
      </c>
      <c r="I2049" s="26" t="e">
        <f>(H2049*24)*Données!$G$1</f>
        <v>#N/A</v>
      </c>
    </row>
    <row r="2050" spans="1:9" hidden="1" x14ac:dyDescent="0.25">
      <c r="A2050" s="31" t="e">
        <f>VLOOKUP(C2050,Facturation!B:C,2,FALSE)</f>
        <v>#N/A</v>
      </c>
      <c r="B2050" s="41" t="e">
        <f>INDEX(Facturation!A:A,MATCH(Synthese!C2050,Facturation!B:B,0))</f>
        <v>#N/A</v>
      </c>
      <c r="C2050">
        <f>Facturation!B1165</f>
        <v>0</v>
      </c>
      <c r="D2050">
        <f>Facturation!D1165</f>
        <v>0</v>
      </c>
      <c r="E2050">
        <f>Facturation!E1165</f>
        <v>0</v>
      </c>
      <c r="F2050" s="25" t="e">
        <f>VLOOKUP(C2050,Facturation!B:H,5,FALSE)</f>
        <v>#N/A</v>
      </c>
      <c r="G2050" s="26" t="e">
        <f>VLOOKUP(C2050,Facturation!B:H,6,FALSE)</f>
        <v>#N/A</v>
      </c>
      <c r="H2050" s="25" t="e">
        <f>VLOOKUP(C2050,Facturation!B:H,7,FALSE)</f>
        <v>#N/A</v>
      </c>
      <c r="I2050" s="26" t="e">
        <f>(H2050*24)*Données!$G$1</f>
        <v>#N/A</v>
      </c>
    </row>
    <row r="2051" spans="1:9" hidden="1" x14ac:dyDescent="0.25">
      <c r="A2051" s="31" t="e">
        <f>VLOOKUP(C2051,Facturation!B:C,2,FALSE)</f>
        <v>#N/A</v>
      </c>
      <c r="B2051" s="41" t="e">
        <f>INDEX(Facturation!A:A,MATCH(Synthese!C2051,Facturation!B:B,0))</f>
        <v>#N/A</v>
      </c>
      <c r="C2051">
        <f>Facturation!B1166</f>
        <v>0</v>
      </c>
      <c r="D2051">
        <f>Facturation!D1166</f>
        <v>0</v>
      </c>
      <c r="E2051">
        <f>Facturation!E1166</f>
        <v>0</v>
      </c>
      <c r="F2051" s="25" t="e">
        <f>VLOOKUP(C2051,Facturation!B:H,5,FALSE)</f>
        <v>#N/A</v>
      </c>
      <c r="G2051" s="26" t="e">
        <f>VLOOKUP(C2051,Facturation!B:H,6,FALSE)</f>
        <v>#N/A</v>
      </c>
      <c r="H2051" s="25" t="e">
        <f>VLOOKUP(C2051,Facturation!B:H,7,FALSE)</f>
        <v>#N/A</v>
      </c>
      <c r="I2051" s="26" t="e">
        <f>(H2051*24)*Données!$G$1</f>
        <v>#N/A</v>
      </c>
    </row>
    <row r="2052" spans="1:9" hidden="1" x14ac:dyDescent="0.25">
      <c r="A2052" s="31" t="e">
        <f>VLOOKUP(C2052,Facturation!B:C,2,FALSE)</f>
        <v>#N/A</v>
      </c>
      <c r="B2052" s="41" t="e">
        <f>INDEX(Facturation!A:A,MATCH(Synthese!C2052,Facturation!B:B,0))</f>
        <v>#N/A</v>
      </c>
      <c r="C2052">
        <f>Facturation!B1167</f>
        <v>0</v>
      </c>
      <c r="D2052">
        <f>Facturation!D1167</f>
        <v>0</v>
      </c>
      <c r="E2052">
        <f>Facturation!E1167</f>
        <v>0</v>
      </c>
      <c r="F2052" s="25" t="e">
        <f>VLOOKUP(C2052,Facturation!B:H,5,FALSE)</f>
        <v>#N/A</v>
      </c>
      <c r="G2052" s="26" t="e">
        <f>VLOOKUP(C2052,Facturation!B:H,6,FALSE)</f>
        <v>#N/A</v>
      </c>
      <c r="H2052" s="25" t="e">
        <f>VLOOKUP(C2052,Facturation!B:H,7,FALSE)</f>
        <v>#N/A</v>
      </c>
      <c r="I2052" s="26" t="e">
        <f>(H2052*24)*Données!$G$1</f>
        <v>#N/A</v>
      </c>
    </row>
    <row r="2053" spans="1:9" hidden="1" x14ac:dyDescent="0.25">
      <c r="A2053" s="31" t="e">
        <f>VLOOKUP(C2053,Facturation!B:C,2,FALSE)</f>
        <v>#N/A</v>
      </c>
      <c r="B2053" s="41" t="e">
        <f>INDEX(Facturation!A:A,MATCH(Synthese!C2053,Facturation!B:B,0))</f>
        <v>#N/A</v>
      </c>
      <c r="C2053">
        <f>Facturation!B1168</f>
        <v>0</v>
      </c>
      <c r="D2053">
        <f>Facturation!D1168</f>
        <v>0</v>
      </c>
      <c r="E2053">
        <f>Facturation!E1168</f>
        <v>0</v>
      </c>
      <c r="F2053" s="25" t="e">
        <f>VLOOKUP(C2053,Facturation!B:H,5,FALSE)</f>
        <v>#N/A</v>
      </c>
      <c r="G2053" s="26" t="e">
        <f>VLOOKUP(C2053,Facturation!B:H,6,FALSE)</f>
        <v>#N/A</v>
      </c>
      <c r="H2053" s="25" t="e">
        <f>VLOOKUP(C2053,Facturation!B:H,7,FALSE)</f>
        <v>#N/A</v>
      </c>
      <c r="I2053" s="26" t="e">
        <f>(H2053*24)*Données!$G$1</f>
        <v>#N/A</v>
      </c>
    </row>
    <row r="2054" spans="1:9" hidden="1" x14ac:dyDescent="0.25">
      <c r="A2054" s="31" t="e">
        <f>VLOOKUP(C2054,Facturation!B:C,2,FALSE)</f>
        <v>#N/A</v>
      </c>
      <c r="B2054" s="41" t="e">
        <f>INDEX(Facturation!A:A,MATCH(Synthese!C2054,Facturation!B:B,0))</f>
        <v>#N/A</v>
      </c>
      <c r="C2054">
        <f>Facturation!B1169</f>
        <v>0</v>
      </c>
      <c r="D2054">
        <f>Facturation!D1169</f>
        <v>0</v>
      </c>
      <c r="E2054">
        <f>Facturation!E1169</f>
        <v>0</v>
      </c>
      <c r="F2054" s="25" t="e">
        <f>VLOOKUP(C2054,Facturation!B:H,5,FALSE)</f>
        <v>#N/A</v>
      </c>
      <c r="G2054" s="26" t="e">
        <f>VLOOKUP(C2054,Facturation!B:H,6,FALSE)</f>
        <v>#N/A</v>
      </c>
      <c r="H2054" s="25" t="e">
        <f>VLOOKUP(C2054,Facturation!B:H,7,FALSE)</f>
        <v>#N/A</v>
      </c>
      <c r="I2054" s="26" t="e">
        <f>(H2054*24)*Données!$G$1</f>
        <v>#N/A</v>
      </c>
    </row>
    <row r="2055" spans="1:9" hidden="1" x14ac:dyDescent="0.25">
      <c r="A2055" s="31" t="e">
        <f>VLOOKUP(C2055,Facturation!B:C,2,FALSE)</f>
        <v>#N/A</v>
      </c>
      <c r="B2055" s="41" t="e">
        <f>INDEX(Facturation!A:A,MATCH(Synthese!C2055,Facturation!B:B,0))</f>
        <v>#N/A</v>
      </c>
      <c r="C2055">
        <f>Facturation!B1170</f>
        <v>0</v>
      </c>
      <c r="D2055">
        <f>Facturation!D1170</f>
        <v>0</v>
      </c>
      <c r="E2055">
        <f>Facturation!E1170</f>
        <v>0</v>
      </c>
      <c r="F2055" s="25" t="e">
        <f>VLOOKUP(C2055,Facturation!B:H,5,FALSE)</f>
        <v>#N/A</v>
      </c>
      <c r="G2055" s="26" t="e">
        <f>VLOOKUP(C2055,Facturation!B:H,6,FALSE)</f>
        <v>#N/A</v>
      </c>
      <c r="H2055" s="25" t="e">
        <f>VLOOKUP(C2055,Facturation!B:H,7,FALSE)</f>
        <v>#N/A</v>
      </c>
      <c r="I2055" s="26" t="e">
        <f>(H2055*24)*Données!$G$1</f>
        <v>#N/A</v>
      </c>
    </row>
    <row r="2056" spans="1:9" hidden="1" x14ac:dyDescent="0.25">
      <c r="A2056" s="31" t="e">
        <f>VLOOKUP(C2056,Facturation!B:C,2,FALSE)</f>
        <v>#N/A</v>
      </c>
      <c r="B2056" s="41" t="e">
        <f>INDEX(Facturation!A:A,MATCH(Synthese!C2056,Facturation!B:B,0))</f>
        <v>#N/A</v>
      </c>
      <c r="C2056">
        <f>Facturation!B1171</f>
        <v>0</v>
      </c>
      <c r="D2056">
        <f>Facturation!D1171</f>
        <v>0</v>
      </c>
      <c r="E2056">
        <f>Facturation!E1171</f>
        <v>0</v>
      </c>
      <c r="F2056" s="25" t="e">
        <f>VLOOKUP(C2056,Facturation!B:H,5,FALSE)</f>
        <v>#N/A</v>
      </c>
      <c r="G2056" s="26" t="e">
        <f>VLOOKUP(C2056,Facturation!B:H,6,FALSE)</f>
        <v>#N/A</v>
      </c>
      <c r="H2056" s="25" t="e">
        <f>VLOOKUP(C2056,Facturation!B:H,7,FALSE)</f>
        <v>#N/A</v>
      </c>
      <c r="I2056" s="26" t="e">
        <f>(H2056*24)*Données!$G$1</f>
        <v>#N/A</v>
      </c>
    </row>
    <row r="2057" spans="1:9" hidden="1" x14ac:dyDescent="0.25">
      <c r="A2057" s="31" t="e">
        <f>VLOOKUP(C2057,Facturation!B:C,2,FALSE)</f>
        <v>#N/A</v>
      </c>
      <c r="B2057" s="41" t="e">
        <f>INDEX(Facturation!A:A,MATCH(Synthese!C2057,Facturation!B:B,0))</f>
        <v>#N/A</v>
      </c>
      <c r="C2057">
        <f>Facturation!B1172</f>
        <v>0</v>
      </c>
      <c r="D2057">
        <f>Facturation!D1172</f>
        <v>0</v>
      </c>
      <c r="E2057">
        <f>Facturation!E1172</f>
        <v>0</v>
      </c>
      <c r="F2057" s="25" t="e">
        <f>VLOOKUP(C2057,Facturation!B:H,5,FALSE)</f>
        <v>#N/A</v>
      </c>
      <c r="G2057" s="26" t="e">
        <f>VLOOKUP(C2057,Facturation!B:H,6,FALSE)</f>
        <v>#N/A</v>
      </c>
      <c r="H2057" s="25" t="e">
        <f>VLOOKUP(C2057,Facturation!B:H,7,FALSE)</f>
        <v>#N/A</v>
      </c>
      <c r="I2057" s="26" t="e">
        <f>(H2057*24)*Données!$G$1</f>
        <v>#N/A</v>
      </c>
    </row>
    <row r="2058" spans="1:9" hidden="1" x14ac:dyDescent="0.25">
      <c r="A2058" s="31" t="e">
        <f>VLOOKUP(C2058,Facturation!B:C,2,FALSE)</f>
        <v>#N/A</v>
      </c>
      <c r="B2058" s="41" t="e">
        <f>INDEX(Facturation!A:A,MATCH(Synthese!C2058,Facturation!B:B,0))</f>
        <v>#N/A</v>
      </c>
      <c r="C2058">
        <f>Facturation!B1173</f>
        <v>0</v>
      </c>
      <c r="D2058">
        <f>Facturation!D1173</f>
        <v>0</v>
      </c>
      <c r="E2058">
        <f>Facturation!E1173</f>
        <v>0</v>
      </c>
      <c r="F2058" s="25" t="e">
        <f>VLOOKUP(C2058,Facturation!B:H,5,FALSE)</f>
        <v>#N/A</v>
      </c>
      <c r="G2058" s="26" t="e">
        <f>VLOOKUP(C2058,Facturation!B:H,6,FALSE)</f>
        <v>#N/A</v>
      </c>
      <c r="H2058" s="25" t="e">
        <f>VLOOKUP(C2058,Facturation!B:H,7,FALSE)</f>
        <v>#N/A</v>
      </c>
      <c r="I2058" s="26" t="e">
        <f>(H2058*24)*Données!$G$1</f>
        <v>#N/A</v>
      </c>
    </row>
    <row r="2059" spans="1:9" hidden="1" x14ac:dyDescent="0.25">
      <c r="A2059" s="31" t="e">
        <f>VLOOKUP(C2059,Facturation!B:C,2,FALSE)</f>
        <v>#N/A</v>
      </c>
      <c r="B2059" s="41" t="e">
        <f>INDEX(Facturation!A:A,MATCH(Synthese!C2059,Facturation!B:B,0))</f>
        <v>#N/A</v>
      </c>
      <c r="C2059">
        <f>Facturation!B1174</f>
        <v>0</v>
      </c>
      <c r="D2059">
        <f>Facturation!D1174</f>
        <v>0</v>
      </c>
      <c r="E2059">
        <f>Facturation!E1174</f>
        <v>0</v>
      </c>
      <c r="F2059" s="25" t="e">
        <f>VLOOKUP(C2059,Facturation!B:H,5,FALSE)</f>
        <v>#N/A</v>
      </c>
      <c r="G2059" s="26" t="e">
        <f>VLOOKUP(C2059,Facturation!B:H,6,FALSE)</f>
        <v>#N/A</v>
      </c>
      <c r="H2059" s="25" t="e">
        <f>VLOOKUP(C2059,Facturation!B:H,7,FALSE)</f>
        <v>#N/A</v>
      </c>
      <c r="I2059" s="26" t="e">
        <f>(H2059*24)*Données!$G$1</f>
        <v>#N/A</v>
      </c>
    </row>
    <row r="2060" spans="1:9" hidden="1" x14ac:dyDescent="0.25">
      <c r="A2060" s="31" t="e">
        <f>VLOOKUP(C2060,Facturation!B:C,2,FALSE)</f>
        <v>#N/A</v>
      </c>
      <c r="B2060" s="41" t="e">
        <f>INDEX(Facturation!A:A,MATCH(Synthese!C2060,Facturation!B:B,0))</f>
        <v>#N/A</v>
      </c>
      <c r="C2060">
        <f>Facturation!B1175</f>
        <v>0</v>
      </c>
      <c r="D2060">
        <f>Facturation!D1175</f>
        <v>0</v>
      </c>
      <c r="E2060">
        <f>Facturation!E1175</f>
        <v>0</v>
      </c>
      <c r="F2060" s="25" t="e">
        <f>VLOOKUP(C2060,Facturation!B:H,5,FALSE)</f>
        <v>#N/A</v>
      </c>
      <c r="G2060" s="26" t="e">
        <f>VLOOKUP(C2060,Facturation!B:H,6,FALSE)</f>
        <v>#N/A</v>
      </c>
      <c r="H2060" s="25" t="e">
        <f>VLOOKUP(C2060,Facturation!B:H,7,FALSE)</f>
        <v>#N/A</v>
      </c>
      <c r="I2060" s="26" t="e">
        <f>(H2060*24)*Données!$G$1</f>
        <v>#N/A</v>
      </c>
    </row>
    <row r="2061" spans="1:9" hidden="1" x14ac:dyDescent="0.25">
      <c r="A2061" s="31" t="e">
        <f>VLOOKUP(C2061,Facturation!B:C,2,FALSE)</f>
        <v>#N/A</v>
      </c>
      <c r="B2061" s="41" t="e">
        <f>INDEX(Facturation!A:A,MATCH(Synthese!C2061,Facturation!B:B,0))</f>
        <v>#N/A</v>
      </c>
      <c r="C2061">
        <f>Facturation!B1176</f>
        <v>0</v>
      </c>
      <c r="D2061">
        <f>Facturation!D1176</f>
        <v>0</v>
      </c>
      <c r="E2061">
        <f>Facturation!E1176</f>
        <v>0</v>
      </c>
      <c r="F2061" s="25" t="e">
        <f>VLOOKUP(C2061,Facturation!B:H,5,FALSE)</f>
        <v>#N/A</v>
      </c>
      <c r="G2061" s="26" t="e">
        <f>VLOOKUP(C2061,Facturation!B:H,6,FALSE)</f>
        <v>#N/A</v>
      </c>
      <c r="H2061" s="25" t="e">
        <f>VLOOKUP(C2061,Facturation!B:H,7,FALSE)</f>
        <v>#N/A</v>
      </c>
      <c r="I2061" s="26" t="e">
        <f>(H2061*24)*Données!$G$1</f>
        <v>#N/A</v>
      </c>
    </row>
    <row r="2062" spans="1:9" hidden="1" x14ac:dyDescent="0.25">
      <c r="A2062" s="31" t="e">
        <f>VLOOKUP(C2062,Facturation!B:C,2,FALSE)</f>
        <v>#N/A</v>
      </c>
      <c r="B2062" s="41" t="e">
        <f>INDEX(Facturation!A:A,MATCH(Synthese!C2062,Facturation!B:B,0))</f>
        <v>#N/A</v>
      </c>
      <c r="C2062">
        <f>Facturation!B1177</f>
        <v>0</v>
      </c>
      <c r="D2062">
        <f>Facturation!D1177</f>
        <v>0</v>
      </c>
      <c r="E2062">
        <f>Facturation!E1177</f>
        <v>0</v>
      </c>
      <c r="F2062" s="25" t="e">
        <f>VLOOKUP(C2062,Facturation!B:H,5,FALSE)</f>
        <v>#N/A</v>
      </c>
      <c r="G2062" s="26" t="e">
        <f>VLOOKUP(C2062,Facturation!B:H,6,FALSE)</f>
        <v>#N/A</v>
      </c>
      <c r="H2062" s="25" t="e">
        <f>VLOOKUP(C2062,Facturation!B:H,7,FALSE)</f>
        <v>#N/A</v>
      </c>
      <c r="I2062" s="26" t="e">
        <f>(H2062*24)*Données!$G$1</f>
        <v>#N/A</v>
      </c>
    </row>
    <row r="2063" spans="1:9" hidden="1" x14ac:dyDescent="0.25">
      <c r="A2063" s="31" t="e">
        <f>VLOOKUP(C2063,Facturation!B:C,2,FALSE)</f>
        <v>#N/A</v>
      </c>
      <c r="B2063" s="41" t="e">
        <f>INDEX(Facturation!A:A,MATCH(Synthese!C2063,Facturation!B:B,0))</f>
        <v>#N/A</v>
      </c>
      <c r="C2063">
        <f>Facturation!B1178</f>
        <v>0</v>
      </c>
      <c r="D2063">
        <f>Facturation!D1178</f>
        <v>0</v>
      </c>
      <c r="E2063">
        <f>Facturation!E1178</f>
        <v>0</v>
      </c>
      <c r="F2063" s="25" t="e">
        <f>VLOOKUP(C2063,Facturation!B:H,5,FALSE)</f>
        <v>#N/A</v>
      </c>
      <c r="G2063" s="26" t="e">
        <f>VLOOKUP(C2063,Facturation!B:H,6,FALSE)</f>
        <v>#N/A</v>
      </c>
      <c r="H2063" s="25" t="e">
        <f>VLOOKUP(C2063,Facturation!B:H,7,FALSE)</f>
        <v>#N/A</v>
      </c>
      <c r="I2063" s="26" t="e">
        <f>(H2063*24)*Données!$G$1</f>
        <v>#N/A</v>
      </c>
    </row>
    <row r="2064" spans="1:9" hidden="1" x14ac:dyDescent="0.25">
      <c r="A2064" s="31" t="e">
        <f>VLOOKUP(C2064,Facturation!B:C,2,FALSE)</f>
        <v>#N/A</v>
      </c>
      <c r="B2064" s="41" t="e">
        <f>INDEX(Facturation!A:A,MATCH(Synthese!C2064,Facturation!B:B,0))</f>
        <v>#N/A</v>
      </c>
      <c r="C2064">
        <f>Facturation!B1179</f>
        <v>0</v>
      </c>
      <c r="D2064">
        <f>Facturation!D1179</f>
        <v>0</v>
      </c>
      <c r="E2064">
        <f>Facturation!E1179</f>
        <v>0</v>
      </c>
      <c r="F2064" s="25" t="e">
        <f>VLOOKUP(C2064,Facturation!B:H,5,FALSE)</f>
        <v>#N/A</v>
      </c>
      <c r="G2064" s="26" t="e">
        <f>VLOOKUP(C2064,Facturation!B:H,6,FALSE)</f>
        <v>#N/A</v>
      </c>
      <c r="H2064" s="25" t="e">
        <f>VLOOKUP(C2064,Facturation!B:H,7,FALSE)</f>
        <v>#N/A</v>
      </c>
      <c r="I2064" s="26" t="e">
        <f>(H2064*24)*Données!$G$1</f>
        <v>#N/A</v>
      </c>
    </row>
    <row r="2065" spans="1:9" hidden="1" x14ac:dyDescent="0.25">
      <c r="A2065" s="31" t="e">
        <f>VLOOKUP(C2065,Facturation!B:C,2,FALSE)</f>
        <v>#N/A</v>
      </c>
      <c r="B2065" s="41" t="e">
        <f>INDEX(Facturation!A:A,MATCH(Synthese!C2065,Facturation!B:B,0))</f>
        <v>#N/A</v>
      </c>
      <c r="C2065">
        <f>Facturation!B1180</f>
        <v>0</v>
      </c>
      <c r="D2065">
        <f>Facturation!D1180</f>
        <v>0</v>
      </c>
      <c r="E2065">
        <f>Facturation!E1180</f>
        <v>0</v>
      </c>
      <c r="F2065" s="25" t="e">
        <f>VLOOKUP(C2065,Facturation!B:H,5,FALSE)</f>
        <v>#N/A</v>
      </c>
      <c r="G2065" s="26" t="e">
        <f>VLOOKUP(C2065,Facturation!B:H,6,FALSE)</f>
        <v>#N/A</v>
      </c>
      <c r="H2065" s="25" t="e">
        <f>VLOOKUP(C2065,Facturation!B:H,7,FALSE)</f>
        <v>#N/A</v>
      </c>
      <c r="I2065" s="26" t="e">
        <f>(H2065*24)*Données!$G$1</f>
        <v>#N/A</v>
      </c>
    </row>
    <row r="2066" spans="1:9" hidden="1" x14ac:dyDescent="0.25">
      <c r="A2066" s="31" t="e">
        <f>VLOOKUP(C2066,Facturation!B:C,2,FALSE)</f>
        <v>#N/A</v>
      </c>
      <c r="B2066" s="41" t="e">
        <f>INDEX(Facturation!A:A,MATCH(Synthese!C2066,Facturation!B:B,0))</f>
        <v>#N/A</v>
      </c>
      <c r="C2066">
        <f>Facturation!B1181</f>
        <v>0</v>
      </c>
      <c r="D2066">
        <f>Facturation!D1181</f>
        <v>0</v>
      </c>
      <c r="E2066">
        <f>Facturation!E1181</f>
        <v>0</v>
      </c>
      <c r="F2066" s="25" t="e">
        <f>VLOOKUP(C2066,Facturation!B:H,5,FALSE)</f>
        <v>#N/A</v>
      </c>
      <c r="G2066" s="26" t="e">
        <f>VLOOKUP(C2066,Facturation!B:H,6,FALSE)</f>
        <v>#N/A</v>
      </c>
      <c r="H2066" s="25" t="e">
        <f>VLOOKUP(C2066,Facturation!B:H,7,FALSE)</f>
        <v>#N/A</v>
      </c>
      <c r="I2066" s="26" t="e">
        <f>(H2066*24)*Données!$G$1</f>
        <v>#N/A</v>
      </c>
    </row>
    <row r="2067" spans="1:9" hidden="1" x14ac:dyDescent="0.25">
      <c r="A2067" s="31" t="e">
        <f>VLOOKUP(C2067,Facturation!B:C,2,FALSE)</f>
        <v>#N/A</v>
      </c>
      <c r="B2067" s="41" t="e">
        <f>INDEX(Facturation!A:A,MATCH(Synthese!C2067,Facturation!B:B,0))</f>
        <v>#N/A</v>
      </c>
      <c r="C2067">
        <f>Facturation!B1182</f>
        <v>0</v>
      </c>
      <c r="D2067">
        <f>Facturation!D1182</f>
        <v>0</v>
      </c>
      <c r="E2067">
        <f>Facturation!E1182</f>
        <v>0</v>
      </c>
      <c r="F2067" s="25" t="e">
        <f>VLOOKUP(C2067,Facturation!B:H,5,FALSE)</f>
        <v>#N/A</v>
      </c>
      <c r="G2067" s="26" t="e">
        <f>VLOOKUP(C2067,Facturation!B:H,6,FALSE)</f>
        <v>#N/A</v>
      </c>
      <c r="H2067" s="25" t="e">
        <f>VLOOKUP(C2067,Facturation!B:H,7,FALSE)</f>
        <v>#N/A</v>
      </c>
      <c r="I2067" s="26" t="e">
        <f>(H2067*24)*Données!$G$1</f>
        <v>#N/A</v>
      </c>
    </row>
    <row r="2068" spans="1:9" hidden="1" x14ac:dyDescent="0.25">
      <c r="A2068" s="31" t="e">
        <f>VLOOKUP(C2068,Facturation!B:C,2,FALSE)</f>
        <v>#N/A</v>
      </c>
      <c r="B2068" s="41" t="e">
        <f>INDEX(Facturation!A:A,MATCH(Synthese!C2068,Facturation!B:B,0))</f>
        <v>#N/A</v>
      </c>
      <c r="C2068">
        <f>Facturation!B1183</f>
        <v>0</v>
      </c>
      <c r="D2068">
        <f>Facturation!D1183</f>
        <v>0</v>
      </c>
      <c r="E2068">
        <f>Facturation!E1183</f>
        <v>0</v>
      </c>
      <c r="F2068" s="25" t="e">
        <f>VLOOKUP(C2068,Facturation!B:H,5,FALSE)</f>
        <v>#N/A</v>
      </c>
      <c r="G2068" s="26" t="e">
        <f>VLOOKUP(C2068,Facturation!B:H,6,FALSE)</f>
        <v>#N/A</v>
      </c>
      <c r="H2068" s="25" t="e">
        <f>VLOOKUP(C2068,Facturation!B:H,7,FALSE)</f>
        <v>#N/A</v>
      </c>
      <c r="I2068" s="26" t="e">
        <f>(H2068*24)*Données!$G$1</f>
        <v>#N/A</v>
      </c>
    </row>
    <row r="2069" spans="1:9" hidden="1" x14ac:dyDescent="0.25">
      <c r="A2069" s="31" t="e">
        <f>VLOOKUP(C2069,Facturation!B:C,2,FALSE)</f>
        <v>#N/A</v>
      </c>
      <c r="B2069" s="41" t="e">
        <f>INDEX(Facturation!A:A,MATCH(Synthese!C2069,Facturation!B:B,0))</f>
        <v>#N/A</v>
      </c>
      <c r="C2069">
        <f>Facturation!B1184</f>
        <v>0</v>
      </c>
      <c r="D2069">
        <f>Facturation!D1184</f>
        <v>0</v>
      </c>
      <c r="E2069">
        <f>Facturation!E1184</f>
        <v>0</v>
      </c>
      <c r="F2069" s="25" t="e">
        <f>VLOOKUP(C2069,Facturation!B:H,5,FALSE)</f>
        <v>#N/A</v>
      </c>
      <c r="G2069" s="26" t="e">
        <f>VLOOKUP(C2069,Facturation!B:H,6,FALSE)</f>
        <v>#N/A</v>
      </c>
      <c r="H2069" s="25" t="e">
        <f>VLOOKUP(C2069,Facturation!B:H,7,FALSE)</f>
        <v>#N/A</v>
      </c>
      <c r="I2069" s="26" t="e">
        <f>(H2069*24)*Données!$G$1</f>
        <v>#N/A</v>
      </c>
    </row>
    <row r="2070" spans="1:9" hidden="1" x14ac:dyDescent="0.25">
      <c r="A2070" s="31" t="e">
        <f>VLOOKUP(C2070,Facturation!B:C,2,FALSE)</f>
        <v>#N/A</v>
      </c>
      <c r="B2070" s="41" t="e">
        <f>INDEX(Facturation!A:A,MATCH(Synthese!C2070,Facturation!B:B,0))</f>
        <v>#N/A</v>
      </c>
      <c r="C2070">
        <f>Facturation!B1185</f>
        <v>0</v>
      </c>
      <c r="D2070">
        <f>Facturation!D1185</f>
        <v>0</v>
      </c>
      <c r="E2070">
        <f>Facturation!E1185</f>
        <v>0</v>
      </c>
      <c r="F2070" s="25" t="e">
        <f>VLOOKUP(C2070,Facturation!B:H,5,FALSE)</f>
        <v>#N/A</v>
      </c>
      <c r="G2070" s="26" t="e">
        <f>VLOOKUP(C2070,Facturation!B:H,6,FALSE)</f>
        <v>#N/A</v>
      </c>
      <c r="H2070" s="25" t="e">
        <f>VLOOKUP(C2070,Facturation!B:H,7,FALSE)</f>
        <v>#N/A</v>
      </c>
      <c r="I2070" s="26" t="e">
        <f>(H2070*24)*Données!$G$1</f>
        <v>#N/A</v>
      </c>
    </row>
    <row r="2071" spans="1:9" hidden="1" x14ac:dyDescent="0.25">
      <c r="A2071" s="31" t="e">
        <f>VLOOKUP(C2071,Facturation!B:C,2,FALSE)</f>
        <v>#N/A</v>
      </c>
      <c r="B2071" s="41" t="e">
        <f>INDEX(Facturation!A:A,MATCH(Synthese!C2071,Facturation!B:B,0))</f>
        <v>#N/A</v>
      </c>
      <c r="C2071">
        <f>Facturation!B1186</f>
        <v>0</v>
      </c>
      <c r="D2071">
        <f>Facturation!D1186</f>
        <v>0</v>
      </c>
      <c r="E2071">
        <f>Facturation!E1186</f>
        <v>0</v>
      </c>
      <c r="F2071" s="25" t="e">
        <f>VLOOKUP(C2071,Facturation!B:H,5,FALSE)</f>
        <v>#N/A</v>
      </c>
      <c r="G2071" s="26" t="e">
        <f>VLOOKUP(C2071,Facturation!B:H,6,FALSE)</f>
        <v>#N/A</v>
      </c>
      <c r="H2071" s="25" t="e">
        <f>VLOOKUP(C2071,Facturation!B:H,7,FALSE)</f>
        <v>#N/A</v>
      </c>
      <c r="I2071" s="26" t="e">
        <f>(H2071*24)*Données!$G$1</f>
        <v>#N/A</v>
      </c>
    </row>
    <row r="2072" spans="1:9" hidden="1" x14ac:dyDescent="0.25">
      <c r="A2072" s="31" t="e">
        <f>VLOOKUP(C2072,Facturation!B:C,2,FALSE)</f>
        <v>#N/A</v>
      </c>
      <c r="B2072" s="41" t="e">
        <f>INDEX(Facturation!A:A,MATCH(Synthese!C2072,Facturation!B:B,0))</f>
        <v>#N/A</v>
      </c>
      <c r="C2072">
        <f>Facturation!B1187</f>
        <v>0</v>
      </c>
      <c r="D2072">
        <f>Facturation!D1187</f>
        <v>0</v>
      </c>
      <c r="E2072">
        <f>Facturation!E1187</f>
        <v>0</v>
      </c>
      <c r="F2072" s="25" t="e">
        <f>VLOOKUP(C2072,Facturation!B:H,5,FALSE)</f>
        <v>#N/A</v>
      </c>
      <c r="G2072" s="26" t="e">
        <f>VLOOKUP(C2072,Facturation!B:H,6,FALSE)</f>
        <v>#N/A</v>
      </c>
      <c r="H2072" s="25" t="e">
        <f>VLOOKUP(C2072,Facturation!B:H,7,FALSE)</f>
        <v>#N/A</v>
      </c>
      <c r="I2072" s="26" t="e">
        <f>(H2072*24)*Données!$G$1</f>
        <v>#N/A</v>
      </c>
    </row>
    <row r="2073" spans="1:9" hidden="1" x14ac:dyDescent="0.25">
      <c r="A2073" s="31" t="e">
        <f>VLOOKUP(C2073,Facturation!B:C,2,FALSE)</f>
        <v>#N/A</v>
      </c>
      <c r="B2073" s="41" t="e">
        <f>INDEX(Facturation!A:A,MATCH(Synthese!C2073,Facturation!B:B,0))</f>
        <v>#N/A</v>
      </c>
      <c r="C2073">
        <f>Facturation!B1188</f>
        <v>0</v>
      </c>
      <c r="D2073">
        <f>Facturation!D1188</f>
        <v>0</v>
      </c>
      <c r="E2073">
        <f>Facturation!E1188</f>
        <v>0</v>
      </c>
      <c r="F2073" s="25" t="e">
        <f>VLOOKUP(C2073,Facturation!B:H,5,FALSE)</f>
        <v>#N/A</v>
      </c>
      <c r="G2073" s="26" t="e">
        <f>VLOOKUP(C2073,Facturation!B:H,6,FALSE)</f>
        <v>#N/A</v>
      </c>
      <c r="H2073" s="25" t="e">
        <f>VLOOKUP(C2073,Facturation!B:H,7,FALSE)</f>
        <v>#N/A</v>
      </c>
      <c r="I2073" s="26" t="e">
        <f>(H2073*24)*Données!$G$1</f>
        <v>#N/A</v>
      </c>
    </row>
    <row r="2074" spans="1:9" hidden="1" x14ac:dyDescent="0.25">
      <c r="A2074" s="31" t="e">
        <f>VLOOKUP(C2074,Facturation!B:C,2,FALSE)</f>
        <v>#N/A</v>
      </c>
      <c r="B2074" s="41" t="e">
        <f>INDEX(Facturation!A:A,MATCH(Synthese!C2074,Facturation!B:B,0))</f>
        <v>#N/A</v>
      </c>
      <c r="C2074">
        <f>Facturation!B1189</f>
        <v>0</v>
      </c>
      <c r="D2074">
        <f>Facturation!D1189</f>
        <v>0</v>
      </c>
      <c r="E2074">
        <f>Facturation!E1189</f>
        <v>0</v>
      </c>
      <c r="F2074" s="25" t="e">
        <f>VLOOKUP(C2074,Facturation!B:H,5,FALSE)</f>
        <v>#N/A</v>
      </c>
      <c r="G2074" s="26" t="e">
        <f>VLOOKUP(C2074,Facturation!B:H,6,FALSE)</f>
        <v>#N/A</v>
      </c>
      <c r="H2074" s="25" t="e">
        <f>VLOOKUP(C2074,Facturation!B:H,7,FALSE)</f>
        <v>#N/A</v>
      </c>
      <c r="I2074" s="26" t="e">
        <f>(H2074*24)*Données!$G$1</f>
        <v>#N/A</v>
      </c>
    </row>
    <row r="2075" spans="1:9" hidden="1" x14ac:dyDescent="0.25">
      <c r="A2075" s="31" t="e">
        <f>VLOOKUP(C2075,Facturation!B:C,2,FALSE)</f>
        <v>#N/A</v>
      </c>
      <c r="B2075" s="41" t="e">
        <f>INDEX(Facturation!A:A,MATCH(Synthese!C2075,Facturation!B:B,0))</f>
        <v>#N/A</v>
      </c>
      <c r="C2075">
        <f>Facturation!B1190</f>
        <v>0</v>
      </c>
      <c r="D2075">
        <f>Facturation!D1190</f>
        <v>0</v>
      </c>
      <c r="E2075">
        <f>Facturation!E1190</f>
        <v>0</v>
      </c>
      <c r="F2075" s="25" t="e">
        <f>VLOOKUP(C2075,Facturation!B:H,5,FALSE)</f>
        <v>#N/A</v>
      </c>
      <c r="G2075" s="26" t="e">
        <f>VLOOKUP(C2075,Facturation!B:H,6,FALSE)</f>
        <v>#N/A</v>
      </c>
      <c r="H2075" s="25" t="e">
        <f>VLOOKUP(C2075,Facturation!B:H,7,FALSE)</f>
        <v>#N/A</v>
      </c>
      <c r="I2075" s="26" t="e">
        <f>(H2075*24)*Données!$G$1</f>
        <v>#N/A</v>
      </c>
    </row>
    <row r="2076" spans="1:9" hidden="1" x14ac:dyDescent="0.25">
      <c r="A2076" s="31" t="e">
        <f>VLOOKUP(C2076,Facturation!B:C,2,FALSE)</f>
        <v>#N/A</v>
      </c>
      <c r="B2076" s="41" t="e">
        <f>INDEX(Facturation!A:A,MATCH(Synthese!C2076,Facturation!B:B,0))</f>
        <v>#N/A</v>
      </c>
      <c r="C2076">
        <f>Facturation!B1191</f>
        <v>0</v>
      </c>
      <c r="D2076">
        <f>Facturation!D1191</f>
        <v>0</v>
      </c>
      <c r="E2076">
        <f>Facturation!E1191</f>
        <v>0</v>
      </c>
      <c r="F2076" s="25" t="e">
        <f>VLOOKUP(C2076,Facturation!B:H,5,FALSE)</f>
        <v>#N/A</v>
      </c>
      <c r="G2076" s="26" t="e">
        <f>VLOOKUP(C2076,Facturation!B:H,6,FALSE)</f>
        <v>#N/A</v>
      </c>
      <c r="H2076" s="25" t="e">
        <f>VLOOKUP(C2076,Facturation!B:H,7,FALSE)</f>
        <v>#N/A</v>
      </c>
      <c r="I2076" s="26" t="e">
        <f>(H2076*24)*Données!$G$1</f>
        <v>#N/A</v>
      </c>
    </row>
    <row r="2077" spans="1:9" hidden="1" x14ac:dyDescent="0.25">
      <c r="A2077" s="31" t="e">
        <f>VLOOKUP(C2077,Facturation!B:C,2,FALSE)</f>
        <v>#N/A</v>
      </c>
      <c r="B2077" s="41" t="e">
        <f>INDEX(Facturation!A:A,MATCH(Synthese!C2077,Facturation!B:B,0))</f>
        <v>#N/A</v>
      </c>
      <c r="C2077">
        <f>Facturation!B1192</f>
        <v>0</v>
      </c>
      <c r="D2077">
        <f>Facturation!D1192</f>
        <v>0</v>
      </c>
      <c r="E2077">
        <f>Facturation!E1192</f>
        <v>0</v>
      </c>
      <c r="F2077" s="25" t="e">
        <f>VLOOKUP(C2077,Facturation!B:H,5,FALSE)</f>
        <v>#N/A</v>
      </c>
      <c r="G2077" s="26" t="e">
        <f>VLOOKUP(C2077,Facturation!B:H,6,FALSE)</f>
        <v>#N/A</v>
      </c>
      <c r="H2077" s="25" t="e">
        <f>VLOOKUP(C2077,Facturation!B:H,7,FALSE)</f>
        <v>#N/A</v>
      </c>
      <c r="I2077" s="26" t="e">
        <f>(H2077*24)*Données!$G$1</f>
        <v>#N/A</v>
      </c>
    </row>
    <row r="2078" spans="1:9" hidden="1" x14ac:dyDescent="0.25">
      <c r="A2078" s="31" t="e">
        <f>VLOOKUP(C2078,Facturation!B:C,2,FALSE)</f>
        <v>#N/A</v>
      </c>
      <c r="B2078" s="41" t="e">
        <f>INDEX(Facturation!A:A,MATCH(Synthese!C2078,Facturation!B:B,0))</f>
        <v>#N/A</v>
      </c>
      <c r="C2078">
        <f>Facturation!B1193</f>
        <v>0</v>
      </c>
      <c r="D2078">
        <f>Facturation!D1193</f>
        <v>0</v>
      </c>
      <c r="E2078">
        <f>Facturation!E1193</f>
        <v>0</v>
      </c>
      <c r="F2078" s="25" t="e">
        <f>VLOOKUP(C2078,Facturation!B:H,5,FALSE)</f>
        <v>#N/A</v>
      </c>
      <c r="G2078" s="26" t="e">
        <f>VLOOKUP(C2078,Facturation!B:H,6,FALSE)</f>
        <v>#N/A</v>
      </c>
      <c r="H2078" s="25" t="e">
        <f>VLOOKUP(C2078,Facturation!B:H,7,FALSE)</f>
        <v>#N/A</v>
      </c>
      <c r="I2078" s="26" t="e">
        <f>(H2078*24)*Données!$G$1</f>
        <v>#N/A</v>
      </c>
    </row>
    <row r="2079" spans="1:9" hidden="1" x14ac:dyDescent="0.25">
      <c r="A2079" s="31" t="e">
        <f>VLOOKUP(C2079,Facturation!B:C,2,FALSE)</f>
        <v>#N/A</v>
      </c>
      <c r="B2079" s="41" t="e">
        <f>INDEX(Facturation!A:A,MATCH(Synthese!C2079,Facturation!B:B,0))</f>
        <v>#N/A</v>
      </c>
      <c r="C2079">
        <f>Facturation!B1194</f>
        <v>0</v>
      </c>
      <c r="D2079">
        <f>Facturation!D1194</f>
        <v>0</v>
      </c>
      <c r="E2079">
        <f>Facturation!E1194</f>
        <v>0</v>
      </c>
      <c r="F2079" s="25" t="e">
        <f>VLOOKUP(C2079,Facturation!B:H,5,FALSE)</f>
        <v>#N/A</v>
      </c>
      <c r="G2079" s="26" t="e">
        <f>VLOOKUP(C2079,Facturation!B:H,6,FALSE)</f>
        <v>#N/A</v>
      </c>
      <c r="H2079" s="25" t="e">
        <f>VLOOKUP(C2079,Facturation!B:H,7,FALSE)</f>
        <v>#N/A</v>
      </c>
      <c r="I2079" s="26" t="e">
        <f>(H2079*24)*Données!$G$1</f>
        <v>#N/A</v>
      </c>
    </row>
    <row r="2080" spans="1:9" hidden="1" x14ac:dyDescent="0.25">
      <c r="A2080" s="31" t="e">
        <f>VLOOKUP(C2080,Facturation!B:C,2,FALSE)</f>
        <v>#N/A</v>
      </c>
      <c r="B2080" s="41" t="e">
        <f>INDEX(Facturation!A:A,MATCH(Synthese!C2080,Facturation!B:B,0))</f>
        <v>#N/A</v>
      </c>
      <c r="C2080">
        <f>Facturation!B1195</f>
        <v>0</v>
      </c>
      <c r="D2080">
        <f>Facturation!D1195</f>
        <v>0</v>
      </c>
      <c r="E2080">
        <f>Facturation!E1195</f>
        <v>0</v>
      </c>
      <c r="F2080" s="25" t="e">
        <f>VLOOKUP(C2080,Facturation!B:H,5,FALSE)</f>
        <v>#N/A</v>
      </c>
      <c r="G2080" s="26" t="e">
        <f>VLOOKUP(C2080,Facturation!B:H,6,FALSE)</f>
        <v>#N/A</v>
      </c>
      <c r="H2080" s="25" t="e">
        <f>VLOOKUP(C2080,Facturation!B:H,7,FALSE)</f>
        <v>#N/A</v>
      </c>
      <c r="I2080" s="26" t="e">
        <f>(H2080*24)*Données!$G$1</f>
        <v>#N/A</v>
      </c>
    </row>
    <row r="2081" spans="1:9" hidden="1" x14ac:dyDescent="0.25">
      <c r="A2081" s="31" t="e">
        <f>VLOOKUP(C2081,Facturation!B:C,2,FALSE)</f>
        <v>#N/A</v>
      </c>
      <c r="B2081" s="41" t="e">
        <f>INDEX(Facturation!A:A,MATCH(Synthese!C2081,Facturation!B:B,0))</f>
        <v>#N/A</v>
      </c>
      <c r="C2081">
        <f>Facturation!B1196</f>
        <v>0</v>
      </c>
      <c r="D2081">
        <f>Facturation!D1196</f>
        <v>0</v>
      </c>
      <c r="E2081">
        <f>Facturation!E1196</f>
        <v>0</v>
      </c>
      <c r="F2081" s="25" t="e">
        <f>VLOOKUP(C2081,Facturation!B:H,5,FALSE)</f>
        <v>#N/A</v>
      </c>
      <c r="G2081" s="26" t="e">
        <f>VLOOKUP(C2081,Facturation!B:H,6,FALSE)</f>
        <v>#N/A</v>
      </c>
      <c r="H2081" s="25" t="e">
        <f>VLOOKUP(C2081,Facturation!B:H,7,FALSE)</f>
        <v>#N/A</v>
      </c>
      <c r="I2081" s="26" t="e">
        <f>(H2081*24)*Données!$G$1</f>
        <v>#N/A</v>
      </c>
    </row>
    <row r="2082" spans="1:9" hidden="1" x14ac:dyDescent="0.25">
      <c r="A2082" s="31" t="e">
        <f>VLOOKUP(C2082,Facturation!B:C,2,FALSE)</f>
        <v>#N/A</v>
      </c>
      <c r="B2082" s="41" t="e">
        <f>INDEX(Facturation!A:A,MATCH(Synthese!C2082,Facturation!B:B,0))</f>
        <v>#N/A</v>
      </c>
      <c r="C2082">
        <f>Facturation!B1197</f>
        <v>0</v>
      </c>
      <c r="D2082">
        <f>Facturation!D1197</f>
        <v>0</v>
      </c>
      <c r="E2082">
        <f>Facturation!E1197</f>
        <v>0</v>
      </c>
      <c r="F2082" s="25" t="e">
        <f>VLOOKUP(C2082,Facturation!B:H,5,FALSE)</f>
        <v>#N/A</v>
      </c>
      <c r="G2082" s="26" t="e">
        <f>VLOOKUP(C2082,Facturation!B:H,6,FALSE)</f>
        <v>#N/A</v>
      </c>
      <c r="H2082" s="25" t="e">
        <f>VLOOKUP(C2082,Facturation!B:H,7,FALSE)</f>
        <v>#N/A</v>
      </c>
      <c r="I2082" s="26" t="e">
        <f>(H2082*24)*Données!$G$1</f>
        <v>#N/A</v>
      </c>
    </row>
    <row r="2083" spans="1:9" hidden="1" x14ac:dyDescent="0.25">
      <c r="A2083" s="31" t="e">
        <f>VLOOKUP(C2083,Facturation!B:C,2,FALSE)</f>
        <v>#N/A</v>
      </c>
      <c r="B2083" s="41" t="e">
        <f>INDEX(Facturation!A:A,MATCH(Synthese!C2083,Facturation!B:B,0))</f>
        <v>#N/A</v>
      </c>
      <c r="C2083">
        <f>Facturation!B1198</f>
        <v>0</v>
      </c>
      <c r="D2083">
        <f>Facturation!D1198</f>
        <v>0</v>
      </c>
      <c r="E2083">
        <f>Facturation!E1198</f>
        <v>0</v>
      </c>
      <c r="F2083" s="25" t="e">
        <f>VLOOKUP(C2083,Facturation!B:H,5,FALSE)</f>
        <v>#N/A</v>
      </c>
      <c r="G2083" s="26" t="e">
        <f>VLOOKUP(C2083,Facturation!B:H,6,FALSE)</f>
        <v>#N/A</v>
      </c>
      <c r="H2083" s="25" t="e">
        <f>VLOOKUP(C2083,Facturation!B:H,7,FALSE)</f>
        <v>#N/A</v>
      </c>
      <c r="I2083" s="26" t="e">
        <f>(H2083*24)*Données!$G$1</f>
        <v>#N/A</v>
      </c>
    </row>
    <row r="2084" spans="1:9" hidden="1" x14ac:dyDescent="0.25">
      <c r="A2084" s="31" t="e">
        <f>VLOOKUP(C2084,Facturation!B:C,2,FALSE)</f>
        <v>#N/A</v>
      </c>
      <c r="B2084" s="41" t="e">
        <f>INDEX(Facturation!A:A,MATCH(Synthese!C2084,Facturation!B:B,0))</f>
        <v>#N/A</v>
      </c>
      <c r="C2084">
        <f>Facturation!B1199</f>
        <v>0</v>
      </c>
      <c r="D2084">
        <f>Facturation!D1199</f>
        <v>0</v>
      </c>
      <c r="E2084">
        <f>Facturation!E1199</f>
        <v>0</v>
      </c>
      <c r="F2084" s="25" t="e">
        <f>VLOOKUP(C2084,Facturation!B:H,5,FALSE)</f>
        <v>#N/A</v>
      </c>
      <c r="G2084" s="26" t="e">
        <f>VLOOKUP(C2084,Facturation!B:H,6,FALSE)</f>
        <v>#N/A</v>
      </c>
      <c r="H2084" s="25" t="e">
        <f>VLOOKUP(C2084,Facturation!B:H,7,FALSE)</f>
        <v>#N/A</v>
      </c>
      <c r="I2084" s="26" t="e">
        <f>(H2084*24)*Données!$G$1</f>
        <v>#N/A</v>
      </c>
    </row>
    <row r="2085" spans="1:9" hidden="1" x14ac:dyDescent="0.25">
      <c r="A2085" s="31" t="e">
        <f>VLOOKUP(C2085,Facturation!B:C,2,FALSE)</f>
        <v>#N/A</v>
      </c>
      <c r="B2085" s="41" t="e">
        <f>INDEX(Facturation!A:A,MATCH(Synthese!C2085,Facturation!B:B,0))</f>
        <v>#N/A</v>
      </c>
      <c r="C2085">
        <f>Facturation!B1200</f>
        <v>0</v>
      </c>
      <c r="D2085">
        <f>Facturation!D1200</f>
        <v>0</v>
      </c>
      <c r="E2085">
        <f>Facturation!E1200</f>
        <v>0</v>
      </c>
      <c r="F2085" s="25" t="e">
        <f>VLOOKUP(C2085,Facturation!B:H,5,FALSE)</f>
        <v>#N/A</v>
      </c>
      <c r="G2085" s="26" t="e">
        <f>VLOOKUP(C2085,Facturation!B:H,6,FALSE)</f>
        <v>#N/A</v>
      </c>
      <c r="H2085" s="25" t="e">
        <f>VLOOKUP(C2085,Facturation!B:H,7,FALSE)</f>
        <v>#N/A</v>
      </c>
      <c r="I2085" s="26" t="e">
        <f>(H2085*24)*Données!$G$1</f>
        <v>#N/A</v>
      </c>
    </row>
    <row r="2086" spans="1:9" hidden="1" x14ac:dyDescent="0.25">
      <c r="A2086" s="31" t="e">
        <f>VLOOKUP(C2086,Facturation!B:C,2,FALSE)</f>
        <v>#N/A</v>
      </c>
      <c r="B2086" s="41" t="e">
        <f>INDEX(Facturation!A:A,MATCH(Synthese!C2086,Facturation!B:B,0))</f>
        <v>#N/A</v>
      </c>
      <c r="C2086">
        <f>Facturation!B1201</f>
        <v>0</v>
      </c>
      <c r="D2086">
        <f>Facturation!D1201</f>
        <v>0</v>
      </c>
      <c r="E2086">
        <f>Facturation!E1201</f>
        <v>0</v>
      </c>
      <c r="F2086" s="25" t="e">
        <f>VLOOKUP(C2086,Facturation!B:H,5,FALSE)</f>
        <v>#N/A</v>
      </c>
      <c r="G2086" s="26" t="e">
        <f>VLOOKUP(C2086,Facturation!B:H,6,FALSE)</f>
        <v>#N/A</v>
      </c>
      <c r="H2086" s="25" t="e">
        <f>VLOOKUP(C2086,Facturation!B:H,7,FALSE)</f>
        <v>#N/A</v>
      </c>
      <c r="I2086" s="26" t="e">
        <f>(H2086*24)*Données!$G$1</f>
        <v>#N/A</v>
      </c>
    </row>
    <row r="2087" spans="1:9" hidden="1" x14ac:dyDescent="0.25">
      <c r="A2087" s="31" t="e">
        <f>VLOOKUP(C2087,Facturation!B:C,2,FALSE)</f>
        <v>#N/A</v>
      </c>
      <c r="B2087" s="41" t="e">
        <f>INDEX(Facturation!A:A,MATCH(Synthese!C2087,Facturation!B:B,0))</f>
        <v>#N/A</v>
      </c>
      <c r="C2087">
        <f>Facturation!B1202</f>
        <v>0</v>
      </c>
      <c r="D2087">
        <f>Facturation!D1202</f>
        <v>0</v>
      </c>
      <c r="E2087">
        <f>Facturation!E1202</f>
        <v>0</v>
      </c>
      <c r="F2087" s="25" t="e">
        <f>VLOOKUP(C2087,Facturation!B:H,5,FALSE)</f>
        <v>#N/A</v>
      </c>
      <c r="G2087" s="26" t="e">
        <f>VLOOKUP(C2087,Facturation!B:H,6,FALSE)</f>
        <v>#N/A</v>
      </c>
      <c r="H2087" s="25" t="e">
        <f>VLOOKUP(C2087,Facturation!B:H,7,FALSE)</f>
        <v>#N/A</v>
      </c>
      <c r="I2087" s="26" t="e">
        <f>(H2087*24)*Données!$G$1</f>
        <v>#N/A</v>
      </c>
    </row>
    <row r="2088" spans="1:9" hidden="1" x14ac:dyDescent="0.25">
      <c r="A2088" s="31" t="e">
        <f>VLOOKUP(C2088,Facturation!B:C,2,FALSE)</f>
        <v>#N/A</v>
      </c>
      <c r="B2088" s="41" t="e">
        <f>INDEX(Facturation!A:A,MATCH(Synthese!C2088,Facturation!B:B,0))</f>
        <v>#N/A</v>
      </c>
      <c r="C2088">
        <f>Facturation!B1203</f>
        <v>0</v>
      </c>
      <c r="D2088">
        <f>Facturation!D1203</f>
        <v>0</v>
      </c>
      <c r="E2088">
        <f>Facturation!E1203</f>
        <v>0</v>
      </c>
      <c r="F2088" s="25" t="e">
        <f>VLOOKUP(C2088,Facturation!B:H,5,FALSE)</f>
        <v>#N/A</v>
      </c>
      <c r="G2088" s="26" t="e">
        <f>VLOOKUP(C2088,Facturation!B:H,6,FALSE)</f>
        <v>#N/A</v>
      </c>
      <c r="H2088" s="25" t="e">
        <f>VLOOKUP(C2088,Facturation!B:H,7,FALSE)</f>
        <v>#N/A</v>
      </c>
      <c r="I2088" s="26" t="e">
        <f>(H2088*24)*Données!$G$1</f>
        <v>#N/A</v>
      </c>
    </row>
    <row r="2089" spans="1:9" hidden="1" x14ac:dyDescent="0.25">
      <c r="A2089" s="31" t="e">
        <f>VLOOKUP(C2089,Facturation!B:C,2,FALSE)</f>
        <v>#N/A</v>
      </c>
      <c r="B2089" s="41" t="e">
        <f>INDEX(Facturation!A:A,MATCH(Synthese!C2089,Facturation!B:B,0))</f>
        <v>#N/A</v>
      </c>
      <c r="C2089">
        <f>Facturation!B1204</f>
        <v>0</v>
      </c>
      <c r="D2089">
        <f>Facturation!D1204</f>
        <v>0</v>
      </c>
      <c r="E2089">
        <f>Facturation!E1204</f>
        <v>0</v>
      </c>
      <c r="F2089" s="25" t="e">
        <f>VLOOKUP(C2089,Facturation!B:H,5,FALSE)</f>
        <v>#N/A</v>
      </c>
      <c r="G2089" s="26" t="e">
        <f>VLOOKUP(C2089,Facturation!B:H,6,FALSE)</f>
        <v>#N/A</v>
      </c>
      <c r="H2089" s="25" t="e">
        <f>VLOOKUP(C2089,Facturation!B:H,7,FALSE)</f>
        <v>#N/A</v>
      </c>
      <c r="I2089" s="26" t="e">
        <f>(H2089*24)*Données!$G$1</f>
        <v>#N/A</v>
      </c>
    </row>
    <row r="2090" spans="1:9" hidden="1" x14ac:dyDescent="0.25">
      <c r="A2090" s="31" t="e">
        <f>VLOOKUP(C2090,Facturation!B:C,2,FALSE)</f>
        <v>#N/A</v>
      </c>
      <c r="B2090" s="41" t="e">
        <f>INDEX(Facturation!A:A,MATCH(Synthese!C2090,Facturation!B:B,0))</f>
        <v>#N/A</v>
      </c>
      <c r="C2090">
        <f>Facturation!B1205</f>
        <v>0</v>
      </c>
      <c r="D2090">
        <f>Facturation!D1205</f>
        <v>0</v>
      </c>
      <c r="E2090">
        <f>Facturation!E1205</f>
        <v>0</v>
      </c>
      <c r="F2090" s="25" t="e">
        <f>VLOOKUP(C2090,Facturation!B:H,5,FALSE)</f>
        <v>#N/A</v>
      </c>
      <c r="G2090" s="26" t="e">
        <f>VLOOKUP(C2090,Facturation!B:H,6,FALSE)</f>
        <v>#N/A</v>
      </c>
      <c r="H2090" s="25" t="e">
        <f>VLOOKUP(C2090,Facturation!B:H,7,FALSE)</f>
        <v>#N/A</v>
      </c>
      <c r="I2090" s="26" t="e">
        <f>(H2090*24)*Données!$G$1</f>
        <v>#N/A</v>
      </c>
    </row>
    <row r="2091" spans="1:9" hidden="1" x14ac:dyDescent="0.25">
      <c r="A2091" s="31" t="e">
        <f>VLOOKUP(C2091,Facturation!B:C,2,FALSE)</f>
        <v>#N/A</v>
      </c>
      <c r="B2091" s="41" t="e">
        <f>INDEX(Facturation!A:A,MATCH(Synthese!C2091,Facturation!B:B,0))</f>
        <v>#N/A</v>
      </c>
      <c r="C2091">
        <f>Facturation!B1206</f>
        <v>0</v>
      </c>
      <c r="D2091">
        <f>Facturation!D1206</f>
        <v>0</v>
      </c>
      <c r="E2091">
        <f>Facturation!E1206</f>
        <v>0</v>
      </c>
      <c r="F2091" s="25" t="e">
        <f>VLOOKUP(C2091,Facturation!B:H,5,FALSE)</f>
        <v>#N/A</v>
      </c>
      <c r="G2091" s="26" t="e">
        <f>VLOOKUP(C2091,Facturation!B:H,6,FALSE)</f>
        <v>#N/A</v>
      </c>
      <c r="H2091" s="25" t="e">
        <f>VLOOKUP(C2091,Facturation!B:H,7,FALSE)</f>
        <v>#N/A</v>
      </c>
      <c r="I2091" s="26" t="e">
        <f>(H2091*24)*Données!$G$1</f>
        <v>#N/A</v>
      </c>
    </row>
    <row r="2092" spans="1:9" hidden="1" x14ac:dyDescent="0.25">
      <c r="A2092" s="31" t="e">
        <f>VLOOKUP(C2092,Facturation!B:C,2,FALSE)</f>
        <v>#N/A</v>
      </c>
      <c r="B2092" s="41" t="e">
        <f>INDEX(Facturation!A:A,MATCH(Synthese!C2092,Facturation!B:B,0))</f>
        <v>#N/A</v>
      </c>
      <c r="C2092">
        <f>Facturation!B1207</f>
        <v>0</v>
      </c>
      <c r="D2092">
        <f>Facturation!D1207</f>
        <v>0</v>
      </c>
      <c r="E2092">
        <f>Facturation!E1207</f>
        <v>0</v>
      </c>
      <c r="F2092" s="25" t="e">
        <f>VLOOKUP(C2092,Facturation!B:H,5,FALSE)</f>
        <v>#N/A</v>
      </c>
      <c r="G2092" s="26" t="e">
        <f>VLOOKUP(C2092,Facturation!B:H,6,FALSE)</f>
        <v>#N/A</v>
      </c>
      <c r="H2092" s="25" t="e">
        <f>VLOOKUP(C2092,Facturation!B:H,7,FALSE)</f>
        <v>#N/A</v>
      </c>
      <c r="I2092" s="26" t="e">
        <f>(H2092*24)*Données!$G$1</f>
        <v>#N/A</v>
      </c>
    </row>
    <row r="2093" spans="1:9" hidden="1" x14ac:dyDescent="0.25">
      <c r="A2093" s="31" t="e">
        <f>VLOOKUP(C2093,Facturation!B:C,2,FALSE)</f>
        <v>#N/A</v>
      </c>
      <c r="B2093" s="41" t="e">
        <f>INDEX(Facturation!A:A,MATCH(Synthese!C2093,Facturation!B:B,0))</f>
        <v>#N/A</v>
      </c>
      <c r="C2093">
        <f>Facturation!B1208</f>
        <v>0</v>
      </c>
      <c r="D2093">
        <f>Facturation!D1208</f>
        <v>0</v>
      </c>
      <c r="E2093">
        <f>Facturation!E1208</f>
        <v>0</v>
      </c>
      <c r="F2093" s="25" t="e">
        <f>VLOOKUP(C2093,Facturation!B:H,5,FALSE)</f>
        <v>#N/A</v>
      </c>
      <c r="G2093" s="26" t="e">
        <f>VLOOKUP(C2093,Facturation!B:H,6,FALSE)</f>
        <v>#N/A</v>
      </c>
      <c r="H2093" s="25" t="e">
        <f>VLOOKUP(C2093,Facturation!B:H,7,FALSE)</f>
        <v>#N/A</v>
      </c>
      <c r="I2093" s="26" t="e">
        <f>(H2093*24)*Données!$G$1</f>
        <v>#N/A</v>
      </c>
    </row>
    <row r="2094" spans="1:9" hidden="1" x14ac:dyDescent="0.25">
      <c r="A2094" s="31" t="e">
        <f>VLOOKUP(C2094,Facturation!B:C,2,FALSE)</f>
        <v>#N/A</v>
      </c>
      <c r="B2094" s="41" t="e">
        <f>INDEX(Facturation!A:A,MATCH(Synthese!C2094,Facturation!B:B,0))</f>
        <v>#N/A</v>
      </c>
      <c r="C2094">
        <f>Facturation!B1209</f>
        <v>0</v>
      </c>
      <c r="D2094">
        <f>Facturation!D1209</f>
        <v>0</v>
      </c>
      <c r="E2094">
        <f>Facturation!E1209</f>
        <v>0</v>
      </c>
      <c r="F2094" s="25" t="e">
        <f>VLOOKUP(C2094,Facturation!B:H,5,FALSE)</f>
        <v>#N/A</v>
      </c>
      <c r="G2094" s="26" t="e">
        <f>VLOOKUP(C2094,Facturation!B:H,6,FALSE)</f>
        <v>#N/A</v>
      </c>
      <c r="H2094" s="25" t="e">
        <f>VLOOKUP(C2094,Facturation!B:H,7,FALSE)</f>
        <v>#N/A</v>
      </c>
      <c r="I2094" s="26" t="e">
        <f>(H2094*24)*Données!$G$1</f>
        <v>#N/A</v>
      </c>
    </row>
    <row r="2095" spans="1:9" hidden="1" x14ac:dyDescent="0.25">
      <c r="A2095" s="31" t="e">
        <f>VLOOKUP(C2095,Facturation!B:C,2,FALSE)</f>
        <v>#N/A</v>
      </c>
      <c r="B2095" s="41" t="e">
        <f>INDEX(Facturation!A:A,MATCH(Synthese!C2095,Facturation!B:B,0))</f>
        <v>#N/A</v>
      </c>
      <c r="C2095">
        <f>Facturation!B1210</f>
        <v>0</v>
      </c>
      <c r="D2095">
        <f>Facturation!D1210</f>
        <v>0</v>
      </c>
      <c r="E2095">
        <f>Facturation!E1210</f>
        <v>0</v>
      </c>
      <c r="F2095" s="25" t="e">
        <f>VLOOKUP(C2095,Facturation!B:H,5,FALSE)</f>
        <v>#N/A</v>
      </c>
      <c r="G2095" s="26" t="e">
        <f>VLOOKUP(C2095,Facturation!B:H,6,FALSE)</f>
        <v>#N/A</v>
      </c>
      <c r="H2095" s="25" t="e">
        <f>VLOOKUP(C2095,Facturation!B:H,7,FALSE)</f>
        <v>#N/A</v>
      </c>
      <c r="I2095" s="26" t="e">
        <f>(H2095*24)*Données!$G$1</f>
        <v>#N/A</v>
      </c>
    </row>
    <row r="2096" spans="1:9" hidden="1" x14ac:dyDescent="0.25">
      <c r="A2096" s="31" t="e">
        <f>VLOOKUP(C2096,Facturation!B:C,2,FALSE)</f>
        <v>#N/A</v>
      </c>
      <c r="B2096" s="41" t="e">
        <f>INDEX(Facturation!A:A,MATCH(Synthese!C2096,Facturation!B:B,0))</f>
        <v>#N/A</v>
      </c>
      <c r="C2096">
        <f>Facturation!B1211</f>
        <v>0</v>
      </c>
      <c r="D2096">
        <f>Facturation!D1211</f>
        <v>0</v>
      </c>
      <c r="E2096">
        <f>Facturation!E1211</f>
        <v>0</v>
      </c>
      <c r="F2096" s="25" t="e">
        <f>VLOOKUP(C2096,Facturation!B:H,5,FALSE)</f>
        <v>#N/A</v>
      </c>
      <c r="G2096" s="26" t="e">
        <f>VLOOKUP(C2096,Facturation!B:H,6,FALSE)</f>
        <v>#N/A</v>
      </c>
      <c r="H2096" s="25" t="e">
        <f>VLOOKUP(C2096,Facturation!B:H,7,FALSE)</f>
        <v>#N/A</v>
      </c>
      <c r="I2096" s="26" t="e">
        <f>(H2096*24)*Données!$G$1</f>
        <v>#N/A</v>
      </c>
    </row>
    <row r="2097" spans="1:9" hidden="1" x14ac:dyDescent="0.25">
      <c r="A2097" s="31" t="e">
        <f>VLOOKUP(C2097,Facturation!B:C,2,FALSE)</f>
        <v>#N/A</v>
      </c>
      <c r="B2097" s="41" t="e">
        <f>INDEX(Facturation!A:A,MATCH(Synthese!C2097,Facturation!B:B,0))</f>
        <v>#N/A</v>
      </c>
      <c r="C2097">
        <f>Facturation!B1212</f>
        <v>0</v>
      </c>
      <c r="D2097">
        <f>Facturation!D1212</f>
        <v>0</v>
      </c>
      <c r="E2097">
        <f>Facturation!E1212</f>
        <v>0</v>
      </c>
      <c r="F2097" s="25" t="e">
        <f>VLOOKUP(C2097,Facturation!B:H,5,FALSE)</f>
        <v>#N/A</v>
      </c>
      <c r="G2097" s="26" t="e">
        <f>VLOOKUP(C2097,Facturation!B:H,6,FALSE)</f>
        <v>#N/A</v>
      </c>
      <c r="H2097" s="25" t="e">
        <f>VLOOKUP(C2097,Facturation!B:H,7,FALSE)</f>
        <v>#N/A</v>
      </c>
      <c r="I2097" s="26" t="e">
        <f>(H2097*24)*Données!$G$1</f>
        <v>#N/A</v>
      </c>
    </row>
    <row r="2098" spans="1:9" hidden="1" x14ac:dyDescent="0.25">
      <c r="A2098" s="31" t="e">
        <f>VLOOKUP(C2098,Facturation!B:C,2,FALSE)</f>
        <v>#N/A</v>
      </c>
      <c r="B2098" s="41" t="e">
        <f>INDEX(Facturation!A:A,MATCH(Synthese!C2098,Facturation!B:B,0))</f>
        <v>#N/A</v>
      </c>
      <c r="C2098">
        <f>Facturation!B1213</f>
        <v>0</v>
      </c>
      <c r="D2098">
        <f>Facturation!D1213</f>
        <v>0</v>
      </c>
      <c r="E2098">
        <f>Facturation!E1213</f>
        <v>0</v>
      </c>
      <c r="F2098" s="25" t="e">
        <f>VLOOKUP(C2098,Facturation!B:H,5,FALSE)</f>
        <v>#N/A</v>
      </c>
      <c r="G2098" s="26" t="e">
        <f>VLOOKUP(C2098,Facturation!B:H,6,FALSE)</f>
        <v>#N/A</v>
      </c>
      <c r="H2098" s="25" t="e">
        <f>VLOOKUP(C2098,Facturation!B:H,7,FALSE)</f>
        <v>#N/A</v>
      </c>
      <c r="I2098" s="26" t="e">
        <f>(H2098*24)*Données!$G$1</f>
        <v>#N/A</v>
      </c>
    </row>
    <row r="2099" spans="1:9" hidden="1" x14ac:dyDescent="0.25">
      <c r="A2099" s="31" t="e">
        <f>VLOOKUP(C2099,Facturation!B:C,2,FALSE)</f>
        <v>#N/A</v>
      </c>
      <c r="B2099" s="41" t="e">
        <f>INDEX(Facturation!A:A,MATCH(Synthese!C2099,Facturation!B:B,0))</f>
        <v>#N/A</v>
      </c>
      <c r="C2099">
        <f>Facturation!B1214</f>
        <v>0</v>
      </c>
      <c r="D2099">
        <f>Facturation!D1214</f>
        <v>0</v>
      </c>
      <c r="E2099">
        <f>Facturation!E1214</f>
        <v>0</v>
      </c>
      <c r="F2099" s="25" t="e">
        <f>VLOOKUP(C2099,Facturation!B:H,5,FALSE)</f>
        <v>#N/A</v>
      </c>
      <c r="G2099" s="26" t="e">
        <f>VLOOKUP(C2099,Facturation!B:H,6,FALSE)</f>
        <v>#N/A</v>
      </c>
      <c r="H2099" s="25" t="e">
        <f>VLOOKUP(C2099,Facturation!B:H,7,FALSE)</f>
        <v>#N/A</v>
      </c>
      <c r="I2099" s="26" t="e">
        <f>(H2099*24)*Données!$G$1</f>
        <v>#N/A</v>
      </c>
    </row>
    <row r="2100" spans="1:9" hidden="1" x14ac:dyDescent="0.25">
      <c r="A2100" s="31" t="e">
        <f>VLOOKUP(C2100,Facturation!B:C,2,FALSE)</f>
        <v>#N/A</v>
      </c>
      <c r="B2100" s="41" t="e">
        <f>INDEX(Facturation!A:A,MATCH(Synthese!C2100,Facturation!B:B,0))</f>
        <v>#N/A</v>
      </c>
      <c r="C2100">
        <f>Facturation!B1215</f>
        <v>0</v>
      </c>
      <c r="D2100">
        <f>Facturation!D1215</f>
        <v>0</v>
      </c>
      <c r="E2100">
        <f>Facturation!E1215</f>
        <v>0</v>
      </c>
      <c r="F2100" s="25" t="e">
        <f>VLOOKUP(C2100,Facturation!B:H,5,FALSE)</f>
        <v>#N/A</v>
      </c>
      <c r="G2100" s="26" t="e">
        <f>VLOOKUP(C2100,Facturation!B:H,6,FALSE)</f>
        <v>#N/A</v>
      </c>
      <c r="H2100" s="25" t="e">
        <f>VLOOKUP(C2100,Facturation!B:H,7,FALSE)</f>
        <v>#N/A</v>
      </c>
      <c r="I2100" s="26" t="e">
        <f>(H2100*24)*Données!$G$1</f>
        <v>#N/A</v>
      </c>
    </row>
    <row r="2101" spans="1:9" hidden="1" x14ac:dyDescent="0.25">
      <c r="A2101" s="31" t="e">
        <f>VLOOKUP(C2101,Facturation!B:C,2,FALSE)</f>
        <v>#N/A</v>
      </c>
      <c r="B2101" s="41" t="e">
        <f>INDEX(Facturation!A:A,MATCH(Synthese!C2101,Facturation!B:B,0))</f>
        <v>#N/A</v>
      </c>
      <c r="C2101">
        <f>Facturation!B1216</f>
        <v>0</v>
      </c>
      <c r="D2101">
        <f>Facturation!D1216</f>
        <v>0</v>
      </c>
      <c r="E2101">
        <f>Facturation!E1216</f>
        <v>0</v>
      </c>
      <c r="F2101" s="25" t="e">
        <f>VLOOKUP(C2101,Facturation!B:H,5,FALSE)</f>
        <v>#N/A</v>
      </c>
      <c r="G2101" s="26" t="e">
        <f>VLOOKUP(C2101,Facturation!B:H,6,FALSE)</f>
        <v>#N/A</v>
      </c>
      <c r="H2101" s="25" t="e">
        <f>VLOOKUP(C2101,Facturation!B:H,7,FALSE)</f>
        <v>#N/A</v>
      </c>
      <c r="I2101" s="26" t="e">
        <f>(H2101*24)*Données!$G$1</f>
        <v>#N/A</v>
      </c>
    </row>
    <row r="2102" spans="1:9" hidden="1" x14ac:dyDescent="0.25">
      <c r="A2102" s="31" t="e">
        <f>VLOOKUP(C2102,Facturation!B:C,2,FALSE)</f>
        <v>#N/A</v>
      </c>
      <c r="B2102" s="41" t="e">
        <f>INDEX(Facturation!A:A,MATCH(Synthese!C2102,Facturation!B:B,0))</f>
        <v>#N/A</v>
      </c>
      <c r="C2102">
        <f>Facturation!B1217</f>
        <v>0</v>
      </c>
      <c r="D2102">
        <f>Facturation!D1217</f>
        <v>0</v>
      </c>
      <c r="E2102">
        <f>Facturation!E1217</f>
        <v>0</v>
      </c>
      <c r="F2102" s="25" t="e">
        <f>VLOOKUP(C2102,Facturation!B:H,5,FALSE)</f>
        <v>#N/A</v>
      </c>
      <c r="G2102" s="26" t="e">
        <f>VLOOKUP(C2102,Facturation!B:H,6,FALSE)</f>
        <v>#N/A</v>
      </c>
      <c r="H2102" s="25" t="e">
        <f>VLOOKUP(C2102,Facturation!B:H,7,FALSE)</f>
        <v>#N/A</v>
      </c>
      <c r="I2102" s="26" t="e">
        <f>(H2102*24)*Données!$G$1</f>
        <v>#N/A</v>
      </c>
    </row>
    <row r="2103" spans="1:9" hidden="1" x14ac:dyDescent="0.25">
      <c r="A2103" s="31" t="e">
        <f>VLOOKUP(C2103,Facturation!B:C,2,FALSE)</f>
        <v>#N/A</v>
      </c>
      <c r="B2103" s="41" t="e">
        <f>INDEX(Facturation!A:A,MATCH(Synthese!C2103,Facturation!B:B,0))</f>
        <v>#N/A</v>
      </c>
      <c r="C2103">
        <f>Facturation!B1218</f>
        <v>0</v>
      </c>
      <c r="D2103">
        <f>Facturation!D1218</f>
        <v>0</v>
      </c>
      <c r="E2103">
        <f>Facturation!E1218</f>
        <v>0</v>
      </c>
      <c r="F2103" s="25" t="e">
        <f>VLOOKUP(C2103,Facturation!B:H,5,FALSE)</f>
        <v>#N/A</v>
      </c>
      <c r="G2103" s="26" t="e">
        <f>VLOOKUP(C2103,Facturation!B:H,6,FALSE)</f>
        <v>#N/A</v>
      </c>
      <c r="H2103" s="25" t="e">
        <f>VLOOKUP(C2103,Facturation!B:H,7,FALSE)</f>
        <v>#N/A</v>
      </c>
      <c r="I2103" s="26" t="e">
        <f>(H2103*24)*Données!$G$1</f>
        <v>#N/A</v>
      </c>
    </row>
    <row r="2104" spans="1:9" hidden="1" x14ac:dyDescent="0.25">
      <c r="A2104" s="31" t="e">
        <f>VLOOKUP(C2104,Facturation!B:C,2,FALSE)</f>
        <v>#N/A</v>
      </c>
      <c r="B2104" s="41" t="e">
        <f>INDEX(Facturation!A:A,MATCH(Synthese!C2104,Facturation!B:B,0))</f>
        <v>#N/A</v>
      </c>
      <c r="C2104">
        <f>Facturation!B1219</f>
        <v>0</v>
      </c>
      <c r="D2104">
        <f>Facturation!D1219</f>
        <v>0</v>
      </c>
      <c r="E2104">
        <f>Facturation!E1219</f>
        <v>0</v>
      </c>
      <c r="F2104" s="25" t="e">
        <f>VLOOKUP(C2104,Facturation!B:H,5,FALSE)</f>
        <v>#N/A</v>
      </c>
      <c r="G2104" s="26" t="e">
        <f>VLOOKUP(C2104,Facturation!B:H,6,FALSE)</f>
        <v>#N/A</v>
      </c>
      <c r="H2104" s="25" t="e">
        <f>VLOOKUP(C2104,Facturation!B:H,7,FALSE)</f>
        <v>#N/A</v>
      </c>
      <c r="I2104" s="26" t="e">
        <f>(H2104*24)*Données!$G$1</f>
        <v>#N/A</v>
      </c>
    </row>
    <row r="2105" spans="1:9" hidden="1" x14ac:dyDescent="0.25">
      <c r="A2105" s="31" t="e">
        <f>VLOOKUP(C2105,Facturation!B:C,2,FALSE)</f>
        <v>#N/A</v>
      </c>
      <c r="B2105" s="41" t="e">
        <f>INDEX(Facturation!A:A,MATCH(Synthese!C2105,Facturation!B:B,0))</f>
        <v>#N/A</v>
      </c>
      <c r="C2105">
        <f>Facturation!B1220</f>
        <v>0</v>
      </c>
      <c r="D2105">
        <f>Facturation!D1220</f>
        <v>0</v>
      </c>
      <c r="E2105">
        <f>Facturation!E1220</f>
        <v>0</v>
      </c>
      <c r="F2105" s="25" t="e">
        <f>VLOOKUP(C2105,Facturation!B:H,5,FALSE)</f>
        <v>#N/A</v>
      </c>
      <c r="G2105" s="26" t="e">
        <f>VLOOKUP(C2105,Facturation!B:H,6,FALSE)</f>
        <v>#N/A</v>
      </c>
      <c r="H2105" s="25" t="e">
        <f>VLOOKUP(C2105,Facturation!B:H,7,FALSE)</f>
        <v>#N/A</v>
      </c>
      <c r="I2105" s="26" t="e">
        <f>(H2105*24)*Données!$G$1</f>
        <v>#N/A</v>
      </c>
    </row>
    <row r="2106" spans="1:9" hidden="1" x14ac:dyDescent="0.25">
      <c r="A2106" s="31" t="e">
        <f>VLOOKUP(C2106,Facturation!B:C,2,FALSE)</f>
        <v>#N/A</v>
      </c>
      <c r="B2106" s="41" t="e">
        <f>INDEX(Facturation!A:A,MATCH(Synthese!C2106,Facturation!B:B,0))</f>
        <v>#N/A</v>
      </c>
      <c r="C2106">
        <f>Facturation!B1221</f>
        <v>0</v>
      </c>
      <c r="D2106">
        <f>Facturation!D1221</f>
        <v>0</v>
      </c>
      <c r="E2106">
        <f>Facturation!E1221</f>
        <v>0</v>
      </c>
      <c r="F2106" s="25" t="e">
        <f>VLOOKUP(C2106,Facturation!B:H,5,FALSE)</f>
        <v>#N/A</v>
      </c>
      <c r="G2106" s="26" t="e">
        <f>VLOOKUP(C2106,Facturation!B:H,6,FALSE)</f>
        <v>#N/A</v>
      </c>
      <c r="H2106" s="25" t="e">
        <f>VLOOKUP(C2106,Facturation!B:H,7,FALSE)</f>
        <v>#N/A</v>
      </c>
      <c r="I2106" s="26" t="e">
        <f>(H2106*24)*Données!$G$1</f>
        <v>#N/A</v>
      </c>
    </row>
    <row r="2107" spans="1:9" hidden="1" x14ac:dyDescent="0.25">
      <c r="A2107" s="31" t="e">
        <f>VLOOKUP(C2107,Facturation!B:C,2,FALSE)</f>
        <v>#N/A</v>
      </c>
      <c r="B2107" s="41" t="e">
        <f>INDEX(Facturation!A:A,MATCH(Synthese!C2107,Facturation!B:B,0))</f>
        <v>#N/A</v>
      </c>
      <c r="C2107">
        <f>Facturation!B1222</f>
        <v>0</v>
      </c>
      <c r="D2107">
        <f>Facturation!D1222</f>
        <v>0</v>
      </c>
      <c r="E2107">
        <f>Facturation!E1222</f>
        <v>0</v>
      </c>
      <c r="F2107" s="25" t="e">
        <f>VLOOKUP(C2107,Facturation!B:H,5,FALSE)</f>
        <v>#N/A</v>
      </c>
      <c r="G2107" s="26" t="e">
        <f>VLOOKUP(C2107,Facturation!B:H,6,FALSE)</f>
        <v>#N/A</v>
      </c>
      <c r="H2107" s="25" t="e">
        <f>VLOOKUP(C2107,Facturation!B:H,7,FALSE)</f>
        <v>#N/A</v>
      </c>
      <c r="I2107" s="26" t="e">
        <f>(H2107*24)*Données!$G$1</f>
        <v>#N/A</v>
      </c>
    </row>
    <row r="2108" spans="1:9" hidden="1" x14ac:dyDescent="0.25">
      <c r="A2108" s="31" t="e">
        <f>VLOOKUP(C2108,Facturation!B:C,2,FALSE)</f>
        <v>#N/A</v>
      </c>
      <c r="B2108" s="41" t="e">
        <f>INDEX(Facturation!A:A,MATCH(Synthese!C2108,Facturation!B:B,0))</f>
        <v>#N/A</v>
      </c>
      <c r="C2108">
        <f>Facturation!B1223</f>
        <v>0</v>
      </c>
      <c r="D2108">
        <f>Facturation!D1223</f>
        <v>0</v>
      </c>
      <c r="E2108">
        <f>Facturation!E1223</f>
        <v>0</v>
      </c>
      <c r="F2108" s="25" t="e">
        <f>VLOOKUP(C2108,Facturation!B:H,5,FALSE)</f>
        <v>#N/A</v>
      </c>
      <c r="G2108" s="26" t="e">
        <f>VLOOKUP(C2108,Facturation!B:H,6,FALSE)</f>
        <v>#N/A</v>
      </c>
      <c r="H2108" s="25" t="e">
        <f>VLOOKUP(C2108,Facturation!B:H,7,FALSE)</f>
        <v>#N/A</v>
      </c>
      <c r="I2108" s="26" t="e">
        <f>(H2108*24)*Données!$G$1</f>
        <v>#N/A</v>
      </c>
    </row>
    <row r="2109" spans="1:9" hidden="1" x14ac:dyDescent="0.25">
      <c r="A2109" s="31" t="e">
        <f>VLOOKUP(C2109,Facturation!B:C,2,FALSE)</f>
        <v>#N/A</v>
      </c>
      <c r="B2109" s="41" t="e">
        <f>INDEX(Facturation!A:A,MATCH(Synthese!C2109,Facturation!B:B,0))</f>
        <v>#N/A</v>
      </c>
      <c r="C2109">
        <f>Facturation!B1224</f>
        <v>0</v>
      </c>
      <c r="D2109">
        <f>Facturation!D1224</f>
        <v>0</v>
      </c>
      <c r="E2109">
        <f>Facturation!E1224</f>
        <v>0</v>
      </c>
      <c r="F2109" s="25" t="e">
        <f>VLOOKUP(C2109,Facturation!B:H,5,FALSE)</f>
        <v>#N/A</v>
      </c>
      <c r="G2109" s="26" t="e">
        <f>VLOOKUP(C2109,Facturation!B:H,6,FALSE)</f>
        <v>#N/A</v>
      </c>
      <c r="H2109" s="25" t="e">
        <f>VLOOKUP(C2109,Facturation!B:H,7,FALSE)</f>
        <v>#N/A</v>
      </c>
      <c r="I2109" s="26" t="e">
        <f>(H2109*24)*Données!$G$1</f>
        <v>#N/A</v>
      </c>
    </row>
    <row r="2110" spans="1:9" hidden="1" x14ac:dyDescent="0.25">
      <c r="A2110" s="31" t="e">
        <f>VLOOKUP(C2110,Facturation!B:C,2,FALSE)</f>
        <v>#N/A</v>
      </c>
      <c r="B2110" s="41" t="e">
        <f>INDEX(Facturation!A:A,MATCH(Synthese!C2110,Facturation!B:B,0))</f>
        <v>#N/A</v>
      </c>
      <c r="C2110">
        <f>Facturation!B1225</f>
        <v>0</v>
      </c>
      <c r="D2110">
        <f>Facturation!D1225</f>
        <v>0</v>
      </c>
      <c r="E2110">
        <f>Facturation!E1225</f>
        <v>0</v>
      </c>
      <c r="F2110" s="25" t="e">
        <f>VLOOKUP(C2110,Facturation!B:H,5,FALSE)</f>
        <v>#N/A</v>
      </c>
      <c r="G2110" s="26" t="e">
        <f>VLOOKUP(C2110,Facturation!B:H,6,FALSE)</f>
        <v>#N/A</v>
      </c>
      <c r="H2110" s="25" t="e">
        <f>VLOOKUP(C2110,Facturation!B:H,7,FALSE)</f>
        <v>#N/A</v>
      </c>
      <c r="I2110" s="26" t="e">
        <f>(H2110*24)*Données!$G$1</f>
        <v>#N/A</v>
      </c>
    </row>
    <row r="2111" spans="1:9" hidden="1" x14ac:dyDescent="0.25">
      <c r="A2111" s="31" t="e">
        <f>VLOOKUP(C2111,Facturation!B:C,2,FALSE)</f>
        <v>#N/A</v>
      </c>
      <c r="B2111" s="41" t="e">
        <f>INDEX(Facturation!A:A,MATCH(Synthese!C2111,Facturation!B:B,0))</f>
        <v>#N/A</v>
      </c>
      <c r="C2111">
        <f>Facturation!B1226</f>
        <v>0</v>
      </c>
      <c r="D2111">
        <f>Facturation!D1226</f>
        <v>0</v>
      </c>
      <c r="E2111">
        <f>Facturation!E1226</f>
        <v>0</v>
      </c>
      <c r="F2111" s="25" t="e">
        <f>VLOOKUP(C2111,Facturation!B:H,5,FALSE)</f>
        <v>#N/A</v>
      </c>
      <c r="G2111" s="26" t="e">
        <f>VLOOKUP(C2111,Facturation!B:H,6,FALSE)</f>
        <v>#N/A</v>
      </c>
      <c r="H2111" s="25" t="e">
        <f>VLOOKUP(C2111,Facturation!B:H,7,FALSE)</f>
        <v>#N/A</v>
      </c>
      <c r="I2111" s="26" t="e">
        <f>(H2111*24)*Données!$G$1</f>
        <v>#N/A</v>
      </c>
    </row>
    <row r="2112" spans="1:9" hidden="1" x14ac:dyDescent="0.25">
      <c r="A2112" s="31" t="e">
        <f>VLOOKUP(C2112,Facturation!B:C,2,FALSE)</f>
        <v>#N/A</v>
      </c>
      <c r="B2112" s="41" t="e">
        <f>INDEX(Facturation!A:A,MATCH(Synthese!C2112,Facturation!B:B,0))</f>
        <v>#N/A</v>
      </c>
      <c r="C2112">
        <f>Facturation!B1227</f>
        <v>0</v>
      </c>
      <c r="D2112">
        <f>Facturation!D1227</f>
        <v>0</v>
      </c>
      <c r="E2112">
        <f>Facturation!E1227</f>
        <v>0</v>
      </c>
      <c r="F2112" s="25" t="e">
        <f>VLOOKUP(C2112,Facturation!B:H,5,FALSE)</f>
        <v>#N/A</v>
      </c>
      <c r="G2112" s="26" t="e">
        <f>VLOOKUP(C2112,Facturation!B:H,6,FALSE)</f>
        <v>#N/A</v>
      </c>
      <c r="H2112" s="25" t="e">
        <f>VLOOKUP(C2112,Facturation!B:H,7,FALSE)</f>
        <v>#N/A</v>
      </c>
      <c r="I2112" s="26" t="e">
        <f>(H2112*24)*Données!$G$1</f>
        <v>#N/A</v>
      </c>
    </row>
    <row r="2113" spans="1:9" hidden="1" x14ac:dyDescent="0.25">
      <c r="A2113" s="31" t="e">
        <f>VLOOKUP(C2113,Facturation!B:C,2,FALSE)</f>
        <v>#N/A</v>
      </c>
      <c r="B2113" s="41" t="e">
        <f>INDEX(Facturation!A:A,MATCH(Synthese!C2113,Facturation!B:B,0))</f>
        <v>#N/A</v>
      </c>
      <c r="C2113">
        <f>Facturation!B1228</f>
        <v>0</v>
      </c>
      <c r="D2113">
        <f>Facturation!D1228</f>
        <v>0</v>
      </c>
      <c r="E2113">
        <f>Facturation!E1228</f>
        <v>0</v>
      </c>
      <c r="F2113" s="25" t="e">
        <f>VLOOKUP(C2113,Facturation!B:H,5,FALSE)</f>
        <v>#N/A</v>
      </c>
      <c r="G2113" s="26" t="e">
        <f>VLOOKUP(C2113,Facturation!B:H,6,FALSE)</f>
        <v>#N/A</v>
      </c>
      <c r="H2113" s="25" t="e">
        <f>VLOOKUP(C2113,Facturation!B:H,7,FALSE)</f>
        <v>#N/A</v>
      </c>
      <c r="I2113" s="26" t="e">
        <f>(H2113*24)*Données!$G$1</f>
        <v>#N/A</v>
      </c>
    </row>
    <row r="2114" spans="1:9" hidden="1" x14ac:dyDescent="0.25">
      <c r="A2114" s="31" t="e">
        <f>VLOOKUP(C2114,Facturation!B:C,2,FALSE)</f>
        <v>#N/A</v>
      </c>
      <c r="B2114" s="41" t="e">
        <f>INDEX(Facturation!A:A,MATCH(Synthese!C2114,Facturation!B:B,0))</f>
        <v>#N/A</v>
      </c>
      <c r="C2114">
        <f>Facturation!B1229</f>
        <v>0</v>
      </c>
      <c r="D2114">
        <f>Facturation!D1229</f>
        <v>0</v>
      </c>
      <c r="E2114">
        <f>Facturation!E1229</f>
        <v>0</v>
      </c>
      <c r="F2114" s="25" t="e">
        <f>VLOOKUP(C2114,Facturation!B:H,5,FALSE)</f>
        <v>#N/A</v>
      </c>
      <c r="G2114" s="26" t="e">
        <f>VLOOKUP(C2114,Facturation!B:H,6,FALSE)</f>
        <v>#N/A</v>
      </c>
      <c r="H2114" s="25" t="e">
        <f>VLOOKUP(C2114,Facturation!B:H,7,FALSE)</f>
        <v>#N/A</v>
      </c>
      <c r="I2114" s="26" t="e">
        <f>(H2114*24)*Données!$G$1</f>
        <v>#N/A</v>
      </c>
    </row>
    <row r="2115" spans="1:9" hidden="1" x14ac:dyDescent="0.25">
      <c r="A2115" s="31" t="e">
        <f>VLOOKUP(C2115,Facturation!B:C,2,FALSE)</f>
        <v>#N/A</v>
      </c>
      <c r="B2115" s="41" t="e">
        <f>INDEX(Facturation!A:A,MATCH(Synthese!C2115,Facturation!B:B,0))</f>
        <v>#N/A</v>
      </c>
      <c r="C2115">
        <f>Facturation!B1230</f>
        <v>0</v>
      </c>
      <c r="D2115">
        <f>Facturation!D1230</f>
        <v>0</v>
      </c>
      <c r="E2115">
        <f>Facturation!E1230</f>
        <v>0</v>
      </c>
      <c r="F2115" s="25" t="e">
        <f>VLOOKUP(C2115,Facturation!B:H,5,FALSE)</f>
        <v>#N/A</v>
      </c>
      <c r="G2115" s="26" t="e">
        <f>VLOOKUP(C2115,Facturation!B:H,6,FALSE)</f>
        <v>#N/A</v>
      </c>
      <c r="H2115" s="25" t="e">
        <f>VLOOKUP(C2115,Facturation!B:H,7,FALSE)</f>
        <v>#N/A</v>
      </c>
      <c r="I2115" s="26" t="e">
        <f>(H2115*24)*Données!$G$1</f>
        <v>#N/A</v>
      </c>
    </row>
    <row r="2116" spans="1:9" hidden="1" x14ac:dyDescent="0.25">
      <c r="A2116" s="31" t="e">
        <f>VLOOKUP(C2116,Facturation!B:C,2,FALSE)</f>
        <v>#N/A</v>
      </c>
      <c r="B2116" s="41" t="e">
        <f>INDEX(Facturation!A:A,MATCH(Synthese!C2116,Facturation!B:B,0))</f>
        <v>#N/A</v>
      </c>
      <c r="C2116">
        <f>Facturation!B1231</f>
        <v>0</v>
      </c>
      <c r="D2116">
        <f>Facturation!D1231</f>
        <v>0</v>
      </c>
      <c r="E2116">
        <f>Facturation!E1231</f>
        <v>0</v>
      </c>
      <c r="F2116" s="25" t="e">
        <f>VLOOKUP(C2116,Facturation!B:H,5,FALSE)</f>
        <v>#N/A</v>
      </c>
      <c r="G2116" s="26" t="e">
        <f>VLOOKUP(C2116,Facturation!B:H,6,FALSE)</f>
        <v>#N/A</v>
      </c>
      <c r="H2116" s="25" t="e">
        <f>VLOOKUP(C2116,Facturation!B:H,7,FALSE)</f>
        <v>#N/A</v>
      </c>
      <c r="I2116" s="26" t="e">
        <f>(H2116*24)*Données!$G$1</f>
        <v>#N/A</v>
      </c>
    </row>
    <row r="2117" spans="1:9" hidden="1" x14ac:dyDescent="0.25">
      <c r="A2117" s="31" t="e">
        <f>VLOOKUP(C2117,Facturation!B:C,2,FALSE)</f>
        <v>#N/A</v>
      </c>
      <c r="B2117" s="41" t="e">
        <f>INDEX(Facturation!A:A,MATCH(Synthese!C2117,Facturation!B:B,0))</f>
        <v>#N/A</v>
      </c>
      <c r="C2117">
        <f>Facturation!B1232</f>
        <v>0</v>
      </c>
      <c r="D2117">
        <f>Facturation!D1232</f>
        <v>0</v>
      </c>
      <c r="E2117">
        <f>Facturation!E1232</f>
        <v>0</v>
      </c>
      <c r="F2117" s="25" t="e">
        <f>VLOOKUP(C2117,Facturation!B:H,5,FALSE)</f>
        <v>#N/A</v>
      </c>
      <c r="G2117" s="26" t="e">
        <f>VLOOKUP(C2117,Facturation!B:H,6,FALSE)</f>
        <v>#N/A</v>
      </c>
      <c r="H2117" s="25" t="e">
        <f>VLOOKUP(C2117,Facturation!B:H,7,FALSE)</f>
        <v>#N/A</v>
      </c>
      <c r="I2117" s="26" t="e">
        <f>(H2117*24)*Données!$G$1</f>
        <v>#N/A</v>
      </c>
    </row>
    <row r="2118" spans="1:9" hidden="1" x14ac:dyDescent="0.25">
      <c r="A2118" s="31" t="e">
        <f>VLOOKUP(C2118,Facturation!B:C,2,FALSE)</f>
        <v>#N/A</v>
      </c>
      <c r="B2118" s="41" t="e">
        <f>INDEX(Facturation!A:A,MATCH(Synthese!C2118,Facturation!B:B,0))</f>
        <v>#N/A</v>
      </c>
      <c r="C2118">
        <f>Facturation!B1233</f>
        <v>0</v>
      </c>
      <c r="D2118">
        <f>Facturation!D1233</f>
        <v>0</v>
      </c>
      <c r="E2118">
        <f>Facturation!E1233</f>
        <v>0</v>
      </c>
      <c r="F2118" s="25" t="e">
        <f>VLOOKUP(C2118,Facturation!B:H,5,FALSE)</f>
        <v>#N/A</v>
      </c>
      <c r="G2118" s="26" t="e">
        <f>VLOOKUP(C2118,Facturation!B:H,6,FALSE)</f>
        <v>#N/A</v>
      </c>
      <c r="H2118" s="25" t="e">
        <f>VLOOKUP(C2118,Facturation!B:H,7,FALSE)</f>
        <v>#N/A</v>
      </c>
      <c r="I2118" s="26" t="e">
        <f>(H2118*24)*Données!$G$1</f>
        <v>#N/A</v>
      </c>
    </row>
    <row r="2119" spans="1:9" hidden="1" x14ac:dyDescent="0.25">
      <c r="A2119" s="31" t="e">
        <f>VLOOKUP(C2119,Facturation!B:C,2,FALSE)</f>
        <v>#N/A</v>
      </c>
      <c r="B2119" s="41" t="e">
        <f>INDEX(Facturation!A:A,MATCH(Synthese!C2119,Facturation!B:B,0))</f>
        <v>#N/A</v>
      </c>
      <c r="C2119">
        <f>Facturation!B1234</f>
        <v>0</v>
      </c>
      <c r="D2119">
        <f>Facturation!D1234</f>
        <v>0</v>
      </c>
      <c r="E2119">
        <f>Facturation!E1234</f>
        <v>0</v>
      </c>
      <c r="F2119" s="25" t="e">
        <f>VLOOKUP(C2119,Facturation!B:H,5,FALSE)</f>
        <v>#N/A</v>
      </c>
      <c r="G2119" s="26" t="e">
        <f>VLOOKUP(C2119,Facturation!B:H,6,FALSE)</f>
        <v>#N/A</v>
      </c>
      <c r="H2119" s="25" t="e">
        <f>VLOOKUP(C2119,Facturation!B:H,7,FALSE)</f>
        <v>#N/A</v>
      </c>
      <c r="I2119" s="26" t="e">
        <f>(H2119*24)*Données!$G$1</f>
        <v>#N/A</v>
      </c>
    </row>
    <row r="2120" spans="1:9" hidden="1" x14ac:dyDescent="0.25">
      <c r="A2120" s="31" t="e">
        <f>VLOOKUP(C2120,Facturation!B:C,2,FALSE)</f>
        <v>#N/A</v>
      </c>
      <c r="B2120" s="41" t="e">
        <f>INDEX(Facturation!A:A,MATCH(Synthese!C2120,Facturation!B:B,0))</f>
        <v>#N/A</v>
      </c>
      <c r="C2120">
        <f>Facturation!B1235</f>
        <v>0</v>
      </c>
      <c r="D2120">
        <f>Facturation!D1235</f>
        <v>0</v>
      </c>
      <c r="E2120">
        <f>Facturation!E1235</f>
        <v>0</v>
      </c>
      <c r="F2120" s="25" t="e">
        <f>VLOOKUP(C2120,Facturation!B:H,5,FALSE)</f>
        <v>#N/A</v>
      </c>
      <c r="G2120" s="26" t="e">
        <f>VLOOKUP(C2120,Facturation!B:H,6,FALSE)</f>
        <v>#N/A</v>
      </c>
      <c r="H2120" s="25" t="e">
        <f>VLOOKUP(C2120,Facturation!B:H,7,FALSE)</f>
        <v>#N/A</v>
      </c>
      <c r="I2120" s="26" t="e">
        <f>(H2120*24)*Données!$G$1</f>
        <v>#N/A</v>
      </c>
    </row>
    <row r="2121" spans="1:9" hidden="1" x14ac:dyDescent="0.25">
      <c r="A2121" s="31" t="e">
        <f>VLOOKUP(C2121,Facturation!B:C,2,FALSE)</f>
        <v>#N/A</v>
      </c>
      <c r="B2121" s="41" t="e">
        <f>INDEX(Facturation!A:A,MATCH(Synthese!C2121,Facturation!B:B,0))</f>
        <v>#N/A</v>
      </c>
      <c r="C2121">
        <f>Facturation!B1236</f>
        <v>0</v>
      </c>
      <c r="D2121">
        <f>Facturation!D1236</f>
        <v>0</v>
      </c>
      <c r="E2121">
        <f>Facturation!E1236</f>
        <v>0</v>
      </c>
      <c r="F2121" s="25" t="e">
        <f>VLOOKUP(C2121,Facturation!B:H,5,FALSE)</f>
        <v>#N/A</v>
      </c>
      <c r="G2121" s="26" t="e">
        <f>VLOOKUP(C2121,Facturation!B:H,6,FALSE)</f>
        <v>#N/A</v>
      </c>
      <c r="H2121" s="25" t="e">
        <f>VLOOKUP(C2121,Facturation!B:H,7,FALSE)</f>
        <v>#N/A</v>
      </c>
      <c r="I2121" s="26" t="e">
        <f>(H2121*24)*Données!$G$1</f>
        <v>#N/A</v>
      </c>
    </row>
    <row r="2122" spans="1:9" hidden="1" x14ac:dyDescent="0.25">
      <c r="A2122" s="31" t="e">
        <f>VLOOKUP(C2122,Facturation!B:C,2,FALSE)</f>
        <v>#N/A</v>
      </c>
      <c r="B2122" s="41" t="e">
        <f>INDEX(Facturation!A:A,MATCH(Synthese!C2122,Facturation!B:B,0))</f>
        <v>#N/A</v>
      </c>
      <c r="C2122">
        <f>Facturation!B1237</f>
        <v>0</v>
      </c>
      <c r="D2122">
        <f>Facturation!D1237</f>
        <v>0</v>
      </c>
      <c r="E2122">
        <f>Facturation!E1237</f>
        <v>0</v>
      </c>
      <c r="F2122" s="25" t="e">
        <f>VLOOKUP(C2122,Facturation!B:H,5,FALSE)</f>
        <v>#N/A</v>
      </c>
      <c r="G2122" s="26" t="e">
        <f>VLOOKUP(C2122,Facturation!B:H,6,FALSE)</f>
        <v>#N/A</v>
      </c>
      <c r="H2122" s="25" t="e">
        <f>VLOOKUP(C2122,Facturation!B:H,7,FALSE)</f>
        <v>#N/A</v>
      </c>
      <c r="I2122" s="26" t="e">
        <f>(H2122*24)*Données!$G$1</f>
        <v>#N/A</v>
      </c>
    </row>
    <row r="2123" spans="1:9" hidden="1" x14ac:dyDescent="0.25">
      <c r="A2123" s="31" t="e">
        <f>VLOOKUP(C2123,Facturation!B:C,2,FALSE)</f>
        <v>#N/A</v>
      </c>
      <c r="B2123" s="41" t="e">
        <f>INDEX(Facturation!A:A,MATCH(Synthese!C2123,Facturation!B:B,0))</f>
        <v>#N/A</v>
      </c>
      <c r="C2123">
        <f>Facturation!B1238</f>
        <v>0</v>
      </c>
      <c r="D2123">
        <f>Facturation!D1238</f>
        <v>0</v>
      </c>
      <c r="E2123">
        <f>Facturation!E1238</f>
        <v>0</v>
      </c>
      <c r="F2123" s="25" t="e">
        <f>VLOOKUP(C2123,Facturation!B:H,5,FALSE)</f>
        <v>#N/A</v>
      </c>
      <c r="G2123" s="26" t="e">
        <f>VLOOKUP(C2123,Facturation!B:H,6,FALSE)</f>
        <v>#N/A</v>
      </c>
      <c r="H2123" s="25" t="e">
        <f>VLOOKUP(C2123,Facturation!B:H,7,FALSE)</f>
        <v>#N/A</v>
      </c>
      <c r="I2123" s="26" t="e">
        <f>(H2123*24)*Données!$G$1</f>
        <v>#N/A</v>
      </c>
    </row>
    <row r="2124" spans="1:9" hidden="1" x14ac:dyDescent="0.25">
      <c r="A2124" s="31" t="e">
        <f>VLOOKUP(C2124,Facturation!B:C,2,FALSE)</f>
        <v>#N/A</v>
      </c>
      <c r="B2124" s="41" t="e">
        <f>INDEX(Facturation!A:A,MATCH(Synthese!C2124,Facturation!B:B,0))</f>
        <v>#N/A</v>
      </c>
      <c r="C2124">
        <f>Facturation!B1239</f>
        <v>0</v>
      </c>
      <c r="D2124">
        <f>Facturation!D1239</f>
        <v>0</v>
      </c>
      <c r="E2124">
        <f>Facturation!E1239</f>
        <v>0</v>
      </c>
      <c r="F2124" s="25" t="e">
        <f>VLOOKUP(C2124,Facturation!B:H,5,FALSE)</f>
        <v>#N/A</v>
      </c>
      <c r="G2124" s="26" t="e">
        <f>VLOOKUP(C2124,Facturation!B:H,6,FALSE)</f>
        <v>#N/A</v>
      </c>
      <c r="H2124" s="25" t="e">
        <f>VLOOKUP(C2124,Facturation!B:H,7,FALSE)</f>
        <v>#N/A</v>
      </c>
      <c r="I2124" s="26" t="e">
        <f>(H2124*24)*Données!$G$1</f>
        <v>#N/A</v>
      </c>
    </row>
    <row r="2125" spans="1:9" hidden="1" x14ac:dyDescent="0.25">
      <c r="A2125" s="31" t="e">
        <f>VLOOKUP(C2125,Facturation!B:C,2,FALSE)</f>
        <v>#N/A</v>
      </c>
      <c r="B2125" s="41" t="e">
        <f>INDEX(Facturation!A:A,MATCH(Synthese!C2125,Facturation!B:B,0))</f>
        <v>#N/A</v>
      </c>
      <c r="C2125">
        <f>Facturation!B1240</f>
        <v>0</v>
      </c>
      <c r="D2125">
        <f>Facturation!D1240</f>
        <v>0</v>
      </c>
      <c r="E2125">
        <f>Facturation!E1240</f>
        <v>0</v>
      </c>
      <c r="F2125" s="25" t="e">
        <f>VLOOKUP(C2125,Facturation!B:H,5,FALSE)</f>
        <v>#N/A</v>
      </c>
      <c r="G2125" s="26" t="e">
        <f>VLOOKUP(C2125,Facturation!B:H,6,FALSE)</f>
        <v>#N/A</v>
      </c>
      <c r="H2125" s="25" t="e">
        <f>VLOOKUP(C2125,Facturation!B:H,7,FALSE)</f>
        <v>#N/A</v>
      </c>
      <c r="I2125" s="26" t="e">
        <f>(H2125*24)*Données!$G$1</f>
        <v>#N/A</v>
      </c>
    </row>
    <row r="2126" spans="1:9" hidden="1" x14ac:dyDescent="0.25">
      <c r="A2126" s="31" t="e">
        <f>VLOOKUP(C2126,Facturation!B:C,2,FALSE)</f>
        <v>#N/A</v>
      </c>
      <c r="B2126" s="41" t="e">
        <f>INDEX(Facturation!A:A,MATCH(Synthese!C2126,Facturation!B:B,0))</f>
        <v>#N/A</v>
      </c>
      <c r="C2126">
        <f>Facturation!B1241</f>
        <v>0</v>
      </c>
      <c r="D2126">
        <f>Facturation!D1241</f>
        <v>0</v>
      </c>
      <c r="E2126">
        <f>Facturation!E1241</f>
        <v>0</v>
      </c>
      <c r="F2126" s="25" t="e">
        <f>VLOOKUP(C2126,Facturation!B:H,5,FALSE)</f>
        <v>#N/A</v>
      </c>
      <c r="G2126" s="26" t="e">
        <f>VLOOKUP(C2126,Facturation!B:H,6,FALSE)</f>
        <v>#N/A</v>
      </c>
      <c r="H2126" s="25" t="e">
        <f>VLOOKUP(C2126,Facturation!B:H,7,FALSE)</f>
        <v>#N/A</v>
      </c>
      <c r="I2126" s="26" t="e">
        <f>(H2126*24)*Données!$G$1</f>
        <v>#N/A</v>
      </c>
    </row>
    <row r="2127" spans="1:9" hidden="1" x14ac:dyDescent="0.25">
      <c r="A2127" s="31" t="e">
        <f>VLOOKUP(C2127,Facturation!B:C,2,FALSE)</f>
        <v>#N/A</v>
      </c>
      <c r="B2127" s="41" t="e">
        <f>INDEX(Facturation!A:A,MATCH(Synthese!C2127,Facturation!B:B,0))</f>
        <v>#N/A</v>
      </c>
      <c r="C2127">
        <f>Facturation!B1242</f>
        <v>0</v>
      </c>
      <c r="D2127">
        <f>Facturation!D1242</f>
        <v>0</v>
      </c>
      <c r="E2127">
        <f>Facturation!E1242</f>
        <v>0</v>
      </c>
      <c r="F2127" s="25" t="e">
        <f>VLOOKUP(C2127,Facturation!B:H,5,FALSE)</f>
        <v>#N/A</v>
      </c>
      <c r="G2127" s="26" t="e">
        <f>VLOOKUP(C2127,Facturation!B:H,6,FALSE)</f>
        <v>#N/A</v>
      </c>
      <c r="H2127" s="25" t="e">
        <f>VLOOKUP(C2127,Facturation!B:H,7,FALSE)</f>
        <v>#N/A</v>
      </c>
      <c r="I2127" s="26" t="e">
        <f>(H2127*24)*Données!$G$1</f>
        <v>#N/A</v>
      </c>
    </row>
    <row r="2128" spans="1:9" hidden="1" x14ac:dyDescent="0.25">
      <c r="A2128" s="31" t="e">
        <f>VLOOKUP(C2128,Facturation!B:C,2,FALSE)</f>
        <v>#N/A</v>
      </c>
      <c r="B2128" s="41" t="e">
        <f>INDEX(Facturation!A:A,MATCH(Synthese!C2128,Facturation!B:B,0))</f>
        <v>#N/A</v>
      </c>
      <c r="C2128">
        <f>Facturation!B1243</f>
        <v>0</v>
      </c>
      <c r="D2128">
        <f>Facturation!D1243</f>
        <v>0</v>
      </c>
      <c r="E2128">
        <f>Facturation!E1243</f>
        <v>0</v>
      </c>
      <c r="F2128" s="25" t="e">
        <f>VLOOKUP(C2128,Facturation!B:H,5,FALSE)</f>
        <v>#N/A</v>
      </c>
      <c r="G2128" s="26" t="e">
        <f>VLOOKUP(C2128,Facturation!B:H,6,FALSE)</f>
        <v>#N/A</v>
      </c>
      <c r="H2128" s="25" t="e">
        <f>VLOOKUP(C2128,Facturation!B:H,7,FALSE)</f>
        <v>#N/A</v>
      </c>
      <c r="I2128" s="26" t="e">
        <f>(H2128*24)*Données!$G$1</f>
        <v>#N/A</v>
      </c>
    </row>
    <row r="2129" spans="1:9" hidden="1" x14ac:dyDescent="0.25">
      <c r="A2129" s="31" t="e">
        <f>VLOOKUP(C2129,Facturation!B:C,2,FALSE)</f>
        <v>#N/A</v>
      </c>
      <c r="B2129" s="41" t="e">
        <f>INDEX(Facturation!A:A,MATCH(Synthese!C2129,Facturation!B:B,0))</f>
        <v>#N/A</v>
      </c>
      <c r="C2129">
        <f>Facturation!B1244</f>
        <v>0</v>
      </c>
      <c r="D2129">
        <f>Facturation!D1244</f>
        <v>0</v>
      </c>
      <c r="E2129">
        <f>Facturation!E1244</f>
        <v>0</v>
      </c>
      <c r="F2129" s="25" t="e">
        <f>VLOOKUP(C2129,Facturation!B:H,5,FALSE)</f>
        <v>#N/A</v>
      </c>
      <c r="G2129" s="26" t="e">
        <f>VLOOKUP(C2129,Facturation!B:H,6,FALSE)</f>
        <v>#N/A</v>
      </c>
      <c r="H2129" s="25" t="e">
        <f>VLOOKUP(C2129,Facturation!B:H,7,FALSE)</f>
        <v>#N/A</v>
      </c>
      <c r="I2129" s="26" t="e">
        <f>(H2129*24)*Données!$G$1</f>
        <v>#N/A</v>
      </c>
    </row>
    <row r="2130" spans="1:9" hidden="1" x14ac:dyDescent="0.25">
      <c r="A2130" s="31" t="e">
        <f>VLOOKUP(C2130,Facturation!B:C,2,FALSE)</f>
        <v>#N/A</v>
      </c>
      <c r="B2130" s="41" t="e">
        <f>INDEX(Facturation!A:A,MATCH(Synthese!C2130,Facturation!B:B,0))</f>
        <v>#N/A</v>
      </c>
      <c r="C2130">
        <f>Facturation!B1245</f>
        <v>0</v>
      </c>
      <c r="D2130">
        <f>Facturation!D1245</f>
        <v>0</v>
      </c>
      <c r="E2130">
        <f>Facturation!E1245</f>
        <v>0</v>
      </c>
      <c r="F2130" s="25" t="e">
        <f>VLOOKUP(C2130,Facturation!B:H,5,FALSE)</f>
        <v>#N/A</v>
      </c>
      <c r="G2130" s="26" t="e">
        <f>VLOOKUP(C2130,Facturation!B:H,6,FALSE)</f>
        <v>#N/A</v>
      </c>
      <c r="H2130" s="25" t="e">
        <f>VLOOKUP(C2130,Facturation!B:H,7,FALSE)</f>
        <v>#N/A</v>
      </c>
      <c r="I2130" s="26" t="e">
        <f>(H2130*24)*Données!$G$1</f>
        <v>#N/A</v>
      </c>
    </row>
    <row r="2131" spans="1:9" hidden="1" x14ac:dyDescent="0.25">
      <c r="A2131" s="31" t="e">
        <f>VLOOKUP(C2131,Facturation!B:C,2,FALSE)</f>
        <v>#N/A</v>
      </c>
      <c r="B2131" s="41" t="e">
        <f>INDEX(Facturation!A:A,MATCH(Synthese!C2131,Facturation!B:B,0))</f>
        <v>#N/A</v>
      </c>
      <c r="C2131">
        <f>Facturation!B1246</f>
        <v>0</v>
      </c>
      <c r="D2131">
        <f>Facturation!D1246</f>
        <v>0</v>
      </c>
      <c r="E2131">
        <f>Facturation!E1246</f>
        <v>0</v>
      </c>
      <c r="F2131" s="25" t="e">
        <f>VLOOKUP(C2131,Facturation!B:H,5,FALSE)</f>
        <v>#N/A</v>
      </c>
      <c r="G2131" s="26" t="e">
        <f>VLOOKUP(C2131,Facturation!B:H,6,FALSE)</f>
        <v>#N/A</v>
      </c>
      <c r="H2131" s="25" t="e">
        <f>VLOOKUP(C2131,Facturation!B:H,7,FALSE)</f>
        <v>#N/A</v>
      </c>
      <c r="I2131" s="26" t="e">
        <f>(H2131*24)*Données!$G$1</f>
        <v>#N/A</v>
      </c>
    </row>
    <row r="2132" spans="1:9" hidden="1" x14ac:dyDescent="0.25">
      <c r="A2132" s="31" t="e">
        <f>VLOOKUP(C2132,Facturation!B:C,2,FALSE)</f>
        <v>#N/A</v>
      </c>
      <c r="B2132" s="41" t="e">
        <f>INDEX(Facturation!A:A,MATCH(Synthese!C2132,Facturation!B:B,0))</f>
        <v>#N/A</v>
      </c>
      <c r="C2132">
        <f>Facturation!B1247</f>
        <v>0</v>
      </c>
      <c r="D2132">
        <f>Facturation!D1247</f>
        <v>0</v>
      </c>
      <c r="E2132">
        <f>Facturation!E1247</f>
        <v>0</v>
      </c>
      <c r="F2132" s="25" t="e">
        <f>VLOOKUP(C2132,Facturation!B:H,5,FALSE)</f>
        <v>#N/A</v>
      </c>
      <c r="G2132" s="26" t="e">
        <f>VLOOKUP(C2132,Facturation!B:H,6,FALSE)</f>
        <v>#N/A</v>
      </c>
      <c r="H2132" s="25" t="e">
        <f>VLOOKUP(C2132,Facturation!B:H,7,FALSE)</f>
        <v>#N/A</v>
      </c>
      <c r="I2132" s="26" t="e">
        <f>(H2132*24)*Données!$G$1</f>
        <v>#N/A</v>
      </c>
    </row>
    <row r="2133" spans="1:9" hidden="1" x14ac:dyDescent="0.25">
      <c r="A2133" s="31" t="e">
        <f>VLOOKUP(C2133,Facturation!B:C,2,FALSE)</f>
        <v>#N/A</v>
      </c>
      <c r="B2133" s="41" t="e">
        <f>INDEX(Facturation!A:A,MATCH(Synthese!C2133,Facturation!B:B,0))</f>
        <v>#N/A</v>
      </c>
      <c r="C2133">
        <f>Facturation!B1248</f>
        <v>0</v>
      </c>
      <c r="D2133">
        <f>Facturation!D1248</f>
        <v>0</v>
      </c>
      <c r="E2133">
        <f>Facturation!E1248</f>
        <v>0</v>
      </c>
      <c r="F2133" s="25" t="e">
        <f>VLOOKUP(C2133,Facturation!B:H,5,FALSE)</f>
        <v>#N/A</v>
      </c>
      <c r="G2133" s="26" t="e">
        <f>VLOOKUP(C2133,Facturation!B:H,6,FALSE)</f>
        <v>#N/A</v>
      </c>
      <c r="H2133" s="25" t="e">
        <f>VLOOKUP(C2133,Facturation!B:H,7,FALSE)</f>
        <v>#N/A</v>
      </c>
      <c r="I2133" s="26" t="e">
        <f>(H2133*24)*Données!$G$1</f>
        <v>#N/A</v>
      </c>
    </row>
    <row r="2134" spans="1:9" hidden="1" x14ac:dyDescent="0.25">
      <c r="A2134" s="31" t="e">
        <f>VLOOKUP(C2134,Facturation!B:C,2,FALSE)</f>
        <v>#N/A</v>
      </c>
      <c r="B2134" s="41" t="e">
        <f>INDEX(Facturation!A:A,MATCH(Synthese!C2134,Facturation!B:B,0))</f>
        <v>#N/A</v>
      </c>
      <c r="C2134">
        <f>Facturation!B1249</f>
        <v>0</v>
      </c>
      <c r="D2134">
        <f>Facturation!D1249</f>
        <v>0</v>
      </c>
      <c r="E2134">
        <f>Facturation!E1249</f>
        <v>0</v>
      </c>
      <c r="F2134" s="25" t="e">
        <f>VLOOKUP(C2134,Facturation!B:H,5,FALSE)</f>
        <v>#N/A</v>
      </c>
      <c r="G2134" s="26" t="e">
        <f>VLOOKUP(C2134,Facturation!B:H,6,FALSE)</f>
        <v>#N/A</v>
      </c>
      <c r="H2134" s="25" t="e">
        <f>VLOOKUP(C2134,Facturation!B:H,7,FALSE)</f>
        <v>#N/A</v>
      </c>
      <c r="I2134" s="26" t="e">
        <f>(H2134*24)*Données!$G$1</f>
        <v>#N/A</v>
      </c>
    </row>
    <row r="2135" spans="1:9" hidden="1" x14ac:dyDescent="0.25">
      <c r="A2135" s="31" t="e">
        <f>VLOOKUP(C2135,Facturation!B:C,2,FALSE)</f>
        <v>#N/A</v>
      </c>
      <c r="B2135" s="41" t="e">
        <f>INDEX(Facturation!A:A,MATCH(Synthese!C2135,Facturation!B:B,0))</f>
        <v>#N/A</v>
      </c>
      <c r="C2135">
        <f>Facturation!B1250</f>
        <v>0</v>
      </c>
      <c r="D2135">
        <f>Facturation!D1250</f>
        <v>0</v>
      </c>
      <c r="E2135">
        <f>Facturation!E1250</f>
        <v>0</v>
      </c>
      <c r="F2135" s="25" t="e">
        <f>VLOOKUP(C2135,Facturation!B:H,5,FALSE)</f>
        <v>#N/A</v>
      </c>
      <c r="G2135" s="26" t="e">
        <f>VLOOKUP(C2135,Facturation!B:H,6,FALSE)</f>
        <v>#N/A</v>
      </c>
      <c r="H2135" s="25" t="e">
        <f>VLOOKUP(C2135,Facturation!B:H,7,FALSE)</f>
        <v>#N/A</v>
      </c>
      <c r="I2135" s="26" t="e">
        <f>(H2135*24)*Données!$G$1</f>
        <v>#N/A</v>
      </c>
    </row>
    <row r="2136" spans="1:9" hidden="1" x14ac:dyDescent="0.25">
      <c r="A2136" s="31" t="e">
        <f>VLOOKUP(C2136,Facturation!B:C,2,FALSE)</f>
        <v>#N/A</v>
      </c>
      <c r="B2136" s="41" t="e">
        <f>INDEX(Facturation!A:A,MATCH(Synthese!C2136,Facturation!B:B,0))</f>
        <v>#N/A</v>
      </c>
      <c r="C2136">
        <f>Facturation!B1251</f>
        <v>0</v>
      </c>
      <c r="D2136">
        <f>Facturation!D1251</f>
        <v>0</v>
      </c>
      <c r="E2136">
        <f>Facturation!E1251</f>
        <v>0</v>
      </c>
      <c r="F2136" s="25" t="e">
        <f>VLOOKUP(C2136,Facturation!B:H,5,FALSE)</f>
        <v>#N/A</v>
      </c>
      <c r="G2136" s="26" t="e">
        <f>VLOOKUP(C2136,Facturation!B:H,6,FALSE)</f>
        <v>#N/A</v>
      </c>
      <c r="H2136" s="25" t="e">
        <f>VLOOKUP(C2136,Facturation!B:H,7,FALSE)</f>
        <v>#N/A</v>
      </c>
      <c r="I2136" s="26" t="e">
        <f>(H2136*24)*Données!$G$1</f>
        <v>#N/A</v>
      </c>
    </row>
    <row r="2137" spans="1:9" hidden="1" x14ac:dyDescent="0.25">
      <c r="A2137" s="31" t="e">
        <f>VLOOKUP(C2137,Facturation!B:C,2,FALSE)</f>
        <v>#N/A</v>
      </c>
      <c r="B2137" s="41" t="e">
        <f>INDEX(Facturation!A:A,MATCH(Synthese!C2137,Facturation!B:B,0))</f>
        <v>#N/A</v>
      </c>
      <c r="C2137">
        <f>Facturation!B1252</f>
        <v>0</v>
      </c>
      <c r="D2137">
        <f>Facturation!D1252</f>
        <v>0</v>
      </c>
      <c r="E2137">
        <f>Facturation!E1252</f>
        <v>0</v>
      </c>
      <c r="F2137" s="25" t="e">
        <f>VLOOKUP(C2137,Facturation!B:H,5,FALSE)</f>
        <v>#N/A</v>
      </c>
      <c r="G2137" s="26" t="e">
        <f>VLOOKUP(C2137,Facturation!B:H,6,FALSE)</f>
        <v>#N/A</v>
      </c>
      <c r="H2137" s="25" t="e">
        <f>VLOOKUP(C2137,Facturation!B:H,7,FALSE)</f>
        <v>#N/A</v>
      </c>
      <c r="I2137" s="26" t="e">
        <f>(H2137*24)*Données!$G$1</f>
        <v>#N/A</v>
      </c>
    </row>
    <row r="2138" spans="1:9" hidden="1" x14ac:dyDescent="0.25">
      <c r="A2138" s="31" t="e">
        <f>VLOOKUP(C2138,Facturation!B:C,2,FALSE)</f>
        <v>#N/A</v>
      </c>
      <c r="B2138" s="41" t="e">
        <f>INDEX(Facturation!A:A,MATCH(Synthese!C2138,Facturation!B:B,0))</f>
        <v>#N/A</v>
      </c>
      <c r="C2138">
        <f>Facturation!B1253</f>
        <v>0</v>
      </c>
      <c r="D2138">
        <f>Facturation!D1253</f>
        <v>0</v>
      </c>
      <c r="E2138">
        <f>Facturation!E1253</f>
        <v>0</v>
      </c>
      <c r="F2138" s="25" t="e">
        <f>VLOOKUP(C2138,Facturation!B:H,5,FALSE)</f>
        <v>#N/A</v>
      </c>
      <c r="G2138" s="26" t="e">
        <f>VLOOKUP(C2138,Facturation!B:H,6,FALSE)</f>
        <v>#N/A</v>
      </c>
      <c r="H2138" s="25" t="e">
        <f>VLOOKUP(C2138,Facturation!B:H,7,FALSE)</f>
        <v>#N/A</v>
      </c>
      <c r="I2138" s="26" t="e">
        <f>(H2138*24)*Données!$G$1</f>
        <v>#N/A</v>
      </c>
    </row>
    <row r="2139" spans="1:9" hidden="1" x14ac:dyDescent="0.25">
      <c r="A2139" s="31" t="e">
        <f>VLOOKUP(C2139,Facturation!B:C,2,FALSE)</f>
        <v>#N/A</v>
      </c>
      <c r="B2139" s="41" t="e">
        <f>INDEX(Facturation!A:A,MATCH(Synthese!C2139,Facturation!B:B,0))</f>
        <v>#N/A</v>
      </c>
      <c r="C2139">
        <f>Facturation!B1254</f>
        <v>0</v>
      </c>
      <c r="D2139">
        <f>Facturation!D1254</f>
        <v>0</v>
      </c>
      <c r="E2139">
        <f>Facturation!E1254</f>
        <v>0</v>
      </c>
      <c r="F2139" s="25" t="e">
        <f>VLOOKUP(C2139,Facturation!B:H,5,FALSE)</f>
        <v>#N/A</v>
      </c>
      <c r="G2139" s="26" t="e">
        <f>VLOOKUP(C2139,Facturation!B:H,6,FALSE)</f>
        <v>#N/A</v>
      </c>
      <c r="H2139" s="25" t="e">
        <f>VLOOKUP(C2139,Facturation!B:H,7,FALSE)</f>
        <v>#N/A</v>
      </c>
      <c r="I2139" s="26" t="e">
        <f>(H2139*24)*Données!$G$1</f>
        <v>#N/A</v>
      </c>
    </row>
    <row r="2140" spans="1:9" hidden="1" x14ac:dyDescent="0.25">
      <c r="A2140" s="31" t="e">
        <f>VLOOKUP(C2140,Facturation!B:C,2,FALSE)</f>
        <v>#N/A</v>
      </c>
      <c r="B2140" s="41" t="e">
        <f>INDEX(Facturation!A:A,MATCH(Synthese!C2140,Facturation!B:B,0))</f>
        <v>#N/A</v>
      </c>
      <c r="C2140">
        <f>Facturation!B1255</f>
        <v>0</v>
      </c>
      <c r="D2140">
        <f>Facturation!D1255</f>
        <v>0</v>
      </c>
      <c r="E2140">
        <f>Facturation!E1255</f>
        <v>0</v>
      </c>
      <c r="F2140" s="25" t="e">
        <f>VLOOKUP(C2140,Facturation!B:H,5,FALSE)</f>
        <v>#N/A</v>
      </c>
      <c r="G2140" s="26" t="e">
        <f>VLOOKUP(C2140,Facturation!B:H,6,FALSE)</f>
        <v>#N/A</v>
      </c>
      <c r="H2140" s="25" t="e">
        <f>VLOOKUP(C2140,Facturation!B:H,7,FALSE)</f>
        <v>#N/A</v>
      </c>
      <c r="I2140" s="26" t="e">
        <f>(H2140*24)*Données!$G$1</f>
        <v>#N/A</v>
      </c>
    </row>
    <row r="2141" spans="1:9" hidden="1" x14ac:dyDescent="0.25">
      <c r="A2141" s="31" t="e">
        <f>VLOOKUP(C2141,Facturation!B:C,2,FALSE)</f>
        <v>#N/A</v>
      </c>
      <c r="B2141" s="41" t="e">
        <f>INDEX(Facturation!A:A,MATCH(Synthese!C2141,Facturation!B:B,0))</f>
        <v>#N/A</v>
      </c>
      <c r="C2141">
        <f>Facturation!B1256</f>
        <v>0</v>
      </c>
      <c r="D2141">
        <f>Facturation!D1256</f>
        <v>0</v>
      </c>
      <c r="E2141">
        <f>Facturation!E1256</f>
        <v>0</v>
      </c>
      <c r="F2141" s="25" t="e">
        <f>VLOOKUP(C2141,Facturation!B:H,5,FALSE)</f>
        <v>#N/A</v>
      </c>
      <c r="G2141" s="26" t="e">
        <f>VLOOKUP(C2141,Facturation!B:H,6,FALSE)</f>
        <v>#N/A</v>
      </c>
      <c r="H2141" s="25" t="e">
        <f>VLOOKUP(C2141,Facturation!B:H,7,FALSE)</f>
        <v>#N/A</v>
      </c>
      <c r="I2141" s="26" t="e">
        <f>(H2141*24)*Données!$G$1</f>
        <v>#N/A</v>
      </c>
    </row>
    <row r="2142" spans="1:9" hidden="1" x14ac:dyDescent="0.25">
      <c r="A2142" s="31" t="e">
        <f>VLOOKUP(C2142,Facturation!B:C,2,FALSE)</f>
        <v>#N/A</v>
      </c>
      <c r="B2142" s="41" t="e">
        <f>INDEX(Facturation!A:A,MATCH(Synthese!C2142,Facturation!B:B,0))</f>
        <v>#N/A</v>
      </c>
      <c r="C2142">
        <f>Facturation!B1257</f>
        <v>0</v>
      </c>
      <c r="D2142">
        <f>Facturation!D1257</f>
        <v>0</v>
      </c>
      <c r="E2142">
        <f>Facturation!E1257</f>
        <v>0</v>
      </c>
      <c r="F2142" s="25" t="e">
        <f>VLOOKUP(C2142,Facturation!B:H,5,FALSE)</f>
        <v>#N/A</v>
      </c>
      <c r="G2142" s="26" t="e">
        <f>VLOOKUP(C2142,Facturation!B:H,6,FALSE)</f>
        <v>#N/A</v>
      </c>
      <c r="H2142" s="25" t="e">
        <f>VLOOKUP(C2142,Facturation!B:H,7,FALSE)</f>
        <v>#N/A</v>
      </c>
      <c r="I2142" s="26" t="e">
        <f>(H2142*24)*Données!$G$1</f>
        <v>#N/A</v>
      </c>
    </row>
    <row r="2143" spans="1:9" hidden="1" x14ac:dyDescent="0.25">
      <c r="A2143" s="31" t="e">
        <f>VLOOKUP(C2143,Facturation!B:C,2,FALSE)</f>
        <v>#N/A</v>
      </c>
      <c r="B2143" s="41" t="e">
        <f>INDEX(Facturation!A:A,MATCH(Synthese!C2143,Facturation!B:B,0))</f>
        <v>#N/A</v>
      </c>
      <c r="C2143">
        <f>Facturation!B1258</f>
        <v>0</v>
      </c>
      <c r="D2143">
        <f>Facturation!D1258</f>
        <v>0</v>
      </c>
      <c r="E2143">
        <f>Facturation!E1258</f>
        <v>0</v>
      </c>
      <c r="F2143" s="25" t="e">
        <f>VLOOKUP(C2143,Facturation!B:H,5,FALSE)</f>
        <v>#N/A</v>
      </c>
      <c r="G2143" s="26" t="e">
        <f>VLOOKUP(C2143,Facturation!B:H,6,FALSE)</f>
        <v>#N/A</v>
      </c>
      <c r="H2143" s="25" t="e">
        <f>VLOOKUP(C2143,Facturation!B:H,7,FALSE)</f>
        <v>#N/A</v>
      </c>
      <c r="I2143" s="26" t="e">
        <f>(H2143*24)*Données!$G$1</f>
        <v>#N/A</v>
      </c>
    </row>
    <row r="2144" spans="1:9" hidden="1" x14ac:dyDescent="0.25">
      <c r="A2144" s="31" t="e">
        <f>VLOOKUP(C2144,Facturation!B:C,2,FALSE)</f>
        <v>#N/A</v>
      </c>
      <c r="B2144" s="41" t="e">
        <f>INDEX(Facturation!A:A,MATCH(Synthese!C2144,Facturation!B:B,0))</f>
        <v>#N/A</v>
      </c>
      <c r="C2144">
        <f>Facturation!B1259</f>
        <v>0</v>
      </c>
      <c r="D2144">
        <f>Facturation!D1259</f>
        <v>0</v>
      </c>
      <c r="E2144">
        <f>Facturation!E1259</f>
        <v>0</v>
      </c>
      <c r="F2144" s="25" t="e">
        <f>VLOOKUP(C2144,Facturation!B:H,5,FALSE)</f>
        <v>#N/A</v>
      </c>
      <c r="G2144" s="26" t="e">
        <f>VLOOKUP(C2144,Facturation!B:H,6,FALSE)</f>
        <v>#N/A</v>
      </c>
      <c r="H2144" s="25" t="e">
        <f>VLOOKUP(C2144,Facturation!B:H,7,FALSE)</f>
        <v>#N/A</v>
      </c>
      <c r="I2144" s="26" t="e">
        <f>(H2144*24)*Données!$G$1</f>
        <v>#N/A</v>
      </c>
    </row>
    <row r="2145" spans="1:9" hidden="1" x14ac:dyDescent="0.25">
      <c r="A2145" s="31" t="e">
        <f>VLOOKUP(C2145,Facturation!B:C,2,FALSE)</f>
        <v>#N/A</v>
      </c>
      <c r="B2145" s="41" t="e">
        <f>INDEX(Facturation!A:A,MATCH(Synthese!C2145,Facturation!B:B,0))</f>
        <v>#N/A</v>
      </c>
      <c r="C2145">
        <f>Facturation!B1260</f>
        <v>0</v>
      </c>
      <c r="D2145">
        <f>Facturation!D1260</f>
        <v>0</v>
      </c>
      <c r="E2145">
        <f>Facturation!E1260</f>
        <v>0</v>
      </c>
      <c r="F2145" s="25" t="e">
        <f>VLOOKUP(C2145,Facturation!B:H,5,FALSE)</f>
        <v>#N/A</v>
      </c>
      <c r="G2145" s="26" t="e">
        <f>VLOOKUP(C2145,Facturation!B:H,6,FALSE)</f>
        <v>#N/A</v>
      </c>
      <c r="H2145" s="25" t="e">
        <f>VLOOKUP(C2145,Facturation!B:H,7,FALSE)</f>
        <v>#N/A</v>
      </c>
      <c r="I2145" s="26" t="e">
        <f>(H2145*24)*Données!$G$1</f>
        <v>#N/A</v>
      </c>
    </row>
    <row r="2146" spans="1:9" hidden="1" x14ac:dyDescent="0.25">
      <c r="A2146" s="31" t="e">
        <f>VLOOKUP(C2146,Facturation!B:C,2,FALSE)</f>
        <v>#N/A</v>
      </c>
      <c r="B2146" s="41" t="e">
        <f>INDEX(Facturation!A:A,MATCH(Synthese!C2146,Facturation!B:B,0))</f>
        <v>#N/A</v>
      </c>
      <c r="C2146">
        <f>Facturation!B1261</f>
        <v>0</v>
      </c>
      <c r="D2146">
        <f>Facturation!D1261</f>
        <v>0</v>
      </c>
      <c r="E2146">
        <f>Facturation!E1261</f>
        <v>0</v>
      </c>
      <c r="F2146" s="25" t="e">
        <f>VLOOKUP(C2146,Facturation!B:H,5,FALSE)</f>
        <v>#N/A</v>
      </c>
      <c r="G2146" s="26" t="e">
        <f>VLOOKUP(C2146,Facturation!B:H,6,FALSE)</f>
        <v>#N/A</v>
      </c>
      <c r="H2146" s="25" t="e">
        <f>VLOOKUP(C2146,Facturation!B:H,7,FALSE)</f>
        <v>#N/A</v>
      </c>
      <c r="I2146" s="26" t="e">
        <f>(H2146*24)*Données!$G$1</f>
        <v>#N/A</v>
      </c>
    </row>
    <row r="2147" spans="1:9" hidden="1" x14ac:dyDescent="0.25">
      <c r="A2147" s="31" t="e">
        <f>VLOOKUP(C2147,Facturation!B:C,2,FALSE)</f>
        <v>#N/A</v>
      </c>
      <c r="B2147" s="41" t="e">
        <f>INDEX(Facturation!A:A,MATCH(Synthese!C2147,Facturation!B:B,0))</f>
        <v>#N/A</v>
      </c>
      <c r="C2147">
        <f>Facturation!B1262</f>
        <v>0</v>
      </c>
      <c r="D2147">
        <f>Facturation!D1262</f>
        <v>0</v>
      </c>
      <c r="E2147">
        <f>Facturation!E1262</f>
        <v>0</v>
      </c>
      <c r="F2147" s="25" t="e">
        <f>VLOOKUP(C2147,Facturation!B:H,5,FALSE)</f>
        <v>#N/A</v>
      </c>
      <c r="G2147" s="26" t="e">
        <f>VLOOKUP(C2147,Facturation!B:H,6,FALSE)</f>
        <v>#N/A</v>
      </c>
      <c r="H2147" s="25" t="e">
        <f>VLOOKUP(C2147,Facturation!B:H,7,FALSE)</f>
        <v>#N/A</v>
      </c>
      <c r="I2147" s="26" t="e">
        <f>(H2147*24)*Données!$G$1</f>
        <v>#N/A</v>
      </c>
    </row>
    <row r="2148" spans="1:9" hidden="1" x14ac:dyDescent="0.25">
      <c r="A2148" s="31" t="e">
        <f>VLOOKUP(C2148,Facturation!B:C,2,FALSE)</f>
        <v>#N/A</v>
      </c>
      <c r="B2148" s="41" t="e">
        <f>INDEX(Facturation!A:A,MATCH(Synthese!C2148,Facturation!B:B,0))</f>
        <v>#N/A</v>
      </c>
      <c r="C2148">
        <f>Facturation!B1263</f>
        <v>0</v>
      </c>
      <c r="D2148">
        <f>Facturation!D1263</f>
        <v>0</v>
      </c>
      <c r="E2148">
        <f>Facturation!E1263</f>
        <v>0</v>
      </c>
      <c r="F2148" s="25" t="e">
        <f>VLOOKUP(C2148,Facturation!B:H,5,FALSE)</f>
        <v>#N/A</v>
      </c>
      <c r="G2148" s="26" t="e">
        <f>VLOOKUP(C2148,Facturation!B:H,6,FALSE)</f>
        <v>#N/A</v>
      </c>
      <c r="H2148" s="25" t="e">
        <f>VLOOKUP(C2148,Facturation!B:H,7,FALSE)</f>
        <v>#N/A</v>
      </c>
      <c r="I2148" s="26" t="e">
        <f>(H2148*24)*Données!$G$1</f>
        <v>#N/A</v>
      </c>
    </row>
    <row r="2149" spans="1:9" hidden="1" x14ac:dyDescent="0.25">
      <c r="A2149" s="31" t="e">
        <f>VLOOKUP(C2149,Facturation!B:C,2,FALSE)</f>
        <v>#N/A</v>
      </c>
      <c r="B2149" s="41" t="e">
        <f>INDEX(Facturation!A:A,MATCH(Synthese!C2149,Facturation!B:B,0))</f>
        <v>#N/A</v>
      </c>
      <c r="C2149">
        <f>Facturation!B1264</f>
        <v>0</v>
      </c>
      <c r="D2149">
        <f>Facturation!D1264</f>
        <v>0</v>
      </c>
      <c r="E2149">
        <f>Facturation!E1264</f>
        <v>0</v>
      </c>
      <c r="F2149" s="25" t="e">
        <f>VLOOKUP(C2149,Facturation!B:H,5,FALSE)</f>
        <v>#N/A</v>
      </c>
      <c r="G2149" s="26" t="e">
        <f>VLOOKUP(C2149,Facturation!B:H,6,FALSE)</f>
        <v>#N/A</v>
      </c>
      <c r="H2149" s="25" t="e">
        <f>VLOOKUP(C2149,Facturation!B:H,7,FALSE)</f>
        <v>#N/A</v>
      </c>
      <c r="I2149" s="26" t="e">
        <f>(H2149*24)*Données!$G$1</f>
        <v>#N/A</v>
      </c>
    </row>
    <row r="2150" spans="1:9" hidden="1" x14ac:dyDescent="0.25">
      <c r="A2150" s="31" t="e">
        <f>VLOOKUP(C2150,Facturation!B:C,2,FALSE)</f>
        <v>#N/A</v>
      </c>
      <c r="B2150" s="41" t="e">
        <f>INDEX(Facturation!A:A,MATCH(Synthese!C2150,Facturation!B:B,0))</f>
        <v>#N/A</v>
      </c>
      <c r="C2150">
        <f>Facturation!B1265</f>
        <v>0</v>
      </c>
      <c r="D2150">
        <f>Facturation!D1265</f>
        <v>0</v>
      </c>
      <c r="E2150">
        <f>Facturation!E1265</f>
        <v>0</v>
      </c>
      <c r="F2150" s="25" t="e">
        <f>VLOOKUP(C2150,Facturation!B:H,5,FALSE)</f>
        <v>#N/A</v>
      </c>
      <c r="G2150" s="26" t="e">
        <f>VLOOKUP(C2150,Facturation!B:H,6,FALSE)</f>
        <v>#N/A</v>
      </c>
      <c r="H2150" s="25" t="e">
        <f>VLOOKUP(C2150,Facturation!B:H,7,FALSE)</f>
        <v>#N/A</v>
      </c>
      <c r="I2150" s="26" t="e">
        <f>(H2150*24)*Données!$G$1</f>
        <v>#N/A</v>
      </c>
    </row>
    <row r="2151" spans="1:9" hidden="1" x14ac:dyDescent="0.25">
      <c r="A2151" s="31" t="e">
        <f>VLOOKUP(C2151,Facturation!B:C,2,FALSE)</f>
        <v>#N/A</v>
      </c>
      <c r="B2151" s="41" t="e">
        <f>INDEX(Facturation!A:A,MATCH(Synthese!C2151,Facturation!B:B,0))</f>
        <v>#N/A</v>
      </c>
      <c r="C2151">
        <f>Facturation!B1266</f>
        <v>0</v>
      </c>
      <c r="D2151">
        <f>Facturation!D1266</f>
        <v>0</v>
      </c>
      <c r="E2151">
        <f>Facturation!E1266</f>
        <v>0</v>
      </c>
      <c r="F2151" s="25" t="e">
        <f>VLOOKUP(C2151,Facturation!B:H,5,FALSE)</f>
        <v>#N/A</v>
      </c>
      <c r="G2151" s="26" t="e">
        <f>VLOOKUP(C2151,Facturation!B:H,6,FALSE)</f>
        <v>#N/A</v>
      </c>
      <c r="H2151" s="25" t="e">
        <f>VLOOKUP(C2151,Facturation!B:H,7,FALSE)</f>
        <v>#N/A</v>
      </c>
      <c r="I2151" s="26" t="e">
        <f>(H2151*24)*Données!$G$1</f>
        <v>#N/A</v>
      </c>
    </row>
    <row r="2152" spans="1:9" hidden="1" x14ac:dyDescent="0.25">
      <c r="A2152" s="31" t="e">
        <f>VLOOKUP(C2152,Facturation!B:C,2,FALSE)</f>
        <v>#N/A</v>
      </c>
      <c r="B2152" s="41" t="e">
        <f>INDEX(Facturation!A:A,MATCH(Synthese!C2152,Facturation!B:B,0))</f>
        <v>#N/A</v>
      </c>
      <c r="C2152">
        <f>Facturation!B1267</f>
        <v>0</v>
      </c>
      <c r="D2152">
        <f>Facturation!D1267</f>
        <v>0</v>
      </c>
      <c r="E2152">
        <f>Facturation!E1267</f>
        <v>0</v>
      </c>
      <c r="F2152" s="25" t="e">
        <f>VLOOKUP(C2152,Facturation!B:H,5,FALSE)</f>
        <v>#N/A</v>
      </c>
      <c r="G2152" s="26" t="e">
        <f>VLOOKUP(C2152,Facturation!B:H,6,FALSE)</f>
        <v>#N/A</v>
      </c>
      <c r="H2152" s="25" t="e">
        <f>VLOOKUP(C2152,Facturation!B:H,7,FALSE)</f>
        <v>#N/A</v>
      </c>
      <c r="I2152" s="26" t="e">
        <f>(H2152*24)*Données!$G$1</f>
        <v>#N/A</v>
      </c>
    </row>
    <row r="2153" spans="1:9" hidden="1" x14ac:dyDescent="0.25">
      <c r="A2153" s="31" t="e">
        <f>VLOOKUP(C2153,Facturation!B:C,2,FALSE)</f>
        <v>#N/A</v>
      </c>
      <c r="B2153" s="41" t="e">
        <f>INDEX(Facturation!A:A,MATCH(Synthese!C2153,Facturation!B:B,0))</f>
        <v>#N/A</v>
      </c>
      <c r="C2153">
        <f>Facturation!B1268</f>
        <v>0</v>
      </c>
      <c r="D2153">
        <f>Facturation!D1268</f>
        <v>0</v>
      </c>
      <c r="E2153">
        <f>Facturation!E1268</f>
        <v>0</v>
      </c>
      <c r="F2153" s="25" t="e">
        <f>VLOOKUP(C2153,Facturation!B:H,5,FALSE)</f>
        <v>#N/A</v>
      </c>
      <c r="G2153" s="26" t="e">
        <f>VLOOKUP(C2153,Facturation!B:H,6,FALSE)</f>
        <v>#N/A</v>
      </c>
      <c r="H2153" s="25" t="e">
        <f>VLOOKUP(C2153,Facturation!B:H,7,FALSE)</f>
        <v>#N/A</v>
      </c>
      <c r="I2153" s="26" t="e">
        <f>(H2153*24)*Données!$G$1</f>
        <v>#N/A</v>
      </c>
    </row>
    <row r="2154" spans="1:9" hidden="1" x14ac:dyDescent="0.25">
      <c r="A2154" s="31" t="e">
        <f>VLOOKUP(C2154,Facturation!B:C,2,FALSE)</f>
        <v>#N/A</v>
      </c>
      <c r="B2154" s="41" t="e">
        <f>INDEX(Facturation!A:A,MATCH(Synthese!C2154,Facturation!B:B,0))</f>
        <v>#N/A</v>
      </c>
      <c r="C2154">
        <f>Facturation!B1269</f>
        <v>0</v>
      </c>
      <c r="D2154">
        <f>Facturation!D1269</f>
        <v>0</v>
      </c>
      <c r="E2154">
        <f>Facturation!E1269</f>
        <v>0</v>
      </c>
      <c r="F2154" s="25" t="e">
        <f>VLOOKUP(C2154,Facturation!B:H,5,FALSE)</f>
        <v>#N/A</v>
      </c>
      <c r="G2154" s="26" t="e">
        <f>VLOOKUP(C2154,Facturation!B:H,6,FALSE)</f>
        <v>#N/A</v>
      </c>
      <c r="H2154" s="25" t="e">
        <f>VLOOKUP(C2154,Facturation!B:H,7,FALSE)</f>
        <v>#N/A</v>
      </c>
      <c r="I2154" s="26" t="e">
        <f>(H2154*24)*Données!$G$1</f>
        <v>#N/A</v>
      </c>
    </row>
    <row r="2155" spans="1:9" hidden="1" x14ac:dyDescent="0.25">
      <c r="A2155" s="31" t="e">
        <f>VLOOKUP(C2155,Facturation!B:C,2,FALSE)</f>
        <v>#N/A</v>
      </c>
      <c r="B2155" s="41" t="e">
        <f>INDEX(Facturation!A:A,MATCH(Synthese!C2155,Facturation!B:B,0))</f>
        <v>#N/A</v>
      </c>
      <c r="C2155">
        <f>Facturation!B1270</f>
        <v>0</v>
      </c>
      <c r="D2155">
        <f>Facturation!D1270</f>
        <v>0</v>
      </c>
      <c r="E2155">
        <f>Facturation!E1270</f>
        <v>0</v>
      </c>
      <c r="F2155" s="25" t="e">
        <f>VLOOKUP(C2155,Facturation!B:H,5,FALSE)</f>
        <v>#N/A</v>
      </c>
      <c r="G2155" s="26" t="e">
        <f>VLOOKUP(C2155,Facturation!B:H,6,FALSE)</f>
        <v>#N/A</v>
      </c>
      <c r="H2155" s="25" t="e">
        <f>VLOOKUP(C2155,Facturation!B:H,7,FALSE)</f>
        <v>#N/A</v>
      </c>
      <c r="I2155" s="26" t="e">
        <f>(H2155*24)*Données!$G$1</f>
        <v>#N/A</v>
      </c>
    </row>
    <row r="2156" spans="1:9" hidden="1" x14ac:dyDescent="0.25">
      <c r="A2156" s="31" t="e">
        <f>VLOOKUP(C2156,Facturation!B:C,2,FALSE)</f>
        <v>#N/A</v>
      </c>
      <c r="B2156" s="41" t="e">
        <f>INDEX(Facturation!A:A,MATCH(Synthese!C2156,Facturation!B:B,0))</f>
        <v>#N/A</v>
      </c>
      <c r="C2156">
        <f>Facturation!B1271</f>
        <v>0</v>
      </c>
      <c r="D2156">
        <f>Facturation!D1271</f>
        <v>0</v>
      </c>
      <c r="E2156">
        <f>Facturation!E1271</f>
        <v>0</v>
      </c>
      <c r="F2156" s="25" t="e">
        <f>VLOOKUP(C2156,Facturation!B:H,5,FALSE)</f>
        <v>#N/A</v>
      </c>
      <c r="G2156" s="26" t="e">
        <f>VLOOKUP(C2156,Facturation!B:H,6,FALSE)</f>
        <v>#N/A</v>
      </c>
      <c r="H2156" s="25" t="e">
        <f>VLOOKUP(C2156,Facturation!B:H,7,FALSE)</f>
        <v>#N/A</v>
      </c>
      <c r="I2156" s="26" t="e">
        <f>(H2156*24)*Données!$G$1</f>
        <v>#N/A</v>
      </c>
    </row>
    <row r="2157" spans="1:9" hidden="1" x14ac:dyDescent="0.25">
      <c r="A2157" s="31" t="e">
        <f>VLOOKUP(C2157,Facturation!B:C,2,FALSE)</f>
        <v>#N/A</v>
      </c>
      <c r="B2157" s="41" t="e">
        <f>INDEX(Facturation!A:A,MATCH(Synthese!C2157,Facturation!B:B,0))</f>
        <v>#N/A</v>
      </c>
      <c r="C2157">
        <f>Facturation!B1272</f>
        <v>0</v>
      </c>
      <c r="D2157">
        <f>Facturation!D1272</f>
        <v>0</v>
      </c>
      <c r="E2157">
        <f>Facturation!E1272</f>
        <v>0</v>
      </c>
      <c r="F2157" s="25" t="e">
        <f>VLOOKUP(C2157,Facturation!B:H,5,FALSE)</f>
        <v>#N/A</v>
      </c>
      <c r="G2157" s="26" t="e">
        <f>VLOOKUP(C2157,Facturation!B:H,6,FALSE)</f>
        <v>#N/A</v>
      </c>
      <c r="H2157" s="25" t="e">
        <f>VLOOKUP(C2157,Facturation!B:H,7,FALSE)</f>
        <v>#N/A</v>
      </c>
      <c r="I2157" s="26" t="e">
        <f>(H2157*24)*Données!$G$1</f>
        <v>#N/A</v>
      </c>
    </row>
    <row r="2158" spans="1:9" hidden="1" x14ac:dyDescent="0.25">
      <c r="A2158" s="31" t="e">
        <f>VLOOKUP(C2158,Facturation!B:C,2,FALSE)</f>
        <v>#N/A</v>
      </c>
      <c r="B2158" s="41" t="e">
        <f>INDEX(Facturation!A:A,MATCH(Synthese!C2158,Facturation!B:B,0))</f>
        <v>#N/A</v>
      </c>
      <c r="C2158">
        <f>Facturation!B1273</f>
        <v>0</v>
      </c>
      <c r="D2158">
        <f>Facturation!D1273</f>
        <v>0</v>
      </c>
      <c r="E2158">
        <f>Facturation!E1273</f>
        <v>0</v>
      </c>
      <c r="F2158" s="25" t="e">
        <f>VLOOKUP(C2158,Facturation!B:H,5,FALSE)</f>
        <v>#N/A</v>
      </c>
      <c r="G2158" s="26" t="e">
        <f>VLOOKUP(C2158,Facturation!B:H,6,FALSE)</f>
        <v>#N/A</v>
      </c>
      <c r="H2158" s="25" t="e">
        <f>VLOOKUP(C2158,Facturation!B:H,7,FALSE)</f>
        <v>#N/A</v>
      </c>
      <c r="I2158" s="26" t="e">
        <f>(H2158*24)*Données!$G$1</f>
        <v>#N/A</v>
      </c>
    </row>
    <row r="2159" spans="1:9" hidden="1" x14ac:dyDescent="0.25">
      <c r="A2159" s="31" t="e">
        <f>VLOOKUP(C2159,Facturation!B:C,2,FALSE)</f>
        <v>#N/A</v>
      </c>
      <c r="B2159" s="41" t="e">
        <f>INDEX(Facturation!A:A,MATCH(Synthese!C2159,Facturation!B:B,0))</f>
        <v>#N/A</v>
      </c>
      <c r="C2159">
        <f>Facturation!B1274</f>
        <v>0</v>
      </c>
      <c r="D2159">
        <f>Facturation!D1274</f>
        <v>0</v>
      </c>
      <c r="E2159">
        <f>Facturation!E1274</f>
        <v>0</v>
      </c>
      <c r="F2159" s="25" t="e">
        <f>VLOOKUP(C2159,Facturation!B:H,5,FALSE)</f>
        <v>#N/A</v>
      </c>
      <c r="G2159" s="26" t="e">
        <f>VLOOKUP(C2159,Facturation!B:H,6,FALSE)</f>
        <v>#N/A</v>
      </c>
      <c r="H2159" s="25" t="e">
        <f>VLOOKUP(C2159,Facturation!B:H,7,FALSE)</f>
        <v>#N/A</v>
      </c>
      <c r="I2159" s="26" t="e">
        <f>(H2159*24)*Données!$G$1</f>
        <v>#N/A</v>
      </c>
    </row>
    <row r="2160" spans="1:9" hidden="1" x14ac:dyDescent="0.25">
      <c r="A2160" s="31" t="e">
        <f>VLOOKUP(C2160,Facturation!B:C,2,FALSE)</f>
        <v>#N/A</v>
      </c>
      <c r="B2160" s="41" t="e">
        <f>INDEX(Facturation!A:A,MATCH(Synthese!C2160,Facturation!B:B,0))</f>
        <v>#N/A</v>
      </c>
      <c r="C2160">
        <f>Facturation!B1275</f>
        <v>0</v>
      </c>
      <c r="D2160">
        <f>Facturation!D1275</f>
        <v>0</v>
      </c>
      <c r="E2160">
        <f>Facturation!E1275</f>
        <v>0</v>
      </c>
      <c r="F2160" s="25" t="e">
        <f>VLOOKUP(C2160,Facturation!B:H,5,FALSE)</f>
        <v>#N/A</v>
      </c>
      <c r="G2160" s="26" t="e">
        <f>VLOOKUP(C2160,Facturation!B:H,6,FALSE)</f>
        <v>#N/A</v>
      </c>
      <c r="H2160" s="25" t="e">
        <f>VLOOKUP(C2160,Facturation!B:H,7,FALSE)</f>
        <v>#N/A</v>
      </c>
      <c r="I2160" s="26" t="e">
        <f>(H2160*24)*Données!$G$1</f>
        <v>#N/A</v>
      </c>
    </row>
    <row r="2161" spans="1:9" hidden="1" x14ac:dyDescent="0.25">
      <c r="A2161" s="31" t="e">
        <f>VLOOKUP(C2161,Facturation!B:C,2,FALSE)</f>
        <v>#N/A</v>
      </c>
      <c r="B2161" s="41" t="e">
        <f>INDEX(Facturation!A:A,MATCH(Synthese!C2161,Facturation!B:B,0))</f>
        <v>#N/A</v>
      </c>
      <c r="C2161">
        <f>Facturation!B1276</f>
        <v>0</v>
      </c>
      <c r="D2161">
        <f>Facturation!D1276</f>
        <v>0</v>
      </c>
      <c r="E2161">
        <f>Facturation!E1276</f>
        <v>0</v>
      </c>
      <c r="F2161" s="25" t="e">
        <f>VLOOKUP(C2161,Facturation!B:H,5,FALSE)</f>
        <v>#N/A</v>
      </c>
      <c r="G2161" s="26" t="e">
        <f>VLOOKUP(C2161,Facturation!B:H,6,FALSE)</f>
        <v>#N/A</v>
      </c>
      <c r="H2161" s="25" t="e">
        <f>VLOOKUP(C2161,Facturation!B:H,7,FALSE)</f>
        <v>#N/A</v>
      </c>
      <c r="I2161" s="26" t="e">
        <f>(H2161*24)*Données!$G$1</f>
        <v>#N/A</v>
      </c>
    </row>
    <row r="2162" spans="1:9" hidden="1" x14ac:dyDescent="0.25">
      <c r="A2162" s="31" t="e">
        <f>VLOOKUP(C2162,Facturation!B:C,2,FALSE)</f>
        <v>#N/A</v>
      </c>
      <c r="B2162" s="41" t="e">
        <f>INDEX(Facturation!A:A,MATCH(Synthese!C2162,Facturation!B:B,0))</f>
        <v>#N/A</v>
      </c>
      <c r="C2162">
        <f>Facturation!B1277</f>
        <v>0</v>
      </c>
      <c r="D2162">
        <f>Facturation!D1277</f>
        <v>0</v>
      </c>
      <c r="E2162">
        <f>Facturation!E1277</f>
        <v>0</v>
      </c>
      <c r="F2162" s="25" t="e">
        <f>VLOOKUP(C2162,Facturation!B:H,5,FALSE)</f>
        <v>#N/A</v>
      </c>
      <c r="G2162" s="26" t="e">
        <f>VLOOKUP(C2162,Facturation!B:H,6,FALSE)</f>
        <v>#N/A</v>
      </c>
      <c r="H2162" s="25" t="e">
        <f>VLOOKUP(C2162,Facturation!B:H,7,FALSE)</f>
        <v>#N/A</v>
      </c>
      <c r="I2162" s="26" t="e">
        <f>(H2162*24)*Données!$G$1</f>
        <v>#N/A</v>
      </c>
    </row>
    <row r="2163" spans="1:9" hidden="1" x14ac:dyDescent="0.25">
      <c r="A2163" s="31" t="e">
        <f>VLOOKUP(C2163,Facturation!B:C,2,FALSE)</f>
        <v>#N/A</v>
      </c>
      <c r="B2163" s="41" t="e">
        <f>INDEX(Facturation!A:A,MATCH(Synthese!C2163,Facturation!B:B,0))</f>
        <v>#N/A</v>
      </c>
      <c r="C2163">
        <f>Facturation!B1278</f>
        <v>0</v>
      </c>
      <c r="D2163">
        <f>Facturation!D1278</f>
        <v>0</v>
      </c>
      <c r="E2163">
        <f>Facturation!E1278</f>
        <v>0</v>
      </c>
      <c r="F2163" s="25" t="e">
        <f>VLOOKUP(C2163,Facturation!B:H,5,FALSE)</f>
        <v>#N/A</v>
      </c>
      <c r="G2163" s="26" t="e">
        <f>VLOOKUP(C2163,Facturation!B:H,6,FALSE)</f>
        <v>#N/A</v>
      </c>
      <c r="H2163" s="25" t="e">
        <f>VLOOKUP(C2163,Facturation!B:H,7,FALSE)</f>
        <v>#N/A</v>
      </c>
      <c r="I2163" s="26" t="e">
        <f>(H2163*24)*Données!$G$1</f>
        <v>#N/A</v>
      </c>
    </row>
    <row r="2164" spans="1:9" hidden="1" x14ac:dyDescent="0.25">
      <c r="A2164" s="31" t="e">
        <f>VLOOKUP(C2164,Facturation!B:C,2,FALSE)</f>
        <v>#N/A</v>
      </c>
      <c r="B2164" s="41" t="e">
        <f>INDEX(Facturation!A:A,MATCH(Synthese!C2164,Facturation!B:B,0))</f>
        <v>#N/A</v>
      </c>
      <c r="C2164">
        <f>Facturation!B1279</f>
        <v>0</v>
      </c>
      <c r="D2164">
        <f>Facturation!D1279</f>
        <v>0</v>
      </c>
      <c r="E2164">
        <f>Facturation!E1279</f>
        <v>0</v>
      </c>
      <c r="F2164" s="25" t="e">
        <f>VLOOKUP(C2164,Facturation!B:H,5,FALSE)</f>
        <v>#N/A</v>
      </c>
      <c r="G2164" s="26" t="e">
        <f>VLOOKUP(C2164,Facturation!B:H,6,FALSE)</f>
        <v>#N/A</v>
      </c>
      <c r="H2164" s="25" t="e">
        <f>VLOOKUP(C2164,Facturation!B:H,7,FALSE)</f>
        <v>#N/A</v>
      </c>
      <c r="I2164" s="26" t="e">
        <f>(H2164*24)*Données!$G$1</f>
        <v>#N/A</v>
      </c>
    </row>
    <row r="2165" spans="1:9" hidden="1" x14ac:dyDescent="0.25">
      <c r="A2165" s="31" t="e">
        <f>VLOOKUP(C2165,Facturation!B:C,2,FALSE)</f>
        <v>#N/A</v>
      </c>
      <c r="B2165" s="41" t="e">
        <f>INDEX(Facturation!A:A,MATCH(Synthese!C2165,Facturation!B:B,0))</f>
        <v>#N/A</v>
      </c>
      <c r="C2165">
        <f>Facturation!B1280</f>
        <v>0</v>
      </c>
      <c r="D2165">
        <f>Facturation!D1280</f>
        <v>0</v>
      </c>
      <c r="E2165">
        <f>Facturation!E1280</f>
        <v>0</v>
      </c>
      <c r="F2165" s="25" t="e">
        <f>VLOOKUP(C2165,Facturation!B:H,5,FALSE)</f>
        <v>#N/A</v>
      </c>
      <c r="G2165" s="26" t="e">
        <f>VLOOKUP(C2165,Facturation!B:H,6,FALSE)</f>
        <v>#N/A</v>
      </c>
      <c r="H2165" s="25" t="e">
        <f>VLOOKUP(C2165,Facturation!B:H,7,FALSE)</f>
        <v>#N/A</v>
      </c>
      <c r="I2165" s="26" t="e">
        <f>(H2165*24)*Données!$G$1</f>
        <v>#N/A</v>
      </c>
    </row>
    <row r="2166" spans="1:9" hidden="1" x14ac:dyDescent="0.25">
      <c r="A2166" s="31" t="e">
        <f>VLOOKUP(C2166,Facturation!B:C,2,FALSE)</f>
        <v>#N/A</v>
      </c>
      <c r="B2166" s="41" t="e">
        <f>INDEX(Facturation!A:A,MATCH(Synthese!C2166,Facturation!B:B,0))</f>
        <v>#N/A</v>
      </c>
      <c r="C2166">
        <f>Facturation!B1281</f>
        <v>0</v>
      </c>
      <c r="D2166">
        <f>Facturation!D1281</f>
        <v>0</v>
      </c>
      <c r="E2166">
        <f>Facturation!E1281</f>
        <v>0</v>
      </c>
      <c r="F2166" s="25" t="e">
        <f>VLOOKUP(C2166,Facturation!B:H,5,FALSE)</f>
        <v>#N/A</v>
      </c>
      <c r="G2166" s="26" t="e">
        <f>VLOOKUP(C2166,Facturation!B:H,6,FALSE)</f>
        <v>#N/A</v>
      </c>
      <c r="H2166" s="25" t="e">
        <f>VLOOKUP(C2166,Facturation!B:H,7,FALSE)</f>
        <v>#N/A</v>
      </c>
      <c r="I2166" s="26" t="e">
        <f>(H2166*24)*Données!$G$1</f>
        <v>#N/A</v>
      </c>
    </row>
    <row r="2167" spans="1:9" hidden="1" x14ac:dyDescent="0.25">
      <c r="A2167" s="31" t="e">
        <f>VLOOKUP(C2167,Facturation!B:C,2,FALSE)</f>
        <v>#N/A</v>
      </c>
      <c r="B2167" s="41" t="e">
        <f>INDEX(Facturation!A:A,MATCH(Synthese!C2167,Facturation!B:B,0))</f>
        <v>#N/A</v>
      </c>
      <c r="C2167">
        <f>Facturation!B1282</f>
        <v>0</v>
      </c>
      <c r="D2167">
        <f>Facturation!D1282</f>
        <v>0</v>
      </c>
      <c r="E2167">
        <f>Facturation!E1282</f>
        <v>0</v>
      </c>
      <c r="F2167" s="25" t="e">
        <f>VLOOKUP(C2167,Facturation!B:H,5,FALSE)</f>
        <v>#N/A</v>
      </c>
      <c r="G2167" s="26" t="e">
        <f>VLOOKUP(C2167,Facturation!B:H,6,FALSE)</f>
        <v>#N/A</v>
      </c>
      <c r="H2167" s="25" t="e">
        <f>VLOOKUP(C2167,Facturation!B:H,7,FALSE)</f>
        <v>#N/A</v>
      </c>
      <c r="I2167" s="26" t="e">
        <f>(H2167*24)*Données!$G$1</f>
        <v>#N/A</v>
      </c>
    </row>
    <row r="2168" spans="1:9" hidden="1" x14ac:dyDescent="0.25">
      <c r="A2168" s="31" t="e">
        <f>VLOOKUP(C2168,Facturation!B:C,2,FALSE)</f>
        <v>#N/A</v>
      </c>
      <c r="B2168" s="41" t="e">
        <f>INDEX(Facturation!A:A,MATCH(Synthese!C2168,Facturation!B:B,0))</f>
        <v>#N/A</v>
      </c>
      <c r="C2168">
        <f>Facturation!B1283</f>
        <v>0</v>
      </c>
      <c r="D2168">
        <f>Facturation!D1283</f>
        <v>0</v>
      </c>
      <c r="E2168">
        <f>Facturation!E1283</f>
        <v>0</v>
      </c>
      <c r="F2168" s="25" t="e">
        <f>VLOOKUP(C2168,Facturation!B:H,5,FALSE)</f>
        <v>#N/A</v>
      </c>
      <c r="G2168" s="26" t="e">
        <f>VLOOKUP(C2168,Facturation!B:H,6,FALSE)</f>
        <v>#N/A</v>
      </c>
      <c r="H2168" s="25" t="e">
        <f>VLOOKUP(C2168,Facturation!B:H,7,FALSE)</f>
        <v>#N/A</v>
      </c>
      <c r="I2168" s="26" t="e">
        <f>(H2168*24)*Données!$G$1</f>
        <v>#N/A</v>
      </c>
    </row>
    <row r="2169" spans="1:9" hidden="1" x14ac:dyDescent="0.25">
      <c r="A2169" s="31" t="e">
        <f>VLOOKUP(C2169,Facturation!B:C,2,FALSE)</f>
        <v>#N/A</v>
      </c>
      <c r="B2169" s="41" t="e">
        <f>INDEX(Facturation!A:A,MATCH(Synthese!C2169,Facturation!B:B,0))</f>
        <v>#N/A</v>
      </c>
      <c r="C2169">
        <f>Facturation!B1284</f>
        <v>0</v>
      </c>
      <c r="D2169">
        <f>Facturation!D1284</f>
        <v>0</v>
      </c>
      <c r="E2169">
        <f>Facturation!E1284</f>
        <v>0</v>
      </c>
      <c r="F2169" s="25" t="e">
        <f>VLOOKUP(C2169,Facturation!B:H,5,FALSE)</f>
        <v>#N/A</v>
      </c>
      <c r="G2169" s="26" t="e">
        <f>VLOOKUP(C2169,Facturation!B:H,6,FALSE)</f>
        <v>#N/A</v>
      </c>
      <c r="H2169" s="25" t="e">
        <f>VLOOKUP(C2169,Facturation!B:H,7,FALSE)</f>
        <v>#N/A</v>
      </c>
      <c r="I2169" s="26" t="e">
        <f>(H2169*24)*Données!$G$1</f>
        <v>#N/A</v>
      </c>
    </row>
    <row r="2170" spans="1:9" hidden="1" x14ac:dyDescent="0.25">
      <c r="A2170" s="31" t="e">
        <f>VLOOKUP(C2170,Facturation!B:C,2,FALSE)</f>
        <v>#N/A</v>
      </c>
      <c r="B2170" s="41" t="e">
        <f>INDEX(Facturation!A:A,MATCH(Synthese!C2170,Facturation!B:B,0))</f>
        <v>#N/A</v>
      </c>
      <c r="C2170">
        <f>Facturation!B1285</f>
        <v>0</v>
      </c>
      <c r="D2170">
        <f>Facturation!D1285</f>
        <v>0</v>
      </c>
      <c r="E2170">
        <f>Facturation!E1285</f>
        <v>0</v>
      </c>
      <c r="F2170" s="25" t="e">
        <f>VLOOKUP(C2170,Facturation!B:H,5,FALSE)</f>
        <v>#N/A</v>
      </c>
      <c r="G2170" s="26" t="e">
        <f>VLOOKUP(C2170,Facturation!B:H,6,FALSE)</f>
        <v>#N/A</v>
      </c>
      <c r="H2170" s="25" t="e">
        <f>VLOOKUP(C2170,Facturation!B:H,7,FALSE)</f>
        <v>#N/A</v>
      </c>
      <c r="I2170" s="26" t="e">
        <f>(H2170*24)*Données!$G$1</f>
        <v>#N/A</v>
      </c>
    </row>
    <row r="2171" spans="1:9" hidden="1" x14ac:dyDescent="0.25">
      <c r="A2171" s="31" t="e">
        <f>VLOOKUP(C2171,Facturation!B:C,2,FALSE)</f>
        <v>#N/A</v>
      </c>
      <c r="B2171" s="41" t="e">
        <f>INDEX(Facturation!A:A,MATCH(Synthese!C2171,Facturation!B:B,0))</f>
        <v>#N/A</v>
      </c>
      <c r="C2171">
        <f>Facturation!B1286</f>
        <v>0</v>
      </c>
      <c r="D2171">
        <f>Facturation!D1286</f>
        <v>0</v>
      </c>
      <c r="E2171">
        <f>Facturation!E1286</f>
        <v>0</v>
      </c>
      <c r="F2171" s="25" t="e">
        <f>VLOOKUP(C2171,Facturation!B:H,5,FALSE)</f>
        <v>#N/A</v>
      </c>
      <c r="G2171" s="26" t="e">
        <f>VLOOKUP(C2171,Facturation!B:H,6,FALSE)</f>
        <v>#N/A</v>
      </c>
      <c r="H2171" s="25" t="e">
        <f>VLOOKUP(C2171,Facturation!B:H,7,FALSE)</f>
        <v>#N/A</v>
      </c>
      <c r="I2171" s="26" t="e">
        <f>(H2171*24)*Données!$G$1</f>
        <v>#N/A</v>
      </c>
    </row>
    <row r="2172" spans="1:9" hidden="1" x14ac:dyDescent="0.25">
      <c r="A2172" s="31" t="e">
        <f>VLOOKUP(C2172,Facturation!B:C,2,FALSE)</f>
        <v>#N/A</v>
      </c>
      <c r="B2172" s="41" t="e">
        <f>INDEX(Facturation!A:A,MATCH(Synthese!C2172,Facturation!B:B,0))</f>
        <v>#N/A</v>
      </c>
      <c r="C2172">
        <f>Facturation!B1287</f>
        <v>0</v>
      </c>
      <c r="D2172">
        <f>Facturation!D1287</f>
        <v>0</v>
      </c>
      <c r="E2172">
        <f>Facturation!E1287</f>
        <v>0</v>
      </c>
      <c r="F2172" s="25" t="e">
        <f>VLOOKUP(C2172,Facturation!B:H,5,FALSE)</f>
        <v>#N/A</v>
      </c>
      <c r="G2172" s="26" t="e">
        <f>VLOOKUP(C2172,Facturation!B:H,6,FALSE)</f>
        <v>#N/A</v>
      </c>
      <c r="H2172" s="25" t="e">
        <f>VLOOKUP(C2172,Facturation!B:H,7,FALSE)</f>
        <v>#N/A</v>
      </c>
      <c r="I2172" s="26" t="e">
        <f>(H2172*24)*Données!$G$1</f>
        <v>#N/A</v>
      </c>
    </row>
    <row r="2173" spans="1:9" hidden="1" x14ac:dyDescent="0.25">
      <c r="A2173" s="31" t="e">
        <f>VLOOKUP(C2173,Facturation!B:C,2,FALSE)</f>
        <v>#N/A</v>
      </c>
      <c r="B2173" s="41" t="e">
        <f>INDEX(Facturation!A:A,MATCH(Synthese!C2173,Facturation!B:B,0))</f>
        <v>#N/A</v>
      </c>
      <c r="C2173">
        <f>Facturation!B1288</f>
        <v>0</v>
      </c>
      <c r="D2173">
        <f>Facturation!D1288</f>
        <v>0</v>
      </c>
      <c r="E2173">
        <f>Facturation!E1288</f>
        <v>0</v>
      </c>
      <c r="F2173" s="25" t="e">
        <f>VLOOKUP(C2173,Facturation!B:H,5,FALSE)</f>
        <v>#N/A</v>
      </c>
      <c r="G2173" s="26" t="e">
        <f>VLOOKUP(C2173,Facturation!B:H,6,FALSE)</f>
        <v>#N/A</v>
      </c>
      <c r="H2173" s="25" t="e">
        <f>VLOOKUP(C2173,Facturation!B:H,7,FALSE)</f>
        <v>#N/A</v>
      </c>
      <c r="I2173" s="26" t="e">
        <f>(H2173*24)*Données!$G$1</f>
        <v>#N/A</v>
      </c>
    </row>
    <row r="2174" spans="1:9" hidden="1" x14ac:dyDescent="0.25">
      <c r="A2174" s="31" t="e">
        <f>VLOOKUP(C2174,Facturation!B:C,2,FALSE)</f>
        <v>#N/A</v>
      </c>
      <c r="B2174" s="41" t="e">
        <f>INDEX(Facturation!A:A,MATCH(Synthese!C2174,Facturation!B:B,0))</f>
        <v>#N/A</v>
      </c>
      <c r="C2174">
        <f>Facturation!B1289</f>
        <v>0</v>
      </c>
      <c r="D2174">
        <f>Facturation!D1289</f>
        <v>0</v>
      </c>
      <c r="E2174">
        <f>Facturation!E1289</f>
        <v>0</v>
      </c>
      <c r="F2174" s="25" t="e">
        <f>VLOOKUP(C2174,Facturation!B:H,5,FALSE)</f>
        <v>#N/A</v>
      </c>
      <c r="G2174" s="26" t="e">
        <f>VLOOKUP(C2174,Facturation!B:H,6,FALSE)</f>
        <v>#N/A</v>
      </c>
      <c r="H2174" s="25" t="e">
        <f>VLOOKUP(C2174,Facturation!B:H,7,FALSE)</f>
        <v>#N/A</v>
      </c>
      <c r="I2174" s="26" t="e">
        <f>(H2174*24)*Données!$G$1</f>
        <v>#N/A</v>
      </c>
    </row>
    <row r="2175" spans="1:9" hidden="1" x14ac:dyDescent="0.25">
      <c r="A2175" s="31" t="e">
        <f>VLOOKUP(C2175,Facturation!B:C,2,FALSE)</f>
        <v>#N/A</v>
      </c>
      <c r="B2175" s="41" t="e">
        <f>INDEX(Facturation!A:A,MATCH(Synthese!C2175,Facturation!B:B,0))</f>
        <v>#N/A</v>
      </c>
      <c r="C2175">
        <f>Facturation!B1290</f>
        <v>0</v>
      </c>
      <c r="D2175">
        <f>Facturation!D1290</f>
        <v>0</v>
      </c>
      <c r="E2175">
        <f>Facturation!E1290</f>
        <v>0</v>
      </c>
      <c r="F2175" s="25" t="e">
        <f>VLOOKUP(C2175,Facturation!B:H,5,FALSE)</f>
        <v>#N/A</v>
      </c>
      <c r="G2175" s="26" t="e">
        <f>VLOOKUP(C2175,Facturation!B:H,6,FALSE)</f>
        <v>#N/A</v>
      </c>
      <c r="H2175" s="25" t="e">
        <f>VLOOKUP(C2175,Facturation!B:H,7,FALSE)</f>
        <v>#N/A</v>
      </c>
      <c r="I2175" s="26" t="e">
        <f>(H2175*24)*Données!$G$1</f>
        <v>#N/A</v>
      </c>
    </row>
    <row r="2176" spans="1:9" hidden="1" x14ac:dyDescent="0.25">
      <c r="A2176" s="31" t="e">
        <f>VLOOKUP(C2176,Facturation!B:C,2,FALSE)</f>
        <v>#N/A</v>
      </c>
      <c r="B2176" s="41" t="e">
        <f>INDEX(Facturation!A:A,MATCH(Synthese!C2176,Facturation!B:B,0))</f>
        <v>#N/A</v>
      </c>
      <c r="C2176">
        <f>Facturation!B1291</f>
        <v>0</v>
      </c>
      <c r="D2176">
        <f>Facturation!D1291</f>
        <v>0</v>
      </c>
      <c r="E2176">
        <f>Facturation!E1291</f>
        <v>0</v>
      </c>
      <c r="F2176" s="25" t="e">
        <f>VLOOKUP(C2176,Facturation!B:H,5,FALSE)</f>
        <v>#N/A</v>
      </c>
      <c r="G2176" s="26" t="e">
        <f>VLOOKUP(C2176,Facturation!B:H,6,FALSE)</f>
        <v>#N/A</v>
      </c>
      <c r="H2176" s="25" t="e">
        <f>VLOOKUP(C2176,Facturation!B:H,7,FALSE)</f>
        <v>#N/A</v>
      </c>
      <c r="I2176" s="26" t="e">
        <f>(H2176*24)*Données!$G$1</f>
        <v>#N/A</v>
      </c>
    </row>
    <row r="2177" spans="1:9" hidden="1" x14ac:dyDescent="0.25">
      <c r="A2177" s="31" t="e">
        <f>VLOOKUP(C2177,Facturation!B:C,2,FALSE)</f>
        <v>#N/A</v>
      </c>
      <c r="B2177" s="41" t="e">
        <f>INDEX(Facturation!A:A,MATCH(Synthese!C2177,Facturation!B:B,0))</f>
        <v>#N/A</v>
      </c>
      <c r="C2177">
        <f>Facturation!B1292</f>
        <v>0</v>
      </c>
      <c r="D2177">
        <f>Facturation!D1292</f>
        <v>0</v>
      </c>
      <c r="E2177">
        <f>Facturation!E1292</f>
        <v>0</v>
      </c>
      <c r="F2177" s="25" t="e">
        <f>VLOOKUP(C2177,Facturation!B:H,5,FALSE)</f>
        <v>#N/A</v>
      </c>
      <c r="G2177" s="26" t="e">
        <f>VLOOKUP(C2177,Facturation!B:H,6,FALSE)</f>
        <v>#N/A</v>
      </c>
      <c r="H2177" s="25" t="e">
        <f>VLOOKUP(C2177,Facturation!B:H,7,FALSE)</f>
        <v>#N/A</v>
      </c>
      <c r="I2177" s="26" t="e">
        <f>(H2177*24)*Données!$G$1</f>
        <v>#N/A</v>
      </c>
    </row>
    <row r="2178" spans="1:9" hidden="1" x14ac:dyDescent="0.25">
      <c r="A2178" s="31" t="e">
        <f>VLOOKUP(C2178,Facturation!B:C,2,FALSE)</f>
        <v>#N/A</v>
      </c>
      <c r="B2178" s="41" t="e">
        <f>INDEX(Facturation!A:A,MATCH(Synthese!C2178,Facturation!B:B,0))</f>
        <v>#N/A</v>
      </c>
      <c r="C2178">
        <f>Facturation!B1293</f>
        <v>0</v>
      </c>
      <c r="D2178">
        <f>Facturation!D1293</f>
        <v>0</v>
      </c>
      <c r="E2178">
        <f>Facturation!E1293</f>
        <v>0</v>
      </c>
      <c r="F2178" s="25" t="e">
        <f>VLOOKUP(C2178,Facturation!B:H,5,FALSE)</f>
        <v>#N/A</v>
      </c>
      <c r="G2178" s="26" t="e">
        <f>VLOOKUP(C2178,Facturation!B:H,6,FALSE)</f>
        <v>#N/A</v>
      </c>
      <c r="H2178" s="25" t="e">
        <f>VLOOKUP(C2178,Facturation!B:H,7,FALSE)</f>
        <v>#N/A</v>
      </c>
      <c r="I2178" s="26" t="e">
        <f>(H2178*24)*Données!$G$1</f>
        <v>#N/A</v>
      </c>
    </row>
    <row r="2179" spans="1:9" hidden="1" x14ac:dyDescent="0.25">
      <c r="A2179" s="31" t="e">
        <f>VLOOKUP(C2179,Facturation!B:C,2,FALSE)</f>
        <v>#N/A</v>
      </c>
      <c r="B2179" s="41" t="e">
        <f>INDEX(Facturation!A:A,MATCH(Synthese!C2179,Facturation!B:B,0))</f>
        <v>#N/A</v>
      </c>
      <c r="C2179">
        <f>Facturation!B1294</f>
        <v>0</v>
      </c>
      <c r="D2179">
        <f>Facturation!D1294</f>
        <v>0</v>
      </c>
      <c r="E2179">
        <f>Facturation!E1294</f>
        <v>0</v>
      </c>
      <c r="F2179" s="25" t="e">
        <f>VLOOKUP(C2179,Facturation!B:H,5,FALSE)</f>
        <v>#N/A</v>
      </c>
      <c r="G2179" s="26" t="e">
        <f>VLOOKUP(C2179,Facturation!B:H,6,FALSE)</f>
        <v>#N/A</v>
      </c>
      <c r="H2179" s="25" t="e">
        <f>VLOOKUP(C2179,Facturation!B:H,7,FALSE)</f>
        <v>#N/A</v>
      </c>
      <c r="I2179" s="26" t="e">
        <f>(H2179*24)*Données!$G$1</f>
        <v>#N/A</v>
      </c>
    </row>
    <row r="2180" spans="1:9" hidden="1" x14ac:dyDescent="0.25">
      <c r="A2180" s="31" t="e">
        <f>VLOOKUP(C2180,Facturation!B:C,2,FALSE)</f>
        <v>#N/A</v>
      </c>
      <c r="B2180" s="41" t="e">
        <f>INDEX(Facturation!A:A,MATCH(Synthese!C2180,Facturation!B:B,0))</f>
        <v>#N/A</v>
      </c>
      <c r="C2180">
        <f>Facturation!B1295</f>
        <v>0</v>
      </c>
      <c r="D2180">
        <f>Facturation!D1295</f>
        <v>0</v>
      </c>
      <c r="E2180">
        <f>Facturation!E1295</f>
        <v>0</v>
      </c>
      <c r="F2180" s="25" t="e">
        <f>VLOOKUP(C2180,Facturation!B:H,5,FALSE)</f>
        <v>#N/A</v>
      </c>
      <c r="G2180" s="26" t="e">
        <f>VLOOKUP(C2180,Facturation!B:H,6,FALSE)</f>
        <v>#N/A</v>
      </c>
      <c r="H2180" s="25" t="e">
        <f>VLOOKUP(C2180,Facturation!B:H,7,FALSE)</f>
        <v>#N/A</v>
      </c>
      <c r="I2180" s="26" t="e">
        <f>(H2180*24)*Données!$G$1</f>
        <v>#N/A</v>
      </c>
    </row>
    <row r="2181" spans="1:9" hidden="1" x14ac:dyDescent="0.25">
      <c r="A2181" s="31" t="e">
        <f>VLOOKUP(C2181,Facturation!B:C,2,FALSE)</f>
        <v>#N/A</v>
      </c>
      <c r="B2181" s="41" t="e">
        <f>INDEX(Facturation!A:A,MATCH(Synthese!C2181,Facturation!B:B,0))</f>
        <v>#N/A</v>
      </c>
      <c r="C2181">
        <f>Facturation!B1296</f>
        <v>0</v>
      </c>
      <c r="D2181">
        <f>Facturation!D1296</f>
        <v>0</v>
      </c>
      <c r="E2181">
        <f>Facturation!E1296</f>
        <v>0</v>
      </c>
      <c r="F2181" s="25" t="e">
        <f>VLOOKUP(C2181,Facturation!B:H,5,FALSE)</f>
        <v>#N/A</v>
      </c>
      <c r="G2181" s="26" t="e">
        <f>VLOOKUP(C2181,Facturation!B:H,6,FALSE)</f>
        <v>#N/A</v>
      </c>
      <c r="H2181" s="25" t="e">
        <f>VLOOKUP(C2181,Facturation!B:H,7,FALSE)</f>
        <v>#N/A</v>
      </c>
      <c r="I2181" s="26" t="e">
        <f>(H2181*24)*Données!$G$1</f>
        <v>#N/A</v>
      </c>
    </row>
    <row r="2182" spans="1:9" hidden="1" x14ac:dyDescent="0.25">
      <c r="A2182" s="31" t="e">
        <f>VLOOKUP(C2182,Facturation!B:C,2,FALSE)</f>
        <v>#N/A</v>
      </c>
      <c r="B2182" s="41" t="e">
        <f>INDEX(Facturation!A:A,MATCH(Synthese!C2182,Facturation!B:B,0))</f>
        <v>#N/A</v>
      </c>
      <c r="C2182">
        <f>Facturation!B1297</f>
        <v>0</v>
      </c>
      <c r="D2182">
        <f>Facturation!D1297</f>
        <v>0</v>
      </c>
      <c r="E2182">
        <f>Facturation!E1297</f>
        <v>0</v>
      </c>
      <c r="F2182" s="25" t="e">
        <f>VLOOKUP(C2182,Facturation!B:H,5,FALSE)</f>
        <v>#N/A</v>
      </c>
      <c r="G2182" s="26" t="e">
        <f>VLOOKUP(C2182,Facturation!B:H,6,FALSE)</f>
        <v>#N/A</v>
      </c>
      <c r="H2182" s="25" t="e">
        <f>VLOOKUP(C2182,Facturation!B:H,7,FALSE)</f>
        <v>#N/A</v>
      </c>
      <c r="I2182" s="26" t="e">
        <f>(H2182*24)*Données!$G$1</f>
        <v>#N/A</v>
      </c>
    </row>
    <row r="2183" spans="1:9" hidden="1" x14ac:dyDescent="0.25">
      <c r="A2183" s="31" t="e">
        <f>VLOOKUP(C2183,Facturation!B:C,2,FALSE)</f>
        <v>#N/A</v>
      </c>
      <c r="B2183" s="41" t="e">
        <f>INDEX(Facturation!A:A,MATCH(Synthese!C2183,Facturation!B:B,0))</f>
        <v>#N/A</v>
      </c>
      <c r="C2183">
        <f>Facturation!B1298</f>
        <v>0</v>
      </c>
      <c r="D2183">
        <f>Facturation!D1298</f>
        <v>0</v>
      </c>
      <c r="E2183">
        <f>Facturation!E1298</f>
        <v>0</v>
      </c>
      <c r="F2183" s="25" t="e">
        <f>VLOOKUP(C2183,Facturation!B:H,5,FALSE)</f>
        <v>#N/A</v>
      </c>
      <c r="G2183" s="26" t="e">
        <f>VLOOKUP(C2183,Facturation!B:H,6,FALSE)</f>
        <v>#N/A</v>
      </c>
      <c r="H2183" s="25" t="e">
        <f>VLOOKUP(C2183,Facturation!B:H,7,FALSE)</f>
        <v>#N/A</v>
      </c>
      <c r="I2183" s="26" t="e">
        <f>(H2183*24)*Données!$G$1</f>
        <v>#N/A</v>
      </c>
    </row>
    <row r="2184" spans="1:9" hidden="1" x14ac:dyDescent="0.25">
      <c r="A2184" s="31" t="e">
        <f>VLOOKUP(C2184,Facturation!B:C,2,FALSE)</f>
        <v>#N/A</v>
      </c>
      <c r="B2184" s="41" t="e">
        <f>INDEX(Facturation!A:A,MATCH(Synthese!C2184,Facturation!B:B,0))</f>
        <v>#N/A</v>
      </c>
      <c r="C2184">
        <f>Facturation!B1299</f>
        <v>0</v>
      </c>
      <c r="D2184">
        <f>Facturation!D1299</f>
        <v>0</v>
      </c>
      <c r="E2184">
        <f>Facturation!E1299</f>
        <v>0</v>
      </c>
      <c r="F2184" s="25" t="e">
        <f>VLOOKUP(C2184,Facturation!B:H,5,FALSE)</f>
        <v>#N/A</v>
      </c>
      <c r="G2184" s="26" t="e">
        <f>VLOOKUP(C2184,Facturation!B:H,6,FALSE)</f>
        <v>#N/A</v>
      </c>
      <c r="H2184" s="25" t="e">
        <f>VLOOKUP(C2184,Facturation!B:H,7,FALSE)</f>
        <v>#N/A</v>
      </c>
      <c r="I2184" s="26" t="e">
        <f>(H2184*24)*Données!$G$1</f>
        <v>#N/A</v>
      </c>
    </row>
    <row r="2185" spans="1:9" hidden="1" x14ac:dyDescent="0.25">
      <c r="A2185" s="31" t="e">
        <f>VLOOKUP(C2185,Facturation!B:C,2,FALSE)</f>
        <v>#N/A</v>
      </c>
      <c r="B2185" s="41" t="e">
        <f>INDEX(Facturation!A:A,MATCH(Synthese!C2185,Facturation!B:B,0))</f>
        <v>#N/A</v>
      </c>
      <c r="C2185">
        <f>Facturation!B1300</f>
        <v>0</v>
      </c>
      <c r="D2185">
        <f>Facturation!D1300</f>
        <v>0</v>
      </c>
      <c r="E2185">
        <f>Facturation!E1300</f>
        <v>0</v>
      </c>
      <c r="F2185" s="25" t="e">
        <f>VLOOKUP(C2185,Facturation!B:H,5,FALSE)</f>
        <v>#N/A</v>
      </c>
      <c r="G2185" s="26" t="e">
        <f>VLOOKUP(C2185,Facturation!B:H,6,FALSE)</f>
        <v>#N/A</v>
      </c>
      <c r="H2185" s="25" t="e">
        <f>VLOOKUP(C2185,Facturation!B:H,7,FALSE)</f>
        <v>#N/A</v>
      </c>
      <c r="I2185" s="26" t="e">
        <f>(H2185*24)*Données!$G$1</f>
        <v>#N/A</v>
      </c>
    </row>
    <row r="2186" spans="1:9" hidden="1" x14ac:dyDescent="0.25">
      <c r="A2186" s="31" t="e">
        <f>VLOOKUP(C2186,Facturation!B:C,2,FALSE)</f>
        <v>#N/A</v>
      </c>
      <c r="B2186" s="41" t="e">
        <f>INDEX(Facturation!A:A,MATCH(Synthese!C2186,Facturation!B:B,0))</f>
        <v>#N/A</v>
      </c>
      <c r="C2186">
        <f>Facturation!B1301</f>
        <v>0</v>
      </c>
      <c r="D2186">
        <f>Facturation!D1301</f>
        <v>0</v>
      </c>
      <c r="E2186">
        <f>Facturation!E1301</f>
        <v>0</v>
      </c>
      <c r="F2186" s="25" t="e">
        <f>VLOOKUP(C2186,Facturation!B:H,5,FALSE)</f>
        <v>#N/A</v>
      </c>
      <c r="G2186" s="26" t="e">
        <f>VLOOKUP(C2186,Facturation!B:H,6,FALSE)</f>
        <v>#N/A</v>
      </c>
      <c r="H2186" s="25" t="e">
        <f>VLOOKUP(C2186,Facturation!B:H,7,FALSE)</f>
        <v>#N/A</v>
      </c>
      <c r="I2186" s="26" t="e">
        <f>(H2186*24)*Données!$G$1</f>
        <v>#N/A</v>
      </c>
    </row>
    <row r="2187" spans="1:9" hidden="1" x14ac:dyDescent="0.25">
      <c r="A2187" s="31" t="e">
        <f>VLOOKUP(C2187,Facturation!B:C,2,FALSE)</f>
        <v>#N/A</v>
      </c>
      <c r="B2187" s="41" t="e">
        <f>INDEX(Facturation!A:A,MATCH(Synthese!C2187,Facturation!B:B,0))</f>
        <v>#N/A</v>
      </c>
      <c r="C2187">
        <f>Facturation!B1302</f>
        <v>0</v>
      </c>
      <c r="D2187">
        <f>Facturation!D1302</f>
        <v>0</v>
      </c>
      <c r="E2187">
        <f>Facturation!E1302</f>
        <v>0</v>
      </c>
      <c r="F2187" s="25" t="e">
        <f>VLOOKUP(C2187,Facturation!B:H,5,FALSE)</f>
        <v>#N/A</v>
      </c>
      <c r="G2187" s="26" t="e">
        <f>VLOOKUP(C2187,Facturation!B:H,6,FALSE)</f>
        <v>#N/A</v>
      </c>
      <c r="H2187" s="25" t="e">
        <f>VLOOKUP(C2187,Facturation!B:H,7,FALSE)</f>
        <v>#N/A</v>
      </c>
      <c r="I2187" s="26" t="e">
        <f>(H2187*24)*Données!$G$1</f>
        <v>#N/A</v>
      </c>
    </row>
    <row r="2188" spans="1:9" hidden="1" x14ac:dyDescent="0.25">
      <c r="A2188" s="31" t="e">
        <f>VLOOKUP(C2188,Facturation!B:C,2,FALSE)</f>
        <v>#N/A</v>
      </c>
      <c r="B2188" s="41" t="e">
        <f>INDEX(Facturation!A:A,MATCH(Synthese!C2188,Facturation!B:B,0))</f>
        <v>#N/A</v>
      </c>
      <c r="C2188">
        <f>Facturation!B1303</f>
        <v>0</v>
      </c>
      <c r="D2188">
        <f>Facturation!D1303</f>
        <v>0</v>
      </c>
      <c r="E2188">
        <f>Facturation!E1303</f>
        <v>0</v>
      </c>
      <c r="F2188" s="25" t="e">
        <f>VLOOKUP(C2188,Facturation!B:H,5,FALSE)</f>
        <v>#N/A</v>
      </c>
      <c r="G2188" s="26" t="e">
        <f>VLOOKUP(C2188,Facturation!B:H,6,FALSE)</f>
        <v>#N/A</v>
      </c>
      <c r="H2188" s="25" t="e">
        <f>VLOOKUP(C2188,Facturation!B:H,7,FALSE)</f>
        <v>#N/A</v>
      </c>
      <c r="I2188" s="26" t="e">
        <f>(H2188*24)*Données!$G$1</f>
        <v>#N/A</v>
      </c>
    </row>
    <row r="2189" spans="1:9" hidden="1" x14ac:dyDescent="0.25">
      <c r="A2189" s="31" t="e">
        <f>VLOOKUP(C2189,Facturation!B:C,2,FALSE)</f>
        <v>#N/A</v>
      </c>
      <c r="B2189" s="41" t="e">
        <f>INDEX(Facturation!A:A,MATCH(Synthese!C2189,Facturation!B:B,0))</f>
        <v>#N/A</v>
      </c>
      <c r="C2189">
        <f>Facturation!B1304</f>
        <v>0</v>
      </c>
      <c r="D2189">
        <f>Facturation!D1304</f>
        <v>0</v>
      </c>
      <c r="E2189">
        <f>Facturation!E1304</f>
        <v>0</v>
      </c>
      <c r="F2189" s="25" t="e">
        <f>VLOOKUP(C2189,Facturation!B:H,5,FALSE)</f>
        <v>#N/A</v>
      </c>
      <c r="G2189" s="26" t="e">
        <f>VLOOKUP(C2189,Facturation!B:H,6,FALSE)</f>
        <v>#N/A</v>
      </c>
      <c r="H2189" s="25" t="e">
        <f>VLOOKUP(C2189,Facturation!B:H,7,FALSE)</f>
        <v>#N/A</v>
      </c>
      <c r="I2189" s="26" t="e">
        <f>(H2189*24)*Données!$G$1</f>
        <v>#N/A</v>
      </c>
    </row>
    <row r="2190" spans="1:9" hidden="1" x14ac:dyDescent="0.25">
      <c r="A2190" s="31" t="e">
        <f>VLOOKUP(C2190,Facturation!B:C,2,FALSE)</f>
        <v>#N/A</v>
      </c>
      <c r="B2190" s="41" t="e">
        <f>INDEX(Facturation!A:A,MATCH(Synthese!C2190,Facturation!B:B,0))</f>
        <v>#N/A</v>
      </c>
      <c r="C2190">
        <f>Facturation!B1305</f>
        <v>0</v>
      </c>
      <c r="D2190">
        <f>Facturation!D1305</f>
        <v>0</v>
      </c>
      <c r="E2190">
        <f>Facturation!E1305</f>
        <v>0</v>
      </c>
      <c r="F2190" s="25" t="e">
        <f>VLOOKUP(C2190,Facturation!B:H,5,FALSE)</f>
        <v>#N/A</v>
      </c>
      <c r="G2190" s="26" t="e">
        <f>VLOOKUP(C2190,Facturation!B:H,6,FALSE)</f>
        <v>#N/A</v>
      </c>
      <c r="H2190" s="25" t="e">
        <f>VLOOKUP(C2190,Facturation!B:H,7,FALSE)</f>
        <v>#N/A</v>
      </c>
      <c r="I2190" s="26" t="e">
        <f>(H2190*24)*Données!$G$1</f>
        <v>#N/A</v>
      </c>
    </row>
    <row r="2191" spans="1:9" hidden="1" x14ac:dyDescent="0.25">
      <c r="A2191" s="31" t="e">
        <f>VLOOKUP(C2191,Facturation!B:C,2,FALSE)</f>
        <v>#N/A</v>
      </c>
      <c r="B2191" s="41" t="e">
        <f>INDEX(Facturation!A:A,MATCH(Synthese!C2191,Facturation!B:B,0))</f>
        <v>#N/A</v>
      </c>
      <c r="C2191">
        <f>Facturation!B1306</f>
        <v>0</v>
      </c>
      <c r="D2191">
        <f>Facturation!D1306</f>
        <v>0</v>
      </c>
      <c r="E2191">
        <f>Facturation!E1306</f>
        <v>0</v>
      </c>
      <c r="F2191" s="25" t="e">
        <f>VLOOKUP(C2191,Facturation!B:H,5,FALSE)</f>
        <v>#N/A</v>
      </c>
      <c r="G2191" s="26" t="e">
        <f>VLOOKUP(C2191,Facturation!B:H,6,FALSE)</f>
        <v>#N/A</v>
      </c>
      <c r="H2191" s="25" t="e">
        <f>VLOOKUP(C2191,Facturation!B:H,7,FALSE)</f>
        <v>#N/A</v>
      </c>
      <c r="I2191" s="26" t="e">
        <f>(H2191*24)*Données!$G$1</f>
        <v>#N/A</v>
      </c>
    </row>
    <row r="2192" spans="1:9" hidden="1" x14ac:dyDescent="0.25">
      <c r="A2192" s="31" t="e">
        <f>VLOOKUP(C2192,Facturation!B:C,2,FALSE)</f>
        <v>#N/A</v>
      </c>
      <c r="B2192" s="41" t="e">
        <f>INDEX(Facturation!A:A,MATCH(Synthese!C2192,Facturation!B:B,0))</f>
        <v>#N/A</v>
      </c>
      <c r="C2192">
        <f>Facturation!B1307</f>
        <v>0</v>
      </c>
      <c r="D2192">
        <f>Facturation!D1307</f>
        <v>0</v>
      </c>
      <c r="E2192">
        <f>Facturation!E1307</f>
        <v>0</v>
      </c>
      <c r="F2192" s="25" t="e">
        <f>VLOOKUP(C2192,Facturation!B:H,5,FALSE)</f>
        <v>#N/A</v>
      </c>
      <c r="G2192" s="26" t="e">
        <f>VLOOKUP(C2192,Facturation!B:H,6,FALSE)</f>
        <v>#N/A</v>
      </c>
      <c r="H2192" s="25" t="e">
        <f>VLOOKUP(C2192,Facturation!B:H,7,FALSE)</f>
        <v>#N/A</v>
      </c>
      <c r="I2192" s="26" t="e">
        <f>(H2192*24)*Données!$G$1</f>
        <v>#N/A</v>
      </c>
    </row>
    <row r="2193" spans="1:9" hidden="1" x14ac:dyDescent="0.25">
      <c r="A2193" s="31" t="e">
        <f>VLOOKUP(C2193,Facturation!B:C,2,FALSE)</f>
        <v>#N/A</v>
      </c>
      <c r="B2193" s="41" t="e">
        <f>INDEX(Facturation!A:A,MATCH(Synthese!C2193,Facturation!B:B,0))</f>
        <v>#N/A</v>
      </c>
      <c r="C2193">
        <f>Facturation!B1308</f>
        <v>0</v>
      </c>
      <c r="D2193">
        <f>Facturation!D1308</f>
        <v>0</v>
      </c>
      <c r="E2193">
        <f>Facturation!E1308</f>
        <v>0</v>
      </c>
      <c r="F2193" s="25" t="e">
        <f>VLOOKUP(C2193,Facturation!B:H,5,FALSE)</f>
        <v>#N/A</v>
      </c>
      <c r="G2193" s="26" t="e">
        <f>VLOOKUP(C2193,Facturation!B:H,6,FALSE)</f>
        <v>#N/A</v>
      </c>
      <c r="H2193" s="25" t="e">
        <f>VLOOKUP(C2193,Facturation!B:H,7,FALSE)</f>
        <v>#N/A</v>
      </c>
      <c r="I2193" s="26" t="e">
        <f>(H2193*24)*Données!$G$1</f>
        <v>#N/A</v>
      </c>
    </row>
    <row r="2194" spans="1:9" hidden="1" x14ac:dyDescent="0.25">
      <c r="A2194" s="31" t="e">
        <f>VLOOKUP(C2194,Facturation!B:C,2,FALSE)</f>
        <v>#N/A</v>
      </c>
      <c r="B2194" s="41" t="e">
        <f>INDEX(Facturation!A:A,MATCH(Synthese!C2194,Facturation!B:B,0))</f>
        <v>#N/A</v>
      </c>
      <c r="C2194">
        <f>Facturation!B1309</f>
        <v>0</v>
      </c>
      <c r="D2194">
        <f>Facturation!D1309</f>
        <v>0</v>
      </c>
      <c r="E2194">
        <f>Facturation!E1309</f>
        <v>0</v>
      </c>
      <c r="F2194" s="25" t="e">
        <f>VLOOKUP(C2194,Facturation!B:H,5,FALSE)</f>
        <v>#N/A</v>
      </c>
      <c r="G2194" s="26" t="e">
        <f>VLOOKUP(C2194,Facturation!B:H,6,FALSE)</f>
        <v>#N/A</v>
      </c>
      <c r="H2194" s="25" t="e">
        <f>VLOOKUP(C2194,Facturation!B:H,7,FALSE)</f>
        <v>#N/A</v>
      </c>
      <c r="I2194" s="26" t="e">
        <f>(H2194*24)*Données!$G$1</f>
        <v>#N/A</v>
      </c>
    </row>
    <row r="2195" spans="1:9" hidden="1" x14ac:dyDescent="0.25">
      <c r="A2195" s="31" t="e">
        <f>VLOOKUP(C2195,Facturation!B:C,2,FALSE)</f>
        <v>#N/A</v>
      </c>
      <c r="B2195" s="41" t="e">
        <f>INDEX(Facturation!A:A,MATCH(Synthese!C2195,Facturation!B:B,0))</f>
        <v>#N/A</v>
      </c>
      <c r="C2195">
        <f>Facturation!B1310</f>
        <v>0</v>
      </c>
      <c r="D2195">
        <f>Facturation!D1310</f>
        <v>0</v>
      </c>
      <c r="E2195">
        <f>Facturation!E1310</f>
        <v>0</v>
      </c>
      <c r="F2195" s="25" t="e">
        <f>VLOOKUP(C2195,Facturation!B:H,5,FALSE)</f>
        <v>#N/A</v>
      </c>
      <c r="G2195" s="26" t="e">
        <f>VLOOKUP(C2195,Facturation!B:H,6,FALSE)</f>
        <v>#N/A</v>
      </c>
      <c r="H2195" s="25" t="e">
        <f>VLOOKUP(C2195,Facturation!B:H,7,FALSE)</f>
        <v>#N/A</v>
      </c>
      <c r="I2195" s="26" t="e">
        <f>(H2195*24)*Données!$G$1</f>
        <v>#N/A</v>
      </c>
    </row>
    <row r="2196" spans="1:9" hidden="1" x14ac:dyDescent="0.25">
      <c r="A2196" s="31" t="e">
        <f>VLOOKUP(C2196,Facturation!B:C,2,FALSE)</f>
        <v>#N/A</v>
      </c>
      <c r="B2196" s="41" t="e">
        <f>INDEX(Facturation!A:A,MATCH(Synthese!C2196,Facturation!B:B,0))</f>
        <v>#N/A</v>
      </c>
      <c r="C2196">
        <f>Facturation!B1311</f>
        <v>0</v>
      </c>
      <c r="D2196">
        <f>Facturation!D1311</f>
        <v>0</v>
      </c>
      <c r="E2196">
        <f>Facturation!E1311</f>
        <v>0</v>
      </c>
      <c r="F2196" s="25" t="e">
        <f>VLOOKUP(C2196,Facturation!B:H,5,FALSE)</f>
        <v>#N/A</v>
      </c>
      <c r="G2196" s="26" t="e">
        <f>VLOOKUP(C2196,Facturation!B:H,6,FALSE)</f>
        <v>#N/A</v>
      </c>
      <c r="H2196" s="25" t="e">
        <f>VLOOKUP(C2196,Facturation!B:H,7,FALSE)</f>
        <v>#N/A</v>
      </c>
      <c r="I2196" s="26" t="e">
        <f>(H2196*24)*Données!$G$1</f>
        <v>#N/A</v>
      </c>
    </row>
    <row r="2197" spans="1:9" hidden="1" x14ac:dyDescent="0.25">
      <c r="A2197" s="31" t="e">
        <f>VLOOKUP(C2197,Facturation!B:C,2,FALSE)</f>
        <v>#N/A</v>
      </c>
      <c r="B2197" s="41" t="e">
        <f>INDEX(Facturation!A:A,MATCH(Synthese!C2197,Facturation!B:B,0))</f>
        <v>#N/A</v>
      </c>
      <c r="C2197">
        <f>Facturation!B1312</f>
        <v>0</v>
      </c>
      <c r="D2197">
        <f>Facturation!D1312</f>
        <v>0</v>
      </c>
      <c r="E2197">
        <f>Facturation!E1312</f>
        <v>0</v>
      </c>
      <c r="F2197" s="25" t="e">
        <f>VLOOKUP(C2197,Facturation!B:H,5,FALSE)</f>
        <v>#N/A</v>
      </c>
      <c r="G2197" s="26" t="e">
        <f>VLOOKUP(C2197,Facturation!B:H,6,FALSE)</f>
        <v>#N/A</v>
      </c>
      <c r="H2197" s="25" t="e">
        <f>VLOOKUP(C2197,Facturation!B:H,7,FALSE)</f>
        <v>#N/A</v>
      </c>
      <c r="I2197" s="26" t="e">
        <f>(H2197*24)*Données!$G$1</f>
        <v>#N/A</v>
      </c>
    </row>
    <row r="2198" spans="1:9" hidden="1" x14ac:dyDescent="0.25">
      <c r="A2198" s="31" t="e">
        <f>VLOOKUP(C2198,Facturation!B:C,2,FALSE)</f>
        <v>#N/A</v>
      </c>
      <c r="B2198" s="41" t="e">
        <f>INDEX(Facturation!A:A,MATCH(Synthese!C2198,Facturation!B:B,0))</f>
        <v>#N/A</v>
      </c>
      <c r="C2198">
        <f>Facturation!B1313</f>
        <v>0</v>
      </c>
      <c r="D2198">
        <f>Facturation!D1313</f>
        <v>0</v>
      </c>
      <c r="E2198">
        <f>Facturation!E1313</f>
        <v>0</v>
      </c>
      <c r="F2198" s="25" t="e">
        <f>VLOOKUP(C2198,Facturation!B:H,5,FALSE)</f>
        <v>#N/A</v>
      </c>
      <c r="G2198" s="26" t="e">
        <f>VLOOKUP(C2198,Facturation!B:H,6,FALSE)</f>
        <v>#N/A</v>
      </c>
      <c r="H2198" s="25" t="e">
        <f>VLOOKUP(C2198,Facturation!B:H,7,FALSE)</f>
        <v>#N/A</v>
      </c>
      <c r="I2198" s="26" t="e">
        <f>(H2198*24)*Données!$G$1</f>
        <v>#N/A</v>
      </c>
    </row>
    <row r="2199" spans="1:9" hidden="1" x14ac:dyDescent="0.25">
      <c r="A2199" s="31" t="e">
        <f>VLOOKUP(C2199,Facturation!B:C,2,FALSE)</f>
        <v>#N/A</v>
      </c>
      <c r="B2199" s="41" t="e">
        <f>INDEX(Facturation!A:A,MATCH(Synthese!C2199,Facturation!B:B,0))</f>
        <v>#N/A</v>
      </c>
      <c r="C2199">
        <f>Facturation!B1314</f>
        <v>0</v>
      </c>
      <c r="D2199">
        <f>Facturation!D1314</f>
        <v>0</v>
      </c>
      <c r="E2199">
        <f>Facturation!E1314</f>
        <v>0</v>
      </c>
      <c r="F2199" s="25" t="e">
        <f>VLOOKUP(C2199,Facturation!B:H,5,FALSE)</f>
        <v>#N/A</v>
      </c>
      <c r="G2199" s="26" t="e">
        <f>VLOOKUP(C2199,Facturation!B:H,6,FALSE)</f>
        <v>#N/A</v>
      </c>
      <c r="H2199" s="25" t="e">
        <f>VLOOKUP(C2199,Facturation!B:H,7,FALSE)</f>
        <v>#N/A</v>
      </c>
      <c r="I2199" s="26" t="e">
        <f>(H2199*24)*Données!$G$1</f>
        <v>#N/A</v>
      </c>
    </row>
    <row r="2200" spans="1:9" hidden="1" x14ac:dyDescent="0.25">
      <c r="A2200" s="31" t="e">
        <f>VLOOKUP(C2200,Facturation!B:C,2,FALSE)</f>
        <v>#N/A</v>
      </c>
      <c r="B2200" s="41" t="e">
        <f>INDEX(Facturation!A:A,MATCH(Synthese!C2200,Facturation!B:B,0))</f>
        <v>#N/A</v>
      </c>
      <c r="C2200">
        <f>Facturation!B1315</f>
        <v>0</v>
      </c>
      <c r="D2200">
        <f>Facturation!D1315</f>
        <v>0</v>
      </c>
      <c r="E2200">
        <f>Facturation!E1315</f>
        <v>0</v>
      </c>
      <c r="F2200" s="25" t="e">
        <f>VLOOKUP(C2200,Facturation!B:H,5,FALSE)</f>
        <v>#N/A</v>
      </c>
      <c r="G2200" s="26" t="e">
        <f>VLOOKUP(C2200,Facturation!B:H,6,FALSE)</f>
        <v>#N/A</v>
      </c>
      <c r="H2200" s="25" t="e">
        <f>VLOOKUP(C2200,Facturation!B:H,7,FALSE)</f>
        <v>#N/A</v>
      </c>
      <c r="I2200" s="26" t="e">
        <f>(H2200*24)*Données!$G$1</f>
        <v>#N/A</v>
      </c>
    </row>
    <row r="2201" spans="1:9" hidden="1" x14ac:dyDescent="0.25">
      <c r="A2201" s="31" t="e">
        <f>VLOOKUP(C2201,Facturation!B:C,2,FALSE)</f>
        <v>#N/A</v>
      </c>
      <c r="B2201" s="41" t="e">
        <f>INDEX(Facturation!A:A,MATCH(Synthese!C2201,Facturation!B:B,0))</f>
        <v>#N/A</v>
      </c>
      <c r="C2201">
        <f>Facturation!B1316</f>
        <v>0</v>
      </c>
      <c r="D2201">
        <f>Facturation!D1316</f>
        <v>0</v>
      </c>
      <c r="E2201">
        <f>Facturation!E1316</f>
        <v>0</v>
      </c>
      <c r="F2201" s="25" t="e">
        <f>VLOOKUP(C2201,Facturation!B:H,5,FALSE)</f>
        <v>#N/A</v>
      </c>
      <c r="G2201" s="26" t="e">
        <f>VLOOKUP(C2201,Facturation!B:H,6,FALSE)</f>
        <v>#N/A</v>
      </c>
      <c r="H2201" s="25" t="e">
        <f>VLOOKUP(C2201,Facturation!B:H,7,FALSE)</f>
        <v>#N/A</v>
      </c>
      <c r="I2201" s="26" t="e">
        <f>(H2201*24)*Données!$G$1</f>
        <v>#N/A</v>
      </c>
    </row>
    <row r="2202" spans="1:9" hidden="1" x14ac:dyDescent="0.25">
      <c r="A2202" s="31" t="e">
        <f>VLOOKUP(C2202,Facturation!B:C,2,FALSE)</f>
        <v>#N/A</v>
      </c>
      <c r="B2202" s="41" t="e">
        <f>INDEX(Facturation!A:A,MATCH(Synthese!C2202,Facturation!B:B,0))</f>
        <v>#N/A</v>
      </c>
      <c r="C2202">
        <f>Facturation!B1317</f>
        <v>0</v>
      </c>
      <c r="D2202">
        <f>Facturation!D1317</f>
        <v>0</v>
      </c>
      <c r="E2202">
        <f>Facturation!E1317</f>
        <v>0</v>
      </c>
      <c r="F2202" s="25" t="e">
        <f>VLOOKUP(C2202,Facturation!B:H,5,FALSE)</f>
        <v>#N/A</v>
      </c>
      <c r="G2202" s="26" t="e">
        <f>VLOOKUP(C2202,Facturation!B:H,6,FALSE)</f>
        <v>#N/A</v>
      </c>
      <c r="H2202" s="25" t="e">
        <f>VLOOKUP(C2202,Facturation!B:H,7,FALSE)</f>
        <v>#N/A</v>
      </c>
      <c r="I2202" s="26" t="e">
        <f>(H2202*24)*Données!$G$1</f>
        <v>#N/A</v>
      </c>
    </row>
    <row r="2203" spans="1:9" hidden="1" x14ac:dyDescent="0.25">
      <c r="A2203" s="31" t="e">
        <f>VLOOKUP(C2203,Facturation!B:C,2,FALSE)</f>
        <v>#N/A</v>
      </c>
      <c r="B2203" s="41" t="e">
        <f>INDEX(Facturation!A:A,MATCH(Synthese!C2203,Facturation!B:B,0))</f>
        <v>#N/A</v>
      </c>
      <c r="C2203">
        <f>Facturation!B1318</f>
        <v>0</v>
      </c>
      <c r="D2203">
        <f>Facturation!D1318</f>
        <v>0</v>
      </c>
      <c r="E2203">
        <f>Facturation!E1318</f>
        <v>0</v>
      </c>
      <c r="F2203" s="25" t="e">
        <f>VLOOKUP(C2203,Facturation!B:H,5,FALSE)</f>
        <v>#N/A</v>
      </c>
      <c r="G2203" s="26" t="e">
        <f>VLOOKUP(C2203,Facturation!B:H,6,FALSE)</f>
        <v>#N/A</v>
      </c>
      <c r="H2203" s="25" t="e">
        <f>VLOOKUP(C2203,Facturation!B:H,7,FALSE)</f>
        <v>#N/A</v>
      </c>
      <c r="I2203" s="26" t="e">
        <f>(H2203*24)*Données!$G$1</f>
        <v>#N/A</v>
      </c>
    </row>
    <row r="2204" spans="1:9" hidden="1" x14ac:dyDescent="0.25">
      <c r="A2204" s="31" t="e">
        <f>VLOOKUP(C2204,Facturation!B:C,2,FALSE)</f>
        <v>#N/A</v>
      </c>
      <c r="B2204" s="41" t="e">
        <f>INDEX(Facturation!A:A,MATCH(Synthese!C2204,Facturation!B:B,0))</f>
        <v>#N/A</v>
      </c>
      <c r="C2204">
        <f>Facturation!B1319</f>
        <v>0</v>
      </c>
      <c r="D2204">
        <f>Facturation!D1319</f>
        <v>0</v>
      </c>
      <c r="E2204">
        <f>Facturation!E1319</f>
        <v>0</v>
      </c>
      <c r="F2204" s="25" t="e">
        <f>VLOOKUP(C2204,Facturation!B:H,5,FALSE)</f>
        <v>#N/A</v>
      </c>
      <c r="G2204" s="26" t="e">
        <f>VLOOKUP(C2204,Facturation!B:H,6,FALSE)</f>
        <v>#N/A</v>
      </c>
      <c r="H2204" s="25" t="e">
        <f>VLOOKUP(C2204,Facturation!B:H,7,FALSE)</f>
        <v>#N/A</v>
      </c>
      <c r="I2204" s="26" t="e">
        <f>(H2204*24)*Données!$G$1</f>
        <v>#N/A</v>
      </c>
    </row>
    <row r="2205" spans="1:9" hidden="1" x14ac:dyDescent="0.25">
      <c r="A2205" s="31" t="e">
        <f>VLOOKUP(C2205,Facturation!B:C,2,FALSE)</f>
        <v>#N/A</v>
      </c>
      <c r="B2205" s="41" t="e">
        <f>INDEX(Facturation!A:A,MATCH(Synthese!C2205,Facturation!B:B,0))</f>
        <v>#N/A</v>
      </c>
      <c r="C2205">
        <f>Facturation!B1320</f>
        <v>0</v>
      </c>
      <c r="D2205">
        <f>Facturation!D1320</f>
        <v>0</v>
      </c>
      <c r="E2205">
        <f>Facturation!E1320</f>
        <v>0</v>
      </c>
      <c r="F2205" s="25" t="e">
        <f>VLOOKUP(C2205,Facturation!B:H,5,FALSE)</f>
        <v>#N/A</v>
      </c>
      <c r="G2205" s="26" t="e">
        <f>VLOOKUP(C2205,Facturation!B:H,6,FALSE)</f>
        <v>#N/A</v>
      </c>
      <c r="H2205" s="25" t="e">
        <f>VLOOKUP(C2205,Facturation!B:H,7,FALSE)</f>
        <v>#N/A</v>
      </c>
      <c r="I2205" s="26" t="e">
        <f>(H2205*24)*Données!$G$1</f>
        <v>#N/A</v>
      </c>
    </row>
    <row r="2206" spans="1:9" hidden="1" x14ac:dyDescent="0.25">
      <c r="A2206" s="31" t="e">
        <f>VLOOKUP(C2206,Facturation!B:C,2,FALSE)</f>
        <v>#N/A</v>
      </c>
      <c r="B2206" s="41" t="e">
        <f>INDEX(Facturation!A:A,MATCH(Synthese!C2206,Facturation!B:B,0))</f>
        <v>#N/A</v>
      </c>
      <c r="C2206">
        <f>Facturation!B1321</f>
        <v>0</v>
      </c>
      <c r="D2206">
        <f>Facturation!D1321</f>
        <v>0</v>
      </c>
      <c r="E2206">
        <f>Facturation!E1321</f>
        <v>0</v>
      </c>
      <c r="F2206" s="25" t="e">
        <f>VLOOKUP(C2206,Facturation!B:H,5,FALSE)</f>
        <v>#N/A</v>
      </c>
      <c r="G2206" s="26" t="e">
        <f>VLOOKUP(C2206,Facturation!B:H,6,FALSE)</f>
        <v>#N/A</v>
      </c>
      <c r="H2206" s="25" t="e">
        <f>VLOOKUP(C2206,Facturation!B:H,7,FALSE)</f>
        <v>#N/A</v>
      </c>
      <c r="I2206" s="26" t="e">
        <f>(H2206*24)*Données!$G$1</f>
        <v>#N/A</v>
      </c>
    </row>
    <row r="2207" spans="1:9" hidden="1" x14ac:dyDescent="0.25">
      <c r="A2207" s="31" t="e">
        <f>VLOOKUP(C2207,Facturation!B:C,2,FALSE)</f>
        <v>#N/A</v>
      </c>
      <c r="B2207" s="41" t="e">
        <f>INDEX(Facturation!A:A,MATCH(Synthese!C2207,Facturation!B:B,0))</f>
        <v>#N/A</v>
      </c>
      <c r="C2207">
        <f>Facturation!B1322</f>
        <v>0</v>
      </c>
      <c r="D2207">
        <f>Facturation!D1322</f>
        <v>0</v>
      </c>
      <c r="E2207">
        <f>Facturation!E1322</f>
        <v>0</v>
      </c>
      <c r="F2207" s="25" t="e">
        <f>VLOOKUP(C2207,Facturation!B:H,5,FALSE)</f>
        <v>#N/A</v>
      </c>
      <c r="G2207" s="26" t="e">
        <f>VLOOKUP(C2207,Facturation!B:H,6,FALSE)</f>
        <v>#N/A</v>
      </c>
      <c r="H2207" s="25" t="e">
        <f>VLOOKUP(C2207,Facturation!B:H,7,FALSE)</f>
        <v>#N/A</v>
      </c>
      <c r="I2207" s="26" t="e">
        <f>(H2207*24)*Données!$G$1</f>
        <v>#N/A</v>
      </c>
    </row>
    <row r="2208" spans="1:9" hidden="1" x14ac:dyDescent="0.25">
      <c r="A2208" s="31" t="e">
        <f>VLOOKUP(C2208,Facturation!B:C,2,FALSE)</f>
        <v>#N/A</v>
      </c>
      <c r="B2208" s="41" t="e">
        <f>INDEX(Facturation!A:A,MATCH(Synthese!C2208,Facturation!B:B,0))</f>
        <v>#N/A</v>
      </c>
      <c r="C2208">
        <f>Facturation!B1323</f>
        <v>0</v>
      </c>
      <c r="D2208">
        <f>Facturation!D1323</f>
        <v>0</v>
      </c>
      <c r="E2208">
        <f>Facturation!E1323</f>
        <v>0</v>
      </c>
      <c r="F2208" s="25" t="e">
        <f>VLOOKUP(C2208,Facturation!B:H,5,FALSE)</f>
        <v>#N/A</v>
      </c>
      <c r="G2208" s="26" t="e">
        <f>VLOOKUP(C2208,Facturation!B:H,6,FALSE)</f>
        <v>#N/A</v>
      </c>
      <c r="H2208" s="25" t="e">
        <f>VLOOKUP(C2208,Facturation!B:H,7,FALSE)</f>
        <v>#N/A</v>
      </c>
      <c r="I2208" s="26" t="e">
        <f>(H2208*24)*Données!$G$1</f>
        <v>#N/A</v>
      </c>
    </row>
    <row r="2209" spans="1:9" hidden="1" x14ac:dyDescent="0.25">
      <c r="A2209" s="31" t="e">
        <f>VLOOKUP(C2209,Facturation!B:C,2,FALSE)</f>
        <v>#N/A</v>
      </c>
      <c r="B2209" s="41" t="e">
        <f>INDEX(Facturation!A:A,MATCH(Synthese!C2209,Facturation!B:B,0))</f>
        <v>#N/A</v>
      </c>
      <c r="C2209">
        <f>Facturation!B1324</f>
        <v>0</v>
      </c>
      <c r="D2209">
        <f>Facturation!D1324</f>
        <v>0</v>
      </c>
      <c r="E2209">
        <f>Facturation!E1324</f>
        <v>0</v>
      </c>
      <c r="F2209" s="25" t="e">
        <f>VLOOKUP(C2209,Facturation!B:H,5,FALSE)</f>
        <v>#N/A</v>
      </c>
      <c r="G2209" s="26" t="e">
        <f>VLOOKUP(C2209,Facturation!B:H,6,FALSE)</f>
        <v>#N/A</v>
      </c>
      <c r="H2209" s="25" t="e">
        <f>VLOOKUP(C2209,Facturation!B:H,7,FALSE)</f>
        <v>#N/A</v>
      </c>
      <c r="I2209" s="26" t="e">
        <f>(H2209*24)*Données!$G$1</f>
        <v>#N/A</v>
      </c>
    </row>
    <row r="2210" spans="1:9" hidden="1" x14ac:dyDescent="0.25">
      <c r="A2210" s="31" t="e">
        <f>VLOOKUP(C2210,Facturation!B:C,2,FALSE)</f>
        <v>#N/A</v>
      </c>
      <c r="B2210" s="41" t="e">
        <f>INDEX(Facturation!A:A,MATCH(Synthese!C2210,Facturation!B:B,0))</f>
        <v>#N/A</v>
      </c>
      <c r="C2210">
        <f>Facturation!B1325</f>
        <v>0</v>
      </c>
      <c r="D2210">
        <f>Facturation!D1325</f>
        <v>0</v>
      </c>
      <c r="E2210">
        <f>Facturation!E1325</f>
        <v>0</v>
      </c>
      <c r="F2210" s="25" t="e">
        <f>VLOOKUP(C2210,Facturation!B:H,5,FALSE)</f>
        <v>#N/A</v>
      </c>
      <c r="G2210" s="26" t="e">
        <f>VLOOKUP(C2210,Facturation!B:H,6,FALSE)</f>
        <v>#N/A</v>
      </c>
      <c r="H2210" s="25" t="e">
        <f>VLOOKUP(C2210,Facturation!B:H,7,FALSE)</f>
        <v>#N/A</v>
      </c>
      <c r="I2210" s="26" t="e">
        <f>(H2210*24)*Données!$G$1</f>
        <v>#N/A</v>
      </c>
    </row>
    <row r="2211" spans="1:9" hidden="1" x14ac:dyDescent="0.25">
      <c r="A2211" s="31" t="e">
        <f>VLOOKUP(C2211,Facturation!B:C,2,FALSE)</f>
        <v>#N/A</v>
      </c>
      <c r="B2211" s="41" t="e">
        <f>INDEX(Facturation!A:A,MATCH(Synthese!C2211,Facturation!B:B,0))</f>
        <v>#N/A</v>
      </c>
      <c r="C2211">
        <f>Facturation!B1326</f>
        <v>0</v>
      </c>
      <c r="D2211">
        <f>Facturation!D1326</f>
        <v>0</v>
      </c>
      <c r="E2211">
        <f>Facturation!E1326</f>
        <v>0</v>
      </c>
      <c r="F2211" s="25" t="e">
        <f>VLOOKUP(C2211,Facturation!B:H,5,FALSE)</f>
        <v>#N/A</v>
      </c>
      <c r="G2211" s="26" t="e">
        <f>VLOOKUP(C2211,Facturation!B:H,6,FALSE)</f>
        <v>#N/A</v>
      </c>
      <c r="H2211" s="25" t="e">
        <f>VLOOKUP(C2211,Facturation!B:H,7,FALSE)</f>
        <v>#N/A</v>
      </c>
      <c r="I2211" s="26" t="e">
        <f>(H2211*24)*Données!$G$1</f>
        <v>#N/A</v>
      </c>
    </row>
    <row r="2212" spans="1:9" hidden="1" x14ac:dyDescent="0.25">
      <c r="A2212" s="31" t="e">
        <f>VLOOKUP(C2212,Facturation!B:C,2,FALSE)</f>
        <v>#N/A</v>
      </c>
      <c r="B2212" s="41" t="e">
        <f>INDEX(Facturation!A:A,MATCH(Synthese!C2212,Facturation!B:B,0))</f>
        <v>#N/A</v>
      </c>
      <c r="C2212">
        <f>Facturation!B1327</f>
        <v>0</v>
      </c>
      <c r="D2212">
        <f>Facturation!D1327</f>
        <v>0</v>
      </c>
      <c r="E2212">
        <f>Facturation!E1327</f>
        <v>0</v>
      </c>
      <c r="F2212" s="25" t="e">
        <f>VLOOKUP(C2212,Facturation!B:H,5,FALSE)</f>
        <v>#N/A</v>
      </c>
      <c r="G2212" s="26" t="e">
        <f>VLOOKUP(C2212,Facturation!B:H,6,FALSE)</f>
        <v>#N/A</v>
      </c>
      <c r="H2212" s="25" t="e">
        <f>VLOOKUP(C2212,Facturation!B:H,7,FALSE)</f>
        <v>#N/A</v>
      </c>
      <c r="I2212" s="26" t="e">
        <f>(H2212*24)*Données!$G$1</f>
        <v>#N/A</v>
      </c>
    </row>
    <row r="2213" spans="1:9" hidden="1" x14ac:dyDescent="0.25">
      <c r="A2213" s="31" t="e">
        <f>VLOOKUP(C2213,Facturation!B:C,2,FALSE)</f>
        <v>#N/A</v>
      </c>
      <c r="B2213" s="41" t="e">
        <f>INDEX(Facturation!A:A,MATCH(Synthese!C2213,Facturation!B:B,0))</f>
        <v>#N/A</v>
      </c>
      <c r="C2213">
        <f>Facturation!B1328</f>
        <v>0</v>
      </c>
      <c r="D2213">
        <f>Facturation!D1328</f>
        <v>0</v>
      </c>
      <c r="E2213">
        <f>Facturation!E1328</f>
        <v>0</v>
      </c>
      <c r="F2213" s="25" t="e">
        <f>VLOOKUP(C2213,Facturation!B:H,5,FALSE)</f>
        <v>#N/A</v>
      </c>
      <c r="G2213" s="26" t="e">
        <f>VLOOKUP(C2213,Facturation!B:H,6,FALSE)</f>
        <v>#N/A</v>
      </c>
      <c r="H2213" s="25" t="e">
        <f>VLOOKUP(C2213,Facturation!B:H,7,FALSE)</f>
        <v>#N/A</v>
      </c>
      <c r="I2213" s="26" t="e">
        <f>(H2213*24)*Données!$G$1</f>
        <v>#N/A</v>
      </c>
    </row>
    <row r="2214" spans="1:9" hidden="1" x14ac:dyDescent="0.25">
      <c r="A2214" s="31" t="e">
        <f>VLOOKUP(C2214,Facturation!B:C,2,FALSE)</f>
        <v>#N/A</v>
      </c>
      <c r="B2214" s="41" t="e">
        <f>INDEX(Facturation!A:A,MATCH(Synthese!C2214,Facturation!B:B,0))</f>
        <v>#N/A</v>
      </c>
      <c r="C2214">
        <f>Facturation!B1329</f>
        <v>0</v>
      </c>
      <c r="D2214">
        <f>Facturation!D1329</f>
        <v>0</v>
      </c>
      <c r="E2214">
        <f>Facturation!E1329</f>
        <v>0</v>
      </c>
      <c r="F2214" s="25" t="e">
        <f>VLOOKUP(C2214,Facturation!B:H,5,FALSE)</f>
        <v>#N/A</v>
      </c>
      <c r="G2214" s="26" t="e">
        <f>VLOOKUP(C2214,Facturation!B:H,6,FALSE)</f>
        <v>#N/A</v>
      </c>
      <c r="H2214" s="25" t="e">
        <f>VLOOKUP(C2214,Facturation!B:H,7,FALSE)</f>
        <v>#N/A</v>
      </c>
      <c r="I2214" s="26" t="e">
        <f>(H2214*24)*Données!$G$1</f>
        <v>#N/A</v>
      </c>
    </row>
    <row r="2215" spans="1:9" hidden="1" x14ac:dyDescent="0.25">
      <c r="A2215" s="31" t="e">
        <f>VLOOKUP(C2215,Facturation!B:C,2,FALSE)</f>
        <v>#N/A</v>
      </c>
      <c r="B2215" s="41" t="e">
        <f>INDEX(Facturation!A:A,MATCH(Synthese!C2215,Facturation!B:B,0))</f>
        <v>#N/A</v>
      </c>
      <c r="C2215">
        <f>Facturation!B1330</f>
        <v>0</v>
      </c>
      <c r="D2215">
        <f>Facturation!D1330</f>
        <v>0</v>
      </c>
      <c r="E2215">
        <f>Facturation!E1330</f>
        <v>0</v>
      </c>
      <c r="F2215" s="25" t="e">
        <f>VLOOKUP(C2215,Facturation!B:H,5,FALSE)</f>
        <v>#N/A</v>
      </c>
      <c r="G2215" s="26" t="e">
        <f>VLOOKUP(C2215,Facturation!B:H,6,FALSE)</f>
        <v>#N/A</v>
      </c>
      <c r="H2215" s="25" t="e">
        <f>VLOOKUP(C2215,Facturation!B:H,7,FALSE)</f>
        <v>#N/A</v>
      </c>
      <c r="I2215" s="26" t="e">
        <f>(H2215*24)*Données!$G$1</f>
        <v>#N/A</v>
      </c>
    </row>
    <row r="2216" spans="1:9" hidden="1" x14ac:dyDescent="0.25">
      <c r="A2216" s="31" t="e">
        <f>VLOOKUP(C2216,Facturation!B:C,2,FALSE)</f>
        <v>#N/A</v>
      </c>
      <c r="B2216" s="41" t="e">
        <f>INDEX(Facturation!A:A,MATCH(Synthese!C2216,Facturation!B:B,0))</f>
        <v>#N/A</v>
      </c>
      <c r="C2216">
        <f>Facturation!B1331</f>
        <v>0</v>
      </c>
      <c r="D2216">
        <f>Facturation!D1331</f>
        <v>0</v>
      </c>
      <c r="E2216">
        <f>Facturation!E1331</f>
        <v>0</v>
      </c>
      <c r="F2216" s="25" t="e">
        <f>VLOOKUP(C2216,Facturation!B:H,5,FALSE)</f>
        <v>#N/A</v>
      </c>
      <c r="G2216" s="26" t="e">
        <f>VLOOKUP(C2216,Facturation!B:H,6,FALSE)</f>
        <v>#N/A</v>
      </c>
      <c r="H2216" s="25" t="e">
        <f>VLOOKUP(C2216,Facturation!B:H,7,FALSE)</f>
        <v>#N/A</v>
      </c>
      <c r="I2216" s="26" t="e">
        <f>(H2216*24)*Données!$G$1</f>
        <v>#N/A</v>
      </c>
    </row>
    <row r="2217" spans="1:9" hidden="1" x14ac:dyDescent="0.25">
      <c r="A2217" s="31" t="e">
        <f>VLOOKUP(C2217,Facturation!B:C,2,FALSE)</f>
        <v>#N/A</v>
      </c>
      <c r="B2217" s="41" t="e">
        <f>INDEX(Facturation!A:A,MATCH(Synthese!C2217,Facturation!B:B,0))</f>
        <v>#N/A</v>
      </c>
      <c r="C2217">
        <f>Facturation!B1332</f>
        <v>0</v>
      </c>
      <c r="D2217">
        <f>Facturation!D1332</f>
        <v>0</v>
      </c>
      <c r="E2217">
        <f>Facturation!E1332</f>
        <v>0</v>
      </c>
      <c r="F2217" s="25" t="e">
        <f>VLOOKUP(C2217,Facturation!B:H,5,FALSE)</f>
        <v>#N/A</v>
      </c>
      <c r="G2217" s="26" t="e">
        <f>VLOOKUP(C2217,Facturation!B:H,6,FALSE)</f>
        <v>#N/A</v>
      </c>
      <c r="H2217" s="25" t="e">
        <f>VLOOKUP(C2217,Facturation!B:H,7,FALSE)</f>
        <v>#N/A</v>
      </c>
      <c r="I2217" s="26" t="e">
        <f>(H2217*24)*Données!$G$1</f>
        <v>#N/A</v>
      </c>
    </row>
    <row r="2218" spans="1:9" hidden="1" x14ac:dyDescent="0.25">
      <c r="A2218" s="31" t="e">
        <f>VLOOKUP(C2218,Facturation!B:C,2,FALSE)</f>
        <v>#N/A</v>
      </c>
      <c r="B2218" s="41" t="e">
        <f>INDEX(Facturation!A:A,MATCH(Synthese!C2218,Facturation!B:B,0))</f>
        <v>#N/A</v>
      </c>
      <c r="C2218">
        <f>Facturation!B1333</f>
        <v>0</v>
      </c>
      <c r="D2218">
        <f>Facturation!D1333</f>
        <v>0</v>
      </c>
      <c r="E2218">
        <f>Facturation!E1333</f>
        <v>0</v>
      </c>
      <c r="F2218" s="25" t="e">
        <f>VLOOKUP(C2218,Facturation!B:H,5,FALSE)</f>
        <v>#N/A</v>
      </c>
      <c r="G2218" s="26" t="e">
        <f>VLOOKUP(C2218,Facturation!B:H,6,FALSE)</f>
        <v>#N/A</v>
      </c>
      <c r="H2218" s="25" t="e">
        <f>VLOOKUP(C2218,Facturation!B:H,7,FALSE)</f>
        <v>#N/A</v>
      </c>
      <c r="I2218" s="26" t="e">
        <f>(H2218*24)*Données!$G$1</f>
        <v>#N/A</v>
      </c>
    </row>
    <row r="2219" spans="1:9" hidden="1" x14ac:dyDescent="0.25">
      <c r="A2219" s="31" t="e">
        <f>VLOOKUP(C2219,Facturation!B:C,2,FALSE)</f>
        <v>#N/A</v>
      </c>
      <c r="B2219" s="41" t="e">
        <f>INDEX(Facturation!A:A,MATCH(Synthese!C2219,Facturation!B:B,0))</f>
        <v>#N/A</v>
      </c>
      <c r="C2219">
        <f>Facturation!B1334</f>
        <v>0</v>
      </c>
      <c r="D2219">
        <f>Facturation!D1334</f>
        <v>0</v>
      </c>
      <c r="E2219">
        <f>Facturation!E1334</f>
        <v>0</v>
      </c>
      <c r="F2219" s="25" t="e">
        <f>VLOOKUP(C2219,Facturation!B:H,5,FALSE)</f>
        <v>#N/A</v>
      </c>
      <c r="G2219" s="26" t="e">
        <f>VLOOKUP(C2219,Facturation!B:H,6,FALSE)</f>
        <v>#N/A</v>
      </c>
      <c r="H2219" s="25" t="e">
        <f>VLOOKUP(C2219,Facturation!B:H,7,FALSE)</f>
        <v>#N/A</v>
      </c>
      <c r="I2219" s="26" t="e">
        <f>(H2219*24)*Données!$G$1</f>
        <v>#N/A</v>
      </c>
    </row>
    <row r="2220" spans="1:9" hidden="1" x14ac:dyDescent="0.25">
      <c r="A2220" s="31" t="e">
        <f>VLOOKUP(C2220,Facturation!B:C,2,FALSE)</f>
        <v>#N/A</v>
      </c>
      <c r="B2220" s="41" t="e">
        <f>INDEX(Facturation!A:A,MATCH(Synthese!C2220,Facturation!B:B,0))</f>
        <v>#N/A</v>
      </c>
      <c r="C2220">
        <f>Facturation!B1335</f>
        <v>0</v>
      </c>
      <c r="D2220">
        <f>Facturation!D1335</f>
        <v>0</v>
      </c>
      <c r="E2220">
        <f>Facturation!E1335</f>
        <v>0</v>
      </c>
      <c r="F2220" s="25" t="e">
        <f>VLOOKUP(C2220,Facturation!B:H,5,FALSE)</f>
        <v>#N/A</v>
      </c>
      <c r="G2220" s="26" t="e">
        <f>VLOOKUP(C2220,Facturation!B:H,6,FALSE)</f>
        <v>#N/A</v>
      </c>
      <c r="H2220" s="25" t="e">
        <f>VLOOKUP(C2220,Facturation!B:H,7,FALSE)</f>
        <v>#N/A</v>
      </c>
      <c r="I2220" s="26" t="e">
        <f>(H2220*24)*Données!$G$1</f>
        <v>#N/A</v>
      </c>
    </row>
    <row r="2221" spans="1:9" hidden="1" x14ac:dyDescent="0.25">
      <c r="A2221" s="31" t="e">
        <f>VLOOKUP(C2221,Facturation!B:C,2,FALSE)</f>
        <v>#N/A</v>
      </c>
      <c r="B2221" s="41" t="e">
        <f>INDEX(Facturation!A:A,MATCH(Synthese!C2221,Facturation!B:B,0))</f>
        <v>#N/A</v>
      </c>
      <c r="C2221">
        <f>Facturation!B1336</f>
        <v>0</v>
      </c>
      <c r="D2221">
        <f>Facturation!D1336</f>
        <v>0</v>
      </c>
      <c r="E2221">
        <f>Facturation!E1336</f>
        <v>0</v>
      </c>
      <c r="F2221" s="25" t="e">
        <f>VLOOKUP(C2221,Facturation!B:H,5,FALSE)</f>
        <v>#N/A</v>
      </c>
      <c r="G2221" s="26" t="e">
        <f>VLOOKUP(C2221,Facturation!B:H,6,FALSE)</f>
        <v>#N/A</v>
      </c>
      <c r="H2221" s="25" t="e">
        <f>VLOOKUP(C2221,Facturation!B:H,7,FALSE)</f>
        <v>#N/A</v>
      </c>
      <c r="I2221" s="26" t="e">
        <f>(H2221*24)*Données!$G$1</f>
        <v>#N/A</v>
      </c>
    </row>
    <row r="2222" spans="1:9" hidden="1" x14ac:dyDescent="0.25">
      <c r="A2222" s="31" t="e">
        <f>VLOOKUP(C2222,Facturation!B:C,2,FALSE)</f>
        <v>#N/A</v>
      </c>
      <c r="B2222" s="41" t="e">
        <f>INDEX(Facturation!A:A,MATCH(Synthese!C2222,Facturation!B:B,0))</f>
        <v>#N/A</v>
      </c>
      <c r="C2222">
        <f>Facturation!B1337</f>
        <v>0</v>
      </c>
      <c r="D2222">
        <f>Facturation!D1337</f>
        <v>0</v>
      </c>
      <c r="E2222">
        <f>Facturation!E1337</f>
        <v>0</v>
      </c>
      <c r="F2222" s="25" t="e">
        <f>VLOOKUP(C2222,Facturation!B:H,5,FALSE)</f>
        <v>#N/A</v>
      </c>
      <c r="G2222" s="26" t="e">
        <f>VLOOKUP(C2222,Facturation!B:H,6,FALSE)</f>
        <v>#N/A</v>
      </c>
      <c r="H2222" s="25" t="e">
        <f>VLOOKUP(C2222,Facturation!B:H,7,FALSE)</f>
        <v>#N/A</v>
      </c>
      <c r="I2222" s="26" t="e">
        <f>(H2222*24)*Données!$G$1</f>
        <v>#N/A</v>
      </c>
    </row>
    <row r="2223" spans="1:9" hidden="1" x14ac:dyDescent="0.25">
      <c r="A2223" s="31" t="e">
        <f>VLOOKUP(C2223,Facturation!B:C,2,FALSE)</f>
        <v>#N/A</v>
      </c>
      <c r="B2223" s="41" t="e">
        <f>INDEX(Facturation!A:A,MATCH(Synthese!C2223,Facturation!B:B,0))</f>
        <v>#N/A</v>
      </c>
      <c r="C2223">
        <f>Facturation!B1338</f>
        <v>0</v>
      </c>
      <c r="D2223">
        <f>Facturation!D1338</f>
        <v>0</v>
      </c>
      <c r="E2223">
        <f>Facturation!E1338</f>
        <v>0</v>
      </c>
      <c r="F2223" s="25" t="e">
        <f>VLOOKUP(C2223,Facturation!B:H,5,FALSE)</f>
        <v>#N/A</v>
      </c>
      <c r="G2223" s="26" t="e">
        <f>VLOOKUP(C2223,Facturation!B:H,6,FALSE)</f>
        <v>#N/A</v>
      </c>
      <c r="H2223" s="25" t="e">
        <f>VLOOKUP(C2223,Facturation!B:H,7,FALSE)</f>
        <v>#N/A</v>
      </c>
      <c r="I2223" s="26" t="e">
        <f>(H2223*24)*Données!$G$1</f>
        <v>#N/A</v>
      </c>
    </row>
    <row r="2224" spans="1:9" hidden="1" x14ac:dyDescent="0.25">
      <c r="A2224" s="31" t="e">
        <f>VLOOKUP(C2224,Facturation!B:C,2,FALSE)</f>
        <v>#N/A</v>
      </c>
      <c r="B2224" s="41" t="e">
        <f>INDEX(Facturation!A:A,MATCH(Synthese!C2224,Facturation!B:B,0))</f>
        <v>#N/A</v>
      </c>
      <c r="C2224">
        <f>Facturation!B1339</f>
        <v>0</v>
      </c>
      <c r="D2224">
        <f>Facturation!D1339</f>
        <v>0</v>
      </c>
      <c r="E2224">
        <f>Facturation!E1339</f>
        <v>0</v>
      </c>
      <c r="F2224" s="25" t="e">
        <f>VLOOKUP(C2224,Facturation!B:H,5,FALSE)</f>
        <v>#N/A</v>
      </c>
      <c r="G2224" s="26" t="e">
        <f>VLOOKUP(C2224,Facturation!B:H,6,FALSE)</f>
        <v>#N/A</v>
      </c>
      <c r="H2224" s="25" t="e">
        <f>VLOOKUP(C2224,Facturation!B:H,7,FALSE)</f>
        <v>#N/A</v>
      </c>
      <c r="I2224" s="26" t="e">
        <f>(H2224*24)*Données!$G$1</f>
        <v>#N/A</v>
      </c>
    </row>
    <row r="2225" spans="1:9" hidden="1" x14ac:dyDescent="0.25">
      <c r="A2225" s="31" t="e">
        <f>VLOOKUP(C2225,Facturation!B:C,2,FALSE)</f>
        <v>#N/A</v>
      </c>
      <c r="B2225" s="41" t="e">
        <f>INDEX(Facturation!A:A,MATCH(Synthese!C2225,Facturation!B:B,0))</f>
        <v>#N/A</v>
      </c>
      <c r="C2225">
        <f>Facturation!B1340</f>
        <v>0</v>
      </c>
      <c r="D2225">
        <f>Facturation!D1340</f>
        <v>0</v>
      </c>
      <c r="E2225">
        <f>Facturation!E1340</f>
        <v>0</v>
      </c>
      <c r="F2225" s="25" t="e">
        <f>VLOOKUP(C2225,Facturation!B:H,5,FALSE)</f>
        <v>#N/A</v>
      </c>
      <c r="G2225" s="26" t="e">
        <f>VLOOKUP(C2225,Facturation!B:H,6,FALSE)</f>
        <v>#N/A</v>
      </c>
      <c r="H2225" s="25" t="e">
        <f>VLOOKUP(C2225,Facturation!B:H,7,FALSE)</f>
        <v>#N/A</v>
      </c>
      <c r="I2225" s="26" t="e">
        <f>(H2225*24)*Données!$G$1</f>
        <v>#N/A</v>
      </c>
    </row>
    <row r="2226" spans="1:9" hidden="1" x14ac:dyDescent="0.25">
      <c r="A2226" s="31" t="e">
        <f>VLOOKUP(C2226,Facturation!B:C,2,FALSE)</f>
        <v>#N/A</v>
      </c>
      <c r="B2226" s="41" t="e">
        <f>INDEX(Facturation!A:A,MATCH(Synthese!C2226,Facturation!B:B,0))</f>
        <v>#N/A</v>
      </c>
      <c r="C2226">
        <f>Facturation!B1341</f>
        <v>0</v>
      </c>
      <c r="D2226">
        <f>Facturation!D1341</f>
        <v>0</v>
      </c>
      <c r="E2226">
        <f>Facturation!E1341</f>
        <v>0</v>
      </c>
      <c r="F2226" s="25" t="e">
        <f>VLOOKUP(C2226,Facturation!B:H,5,FALSE)</f>
        <v>#N/A</v>
      </c>
      <c r="G2226" s="26" t="e">
        <f>VLOOKUP(C2226,Facturation!B:H,6,FALSE)</f>
        <v>#N/A</v>
      </c>
      <c r="H2226" s="25" t="e">
        <f>VLOOKUP(C2226,Facturation!B:H,7,FALSE)</f>
        <v>#N/A</v>
      </c>
      <c r="I2226" s="26" t="e">
        <f>(H2226*24)*Données!$G$1</f>
        <v>#N/A</v>
      </c>
    </row>
    <row r="2227" spans="1:9" hidden="1" x14ac:dyDescent="0.25">
      <c r="A2227" s="31" t="e">
        <f>VLOOKUP(C2227,Facturation!B:C,2,FALSE)</f>
        <v>#N/A</v>
      </c>
      <c r="B2227" s="41" t="e">
        <f>INDEX(Facturation!A:A,MATCH(Synthese!C2227,Facturation!B:B,0))</f>
        <v>#N/A</v>
      </c>
      <c r="C2227">
        <f>Facturation!B1342</f>
        <v>0</v>
      </c>
      <c r="D2227">
        <f>Facturation!D1342</f>
        <v>0</v>
      </c>
      <c r="E2227">
        <f>Facturation!E1342</f>
        <v>0</v>
      </c>
      <c r="F2227" s="25" t="e">
        <f>VLOOKUP(C2227,Facturation!B:H,5,FALSE)</f>
        <v>#N/A</v>
      </c>
      <c r="G2227" s="26" t="e">
        <f>VLOOKUP(C2227,Facturation!B:H,6,FALSE)</f>
        <v>#N/A</v>
      </c>
      <c r="H2227" s="25" t="e">
        <f>VLOOKUP(C2227,Facturation!B:H,7,FALSE)</f>
        <v>#N/A</v>
      </c>
      <c r="I2227" s="26" t="e">
        <f>(H2227*24)*Données!$G$1</f>
        <v>#N/A</v>
      </c>
    </row>
    <row r="2228" spans="1:9" hidden="1" x14ac:dyDescent="0.25">
      <c r="A2228" s="31" t="e">
        <f>VLOOKUP(C2228,Facturation!B:C,2,FALSE)</f>
        <v>#N/A</v>
      </c>
      <c r="B2228" s="41" t="e">
        <f>INDEX(Facturation!A:A,MATCH(Synthese!C2228,Facturation!B:B,0))</f>
        <v>#N/A</v>
      </c>
      <c r="C2228">
        <f>Facturation!B1343</f>
        <v>0</v>
      </c>
      <c r="D2228">
        <f>Facturation!D1343</f>
        <v>0</v>
      </c>
      <c r="E2228">
        <f>Facturation!E1343</f>
        <v>0</v>
      </c>
      <c r="F2228" s="25" t="e">
        <f>VLOOKUP(C2228,Facturation!B:H,5,FALSE)</f>
        <v>#N/A</v>
      </c>
      <c r="G2228" s="26" t="e">
        <f>VLOOKUP(C2228,Facturation!B:H,6,FALSE)</f>
        <v>#N/A</v>
      </c>
      <c r="H2228" s="25" t="e">
        <f>VLOOKUP(C2228,Facturation!B:H,7,FALSE)</f>
        <v>#N/A</v>
      </c>
      <c r="I2228" s="26" t="e">
        <f>(H2228*24)*Données!$G$1</f>
        <v>#N/A</v>
      </c>
    </row>
    <row r="2229" spans="1:9" hidden="1" x14ac:dyDescent="0.25">
      <c r="A2229" s="31" t="e">
        <f>VLOOKUP(C2229,Facturation!B:C,2,FALSE)</f>
        <v>#N/A</v>
      </c>
      <c r="B2229" s="41" t="e">
        <f>INDEX(Facturation!A:A,MATCH(Synthese!C2229,Facturation!B:B,0))</f>
        <v>#N/A</v>
      </c>
      <c r="C2229">
        <f>Facturation!B1344</f>
        <v>0</v>
      </c>
      <c r="D2229">
        <f>Facturation!D1344</f>
        <v>0</v>
      </c>
      <c r="E2229">
        <f>Facturation!E1344</f>
        <v>0</v>
      </c>
      <c r="F2229" s="25" t="e">
        <f>VLOOKUP(C2229,Facturation!B:H,5,FALSE)</f>
        <v>#N/A</v>
      </c>
      <c r="G2229" s="26" t="e">
        <f>VLOOKUP(C2229,Facturation!B:H,6,FALSE)</f>
        <v>#N/A</v>
      </c>
      <c r="H2229" s="25" t="e">
        <f>VLOOKUP(C2229,Facturation!B:H,7,FALSE)</f>
        <v>#N/A</v>
      </c>
      <c r="I2229" s="26" t="e">
        <f>(H2229*24)*Données!$G$1</f>
        <v>#N/A</v>
      </c>
    </row>
    <row r="2230" spans="1:9" hidden="1" x14ac:dyDescent="0.25">
      <c r="A2230" s="31" t="e">
        <f>VLOOKUP(C2230,Facturation!B:C,2,FALSE)</f>
        <v>#N/A</v>
      </c>
      <c r="B2230" s="41" t="e">
        <f>INDEX(Facturation!A:A,MATCH(Synthese!C2230,Facturation!B:B,0))</f>
        <v>#N/A</v>
      </c>
      <c r="C2230">
        <f>Facturation!B1345</f>
        <v>0</v>
      </c>
      <c r="D2230">
        <f>Facturation!D1345</f>
        <v>0</v>
      </c>
      <c r="E2230">
        <f>Facturation!E1345</f>
        <v>0</v>
      </c>
      <c r="F2230" s="25" t="e">
        <f>VLOOKUP(C2230,Facturation!B:H,5,FALSE)</f>
        <v>#N/A</v>
      </c>
      <c r="G2230" s="26" t="e">
        <f>VLOOKUP(C2230,Facturation!B:H,6,FALSE)</f>
        <v>#N/A</v>
      </c>
      <c r="H2230" s="25" t="e">
        <f>VLOOKUP(C2230,Facturation!B:H,7,FALSE)</f>
        <v>#N/A</v>
      </c>
      <c r="I2230" s="26" t="e">
        <f>(H2230*24)*Données!$G$1</f>
        <v>#N/A</v>
      </c>
    </row>
    <row r="2231" spans="1:9" hidden="1" x14ac:dyDescent="0.25">
      <c r="A2231" s="31" t="e">
        <f>VLOOKUP(C2231,Facturation!B:C,2,FALSE)</f>
        <v>#N/A</v>
      </c>
      <c r="B2231" s="41" t="e">
        <f>INDEX(Facturation!A:A,MATCH(Synthese!C2231,Facturation!B:B,0))</f>
        <v>#N/A</v>
      </c>
      <c r="C2231">
        <f>Facturation!B1346</f>
        <v>0</v>
      </c>
      <c r="D2231">
        <f>Facturation!D1346</f>
        <v>0</v>
      </c>
      <c r="E2231">
        <f>Facturation!E1346</f>
        <v>0</v>
      </c>
      <c r="F2231" s="25" t="e">
        <f>VLOOKUP(C2231,Facturation!B:H,5,FALSE)</f>
        <v>#N/A</v>
      </c>
      <c r="G2231" s="26" t="e">
        <f>VLOOKUP(C2231,Facturation!B:H,6,FALSE)</f>
        <v>#N/A</v>
      </c>
      <c r="H2231" s="25" t="e">
        <f>VLOOKUP(C2231,Facturation!B:H,7,FALSE)</f>
        <v>#N/A</v>
      </c>
      <c r="I2231" s="26" t="e">
        <f>(H2231*24)*Données!$G$1</f>
        <v>#N/A</v>
      </c>
    </row>
    <row r="2232" spans="1:9" hidden="1" x14ac:dyDescent="0.25">
      <c r="A2232" s="31" t="e">
        <f>VLOOKUP(C2232,Facturation!B:C,2,FALSE)</f>
        <v>#N/A</v>
      </c>
      <c r="B2232" s="41" t="e">
        <f>INDEX(Facturation!A:A,MATCH(Synthese!C2232,Facturation!B:B,0))</f>
        <v>#N/A</v>
      </c>
      <c r="C2232">
        <f>Facturation!B1347</f>
        <v>0</v>
      </c>
      <c r="D2232">
        <f>Facturation!D1347</f>
        <v>0</v>
      </c>
      <c r="E2232">
        <f>Facturation!E1347</f>
        <v>0</v>
      </c>
      <c r="F2232" s="25" t="e">
        <f>VLOOKUP(C2232,Facturation!B:H,5,FALSE)</f>
        <v>#N/A</v>
      </c>
      <c r="G2232" s="26" t="e">
        <f>VLOOKUP(C2232,Facturation!B:H,6,FALSE)</f>
        <v>#N/A</v>
      </c>
      <c r="H2232" s="25" t="e">
        <f>VLOOKUP(C2232,Facturation!B:H,7,FALSE)</f>
        <v>#N/A</v>
      </c>
      <c r="I2232" s="26" t="e">
        <f>(H2232*24)*Données!$G$1</f>
        <v>#N/A</v>
      </c>
    </row>
    <row r="2233" spans="1:9" hidden="1" x14ac:dyDescent="0.25">
      <c r="A2233" s="31" t="e">
        <f>VLOOKUP(C2233,Facturation!B:C,2,FALSE)</f>
        <v>#N/A</v>
      </c>
      <c r="B2233" s="41" t="e">
        <f>INDEX(Facturation!A:A,MATCH(Synthese!C2233,Facturation!B:B,0))</f>
        <v>#N/A</v>
      </c>
      <c r="C2233">
        <f>Facturation!B1348</f>
        <v>0</v>
      </c>
      <c r="D2233">
        <f>Facturation!D1348</f>
        <v>0</v>
      </c>
      <c r="E2233">
        <f>Facturation!E1348</f>
        <v>0</v>
      </c>
      <c r="F2233" s="25" t="e">
        <f>VLOOKUP(C2233,Facturation!B:H,5,FALSE)</f>
        <v>#N/A</v>
      </c>
      <c r="G2233" s="26" t="e">
        <f>VLOOKUP(C2233,Facturation!B:H,6,FALSE)</f>
        <v>#N/A</v>
      </c>
      <c r="H2233" s="25" t="e">
        <f>VLOOKUP(C2233,Facturation!B:H,7,FALSE)</f>
        <v>#N/A</v>
      </c>
      <c r="I2233" s="26" t="e">
        <f>(H2233*24)*Données!$G$1</f>
        <v>#N/A</v>
      </c>
    </row>
    <row r="2234" spans="1:9" hidden="1" x14ac:dyDescent="0.25">
      <c r="A2234" s="31" t="e">
        <f>VLOOKUP(C2234,Facturation!B:C,2,FALSE)</f>
        <v>#N/A</v>
      </c>
      <c r="B2234" s="41" t="e">
        <f>INDEX(Facturation!A:A,MATCH(Synthese!C2234,Facturation!B:B,0))</f>
        <v>#N/A</v>
      </c>
      <c r="C2234">
        <f>Facturation!B1349</f>
        <v>0</v>
      </c>
      <c r="D2234">
        <f>Facturation!D1349</f>
        <v>0</v>
      </c>
      <c r="E2234">
        <f>Facturation!E1349</f>
        <v>0</v>
      </c>
      <c r="F2234" s="25" t="e">
        <f>VLOOKUP(C2234,Facturation!B:H,5,FALSE)</f>
        <v>#N/A</v>
      </c>
      <c r="G2234" s="26" t="e">
        <f>VLOOKUP(C2234,Facturation!B:H,6,FALSE)</f>
        <v>#N/A</v>
      </c>
      <c r="H2234" s="25" t="e">
        <f>VLOOKUP(C2234,Facturation!B:H,7,FALSE)</f>
        <v>#N/A</v>
      </c>
      <c r="I2234" s="26" t="e">
        <f>(H2234*24)*Données!$G$1</f>
        <v>#N/A</v>
      </c>
    </row>
    <row r="2235" spans="1:9" hidden="1" x14ac:dyDescent="0.25">
      <c r="A2235" s="31" t="e">
        <f>VLOOKUP(C2235,Facturation!B:C,2,FALSE)</f>
        <v>#N/A</v>
      </c>
      <c r="B2235" s="41" t="e">
        <f>INDEX(Facturation!A:A,MATCH(Synthese!C2235,Facturation!B:B,0))</f>
        <v>#N/A</v>
      </c>
      <c r="C2235">
        <f>Facturation!B1350</f>
        <v>0</v>
      </c>
      <c r="D2235">
        <f>Facturation!D1350</f>
        <v>0</v>
      </c>
      <c r="E2235">
        <f>Facturation!E1350</f>
        <v>0</v>
      </c>
      <c r="F2235" s="25" t="e">
        <f>VLOOKUP(C2235,Facturation!B:H,5,FALSE)</f>
        <v>#N/A</v>
      </c>
      <c r="G2235" s="26" t="e">
        <f>VLOOKUP(C2235,Facturation!B:H,6,FALSE)</f>
        <v>#N/A</v>
      </c>
      <c r="H2235" s="25" t="e">
        <f>VLOOKUP(C2235,Facturation!B:H,7,FALSE)</f>
        <v>#N/A</v>
      </c>
      <c r="I2235" s="26" t="e">
        <f>(H2235*24)*Données!$G$1</f>
        <v>#N/A</v>
      </c>
    </row>
    <row r="2236" spans="1:9" hidden="1" x14ac:dyDescent="0.25">
      <c r="A2236" s="31" t="e">
        <f>VLOOKUP(C2236,Facturation!B:C,2,FALSE)</f>
        <v>#N/A</v>
      </c>
      <c r="B2236" s="41" t="e">
        <f>INDEX(Facturation!A:A,MATCH(Synthese!C2236,Facturation!B:B,0))</f>
        <v>#N/A</v>
      </c>
      <c r="C2236">
        <f>Facturation!B1351</f>
        <v>0</v>
      </c>
      <c r="D2236">
        <f>Facturation!D1351</f>
        <v>0</v>
      </c>
      <c r="E2236">
        <f>Facturation!E1351</f>
        <v>0</v>
      </c>
      <c r="F2236" s="25" t="e">
        <f>VLOOKUP(C2236,Facturation!B:H,5,FALSE)</f>
        <v>#N/A</v>
      </c>
      <c r="G2236" s="26" t="e">
        <f>VLOOKUP(C2236,Facturation!B:H,6,FALSE)</f>
        <v>#N/A</v>
      </c>
      <c r="H2236" s="25" t="e">
        <f>VLOOKUP(C2236,Facturation!B:H,7,FALSE)</f>
        <v>#N/A</v>
      </c>
      <c r="I2236" s="26" t="e">
        <f>(H2236*24)*Données!$G$1</f>
        <v>#N/A</v>
      </c>
    </row>
    <row r="2237" spans="1:9" hidden="1" x14ac:dyDescent="0.25">
      <c r="A2237" s="31" t="e">
        <f>VLOOKUP(C2237,Facturation!B:C,2,FALSE)</f>
        <v>#N/A</v>
      </c>
      <c r="B2237" s="41" t="e">
        <f>INDEX(Facturation!A:A,MATCH(Synthese!C2237,Facturation!B:B,0))</f>
        <v>#N/A</v>
      </c>
      <c r="C2237">
        <f>Facturation!B1352</f>
        <v>0</v>
      </c>
      <c r="D2237">
        <f>Facturation!D1352</f>
        <v>0</v>
      </c>
      <c r="E2237">
        <f>Facturation!E1352</f>
        <v>0</v>
      </c>
      <c r="F2237" s="25" t="e">
        <f>VLOOKUP(C2237,Facturation!B:H,5,FALSE)</f>
        <v>#N/A</v>
      </c>
      <c r="G2237" s="26" t="e">
        <f>VLOOKUP(C2237,Facturation!B:H,6,FALSE)</f>
        <v>#N/A</v>
      </c>
      <c r="H2237" s="25" t="e">
        <f>VLOOKUP(C2237,Facturation!B:H,7,FALSE)</f>
        <v>#N/A</v>
      </c>
      <c r="I2237" s="26" t="e">
        <f>(H2237*24)*Données!$G$1</f>
        <v>#N/A</v>
      </c>
    </row>
    <row r="2238" spans="1:9" hidden="1" x14ac:dyDescent="0.25">
      <c r="A2238" s="31" t="e">
        <f>VLOOKUP(C2238,Facturation!B:C,2,FALSE)</f>
        <v>#N/A</v>
      </c>
      <c r="B2238" s="41" t="e">
        <f>INDEX(Facturation!A:A,MATCH(Synthese!C2238,Facturation!B:B,0))</f>
        <v>#N/A</v>
      </c>
      <c r="C2238">
        <f>Facturation!B1353</f>
        <v>0</v>
      </c>
      <c r="D2238">
        <f>Facturation!D1353</f>
        <v>0</v>
      </c>
      <c r="E2238">
        <f>Facturation!E1353</f>
        <v>0</v>
      </c>
      <c r="F2238" s="25" t="e">
        <f>VLOOKUP(C2238,Facturation!B:H,5,FALSE)</f>
        <v>#N/A</v>
      </c>
      <c r="G2238" s="26" t="e">
        <f>VLOOKUP(C2238,Facturation!B:H,6,FALSE)</f>
        <v>#N/A</v>
      </c>
      <c r="H2238" s="25" t="e">
        <f>VLOOKUP(C2238,Facturation!B:H,7,FALSE)</f>
        <v>#N/A</v>
      </c>
      <c r="I2238" s="26" t="e">
        <f>(H2238*24)*Données!$G$1</f>
        <v>#N/A</v>
      </c>
    </row>
    <row r="2239" spans="1:9" hidden="1" x14ac:dyDescent="0.25">
      <c r="A2239" s="31" t="e">
        <f>VLOOKUP(C2239,Facturation!B:C,2,FALSE)</f>
        <v>#N/A</v>
      </c>
      <c r="B2239" s="41" t="e">
        <f>INDEX(Facturation!A:A,MATCH(Synthese!C2239,Facturation!B:B,0))</f>
        <v>#N/A</v>
      </c>
      <c r="C2239">
        <f>Facturation!B1354</f>
        <v>0</v>
      </c>
      <c r="D2239">
        <f>Facturation!D1354</f>
        <v>0</v>
      </c>
      <c r="E2239">
        <f>Facturation!E1354</f>
        <v>0</v>
      </c>
      <c r="F2239" s="25" t="e">
        <f>VLOOKUP(C2239,Facturation!B:H,5,FALSE)</f>
        <v>#N/A</v>
      </c>
      <c r="G2239" s="26" t="e">
        <f>VLOOKUP(C2239,Facturation!B:H,6,FALSE)</f>
        <v>#N/A</v>
      </c>
      <c r="H2239" s="25" t="e">
        <f>VLOOKUP(C2239,Facturation!B:H,7,FALSE)</f>
        <v>#N/A</v>
      </c>
      <c r="I2239" s="26" t="e">
        <f>(H2239*24)*Données!$G$1</f>
        <v>#N/A</v>
      </c>
    </row>
    <row r="2240" spans="1:9" hidden="1" x14ac:dyDescent="0.25">
      <c r="A2240" s="31" t="e">
        <f>VLOOKUP(C2240,Facturation!B:C,2,FALSE)</f>
        <v>#N/A</v>
      </c>
      <c r="B2240" s="41" t="e">
        <f>INDEX(Facturation!A:A,MATCH(Synthese!C2240,Facturation!B:B,0))</f>
        <v>#N/A</v>
      </c>
      <c r="C2240">
        <f>Facturation!B1355</f>
        <v>0</v>
      </c>
      <c r="D2240">
        <f>Facturation!D1355</f>
        <v>0</v>
      </c>
      <c r="E2240">
        <f>Facturation!E1355</f>
        <v>0</v>
      </c>
      <c r="F2240" s="25" t="e">
        <f>VLOOKUP(C2240,Facturation!B:H,5,FALSE)</f>
        <v>#N/A</v>
      </c>
      <c r="G2240" s="26" t="e">
        <f>VLOOKUP(C2240,Facturation!B:H,6,FALSE)</f>
        <v>#N/A</v>
      </c>
      <c r="H2240" s="25" t="e">
        <f>VLOOKUP(C2240,Facturation!B:H,7,FALSE)</f>
        <v>#N/A</v>
      </c>
      <c r="I2240" s="26" t="e">
        <f>(H2240*24)*Données!$G$1</f>
        <v>#N/A</v>
      </c>
    </row>
    <row r="2241" spans="1:9" hidden="1" x14ac:dyDescent="0.25">
      <c r="A2241" s="31" t="e">
        <f>VLOOKUP(C2241,Facturation!B:C,2,FALSE)</f>
        <v>#N/A</v>
      </c>
      <c r="B2241" s="41" t="e">
        <f>INDEX(Facturation!A:A,MATCH(Synthese!C2241,Facturation!B:B,0))</f>
        <v>#N/A</v>
      </c>
      <c r="C2241">
        <f>Facturation!B1356</f>
        <v>0</v>
      </c>
      <c r="D2241">
        <f>Facturation!D1356</f>
        <v>0</v>
      </c>
      <c r="E2241">
        <f>Facturation!E1356</f>
        <v>0</v>
      </c>
      <c r="F2241" s="25" t="e">
        <f>VLOOKUP(C2241,Facturation!B:H,5,FALSE)</f>
        <v>#N/A</v>
      </c>
      <c r="G2241" s="26" t="e">
        <f>VLOOKUP(C2241,Facturation!B:H,6,FALSE)</f>
        <v>#N/A</v>
      </c>
      <c r="H2241" s="25" t="e">
        <f>VLOOKUP(C2241,Facturation!B:H,7,FALSE)</f>
        <v>#N/A</v>
      </c>
      <c r="I2241" s="26" t="e">
        <f>(H2241*24)*Données!$G$1</f>
        <v>#N/A</v>
      </c>
    </row>
    <row r="2242" spans="1:9" hidden="1" x14ac:dyDescent="0.25">
      <c r="A2242" s="31" t="e">
        <f>VLOOKUP(C2242,Facturation!B:C,2,FALSE)</f>
        <v>#N/A</v>
      </c>
      <c r="B2242" s="41" t="e">
        <f>INDEX(Facturation!A:A,MATCH(Synthese!C2242,Facturation!B:B,0))</f>
        <v>#N/A</v>
      </c>
      <c r="C2242">
        <f>Facturation!B1357</f>
        <v>0</v>
      </c>
      <c r="D2242">
        <f>Facturation!D1357</f>
        <v>0</v>
      </c>
      <c r="E2242">
        <f>Facturation!E1357</f>
        <v>0</v>
      </c>
      <c r="F2242" s="25" t="e">
        <f>VLOOKUP(C2242,Facturation!B:H,5,FALSE)</f>
        <v>#N/A</v>
      </c>
      <c r="G2242" s="26" t="e">
        <f>VLOOKUP(C2242,Facturation!B:H,6,FALSE)</f>
        <v>#N/A</v>
      </c>
      <c r="H2242" s="25" t="e">
        <f>VLOOKUP(C2242,Facturation!B:H,7,FALSE)</f>
        <v>#N/A</v>
      </c>
      <c r="I2242" s="26" t="e">
        <f>(H2242*24)*Données!$G$1</f>
        <v>#N/A</v>
      </c>
    </row>
    <row r="2243" spans="1:9" hidden="1" x14ac:dyDescent="0.25">
      <c r="A2243" s="31" t="e">
        <f>VLOOKUP(C2243,Facturation!B:C,2,FALSE)</f>
        <v>#N/A</v>
      </c>
      <c r="B2243" s="41" t="e">
        <f>INDEX(Facturation!A:A,MATCH(Synthese!C2243,Facturation!B:B,0))</f>
        <v>#N/A</v>
      </c>
      <c r="C2243">
        <f>Facturation!B1358</f>
        <v>0</v>
      </c>
      <c r="D2243">
        <f>Facturation!D1358</f>
        <v>0</v>
      </c>
      <c r="E2243">
        <f>Facturation!E1358</f>
        <v>0</v>
      </c>
      <c r="F2243" s="25" t="e">
        <f>VLOOKUP(C2243,Facturation!B:H,5,FALSE)</f>
        <v>#N/A</v>
      </c>
      <c r="G2243" s="26" t="e">
        <f>VLOOKUP(C2243,Facturation!B:H,6,FALSE)</f>
        <v>#N/A</v>
      </c>
      <c r="H2243" s="25" t="e">
        <f>VLOOKUP(C2243,Facturation!B:H,7,FALSE)</f>
        <v>#N/A</v>
      </c>
      <c r="I2243" s="26" t="e">
        <f>(H2243*24)*Données!$G$1</f>
        <v>#N/A</v>
      </c>
    </row>
    <row r="2244" spans="1:9" hidden="1" x14ac:dyDescent="0.25">
      <c r="A2244" s="31" t="e">
        <f>VLOOKUP(C2244,Facturation!B:C,2,FALSE)</f>
        <v>#N/A</v>
      </c>
      <c r="B2244" s="41" t="e">
        <f>INDEX(Facturation!A:A,MATCH(Synthese!C2244,Facturation!B:B,0))</f>
        <v>#N/A</v>
      </c>
      <c r="C2244">
        <f>Facturation!B1359</f>
        <v>0</v>
      </c>
      <c r="D2244">
        <f>Facturation!D1359</f>
        <v>0</v>
      </c>
      <c r="E2244">
        <f>Facturation!E1359</f>
        <v>0</v>
      </c>
      <c r="F2244" s="25" t="e">
        <f>VLOOKUP(C2244,Facturation!B:H,5,FALSE)</f>
        <v>#N/A</v>
      </c>
      <c r="G2244" s="26" t="e">
        <f>VLOOKUP(C2244,Facturation!B:H,6,FALSE)</f>
        <v>#N/A</v>
      </c>
      <c r="H2244" s="25" t="e">
        <f>VLOOKUP(C2244,Facturation!B:H,7,FALSE)</f>
        <v>#N/A</v>
      </c>
      <c r="I2244" s="26" t="e">
        <f>(H2244*24)*Données!$G$1</f>
        <v>#N/A</v>
      </c>
    </row>
    <row r="2245" spans="1:9" hidden="1" x14ac:dyDescent="0.25">
      <c r="A2245" s="31" t="e">
        <f>VLOOKUP(C2245,Facturation!B:C,2,FALSE)</f>
        <v>#N/A</v>
      </c>
      <c r="B2245" s="41" t="e">
        <f>INDEX(Facturation!A:A,MATCH(Synthese!C2245,Facturation!B:B,0))</f>
        <v>#N/A</v>
      </c>
      <c r="C2245">
        <f>Facturation!B1360</f>
        <v>0</v>
      </c>
      <c r="D2245">
        <f>Facturation!D1360</f>
        <v>0</v>
      </c>
      <c r="E2245">
        <f>Facturation!E1360</f>
        <v>0</v>
      </c>
      <c r="F2245" s="25" t="e">
        <f>VLOOKUP(C2245,Facturation!B:H,5,FALSE)</f>
        <v>#N/A</v>
      </c>
      <c r="G2245" s="26" t="e">
        <f>VLOOKUP(C2245,Facturation!B:H,6,FALSE)</f>
        <v>#N/A</v>
      </c>
      <c r="H2245" s="25" t="e">
        <f>VLOOKUP(C2245,Facturation!B:H,7,FALSE)</f>
        <v>#N/A</v>
      </c>
      <c r="I2245" s="26" t="e">
        <f>(H2245*24)*Données!$G$1</f>
        <v>#N/A</v>
      </c>
    </row>
    <row r="2246" spans="1:9" hidden="1" x14ac:dyDescent="0.25">
      <c r="A2246" s="31" t="e">
        <f>VLOOKUP(C2246,Facturation!B:C,2,FALSE)</f>
        <v>#N/A</v>
      </c>
      <c r="B2246" s="41" t="e">
        <f>INDEX(Facturation!A:A,MATCH(Synthese!C2246,Facturation!B:B,0))</f>
        <v>#N/A</v>
      </c>
      <c r="C2246">
        <f>Facturation!B1361</f>
        <v>0</v>
      </c>
      <c r="D2246">
        <f>Facturation!D1361</f>
        <v>0</v>
      </c>
      <c r="E2246">
        <f>Facturation!E1361</f>
        <v>0</v>
      </c>
      <c r="F2246" s="25" t="e">
        <f>VLOOKUP(C2246,Facturation!B:H,5,FALSE)</f>
        <v>#N/A</v>
      </c>
      <c r="G2246" s="26" t="e">
        <f>VLOOKUP(C2246,Facturation!B:H,6,FALSE)</f>
        <v>#N/A</v>
      </c>
      <c r="H2246" s="25" t="e">
        <f>VLOOKUP(C2246,Facturation!B:H,7,FALSE)</f>
        <v>#N/A</v>
      </c>
      <c r="I2246" s="26" t="e">
        <f>(H2246*24)*Données!$G$1</f>
        <v>#N/A</v>
      </c>
    </row>
    <row r="2247" spans="1:9" hidden="1" x14ac:dyDescent="0.25">
      <c r="A2247" s="31" t="e">
        <f>VLOOKUP(C2247,Facturation!B:C,2,FALSE)</f>
        <v>#N/A</v>
      </c>
      <c r="B2247" s="41" t="e">
        <f>INDEX(Facturation!A:A,MATCH(Synthese!C2247,Facturation!B:B,0))</f>
        <v>#N/A</v>
      </c>
      <c r="C2247">
        <f>Facturation!B1362</f>
        <v>0</v>
      </c>
      <c r="D2247">
        <f>Facturation!D1362</f>
        <v>0</v>
      </c>
      <c r="E2247">
        <f>Facturation!E1362</f>
        <v>0</v>
      </c>
      <c r="F2247" s="25" t="e">
        <f>VLOOKUP(C2247,Facturation!B:H,5,FALSE)</f>
        <v>#N/A</v>
      </c>
      <c r="G2247" s="26" t="e">
        <f>VLOOKUP(C2247,Facturation!B:H,6,FALSE)</f>
        <v>#N/A</v>
      </c>
      <c r="H2247" s="25" t="e">
        <f>VLOOKUP(C2247,Facturation!B:H,7,FALSE)</f>
        <v>#N/A</v>
      </c>
      <c r="I2247" s="26" t="e">
        <f>(H2247*24)*Données!$G$1</f>
        <v>#N/A</v>
      </c>
    </row>
    <row r="2248" spans="1:9" hidden="1" x14ac:dyDescent="0.25">
      <c r="A2248" s="31" t="e">
        <f>VLOOKUP(C2248,Facturation!B:C,2,FALSE)</f>
        <v>#N/A</v>
      </c>
      <c r="B2248" s="41" t="e">
        <f>INDEX(Facturation!A:A,MATCH(Synthese!C2248,Facturation!B:B,0))</f>
        <v>#N/A</v>
      </c>
      <c r="C2248">
        <f>Facturation!B1363</f>
        <v>0</v>
      </c>
      <c r="D2248">
        <f>Facturation!D1363</f>
        <v>0</v>
      </c>
      <c r="E2248">
        <f>Facturation!E1363</f>
        <v>0</v>
      </c>
      <c r="F2248" s="25" t="e">
        <f>VLOOKUP(C2248,Facturation!B:H,5,FALSE)</f>
        <v>#N/A</v>
      </c>
      <c r="G2248" s="26" t="e">
        <f>VLOOKUP(C2248,Facturation!B:H,6,FALSE)</f>
        <v>#N/A</v>
      </c>
      <c r="H2248" s="25" t="e">
        <f>VLOOKUP(C2248,Facturation!B:H,7,FALSE)</f>
        <v>#N/A</v>
      </c>
      <c r="I2248" s="26" t="e">
        <f>(H2248*24)*Données!$G$1</f>
        <v>#N/A</v>
      </c>
    </row>
    <row r="2249" spans="1:9" hidden="1" x14ac:dyDescent="0.25">
      <c r="A2249" s="31" t="e">
        <f>VLOOKUP(C2249,Facturation!B:C,2,FALSE)</f>
        <v>#N/A</v>
      </c>
      <c r="B2249" s="41" t="e">
        <f>INDEX(Facturation!A:A,MATCH(Synthese!C2249,Facturation!B:B,0))</f>
        <v>#N/A</v>
      </c>
      <c r="C2249">
        <f>Facturation!B1364</f>
        <v>0</v>
      </c>
      <c r="D2249">
        <f>Facturation!D1364</f>
        <v>0</v>
      </c>
      <c r="E2249">
        <f>Facturation!E1364</f>
        <v>0</v>
      </c>
      <c r="F2249" s="25" t="e">
        <f>VLOOKUP(C2249,Facturation!B:H,5,FALSE)</f>
        <v>#N/A</v>
      </c>
      <c r="G2249" s="26" t="e">
        <f>VLOOKUP(C2249,Facturation!B:H,6,FALSE)</f>
        <v>#N/A</v>
      </c>
      <c r="H2249" s="25" t="e">
        <f>VLOOKUP(C2249,Facturation!B:H,7,FALSE)</f>
        <v>#N/A</v>
      </c>
      <c r="I2249" s="26" t="e">
        <f>(H2249*24)*Données!$G$1</f>
        <v>#N/A</v>
      </c>
    </row>
    <row r="2250" spans="1:9" hidden="1" x14ac:dyDescent="0.25">
      <c r="A2250" s="31" t="e">
        <f>VLOOKUP(C2250,Facturation!B:C,2,FALSE)</f>
        <v>#N/A</v>
      </c>
      <c r="B2250" s="41" t="e">
        <f>INDEX(Facturation!A:A,MATCH(Synthese!C2250,Facturation!B:B,0))</f>
        <v>#N/A</v>
      </c>
      <c r="C2250">
        <f>Facturation!B1365</f>
        <v>0</v>
      </c>
      <c r="D2250">
        <f>Facturation!D1365</f>
        <v>0</v>
      </c>
      <c r="E2250">
        <f>Facturation!E1365</f>
        <v>0</v>
      </c>
      <c r="F2250" s="25" t="e">
        <f>VLOOKUP(C2250,Facturation!B:H,5,FALSE)</f>
        <v>#N/A</v>
      </c>
      <c r="G2250" s="26" t="e">
        <f>VLOOKUP(C2250,Facturation!B:H,6,FALSE)</f>
        <v>#N/A</v>
      </c>
      <c r="H2250" s="25" t="e">
        <f>VLOOKUP(C2250,Facturation!B:H,7,FALSE)</f>
        <v>#N/A</v>
      </c>
      <c r="I2250" s="26" t="e">
        <f>(H2250*24)*Données!$G$1</f>
        <v>#N/A</v>
      </c>
    </row>
    <row r="2251" spans="1:9" hidden="1" x14ac:dyDescent="0.25">
      <c r="A2251" s="31" t="e">
        <f>VLOOKUP(C2251,Facturation!B:C,2,FALSE)</f>
        <v>#N/A</v>
      </c>
      <c r="B2251" s="41" t="e">
        <f>INDEX(Facturation!A:A,MATCH(Synthese!C2251,Facturation!B:B,0))</f>
        <v>#N/A</v>
      </c>
      <c r="C2251">
        <f>Facturation!B1366</f>
        <v>0</v>
      </c>
      <c r="D2251">
        <f>Facturation!D1366</f>
        <v>0</v>
      </c>
      <c r="E2251">
        <f>Facturation!E1366</f>
        <v>0</v>
      </c>
      <c r="F2251" s="25" t="e">
        <f>VLOOKUP(C2251,Facturation!B:H,5,FALSE)</f>
        <v>#N/A</v>
      </c>
      <c r="G2251" s="26" t="e">
        <f>VLOOKUP(C2251,Facturation!B:H,6,FALSE)</f>
        <v>#N/A</v>
      </c>
      <c r="H2251" s="25" t="e">
        <f>VLOOKUP(C2251,Facturation!B:H,7,FALSE)</f>
        <v>#N/A</v>
      </c>
      <c r="I2251" s="26" t="e">
        <f>(H2251*24)*Données!$G$1</f>
        <v>#N/A</v>
      </c>
    </row>
    <row r="2252" spans="1:9" hidden="1" x14ac:dyDescent="0.25">
      <c r="A2252" s="31" t="e">
        <f>VLOOKUP(C2252,Facturation!B:C,2,FALSE)</f>
        <v>#N/A</v>
      </c>
      <c r="B2252" s="41" t="e">
        <f>INDEX(Facturation!A:A,MATCH(Synthese!C2252,Facturation!B:B,0))</f>
        <v>#N/A</v>
      </c>
      <c r="C2252">
        <f>Facturation!B1367</f>
        <v>0</v>
      </c>
      <c r="D2252">
        <f>Facturation!D1367</f>
        <v>0</v>
      </c>
      <c r="E2252">
        <f>Facturation!E1367</f>
        <v>0</v>
      </c>
      <c r="F2252" s="25" t="e">
        <f>VLOOKUP(C2252,Facturation!B:H,5,FALSE)</f>
        <v>#N/A</v>
      </c>
      <c r="G2252" s="26" t="e">
        <f>VLOOKUP(C2252,Facturation!B:H,6,FALSE)</f>
        <v>#N/A</v>
      </c>
      <c r="H2252" s="25" t="e">
        <f>VLOOKUP(C2252,Facturation!B:H,7,FALSE)</f>
        <v>#N/A</v>
      </c>
      <c r="I2252" s="26" t="e">
        <f>(H2252*24)*Données!$G$1</f>
        <v>#N/A</v>
      </c>
    </row>
    <row r="2253" spans="1:9" hidden="1" x14ac:dyDescent="0.25">
      <c r="A2253" s="31" t="e">
        <f>VLOOKUP(C2253,Facturation!B:C,2,FALSE)</f>
        <v>#N/A</v>
      </c>
      <c r="B2253" s="41" t="e">
        <f>INDEX(Facturation!A:A,MATCH(Synthese!C2253,Facturation!B:B,0))</f>
        <v>#N/A</v>
      </c>
      <c r="C2253">
        <f>Facturation!B1368</f>
        <v>0</v>
      </c>
      <c r="D2253">
        <f>Facturation!D1368</f>
        <v>0</v>
      </c>
      <c r="E2253">
        <f>Facturation!E1368</f>
        <v>0</v>
      </c>
      <c r="F2253" s="25" t="e">
        <f>VLOOKUP(C2253,Facturation!B:H,5,FALSE)</f>
        <v>#N/A</v>
      </c>
      <c r="G2253" s="26" t="e">
        <f>VLOOKUP(C2253,Facturation!B:H,6,FALSE)</f>
        <v>#N/A</v>
      </c>
      <c r="H2253" s="25" t="e">
        <f>VLOOKUP(C2253,Facturation!B:H,7,FALSE)</f>
        <v>#N/A</v>
      </c>
      <c r="I2253" s="26" t="e">
        <f>(H2253*24)*Données!$G$1</f>
        <v>#N/A</v>
      </c>
    </row>
    <row r="2254" spans="1:9" hidden="1" x14ac:dyDescent="0.25">
      <c r="A2254" s="31" t="e">
        <f>VLOOKUP(C2254,Facturation!B:C,2,FALSE)</f>
        <v>#N/A</v>
      </c>
      <c r="B2254" s="41" t="e">
        <f>INDEX(Facturation!A:A,MATCH(Synthese!C2254,Facturation!B:B,0))</f>
        <v>#N/A</v>
      </c>
      <c r="C2254">
        <f>Facturation!B1369</f>
        <v>0</v>
      </c>
      <c r="D2254">
        <f>Facturation!D1369</f>
        <v>0</v>
      </c>
      <c r="E2254">
        <f>Facturation!E1369</f>
        <v>0</v>
      </c>
      <c r="F2254" s="25" t="e">
        <f>VLOOKUP(C2254,Facturation!B:H,5,FALSE)</f>
        <v>#N/A</v>
      </c>
      <c r="G2254" s="26" t="e">
        <f>VLOOKUP(C2254,Facturation!B:H,6,FALSE)</f>
        <v>#N/A</v>
      </c>
      <c r="H2254" s="25" t="e">
        <f>VLOOKUP(C2254,Facturation!B:H,7,FALSE)</f>
        <v>#N/A</v>
      </c>
      <c r="I2254" s="26" t="e">
        <f>(H2254*24)*Données!$G$1</f>
        <v>#N/A</v>
      </c>
    </row>
    <row r="2255" spans="1:9" hidden="1" x14ac:dyDescent="0.25">
      <c r="A2255" s="31" t="e">
        <f>VLOOKUP(C2255,Facturation!B:C,2,FALSE)</f>
        <v>#N/A</v>
      </c>
      <c r="B2255" s="41" t="e">
        <f>INDEX(Facturation!A:A,MATCH(Synthese!C2255,Facturation!B:B,0))</f>
        <v>#N/A</v>
      </c>
      <c r="C2255">
        <f>Facturation!B1370</f>
        <v>0</v>
      </c>
      <c r="D2255">
        <f>Facturation!D1370</f>
        <v>0</v>
      </c>
      <c r="E2255">
        <f>Facturation!E1370</f>
        <v>0</v>
      </c>
      <c r="F2255" s="25" t="e">
        <f>VLOOKUP(C2255,Facturation!B:H,5,FALSE)</f>
        <v>#N/A</v>
      </c>
      <c r="G2255" s="26" t="e">
        <f>VLOOKUP(C2255,Facturation!B:H,6,FALSE)</f>
        <v>#N/A</v>
      </c>
      <c r="H2255" s="25" t="e">
        <f>VLOOKUP(C2255,Facturation!B:H,7,FALSE)</f>
        <v>#N/A</v>
      </c>
      <c r="I2255" s="26" t="e">
        <f>(H2255*24)*Données!$G$1</f>
        <v>#N/A</v>
      </c>
    </row>
    <row r="2256" spans="1:9" hidden="1" x14ac:dyDescent="0.25">
      <c r="A2256" s="31" t="e">
        <f>VLOOKUP(C2256,Facturation!B:C,2,FALSE)</f>
        <v>#N/A</v>
      </c>
      <c r="B2256" s="41" t="e">
        <f>INDEX(Facturation!A:A,MATCH(Synthese!C2256,Facturation!B:B,0))</f>
        <v>#N/A</v>
      </c>
      <c r="C2256">
        <f>Facturation!B1371</f>
        <v>0</v>
      </c>
      <c r="D2256">
        <f>Facturation!D1371</f>
        <v>0</v>
      </c>
      <c r="E2256">
        <f>Facturation!E1371</f>
        <v>0</v>
      </c>
      <c r="F2256" s="25" t="e">
        <f>VLOOKUP(C2256,Facturation!B:H,5,FALSE)</f>
        <v>#N/A</v>
      </c>
      <c r="G2256" s="26" t="e">
        <f>VLOOKUP(C2256,Facturation!B:H,6,FALSE)</f>
        <v>#N/A</v>
      </c>
      <c r="H2256" s="25" t="e">
        <f>VLOOKUP(C2256,Facturation!B:H,7,FALSE)</f>
        <v>#N/A</v>
      </c>
      <c r="I2256" s="26" t="e">
        <f>(H2256*24)*Données!$G$1</f>
        <v>#N/A</v>
      </c>
    </row>
    <row r="2257" spans="1:9" hidden="1" x14ac:dyDescent="0.25">
      <c r="A2257" s="31" t="e">
        <f>VLOOKUP(C2257,Facturation!B:C,2,FALSE)</f>
        <v>#N/A</v>
      </c>
      <c r="B2257" s="41" t="e">
        <f>INDEX(Facturation!A:A,MATCH(Synthese!C2257,Facturation!B:B,0))</f>
        <v>#N/A</v>
      </c>
      <c r="C2257">
        <f>Facturation!B1372</f>
        <v>0</v>
      </c>
      <c r="D2257">
        <f>Facturation!D1372</f>
        <v>0</v>
      </c>
      <c r="E2257">
        <f>Facturation!E1372</f>
        <v>0</v>
      </c>
      <c r="F2257" s="25" t="e">
        <f>VLOOKUP(C2257,Facturation!B:H,5,FALSE)</f>
        <v>#N/A</v>
      </c>
      <c r="G2257" s="26" t="e">
        <f>VLOOKUP(C2257,Facturation!B:H,6,FALSE)</f>
        <v>#N/A</v>
      </c>
      <c r="H2257" s="25" t="e">
        <f>VLOOKUP(C2257,Facturation!B:H,7,FALSE)</f>
        <v>#N/A</v>
      </c>
      <c r="I2257" s="26" t="e">
        <f>(H2257*24)*Données!$G$1</f>
        <v>#N/A</v>
      </c>
    </row>
    <row r="2258" spans="1:9" hidden="1" x14ac:dyDescent="0.25">
      <c r="A2258" s="31" t="e">
        <f>VLOOKUP(C2258,Facturation!B:C,2,FALSE)</f>
        <v>#N/A</v>
      </c>
      <c r="B2258" s="41" t="e">
        <f>INDEX(Facturation!A:A,MATCH(Synthese!C2258,Facturation!B:B,0))</f>
        <v>#N/A</v>
      </c>
      <c r="C2258">
        <f>Facturation!B1373</f>
        <v>0</v>
      </c>
      <c r="D2258">
        <f>Facturation!D1373</f>
        <v>0</v>
      </c>
      <c r="E2258">
        <f>Facturation!E1373</f>
        <v>0</v>
      </c>
      <c r="F2258" s="25" t="e">
        <f>VLOOKUP(C2258,Facturation!B:H,5,FALSE)</f>
        <v>#N/A</v>
      </c>
      <c r="G2258" s="26" t="e">
        <f>VLOOKUP(C2258,Facturation!B:H,6,FALSE)</f>
        <v>#N/A</v>
      </c>
      <c r="H2258" s="25" t="e">
        <f>VLOOKUP(C2258,Facturation!B:H,7,FALSE)</f>
        <v>#N/A</v>
      </c>
      <c r="I2258" s="26" t="e">
        <f>(H2258*24)*Données!$G$1</f>
        <v>#N/A</v>
      </c>
    </row>
    <row r="2259" spans="1:9" hidden="1" x14ac:dyDescent="0.25">
      <c r="A2259" s="31" t="e">
        <f>VLOOKUP(C2259,Facturation!B:C,2,FALSE)</f>
        <v>#N/A</v>
      </c>
      <c r="B2259" s="41" t="e">
        <f>INDEX(Facturation!A:A,MATCH(Synthese!C2259,Facturation!B:B,0))</f>
        <v>#N/A</v>
      </c>
      <c r="C2259">
        <f>Facturation!B1374</f>
        <v>0</v>
      </c>
      <c r="D2259">
        <f>Facturation!D1374</f>
        <v>0</v>
      </c>
      <c r="E2259">
        <f>Facturation!E1374</f>
        <v>0</v>
      </c>
      <c r="F2259" s="25" t="e">
        <f>VLOOKUP(C2259,Facturation!B:H,5,FALSE)</f>
        <v>#N/A</v>
      </c>
      <c r="G2259" s="26" t="e">
        <f>VLOOKUP(C2259,Facturation!B:H,6,FALSE)</f>
        <v>#N/A</v>
      </c>
      <c r="H2259" s="25" t="e">
        <f>VLOOKUP(C2259,Facturation!B:H,7,FALSE)</f>
        <v>#N/A</v>
      </c>
      <c r="I2259" s="26" t="e">
        <f>(H2259*24)*Données!$G$1</f>
        <v>#N/A</v>
      </c>
    </row>
    <row r="2260" spans="1:9" hidden="1" x14ac:dyDescent="0.25">
      <c r="A2260" s="31" t="e">
        <f>VLOOKUP(C2260,Facturation!B:C,2,FALSE)</f>
        <v>#N/A</v>
      </c>
      <c r="B2260" s="41" t="e">
        <f>INDEX(Facturation!A:A,MATCH(Synthese!C2260,Facturation!B:B,0))</f>
        <v>#N/A</v>
      </c>
      <c r="C2260">
        <f>Facturation!B1375</f>
        <v>0</v>
      </c>
      <c r="D2260">
        <f>Facturation!D1375</f>
        <v>0</v>
      </c>
      <c r="E2260">
        <f>Facturation!E1375</f>
        <v>0</v>
      </c>
      <c r="F2260" s="25" t="e">
        <f>VLOOKUP(C2260,Facturation!B:H,5,FALSE)</f>
        <v>#N/A</v>
      </c>
      <c r="G2260" s="26" t="e">
        <f>VLOOKUP(C2260,Facturation!B:H,6,FALSE)</f>
        <v>#N/A</v>
      </c>
      <c r="H2260" s="25" t="e">
        <f>VLOOKUP(C2260,Facturation!B:H,7,FALSE)</f>
        <v>#N/A</v>
      </c>
      <c r="I2260" s="26" t="e">
        <f>(H2260*24)*Données!$G$1</f>
        <v>#N/A</v>
      </c>
    </row>
    <row r="2261" spans="1:9" hidden="1" x14ac:dyDescent="0.25">
      <c r="A2261" s="31" t="e">
        <f>VLOOKUP(C2261,Facturation!B:C,2,FALSE)</f>
        <v>#N/A</v>
      </c>
      <c r="B2261" s="41" t="e">
        <f>INDEX(Facturation!A:A,MATCH(Synthese!C2261,Facturation!B:B,0))</f>
        <v>#N/A</v>
      </c>
      <c r="C2261">
        <f>Facturation!B1376</f>
        <v>0</v>
      </c>
      <c r="D2261">
        <f>Facturation!D1376</f>
        <v>0</v>
      </c>
      <c r="E2261">
        <f>Facturation!E1376</f>
        <v>0</v>
      </c>
      <c r="F2261" s="25" t="e">
        <f>VLOOKUP(C2261,Facturation!B:H,5,FALSE)</f>
        <v>#N/A</v>
      </c>
      <c r="G2261" s="26" t="e">
        <f>VLOOKUP(C2261,Facturation!B:H,6,FALSE)</f>
        <v>#N/A</v>
      </c>
      <c r="H2261" s="25" t="e">
        <f>VLOOKUP(C2261,Facturation!B:H,7,FALSE)</f>
        <v>#N/A</v>
      </c>
      <c r="I2261" s="26" t="e">
        <f>(H2261*24)*Données!$G$1</f>
        <v>#N/A</v>
      </c>
    </row>
    <row r="2262" spans="1:9" hidden="1" x14ac:dyDescent="0.25">
      <c r="A2262" s="31" t="e">
        <f>VLOOKUP(C2262,Facturation!B:C,2,FALSE)</f>
        <v>#N/A</v>
      </c>
      <c r="B2262" s="41" t="e">
        <f>INDEX(Facturation!A:A,MATCH(Synthese!C2262,Facturation!B:B,0))</f>
        <v>#N/A</v>
      </c>
      <c r="C2262">
        <f>Facturation!B1377</f>
        <v>0</v>
      </c>
      <c r="D2262">
        <f>Facturation!D1377</f>
        <v>0</v>
      </c>
      <c r="E2262">
        <f>Facturation!E1377</f>
        <v>0</v>
      </c>
      <c r="F2262" s="25" t="e">
        <f>VLOOKUP(C2262,Facturation!B:H,5,FALSE)</f>
        <v>#N/A</v>
      </c>
      <c r="G2262" s="26" t="e">
        <f>VLOOKUP(C2262,Facturation!B:H,6,FALSE)</f>
        <v>#N/A</v>
      </c>
      <c r="H2262" s="25" t="e">
        <f>VLOOKUP(C2262,Facturation!B:H,7,FALSE)</f>
        <v>#N/A</v>
      </c>
      <c r="I2262" s="26" t="e">
        <f>(H2262*24)*Données!$G$1</f>
        <v>#N/A</v>
      </c>
    </row>
    <row r="2263" spans="1:9" hidden="1" x14ac:dyDescent="0.25">
      <c r="A2263" s="31" t="e">
        <f>VLOOKUP(C2263,Facturation!B:C,2,FALSE)</f>
        <v>#N/A</v>
      </c>
      <c r="B2263" s="41" t="e">
        <f>INDEX(Facturation!A:A,MATCH(Synthese!C2263,Facturation!B:B,0))</f>
        <v>#N/A</v>
      </c>
      <c r="C2263">
        <f>Facturation!B1378</f>
        <v>0</v>
      </c>
      <c r="D2263">
        <f>Facturation!D1378</f>
        <v>0</v>
      </c>
      <c r="E2263">
        <f>Facturation!E1378</f>
        <v>0</v>
      </c>
      <c r="F2263" s="25" t="e">
        <f>VLOOKUP(C2263,Facturation!B:H,5,FALSE)</f>
        <v>#N/A</v>
      </c>
      <c r="G2263" s="26" t="e">
        <f>VLOOKUP(C2263,Facturation!B:H,6,FALSE)</f>
        <v>#N/A</v>
      </c>
      <c r="H2263" s="25" t="e">
        <f>VLOOKUP(C2263,Facturation!B:H,7,FALSE)</f>
        <v>#N/A</v>
      </c>
      <c r="I2263" s="26" t="e">
        <f>(H2263*24)*Données!$G$1</f>
        <v>#N/A</v>
      </c>
    </row>
    <row r="2264" spans="1:9" hidden="1" x14ac:dyDescent="0.25">
      <c r="A2264" s="31" t="e">
        <f>VLOOKUP(C2264,Facturation!B:C,2,FALSE)</f>
        <v>#N/A</v>
      </c>
      <c r="B2264" s="41" t="e">
        <f>INDEX(Facturation!A:A,MATCH(Synthese!C2264,Facturation!B:B,0))</f>
        <v>#N/A</v>
      </c>
      <c r="C2264">
        <f>Facturation!B1379</f>
        <v>0</v>
      </c>
      <c r="D2264">
        <f>Facturation!D1379</f>
        <v>0</v>
      </c>
      <c r="E2264">
        <f>Facturation!E1379</f>
        <v>0</v>
      </c>
      <c r="F2264" s="25" t="e">
        <f>VLOOKUP(C2264,Facturation!B:H,5,FALSE)</f>
        <v>#N/A</v>
      </c>
      <c r="G2264" s="26" t="e">
        <f>VLOOKUP(C2264,Facturation!B:H,6,FALSE)</f>
        <v>#N/A</v>
      </c>
      <c r="H2264" s="25" t="e">
        <f>VLOOKUP(C2264,Facturation!B:H,7,FALSE)</f>
        <v>#N/A</v>
      </c>
      <c r="I2264" s="26" t="e">
        <f>(H2264*24)*Données!$G$1</f>
        <v>#N/A</v>
      </c>
    </row>
    <row r="2265" spans="1:9" hidden="1" x14ac:dyDescent="0.25">
      <c r="A2265" s="31" t="e">
        <f>VLOOKUP(C2265,Facturation!B:C,2,FALSE)</f>
        <v>#N/A</v>
      </c>
      <c r="B2265" s="41" t="e">
        <f>INDEX(Facturation!A:A,MATCH(Synthese!C2265,Facturation!B:B,0))</f>
        <v>#N/A</v>
      </c>
      <c r="C2265">
        <f>Facturation!B1380</f>
        <v>0</v>
      </c>
      <c r="D2265">
        <f>Facturation!D1380</f>
        <v>0</v>
      </c>
      <c r="E2265">
        <f>Facturation!E1380</f>
        <v>0</v>
      </c>
      <c r="F2265" s="25" t="e">
        <f>VLOOKUP(C2265,Facturation!B:H,5,FALSE)</f>
        <v>#N/A</v>
      </c>
      <c r="G2265" s="26" t="e">
        <f>VLOOKUP(C2265,Facturation!B:H,6,FALSE)</f>
        <v>#N/A</v>
      </c>
      <c r="H2265" s="25" t="e">
        <f>VLOOKUP(C2265,Facturation!B:H,7,FALSE)</f>
        <v>#N/A</v>
      </c>
      <c r="I2265" s="26" t="e">
        <f>(H2265*24)*Données!$G$1</f>
        <v>#N/A</v>
      </c>
    </row>
    <row r="2266" spans="1:9" hidden="1" x14ac:dyDescent="0.25">
      <c r="A2266" s="31" t="e">
        <f>VLOOKUP(C2266,Facturation!B:C,2,FALSE)</f>
        <v>#N/A</v>
      </c>
      <c r="B2266" s="41" t="e">
        <f>INDEX(Facturation!A:A,MATCH(Synthese!C2266,Facturation!B:B,0))</f>
        <v>#N/A</v>
      </c>
      <c r="C2266">
        <f>Facturation!B1381</f>
        <v>0</v>
      </c>
      <c r="D2266">
        <f>Facturation!D1381</f>
        <v>0</v>
      </c>
      <c r="E2266">
        <f>Facturation!E1381</f>
        <v>0</v>
      </c>
      <c r="F2266" s="25" t="e">
        <f>VLOOKUP(C2266,Facturation!B:H,5,FALSE)</f>
        <v>#N/A</v>
      </c>
      <c r="G2266" s="26" t="e">
        <f>VLOOKUP(C2266,Facturation!B:H,6,FALSE)</f>
        <v>#N/A</v>
      </c>
      <c r="H2266" s="25" t="e">
        <f>VLOOKUP(C2266,Facturation!B:H,7,FALSE)</f>
        <v>#N/A</v>
      </c>
      <c r="I2266" s="26" t="e">
        <f>(H2266*24)*Données!$G$1</f>
        <v>#N/A</v>
      </c>
    </row>
    <row r="2267" spans="1:9" hidden="1" x14ac:dyDescent="0.25">
      <c r="A2267" s="31" t="e">
        <f>VLOOKUP(C2267,Facturation!B:C,2,FALSE)</f>
        <v>#N/A</v>
      </c>
      <c r="B2267" s="41" t="e">
        <f>INDEX(Facturation!A:A,MATCH(Synthese!C2267,Facturation!B:B,0))</f>
        <v>#N/A</v>
      </c>
      <c r="C2267">
        <f>Facturation!B1382</f>
        <v>0</v>
      </c>
      <c r="D2267">
        <f>Facturation!D1382</f>
        <v>0</v>
      </c>
      <c r="E2267">
        <f>Facturation!E1382</f>
        <v>0</v>
      </c>
      <c r="F2267" s="25" t="e">
        <f>VLOOKUP(C2267,Facturation!B:H,5,FALSE)</f>
        <v>#N/A</v>
      </c>
      <c r="G2267" s="26" t="e">
        <f>VLOOKUP(C2267,Facturation!B:H,6,FALSE)</f>
        <v>#N/A</v>
      </c>
      <c r="H2267" s="25" t="e">
        <f>VLOOKUP(C2267,Facturation!B:H,7,FALSE)</f>
        <v>#N/A</v>
      </c>
      <c r="I2267" s="26" t="e">
        <f>(H2267*24)*Données!$G$1</f>
        <v>#N/A</v>
      </c>
    </row>
    <row r="2268" spans="1:9" hidden="1" x14ac:dyDescent="0.25">
      <c r="A2268" s="31" t="e">
        <f>VLOOKUP(C2268,Facturation!B:C,2,FALSE)</f>
        <v>#N/A</v>
      </c>
      <c r="B2268" s="41" t="e">
        <f>INDEX(Facturation!A:A,MATCH(Synthese!C2268,Facturation!B:B,0))</f>
        <v>#N/A</v>
      </c>
      <c r="C2268">
        <f>Facturation!B1383</f>
        <v>0</v>
      </c>
      <c r="D2268">
        <f>Facturation!D1383</f>
        <v>0</v>
      </c>
      <c r="E2268">
        <f>Facturation!E1383</f>
        <v>0</v>
      </c>
      <c r="F2268" s="25" t="e">
        <f>VLOOKUP(C2268,Facturation!B:H,5,FALSE)</f>
        <v>#N/A</v>
      </c>
      <c r="G2268" s="26" t="e">
        <f>VLOOKUP(C2268,Facturation!B:H,6,FALSE)</f>
        <v>#N/A</v>
      </c>
      <c r="H2268" s="25" t="e">
        <f>VLOOKUP(C2268,Facturation!B:H,7,FALSE)</f>
        <v>#N/A</v>
      </c>
      <c r="I2268" s="26" t="e">
        <f>(H2268*24)*Données!$G$1</f>
        <v>#N/A</v>
      </c>
    </row>
    <row r="2269" spans="1:9" hidden="1" x14ac:dyDescent="0.25">
      <c r="A2269" s="31" t="e">
        <f>VLOOKUP(C2269,Facturation!B:C,2,FALSE)</f>
        <v>#N/A</v>
      </c>
      <c r="B2269" s="41" t="e">
        <f>INDEX(Facturation!A:A,MATCH(Synthese!C2269,Facturation!B:B,0))</f>
        <v>#N/A</v>
      </c>
      <c r="C2269">
        <f>Facturation!B1384</f>
        <v>0</v>
      </c>
      <c r="D2269">
        <f>Facturation!D1384</f>
        <v>0</v>
      </c>
      <c r="E2269">
        <f>Facturation!E1384</f>
        <v>0</v>
      </c>
      <c r="F2269" s="25" t="e">
        <f>VLOOKUP(C2269,Facturation!B:H,5,FALSE)</f>
        <v>#N/A</v>
      </c>
      <c r="G2269" s="26" t="e">
        <f>VLOOKUP(C2269,Facturation!B:H,6,FALSE)</f>
        <v>#N/A</v>
      </c>
      <c r="H2269" s="25" t="e">
        <f>VLOOKUP(C2269,Facturation!B:H,7,FALSE)</f>
        <v>#N/A</v>
      </c>
      <c r="I2269" s="26" t="e">
        <f>(H2269*24)*Données!$G$1</f>
        <v>#N/A</v>
      </c>
    </row>
    <row r="2270" spans="1:9" hidden="1" x14ac:dyDescent="0.25">
      <c r="A2270" s="31" t="e">
        <f>VLOOKUP(C2270,Facturation!B:C,2,FALSE)</f>
        <v>#N/A</v>
      </c>
      <c r="B2270" s="41" t="e">
        <f>INDEX(Facturation!A:A,MATCH(Synthese!C2270,Facturation!B:B,0))</f>
        <v>#N/A</v>
      </c>
      <c r="C2270">
        <f>Facturation!B1385</f>
        <v>0</v>
      </c>
      <c r="D2270">
        <f>Facturation!D1385</f>
        <v>0</v>
      </c>
      <c r="E2270">
        <f>Facturation!E1385</f>
        <v>0</v>
      </c>
      <c r="F2270" s="25" t="e">
        <f>VLOOKUP(C2270,Facturation!B:H,5,FALSE)</f>
        <v>#N/A</v>
      </c>
      <c r="G2270" s="26" t="e">
        <f>VLOOKUP(C2270,Facturation!B:H,6,FALSE)</f>
        <v>#N/A</v>
      </c>
      <c r="H2270" s="25" t="e">
        <f>VLOOKUP(C2270,Facturation!B:H,7,FALSE)</f>
        <v>#N/A</v>
      </c>
      <c r="I2270" s="26" t="e">
        <f>(H2270*24)*Données!$G$1</f>
        <v>#N/A</v>
      </c>
    </row>
    <row r="2271" spans="1:9" hidden="1" x14ac:dyDescent="0.25">
      <c r="A2271" s="31" t="e">
        <f>VLOOKUP(C2271,Facturation!B:C,2,FALSE)</f>
        <v>#N/A</v>
      </c>
      <c r="B2271" s="41" t="e">
        <f>INDEX(Facturation!A:A,MATCH(Synthese!C2271,Facturation!B:B,0))</f>
        <v>#N/A</v>
      </c>
      <c r="C2271">
        <f>Facturation!B1386</f>
        <v>0</v>
      </c>
      <c r="D2271">
        <f>Facturation!D1386</f>
        <v>0</v>
      </c>
      <c r="E2271">
        <f>Facturation!E1386</f>
        <v>0</v>
      </c>
      <c r="F2271" s="25" t="e">
        <f>VLOOKUP(C2271,Facturation!B:H,5,FALSE)</f>
        <v>#N/A</v>
      </c>
      <c r="G2271" s="26" t="e">
        <f>VLOOKUP(C2271,Facturation!B:H,6,FALSE)</f>
        <v>#N/A</v>
      </c>
      <c r="H2271" s="25" t="e">
        <f>VLOOKUP(C2271,Facturation!B:H,7,FALSE)</f>
        <v>#N/A</v>
      </c>
      <c r="I2271" s="26" t="e">
        <f>(H2271*24)*Données!$G$1</f>
        <v>#N/A</v>
      </c>
    </row>
    <row r="2272" spans="1:9" hidden="1" x14ac:dyDescent="0.25">
      <c r="A2272" s="31" t="e">
        <f>VLOOKUP(C2272,Facturation!B:C,2,FALSE)</f>
        <v>#N/A</v>
      </c>
      <c r="B2272" s="41" t="e">
        <f>INDEX(Facturation!A:A,MATCH(Synthese!C2272,Facturation!B:B,0))</f>
        <v>#N/A</v>
      </c>
      <c r="C2272">
        <f>Facturation!B1387</f>
        <v>0</v>
      </c>
      <c r="D2272">
        <f>Facturation!D1387</f>
        <v>0</v>
      </c>
      <c r="E2272">
        <f>Facturation!E1387</f>
        <v>0</v>
      </c>
      <c r="F2272" s="25" t="e">
        <f>VLOOKUP(C2272,Facturation!B:H,5,FALSE)</f>
        <v>#N/A</v>
      </c>
      <c r="G2272" s="26" t="e">
        <f>VLOOKUP(C2272,Facturation!B:H,6,FALSE)</f>
        <v>#N/A</v>
      </c>
      <c r="H2272" s="25" t="e">
        <f>VLOOKUP(C2272,Facturation!B:H,7,FALSE)</f>
        <v>#N/A</v>
      </c>
      <c r="I2272" s="26" t="e">
        <f>(H2272*24)*Données!$G$1</f>
        <v>#N/A</v>
      </c>
    </row>
    <row r="2273" spans="1:9" hidden="1" x14ac:dyDescent="0.25">
      <c r="A2273" s="31" t="e">
        <f>VLOOKUP(C2273,Facturation!B:C,2,FALSE)</f>
        <v>#N/A</v>
      </c>
      <c r="B2273" s="41" t="e">
        <f>INDEX(Facturation!A:A,MATCH(Synthese!C2273,Facturation!B:B,0))</f>
        <v>#N/A</v>
      </c>
      <c r="C2273">
        <f>Facturation!B1388</f>
        <v>0</v>
      </c>
      <c r="D2273">
        <f>Facturation!D1388</f>
        <v>0</v>
      </c>
      <c r="E2273">
        <f>Facturation!E1388</f>
        <v>0</v>
      </c>
      <c r="F2273" s="25" t="e">
        <f>VLOOKUP(C2273,Facturation!B:H,5,FALSE)</f>
        <v>#N/A</v>
      </c>
      <c r="G2273" s="26" t="e">
        <f>VLOOKUP(C2273,Facturation!B:H,6,FALSE)</f>
        <v>#N/A</v>
      </c>
      <c r="H2273" s="25" t="e">
        <f>VLOOKUP(C2273,Facturation!B:H,7,FALSE)</f>
        <v>#N/A</v>
      </c>
      <c r="I2273" s="26" t="e">
        <f>(H2273*24)*Données!$G$1</f>
        <v>#N/A</v>
      </c>
    </row>
    <row r="2274" spans="1:9" hidden="1" x14ac:dyDescent="0.25">
      <c r="A2274" s="31" t="e">
        <f>VLOOKUP(C2274,Facturation!B:C,2,FALSE)</f>
        <v>#N/A</v>
      </c>
      <c r="B2274" s="41" t="e">
        <f>INDEX(Facturation!A:A,MATCH(Synthese!C2274,Facturation!B:B,0))</f>
        <v>#N/A</v>
      </c>
      <c r="C2274">
        <f>Facturation!B1389</f>
        <v>0</v>
      </c>
      <c r="D2274">
        <f>Facturation!D1389</f>
        <v>0</v>
      </c>
      <c r="E2274">
        <f>Facturation!E1389</f>
        <v>0</v>
      </c>
      <c r="F2274" s="25" t="e">
        <f>VLOOKUP(C2274,Facturation!B:H,5,FALSE)</f>
        <v>#N/A</v>
      </c>
      <c r="G2274" s="26" t="e">
        <f>VLOOKUP(C2274,Facturation!B:H,6,FALSE)</f>
        <v>#N/A</v>
      </c>
      <c r="H2274" s="25" t="e">
        <f>VLOOKUP(C2274,Facturation!B:H,7,FALSE)</f>
        <v>#N/A</v>
      </c>
      <c r="I2274" s="26" t="e">
        <f>(H2274*24)*Données!$G$1</f>
        <v>#N/A</v>
      </c>
    </row>
    <row r="2275" spans="1:9" hidden="1" x14ac:dyDescent="0.25">
      <c r="A2275" s="31" t="e">
        <f>VLOOKUP(C2275,Facturation!B:C,2,FALSE)</f>
        <v>#N/A</v>
      </c>
      <c r="B2275" s="41" t="e">
        <f>INDEX(Facturation!A:A,MATCH(Synthese!C2275,Facturation!B:B,0))</f>
        <v>#N/A</v>
      </c>
      <c r="C2275">
        <f>Facturation!B1390</f>
        <v>0</v>
      </c>
      <c r="D2275">
        <f>Facturation!D1390</f>
        <v>0</v>
      </c>
      <c r="E2275">
        <f>Facturation!E1390</f>
        <v>0</v>
      </c>
      <c r="F2275" s="25" t="e">
        <f>VLOOKUP(C2275,Facturation!B:H,5,FALSE)</f>
        <v>#N/A</v>
      </c>
      <c r="G2275" s="26" t="e">
        <f>VLOOKUP(C2275,Facturation!B:H,6,FALSE)</f>
        <v>#N/A</v>
      </c>
      <c r="H2275" s="25" t="e">
        <f>VLOOKUP(C2275,Facturation!B:H,7,FALSE)</f>
        <v>#N/A</v>
      </c>
      <c r="I2275" s="26" t="e">
        <f>(H2275*24)*Données!$G$1</f>
        <v>#N/A</v>
      </c>
    </row>
    <row r="2276" spans="1:9" hidden="1" x14ac:dyDescent="0.25">
      <c r="A2276" s="31" t="e">
        <f>VLOOKUP(C2276,Facturation!B:C,2,FALSE)</f>
        <v>#N/A</v>
      </c>
      <c r="B2276" s="41" t="e">
        <f>INDEX(Facturation!A:A,MATCH(Synthese!C2276,Facturation!B:B,0))</f>
        <v>#N/A</v>
      </c>
      <c r="C2276">
        <f>Facturation!B1391</f>
        <v>0</v>
      </c>
      <c r="D2276">
        <f>Facturation!D1391</f>
        <v>0</v>
      </c>
      <c r="E2276">
        <f>Facturation!E1391</f>
        <v>0</v>
      </c>
      <c r="F2276" s="25" t="e">
        <f>VLOOKUP(C2276,Facturation!B:H,5,FALSE)</f>
        <v>#N/A</v>
      </c>
      <c r="G2276" s="26" t="e">
        <f>VLOOKUP(C2276,Facturation!B:H,6,FALSE)</f>
        <v>#N/A</v>
      </c>
      <c r="H2276" s="25" t="e">
        <f>VLOOKUP(C2276,Facturation!B:H,7,FALSE)</f>
        <v>#N/A</v>
      </c>
      <c r="I2276" s="26" t="e">
        <f>(H2276*24)*Données!$G$1</f>
        <v>#N/A</v>
      </c>
    </row>
    <row r="2277" spans="1:9" hidden="1" x14ac:dyDescent="0.25">
      <c r="A2277" s="31" t="e">
        <f>VLOOKUP(C2277,Facturation!B:C,2,FALSE)</f>
        <v>#N/A</v>
      </c>
      <c r="B2277" s="41" t="e">
        <f>INDEX(Facturation!A:A,MATCH(Synthese!C2277,Facturation!B:B,0))</f>
        <v>#N/A</v>
      </c>
      <c r="C2277">
        <f>Facturation!B1392</f>
        <v>0</v>
      </c>
      <c r="D2277">
        <f>Facturation!D1392</f>
        <v>0</v>
      </c>
      <c r="E2277">
        <f>Facturation!E1392</f>
        <v>0</v>
      </c>
      <c r="F2277" s="25" t="e">
        <f>VLOOKUP(C2277,Facturation!B:H,5,FALSE)</f>
        <v>#N/A</v>
      </c>
      <c r="G2277" s="26" t="e">
        <f>VLOOKUP(C2277,Facturation!B:H,6,FALSE)</f>
        <v>#N/A</v>
      </c>
      <c r="H2277" s="25" t="e">
        <f>VLOOKUP(C2277,Facturation!B:H,7,FALSE)</f>
        <v>#N/A</v>
      </c>
      <c r="I2277" s="26" t="e">
        <f>(H2277*24)*Données!$G$1</f>
        <v>#N/A</v>
      </c>
    </row>
    <row r="2278" spans="1:9" hidden="1" x14ac:dyDescent="0.25">
      <c r="A2278" s="31" t="e">
        <f>VLOOKUP(C2278,Facturation!B:C,2,FALSE)</f>
        <v>#N/A</v>
      </c>
      <c r="B2278" s="41" t="e">
        <f>INDEX(Facturation!A:A,MATCH(Synthese!C2278,Facturation!B:B,0))</f>
        <v>#N/A</v>
      </c>
      <c r="C2278">
        <f>Facturation!B1393</f>
        <v>0</v>
      </c>
      <c r="D2278">
        <f>Facturation!D1393</f>
        <v>0</v>
      </c>
      <c r="E2278">
        <f>Facturation!E1393</f>
        <v>0</v>
      </c>
      <c r="F2278" s="25" t="e">
        <f>VLOOKUP(C2278,Facturation!B:H,5,FALSE)</f>
        <v>#N/A</v>
      </c>
      <c r="G2278" s="26" t="e">
        <f>VLOOKUP(C2278,Facturation!B:H,6,FALSE)</f>
        <v>#N/A</v>
      </c>
      <c r="H2278" s="25" t="e">
        <f>VLOOKUP(C2278,Facturation!B:H,7,FALSE)</f>
        <v>#N/A</v>
      </c>
      <c r="I2278" s="26" t="e">
        <f>(H2278*24)*Données!$G$1</f>
        <v>#N/A</v>
      </c>
    </row>
    <row r="2279" spans="1:9" hidden="1" x14ac:dyDescent="0.25">
      <c r="A2279" s="31" t="e">
        <f>VLOOKUP(C2279,Facturation!B:C,2,FALSE)</f>
        <v>#N/A</v>
      </c>
      <c r="B2279" s="41" t="e">
        <f>INDEX(Facturation!A:A,MATCH(Synthese!C2279,Facturation!B:B,0))</f>
        <v>#N/A</v>
      </c>
      <c r="C2279">
        <f>Facturation!B1394</f>
        <v>0</v>
      </c>
      <c r="D2279">
        <f>Facturation!D1394</f>
        <v>0</v>
      </c>
      <c r="E2279">
        <f>Facturation!E1394</f>
        <v>0</v>
      </c>
      <c r="F2279" s="25" t="e">
        <f>VLOOKUP(C2279,Facturation!B:H,5,FALSE)</f>
        <v>#N/A</v>
      </c>
      <c r="G2279" s="26" t="e">
        <f>VLOOKUP(C2279,Facturation!B:H,6,FALSE)</f>
        <v>#N/A</v>
      </c>
      <c r="H2279" s="25" t="e">
        <f>VLOOKUP(C2279,Facturation!B:H,7,FALSE)</f>
        <v>#N/A</v>
      </c>
      <c r="I2279" s="26" t="e">
        <f>(H2279*24)*Données!$G$1</f>
        <v>#N/A</v>
      </c>
    </row>
    <row r="2280" spans="1:9" hidden="1" x14ac:dyDescent="0.25">
      <c r="A2280" s="31" t="e">
        <f>VLOOKUP(C2280,Facturation!B:C,2,FALSE)</f>
        <v>#N/A</v>
      </c>
      <c r="B2280" s="41" t="e">
        <f>INDEX(Facturation!A:A,MATCH(Synthese!C2280,Facturation!B:B,0))</f>
        <v>#N/A</v>
      </c>
      <c r="C2280">
        <f>Facturation!B1395</f>
        <v>0</v>
      </c>
      <c r="D2280">
        <f>Facturation!D1395</f>
        <v>0</v>
      </c>
      <c r="E2280">
        <f>Facturation!E1395</f>
        <v>0</v>
      </c>
      <c r="F2280" s="25" t="e">
        <f>VLOOKUP(C2280,Facturation!B:H,5,FALSE)</f>
        <v>#N/A</v>
      </c>
      <c r="G2280" s="26" t="e">
        <f>VLOOKUP(C2280,Facturation!B:H,6,FALSE)</f>
        <v>#N/A</v>
      </c>
      <c r="H2280" s="25" t="e">
        <f>VLOOKUP(C2280,Facturation!B:H,7,FALSE)</f>
        <v>#N/A</v>
      </c>
      <c r="I2280" s="26" t="e">
        <f>(H2280*24)*Données!$G$1</f>
        <v>#N/A</v>
      </c>
    </row>
    <row r="2281" spans="1:9" hidden="1" x14ac:dyDescent="0.25">
      <c r="A2281" s="31" t="e">
        <f>VLOOKUP(C2281,Facturation!B:C,2,FALSE)</f>
        <v>#N/A</v>
      </c>
      <c r="B2281" s="41" t="e">
        <f>INDEX(Facturation!A:A,MATCH(Synthese!C2281,Facturation!B:B,0))</f>
        <v>#N/A</v>
      </c>
      <c r="C2281">
        <f>Facturation!B1396</f>
        <v>0</v>
      </c>
      <c r="D2281">
        <f>Facturation!D1396</f>
        <v>0</v>
      </c>
      <c r="E2281">
        <f>Facturation!E1396</f>
        <v>0</v>
      </c>
      <c r="F2281" s="25" t="e">
        <f>VLOOKUP(C2281,Facturation!B:H,5,FALSE)</f>
        <v>#N/A</v>
      </c>
      <c r="G2281" s="26" t="e">
        <f>VLOOKUP(C2281,Facturation!B:H,6,FALSE)</f>
        <v>#N/A</v>
      </c>
      <c r="H2281" s="25" t="e">
        <f>VLOOKUP(C2281,Facturation!B:H,7,FALSE)</f>
        <v>#N/A</v>
      </c>
      <c r="I2281" s="26" t="e">
        <f>(H2281*24)*Données!$G$1</f>
        <v>#N/A</v>
      </c>
    </row>
    <row r="2282" spans="1:9" hidden="1" x14ac:dyDescent="0.25">
      <c r="A2282" s="31" t="e">
        <f>VLOOKUP(C2282,Facturation!B:C,2,FALSE)</f>
        <v>#N/A</v>
      </c>
      <c r="B2282" s="41" t="e">
        <f>INDEX(Facturation!A:A,MATCH(Synthese!C2282,Facturation!B:B,0))</f>
        <v>#N/A</v>
      </c>
      <c r="C2282">
        <f>Facturation!B1397</f>
        <v>0</v>
      </c>
      <c r="D2282">
        <f>Facturation!D1397</f>
        <v>0</v>
      </c>
      <c r="E2282">
        <f>Facturation!E1397</f>
        <v>0</v>
      </c>
      <c r="F2282" s="25" t="e">
        <f>VLOOKUP(C2282,Facturation!B:H,5,FALSE)</f>
        <v>#N/A</v>
      </c>
      <c r="G2282" s="26" t="e">
        <f>VLOOKUP(C2282,Facturation!B:H,6,FALSE)</f>
        <v>#N/A</v>
      </c>
      <c r="H2282" s="25" t="e">
        <f>VLOOKUP(C2282,Facturation!B:H,7,FALSE)</f>
        <v>#N/A</v>
      </c>
      <c r="I2282" s="26" t="e">
        <f>(H2282*24)*Données!$G$1</f>
        <v>#N/A</v>
      </c>
    </row>
    <row r="2283" spans="1:9" hidden="1" x14ac:dyDescent="0.25">
      <c r="A2283" s="31" t="e">
        <f>VLOOKUP(C2283,Facturation!B:C,2,FALSE)</f>
        <v>#N/A</v>
      </c>
      <c r="B2283" s="41" t="e">
        <f>INDEX(Facturation!A:A,MATCH(Synthese!C2283,Facturation!B:B,0))</f>
        <v>#N/A</v>
      </c>
      <c r="C2283">
        <f>Facturation!B1398</f>
        <v>0</v>
      </c>
      <c r="D2283">
        <f>Facturation!D1398</f>
        <v>0</v>
      </c>
      <c r="E2283">
        <f>Facturation!E1398</f>
        <v>0</v>
      </c>
      <c r="F2283" s="25" t="e">
        <f>VLOOKUP(C2283,Facturation!B:H,5,FALSE)</f>
        <v>#N/A</v>
      </c>
      <c r="G2283" s="26" t="e">
        <f>VLOOKUP(C2283,Facturation!B:H,6,FALSE)</f>
        <v>#N/A</v>
      </c>
      <c r="H2283" s="25" t="e">
        <f>VLOOKUP(C2283,Facturation!B:H,7,FALSE)</f>
        <v>#N/A</v>
      </c>
      <c r="I2283" s="26" t="e">
        <f>(H2283*24)*Données!$G$1</f>
        <v>#N/A</v>
      </c>
    </row>
    <row r="2284" spans="1:9" hidden="1" x14ac:dyDescent="0.25">
      <c r="A2284" s="31" t="e">
        <f>VLOOKUP(C2284,Facturation!B:C,2,FALSE)</f>
        <v>#N/A</v>
      </c>
      <c r="B2284" s="41" t="e">
        <f>INDEX(Facturation!A:A,MATCH(Synthese!C2284,Facturation!B:B,0))</f>
        <v>#N/A</v>
      </c>
      <c r="C2284">
        <f>Facturation!B1399</f>
        <v>0</v>
      </c>
      <c r="D2284">
        <f>Facturation!D1399</f>
        <v>0</v>
      </c>
      <c r="E2284">
        <f>Facturation!E1399</f>
        <v>0</v>
      </c>
      <c r="F2284" s="25" t="e">
        <f>VLOOKUP(C2284,Facturation!B:H,5,FALSE)</f>
        <v>#N/A</v>
      </c>
      <c r="G2284" s="26" t="e">
        <f>VLOOKUP(C2284,Facturation!B:H,6,FALSE)</f>
        <v>#N/A</v>
      </c>
      <c r="H2284" s="25" t="e">
        <f>VLOOKUP(C2284,Facturation!B:H,7,FALSE)</f>
        <v>#N/A</v>
      </c>
      <c r="I2284" s="26" t="e">
        <f>(H2284*24)*Données!$G$1</f>
        <v>#N/A</v>
      </c>
    </row>
    <row r="2285" spans="1:9" hidden="1" x14ac:dyDescent="0.25">
      <c r="A2285" s="31" t="e">
        <f>VLOOKUP(C2285,Facturation!B:C,2,FALSE)</f>
        <v>#N/A</v>
      </c>
      <c r="B2285" s="41" t="e">
        <f>INDEX(Facturation!A:A,MATCH(Synthese!C2285,Facturation!B:B,0))</f>
        <v>#N/A</v>
      </c>
      <c r="C2285">
        <f>Facturation!B1400</f>
        <v>0</v>
      </c>
      <c r="D2285">
        <f>Facturation!D1400</f>
        <v>0</v>
      </c>
      <c r="E2285">
        <f>Facturation!E1400</f>
        <v>0</v>
      </c>
      <c r="F2285" s="25" t="e">
        <f>VLOOKUP(C2285,Facturation!B:H,5,FALSE)</f>
        <v>#N/A</v>
      </c>
      <c r="G2285" s="26" t="e">
        <f>VLOOKUP(C2285,Facturation!B:H,6,FALSE)</f>
        <v>#N/A</v>
      </c>
      <c r="H2285" s="25" t="e">
        <f>VLOOKUP(C2285,Facturation!B:H,7,FALSE)</f>
        <v>#N/A</v>
      </c>
      <c r="I2285" s="26" t="e">
        <f>(H2285*24)*Données!$G$1</f>
        <v>#N/A</v>
      </c>
    </row>
    <row r="2286" spans="1:9" hidden="1" x14ac:dyDescent="0.25">
      <c r="A2286" s="31" t="e">
        <f>VLOOKUP(C2286,Facturation!B:C,2,FALSE)</f>
        <v>#N/A</v>
      </c>
      <c r="B2286" s="41" t="e">
        <f>INDEX(Facturation!A:A,MATCH(Synthese!C2286,Facturation!B:B,0))</f>
        <v>#N/A</v>
      </c>
      <c r="C2286">
        <f>Facturation!B1401</f>
        <v>0</v>
      </c>
      <c r="D2286">
        <f>Facturation!D1401</f>
        <v>0</v>
      </c>
      <c r="E2286">
        <f>Facturation!E1401</f>
        <v>0</v>
      </c>
      <c r="F2286" s="25" t="e">
        <f>VLOOKUP(C2286,Facturation!B:H,5,FALSE)</f>
        <v>#N/A</v>
      </c>
      <c r="G2286" s="26" t="e">
        <f>VLOOKUP(C2286,Facturation!B:H,6,FALSE)</f>
        <v>#N/A</v>
      </c>
      <c r="H2286" s="25" t="e">
        <f>VLOOKUP(C2286,Facturation!B:H,7,FALSE)</f>
        <v>#N/A</v>
      </c>
      <c r="I2286" s="26" t="e">
        <f>(H2286*24)*Données!$G$1</f>
        <v>#N/A</v>
      </c>
    </row>
    <row r="2287" spans="1:9" hidden="1" x14ac:dyDescent="0.25">
      <c r="A2287" s="31" t="e">
        <f>VLOOKUP(C2287,Facturation!B:C,2,FALSE)</f>
        <v>#N/A</v>
      </c>
      <c r="B2287" s="41" t="e">
        <f>INDEX(Facturation!A:A,MATCH(Synthese!C2287,Facturation!B:B,0))</f>
        <v>#N/A</v>
      </c>
      <c r="C2287">
        <f>Facturation!B1402</f>
        <v>0</v>
      </c>
      <c r="D2287">
        <f>Facturation!D1402</f>
        <v>0</v>
      </c>
      <c r="E2287">
        <f>Facturation!E1402</f>
        <v>0</v>
      </c>
      <c r="F2287" s="25" t="e">
        <f>VLOOKUP(C2287,Facturation!B:H,5,FALSE)</f>
        <v>#N/A</v>
      </c>
      <c r="G2287" s="26" t="e">
        <f>VLOOKUP(C2287,Facturation!B:H,6,FALSE)</f>
        <v>#N/A</v>
      </c>
      <c r="H2287" s="25" t="e">
        <f>VLOOKUP(C2287,Facturation!B:H,7,FALSE)</f>
        <v>#N/A</v>
      </c>
      <c r="I2287" s="26" t="e">
        <f>(H2287*24)*Données!$G$1</f>
        <v>#N/A</v>
      </c>
    </row>
    <row r="2288" spans="1:9" hidden="1" x14ac:dyDescent="0.25">
      <c r="A2288" s="31" t="e">
        <f>VLOOKUP(C2288,Facturation!B:C,2,FALSE)</f>
        <v>#N/A</v>
      </c>
      <c r="B2288" s="41" t="e">
        <f>INDEX(Facturation!A:A,MATCH(Synthese!C2288,Facturation!B:B,0))</f>
        <v>#N/A</v>
      </c>
      <c r="C2288">
        <f>Facturation!B1403</f>
        <v>0</v>
      </c>
      <c r="D2288">
        <f>Facturation!D1403</f>
        <v>0</v>
      </c>
      <c r="E2288">
        <f>Facturation!E1403</f>
        <v>0</v>
      </c>
      <c r="F2288" s="25" t="e">
        <f>VLOOKUP(C2288,Facturation!B:H,5,FALSE)</f>
        <v>#N/A</v>
      </c>
      <c r="G2288" s="26" t="e">
        <f>VLOOKUP(C2288,Facturation!B:H,6,FALSE)</f>
        <v>#N/A</v>
      </c>
      <c r="H2288" s="25" t="e">
        <f>VLOOKUP(C2288,Facturation!B:H,7,FALSE)</f>
        <v>#N/A</v>
      </c>
      <c r="I2288" s="26" t="e">
        <f>(H2288*24)*Données!$G$1</f>
        <v>#N/A</v>
      </c>
    </row>
    <row r="2289" spans="1:9" hidden="1" x14ac:dyDescent="0.25">
      <c r="A2289" s="31" t="e">
        <f>VLOOKUP(C2289,Facturation!B:C,2,FALSE)</f>
        <v>#N/A</v>
      </c>
      <c r="B2289" s="41" t="e">
        <f>INDEX(Facturation!A:A,MATCH(Synthese!C2289,Facturation!B:B,0))</f>
        <v>#N/A</v>
      </c>
      <c r="C2289">
        <f>Facturation!B1404</f>
        <v>0</v>
      </c>
      <c r="D2289">
        <f>Facturation!D1404</f>
        <v>0</v>
      </c>
      <c r="E2289">
        <f>Facturation!E1404</f>
        <v>0</v>
      </c>
      <c r="F2289" s="25" t="e">
        <f>VLOOKUP(C2289,Facturation!B:H,5,FALSE)</f>
        <v>#N/A</v>
      </c>
      <c r="G2289" s="26" t="e">
        <f>VLOOKUP(C2289,Facturation!B:H,6,FALSE)</f>
        <v>#N/A</v>
      </c>
      <c r="H2289" s="25" t="e">
        <f>VLOOKUP(C2289,Facturation!B:H,7,FALSE)</f>
        <v>#N/A</v>
      </c>
      <c r="I2289" s="26" t="e">
        <f>(H2289*24)*Données!$G$1</f>
        <v>#N/A</v>
      </c>
    </row>
    <row r="2290" spans="1:9" hidden="1" x14ac:dyDescent="0.25">
      <c r="A2290" s="31" t="e">
        <f>VLOOKUP(C2290,Facturation!B:C,2,FALSE)</f>
        <v>#N/A</v>
      </c>
      <c r="B2290" s="41" t="e">
        <f>INDEX(Facturation!A:A,MATCH(Synthese!C2290,Facturation!B:B,0))</f>
        <v>#N/A</v>
      </c>
      <c r="C2290">
        <f>Facturation!B1405</f>
        <v>0</v>
      </c>
      <c r="D2290">
        <f>Facturation!D1405</f>
        <v>0</v>
      </c>
      <c r="E2290">
        <f>Facturation!E1405</f>
        <v>0</v>
      </c>
      <c r="F2290" s="25" t="e">
        <f>VLOOKUP(C2290,Facturation!B:H,5,FALSE)</f>
        <v>#N/A</v>
      </c>
      <c r="G2290" s="26" t="e">
        <f>VLOOKUP(C2290,Facturation!B:H,6,FALSE)</f>
        <v>#N/A</v>
      </c>
      <c r="H2290" s="25" t="e">
        <f>VLOOKUP(C2290,Facturation!B:H,7,FALSE)</f>
        <v>#N/A</v>
      </c>
      <c r="I2290" s="26" t="e">
        <f>(H2290*24)*Données!$G$1</f>
        <v>#N/A</v>
      </c>
    </row>
    <row r="2291" spans="1:9" hidden="1" x14ac:dyDescent="0.25">
      <c r="A2291" s="31" t="e">
        <f>VLOOKUP(C2291,Facturation!B:C,2,FALSE)</f>
        <v>#N/A</v>
      </c>
      <c r="B2291" s="41" t="e">
        <f>INDEX(Facturation!A:A,MATCH(Synthese!C2291,Facturation!B:B,0))</f>
        <v>#N/A</v>
      </c>
      <c r="C2291">
        <f>Facturation!B1406</f>
        <v>0</v>
      </c>
      <c r="D2291">
        <f>Facturation!D1406</f>
        <v>0</v>
      </c>
      <c r="E2291">
        <f>Facturation!E1406</f>
        <v>0</v>
      </c>
      <c r="F2291" s="25" t="e">
        <f>VLOOKUP(C2291,Facturation!B:H,5,FALSE)</f>
        <v>#N/A</v>
      </c>
      <c r="G2291" s="26" t="e">
        <f>VLOOKUP(C2291,Facturation!B:H,6,FALSE)</f>
        <v>#N/A</v>
      </c>
      <c r="H2291" s="25" t="e">
        <f>VLOOKUP(C2291,Facturation!B:H,7,FALSE)</f>
        <v>#N/A</v>
      </c>
      <c r="I2291" s="26" t="e">
        <f>(H2291*24)*Données!$G$1</f>
        <v>#N/A</v>
      </c>
    </row>
    <row r="2292" spans="1:9" hidden="1" x14ac:dyDescent="0.25">
      <c r="A2292" s="31" t="e">
        <f>VLOOKUP(C2292,Facturation!B:C,2,FALSE)</f>
        <v>#N/A</v>
      </c>
      <c r="B2292" s="41" t="e">
        <f>INDEX(Facturation!A:A,MATCH(Synthese!C2292,Facturation!B:B,0))</f>
        <v>#N/A</v>
      </c>
      <c r="C2292">
        <f>Facturation!B1407</f>
        <v>0</v>
      </c>
      <c r="D2292">
        <f>Facturation!D1407</f>
        <v>0</v>
      </c>
      <c r="E2292">
        <f>Facturation!E1407</f>
        <v>0</v>
      </c>
      <c r="F2292" s="25" t="e">
        <f>VLOOKUP(C2292,Facturation!B:H,5,FALSE)</f>
        <v>#N/A</v>
      </c>
      <c r="G2292" s="26" t="e">
        <f>VLOOKUP(C2292,Facturation!B:H,6,FALSE)</f>
        <v>#N/A</v>
      </c>
      <c r="H2292" s="25" t="e">
        <f>VLOOKUP(C2292,Facturation!B:H,7,FALSE)</f>
        <v>#N/A</v>
      </c>
      <c r="I2292" s="26" t="e">
        <f>(H2292*24)*Données!$G$1</f>
        <v>#N/A</v>
      </c>
    </row>
    <row r="2293" spans="1:9" hidden="1" x14ac:dyDescent="0.25">
      <c r="A2293" s="31" t="e">
        <f>VLOOKUP(C2293,Facturation!B:C,2,FALSE)</f>
        <v>#N/A</v>
      </c>
      <c r="B2293" s="41" t="e">
        <f>INDEX(Facturation!A:A,MATCH(Synthese!C2293,Facturation!B:B,0))</f>
        <v>#N/A</v>
      </c>
      <c r="C2293">
        <f>Facturation!B1408</f>
        <v>0</v>
      </c>
      <c r="D2293">
        <f>Facturation!D1408</f>
        <v>0</v>
      </c>
      <c r="E2293">
        <f>Facturation!E1408</f>
        <v>0</v>
      </c>
      <c r="F2293" s="25" t="e">
        <f>VLOOKUP(C2293,Facturation!B:H,5,FALSE)</f>
        <v>#N/A</v>
      </c>
      <c r="G2293" s="26" t="e">
        <f>VLOOKUP(C2293,Facturation!B:H,6,FALSE)</f>
        <v>#N/A</v>
      </c>
      <c r="H2293" s="25" t="e">
        <f>VLOOKUP(C2293,Facturation!B:H,7,FALSE)</f>
        <v>#N/A</v>
      </c>
      <c r="I2293" s="26" t="e">
        <f>(H2293*24)*Données!$G$1</f>
        <v>#N/A</v>
      </c>
    </row>
    <row r="2294" spans="1:9" hidden="1" x14ac:dyDescent="0.25">
      <c r="A2294" s="31" t="e">
        <f>VLOOKUP(C2294,Facturation!B:C,2,FALSE)</f>
        <v>#N/A</v>
      </c>
      <c r="B2294" s="41" t="e">
        <f>INDEX(Facturation!A:A,MATCH(Synthese!C2294,Facturation!B:B,0))</f>
        <v>#N/A</v>
      </c>
      <c r="C2294">
        <f>Facturation!B1409</f>
        <v>0</v>
      </c>
      <c r="D2294">
        <f>Facturation!D1409</f>
        <v>0</v>
      </c>
      <c r="E2294">
        <f>Facturation!E1409</f>
        <v>0</v>
      </c>
      <c r="F2294" s="25" t="e">
        <f>VLOOKUP(C2294,Facturation!B:H,5,FALSE)</f>
        <v>#N/A</v>
      </c>
      <c r="G2294" s="26" t="e">
        <f>VLOOKUP(C2294,Facturation!B:H,6,FALSE)</f>
        <v>#N/A</v>
      </c>
      <c r="H2294" s="25" t="e">
        <f>VLOOKUP(C2294,Facturation!B:H,7,FALSE)</f>
        <v>#N/A</v>
      </c>
      <c r="I2294" s="26" t="e">
        <f>(H2294*24)*Données!$G$1</f>
        <v>#N/A</v>
      </c>
    </row>
    <row r="2295" spans="1:9" hidden="1" x14ac:dyDescent="0.25">
      <c r="A2295" s="31" t="e">
        <f>VLOOKUP(C2295,Facturation!B:C,2,FALSE)</f>
        <v>#N/A</v>
      </c>
      <c r="B2295" s="41" t="e">
        <f>INDEX(Facturation!A:A,MATCH(Synthese!C2295,Facturation!B:B,0))</f>
        <v>#N/A</v>
      </c>
      <c r="C2295">
        <f>Facturation!B1410</f>
        <v>0</v>
      </c>
      <c r="D2295">
        <f>Facturation!D1410</f>
        <v>0</v>
      </c>
      <c r="E2295">
        <f>Facturation!E1410</f>
        <v>0</v>
      </c>
      <c r="F2295" s="25" t="e">
        <f>VLOOKUP(C2295,Facturation!B:H,5,FALSE)</f>
        <v>#N/A</v>
      </c>
      <c r="G2295" s="26" t="e">
        <f>VLOOKUP(C2295,Facturation!B:H,6,FALSE)</f>
        <v>#N/A</v>
      </c>
      <c r="H2295" s="25" t="e">
        <f>VLOOKUP(C2295,Facturation!B:H,7,FALSE)</f>
        <v>#N/A</v>
      </c>
      <c r="I2295" s="26" t="e">
        <f>(H2295*24)*Données!$G$1</f>
        <v>#N/A</v>
      </c>
    </row>
    <row r="2296" spans="1:9" hidden="1" x14ac:dyDescent="0.25">
      <c r="A2296" s="31" t="e">
        <f>VLOOKUP(C2296,Facturation!B:C,2,FALSE)</f>
        <v>#N/A</v>
      </c>
      <c r="B2296" s="41" t="e">
        <f>INDEX(Facturation!A:A,MATCH(Synthese!C2296,Facturation!B:B,0))</f>
        <v>#N/A</v>
      </c>
      <c r="C2296">
        <f>Facturation!B1411</f>
        <v>0</v>
      </c>
      <c r="D2296">
        <f>Facturation!D1411</f>
        <v>0</v>
      </c>
      <c r="E2296">
        <f>Facturation!E1411</f>
        <v>0</v>
      </c>
      <c r="F2296" s="25" t="e">
        <f>VLOOKUP(C2296,Facturation!B:H,5,FALSE)</f>
        <v>#N/A</v>
      </c>
      <c r="G2296" s="26" t="e">
        <f>VLOOKUP(C2296,Facturation!B:H,6,FALSE)</f>
        <v>#N/A</v>
      </c>
      <c r="H2296" s="25" t="e">
        <f>VLOOKUP(C2296,Facturation!B:H,7,FALSE)</f>
        <v>#N/A</v>
      </c>
      <c r="I2296" s="26" t="e">
        <f>(H2296*24)*Données!$G$1</f>
        <v>#N/A</v>
      </c>
    </row>
    <row r="2297" spans="1:9" hidden="1" x14ac:dyDescent="0.25">
      <c r="A2297" s="31" t="e">
        <f>VLOOKUP(C2297,Facturation!B:C,2,FALSE)</f>
        <v>#N/A</v>
      </c>
      <c r="B2297" s="41" t="e">
        <f>INDEX(Facturation!A:A,MATCH(Synthese!C2297,Facturation!B:B,0))</f>
        <v>#N/A</v>
      </c>
      <c r="C2297">
        <f>Facturation!B1412</f>
        <v>0</v>
      </c>
      <c r="D2297">
        <f>Facturation!D1412</f>
        <v>0</v>
      </c>
      <c r="E2297">
        <f>Facturation!E1412</f>
        <v>0</v>
      </c>
      <c r="F2297" s="25" t="e">
        <f>VLOOKUP(C2297,Facturation!B:H,5,FALSE)</f>
        <v>#N/A</v>
      </c>
      <c r="G2297" s="26" t="e">
        <f>VLOOKUP(C2297,Facturation!B:H,6,FALSE)</f>
        <v>#N/A</v>
      </c>
      <c r="H2297" s="25" t="e">
        <f>VLOOKUP(C2297,Facturation!B:H,7,FALSE)</f>
        <v>#N/A</v>
      </c>
      <c r="I2297" s="26" t="e">
        <f>(H2297*24)*Données!$G$1</f>
        <v>#N/A</v>
      </c>
    </row>
    <row r="2298" spans="1:9" hidden="1" x14ac:dyDescent="0.25">
      <c r="A2298" s="31" t="e">
        <f>VLOOKUP(C2298,Facturation!B:C,2,FALSE)</f>
        <v>#N/A</v>
      </c>
      <c r="B2298" s="41" t="e">
        <f>INDEX(Facturation!A:A,MATCH(Synthese!C2298,Facturation!B:B,0))</f>
        <v>#N/A</v>
      </c>
      <c r="C2298">
        <f>Facturation!B1413</f>
        <v>0</v>
      </c>
      <c r="D2298">
        <f>Facturation!D1413</f>
        <v>0</v>
      </c>
      <c r="E2298">
        <f>Facturation!E1413</f>
        <v>0</v>
      </c>
      <c r="F2298" s="25" t="e">
        <f>VLOOKUP(C2298,Facturation!B:H,5,FALSE)</f>
        <v>#N/A</v>
      </c>
      <c r="G2298" s="26" t="e">
        <f>VLOOKUP(C2298,Facturation!B:H,6,FALSE)</f>
        <v>#N/A</v>
      </c>
      <c r="H2298" s="25" t="e">
        <f>VLOOKUP(C2298,Facturation!B:H,7,FALSE)</f>
        <v>#N/A</v>
      </c>
      <c r="I2298" s="26" t="e">
        <f>(H2298*24)*Données!$G$1</f>
        <v>#N/A</v>
      </c>
    </row>
    <row r="2299" spans="1:9" hidden="1" x14ac:dyDescent="0.25">
      <c r="A2299" s="31" t="e">
        <f>VLOOKUP(C2299,Facturation!B:C,2,FALSE)</f>
        <v>#N/A</v>
      </c>
      <c r="B2299" s="41" t="e">
        <f>INDEX(Facturation!A:A,MATCH(Synthese!C2299,Facturation!B:B,0))</f>
        <v>#N/A</v>
      </c>
      <c r="C2299">
        <f>Facturation!B1414</f>
        <v>0</v>
      </c>
      <c r="D2299">
        <f>Facturation!D1414</f>
        <v>0</v>
      </c>
      <c r="E2299">
        <f>Facturation!E1414</f>
        <v>0</v>
      </c>
      <c r="F2299" s="25" t="e">
        <f>VLOOKUP(C2299,Facturation!B:H,5,FALSE)</f>
        <v>#N/A</v>
      </c>
      <c r="G2299" s="26" t="e">
        <f>VLOOKUP(C2299,Facturation!B:H,6,FALSE)</f>
        <v>#N/A</v>
      </c>
      <c r="H2299" s="25" t="e">
        <f>VLOOKUP(C2299,Facturation!B:H,7,FALSE)</f>
        <v>#N/A</v>
      </c>
      <c r="I2299" s="26" t="e">
        <f>(H2299*24)*Données!$G$1</f>
        <v>#N/A</v>
      </c>
    </row>
    <row r="2300" spans="1:9" hidden="1" x14ac:dyDescent="0.25">
      <c r="A2300" s="31" t="e">
        <f>VLOOKUP(C2300,Facturation!B:C,2,FALSE)</f>
        <v>#N/A</v>
      </c>
      <c r="B2300" s="41" t="e">
        <f>INDEX(Facturation!A:A,MATCH(Synthese!C2300,Facturation!B:B,0))</f>
        <v>#N/A</v>
      </c>
      <c r="C2300">
        <f>Facturation!B1415</f>
        <v>0</v>
      </c>
      <c r="D2300">
        <f>Facturation!D1415</f>
        <v>0</v>
      </c>
      <c r="E2300">
        <f>Facturation!E1415</f>
        <v>0</v>
      </c>
      <c r="F2300" s="25" t="e">
        <f>VLOOKUP(C2300,Facturation!B:H,5,FALSE)</f>
        <v>#N/A</v>
      </c>
      <c r="G2300" s="26" t="e">
        <f>VLOOKUP(C2300,Facturation!B:H,6,FALSE)</f>
        <v>#N/A</v>
      </c>
      <c r="H2300" s="25" t="e">
        <f>VLOOKUP(C2300,Facturation!B:H,7,FALSE)</f>
        <v>#N/A</v>
      </c>
      <c r="I2300" s="26" t="e">
        <f>(H2300*24)*Données!$G$1</f>
        <v>#N/A</v>
      </c>
    </row>
    <row r="2301" spans="1:9" hidden="1" x14ac:dyDescent="0.25">
      <c r="A2301" s="31" t="e">
        <f>VLOOKUP(C2301,Facturation!B:C,2,FALSE)</f>
        <v>#N/A</v>
      </c>
      <c r="B2301" s="41" t="e">
        <f>INDEX(Facturation!A:A,MATCH(Synthese!C2301,Facturation!B:B,0))</f>
        <v>#N/A</v>
      </c>
      <c r="C2301">
        <f>Facturation!B1416</f>
        <v>0</v>
      </c>
      <c r="D2301">
        <f>Facturation!D1416</f>
        <v>0</v>
      </c>
      <c r="E2301">
        <f>Facturation!E1416</f>
        <v>0</v>
      </c>
      <c r="F2301" s="25" t="e">
        <f>VLOOKUP(C2301,Facturation!B:H,5,FALSE)</f>
        <v>#N/A</v>
      </c>
      <c r="G2301" s="26" t="e">
        <f>VLOOKUP(C2301,Facturation!B:H,6,FALSE)</f>
        <v>#N/A</v>
      </c>
      <c r="H2301" s="25" t="e">
        <f>VLOOKUP(C2301,Facturation!B:H,7,FALSE)</f>
        <v>#N/A</v>
      </c>
      <c r="I2301" s="26" t="e">
        <f>(H2301*24)*Données!$G$1</f>
        <v>#N/A</v>
      </c>
    </row>
    <row r="2302" spans="1:9" hidden="1" x14ac:dyDescent="0.25">
      <c r="A2302" s="31" t="e">
        <f>VLOOKUP(C2302,Facturation!B:C,2,FALSE)</f>
        <v>#N/A</v>
      </c>
      <c r="B2302" s="41" t="e">
        <f>INDEX(Facturation!A:A,MATCH(Synthese!C2302,Facturation!B:B,0))</f>
        <v>#N/A</v>
      </c>
      <c r="C2302">
        <f>Facturation!B1417</f>
        <v>0</v>
      </c>
      <c r="D2302">
        <f>Facturation!D1417</f>
        <v>0</v>
      </c>
      <c r="E2302">
        <f>Facturation!E1417</f>
        <v>0</v>
      </c>
      <c r="F2302" s="25" t="e">
        <f>VLOOKUP(C2302,Facturation!B:H,5,FALSE)</f>
        <v>#N/A</v>
      </c>
      <c r="G2302" s="26" t="e">
        <f>VLOOKUP(C2302,Facturation!B:H,6,FALSE)</f>
        <v>#N/A</v>
      </c>
      <c r="H2302" s="25" t="e">
        <f>VLOOKUP(C2302,Facturation!B:H,7,FALSE)</f>
        <v>#N/A</v>
      </c>
      <c r="I2302" s="26" t="e">
        <f>(H2302*24)*Données!$G$1</f>
        <v>#N/A</v>
      </c>
    </row>
    <row r="2303" spans="1:9" hidden="1" x14ac:dyDescent="0.25">
      <c r="A2303" s="31" t="e">
        <f>VLOOKUP(C2303,Facturation!B:C,2,FALSE)</f>
        <v>#N/A</v>
      </c>
      <c r="B2303" s="41" t="e">
        <f>INDEX(Facturation!A:A,MATCH(Synthese!C2303,Facturation!B:B,0))</f>
        <v>#N/A</v>
      </c>
      <c r="C2303">
        <f>Facturation!B1418</f>
        <v>0</v>
      </c>
      <c r="D2303">
        <f>Facturation!D1418</f>
        <v>0</v>
      </c>
      <c r="E2303">
        <f>Facturation!E1418</f>
        <v>0</v>
      </c>
      <c r="F2303" s="25" t="e">
        <f>VLOOKUP(C2303,Facturation!B:H,5,FALSE)</f>
        <v>#N/A</v>
      </c>
      <c r="G2303" s="26" t="e">
        <f>VLOOKUP(C2303,Facturation!B:H,6,FALSE)</f>
        <v>#N/A</v>
      </c>
      <c r="H2303" s="25" t="e">
        <f>VLOOKUP(C2303,Facturation!B:H,7,FALSE)</f>
        <v>#N/A</v>
      </c>
      <c r="I2303" s="26" t="e">
        <f>(H2303*24)*Données!$G$1</f>
        <v>#N/A</v>
      </c>
    </row>
    <row r="2304" spans="1:9" hidden="1" x14ac:dyDescent="0.25">
      <c r="A2304" s="31" t="e">
        <f>VLOOKUP(C2304,Facturation!B:C,2,FALSE)</f>
        <v>#N/A</v>
      </c>
      <c r="B2304" s="41" t="e">
        <f>INDEX(Facturation!A:A,MATCH(Synthese!C2304,Facturation!B:B,0))</f>
        <v>#N/A</v>
      </c>
      <c r="C2304">
        <f>Facturation!B1419</f>
        <v>0</v>
      </c>
      <c r="D2304">
        <f>Facturation!D1419</f>
        <v>0</v>
      </c>
      <c r="E2304">
        <f>Facturation!E1419</f>
        <v>0</v>
      </c>
      <c r="F2304" s="25" t="e">
        <f>VLOOKUP(C2304,Facturation!B:H,5,FALSE)</f>
        <v>#N/A</v>
      </c>
      <c r="G2304" s="26" t="e">
        <f>VLOOKUP(C2304,Facturation!B:H,6,FALSE)</f>
        <v>#N/A</v>
      </c>
      <c r="H2304" s="25" t="e">
        <f>VLOOKUP(C2304,Facturation!B:H,7,FALSE)</f>
        <v>#N/A</v>
      </c>
      <c r="I2304" s="26" t="e">
        <f>(H2304*24)*Données!$G$1</f>
        <v>#N/A</v>
      </c>
    </row>
    <row r="2305" spans="1:9" hidden="1" x14ac:dyDescent="0.25">
      <c r="A2305" s="31" t="e">
        <f>VLOOKUP(C2305,Facturation!B:C,2,FALSE)</f>
        <v>#N/A</v>
      </c>
      <c r="B2305" s="41" t="e">
        <f>INDEX(Facturation!A:A,MATCH(Synthese!C2305,Facturation!B:B,0))</f>
        <v>#N/A</v>
      </c>
      <c r="C2305">
        <f>Facturation!B1420</f>
        <v>0</v>
      </c>
      <c r="D2305">
        <f>Facturation!D1420</f>
        <v>0</v>
      </c>
      <c r="E2305">
        <f>Facturation!E1420</f>
        <v>0</v>
      </c>
      <c r="F2305" s="25" t="e">
        <f>VLOOKUP(C2305,Facturation!B:H,5,FALSE)</f>
        <v>#N/A</v>
      </c>
      <c r="G2305" s="26" t="e">
        <f>VLOOKUP(C2305,Facturation!B:H,6,FALSE)</f>
        <v>#N/A</v>
      </c>
      <c r="H2305" s="25" t="e">
        <f>VLOOKUP(C2305,Facturation!B:H,7,FALSE)</f>
        <v>#N/A</v>
      </c>
      <c r="I2305" s="26" t="e">
        <f>(H2305*24)*Données!$G$1</f>
        <v>#N/A</v>
      </c>
    </row>
    <row r="2306" spans="1:9" hidden="1" x14ac:dyDescent="0.25">
      <c r="A2306" s="31" t="e">
        <f>VLOOKUP(C2306,Facturation!B:C,2,FALSE)</f>
        <v>#N/A</v>
      </c>
      <c r="B2306" s="41" t="e">
        <f>INDEX(Facturation!A:A,MATCH(Synthese!C2306,Facturation!B:B,0))</f>
        <v>#N/A</v>
      </c>
      <c r="C2306">
        <f>Facturation!B1421</f>
        <v>0</v>
      </c>
      <c r="D2306">
        <f>Facturation!D1421</f>
        <v>0</v>
      </c>
      <c r="E2306">
        <f>Facturation!E1421</f>
        <v>0</v>
      </c>
      <c r="F2306" s="25" t="e">
        <f>VLOOKUP(C2306,Facturation!B:H,5,FALSE)</f>
        <v>#N/A</v>
      </c>
      <c r="G2306" s="26" t="e">
        <f>VLOOKUP(C2306,Facturation!B:H,6,FALSE)</f>
        <v>#N/A</v>
      </c>
      <c r="H2306" s="25" t="e">
        <f>VLOOKUP(C2306,Facturation!B:H,7,FALSE)</f>
        <v>#N/A</v>
      </c>
      <c r="I2306" s="26" t="e">
        <f>(H2306*24)*Données!$G$1</f>
        <v>#N/A</v>
      </c>
    </row>
    <row r="2307" spans="1:9" hidden="1" x14ac:dyDescent="0.25">
      <c r="A2307" s="31" t="e">
        <f>VLOOKUP(C2307,Facturation!B:C,2,FALSE)</f>
        <v>#N/A</v>
      </c>
      <c r="B2307" s="41" t="e">
        <f>INDEX(Facturation!A:A,MATCH(Synthese!C2307,Facturation!B:B,0))</f>
        <v>#N/A</v>
      </c>
      <c r="C2307">
        <f>Facturation!B1422</f>
        <v>0</v>
      </c>
      <c r="D2307">
        <f>Facturation!D1422</f>
        <v>0</v>
      </c>
      <c r="E2307">
        <f>Facturation!E1422</f>
        <v>0</v>
      </c>
      <c r="F2307" s="25" t="e">
        <f>VLOOKUP(C2307,Facturation!B:H,5,FALSE)</f>
        <v>#N/A</v>
      </c>
      <c r="G2307" s="26" t="e">
        <f>VLOOKUP(C2307,Facturation!B:H,6,FALSE)</f>
        <v>#N/A</v>
      </c>
      <c r="H2307" s="25" t="e">
        <f>VLOOKUP(C2307,Facturation!B:H,7,FALSE)</f>
        <v>#N/A</v>
      </c>
      <c r="I2307" s="26" t="e">
        <f>(H2307*24)*Données!$G$1</f>
        <v>#N/A</v>
      </c>
    </row>
    <row r="2308" spans="1:9" hidden="1" x14ac:dyDescent="0.25">
      <c r="A2308" s="31" t="e">
        <f>VLOOKUP(C2308,Facturation!B:C,2,FALSE)</f>
        <v>#N/A</v>
      </c>
      <c r="B2308" s="41" t="e">
        <f>INDEX(Facturation!A:A,MATCH(Synthese!C2308,Facturation!B:B,0))</f>
        <v>#N/A</v>
      </c>
      <c r="C2308">
        <f>Facturation!B1423</f>
        <v>0</v>
      </c>
      <c r="D2308">
        <f>Facturation!D1423</f>
        <v>0</v>
      </c>
      <c r="E2308">
        <f>Facturation!E1423</f>
        <v>0</v>
      </c>
      <c r="F2308" s="25" t="e">
        <f>VLOOKUP(C2308,Facturation!B:H,5,FALSE)</f>
        <v>#N/A</v>
      </c>
      <c r="G2308" s="26" t="e">
        <f>VLOOKUP(C2308,Facturation!B:H,6,FALSE)</f>
        <v>#N/A</v>
      </c>
      <c r="H2308" s="25" t="e">
        <f>VLOOKUP(C2308,Facturation!B:H,7,FALSE)</f>
        <v>#N/A</v>
      </c>
      <c r="I2308" s="26" t="e">
        <f>(H2308*24)*Données!$G$1</f>
        <v>#N/A</v>
      </c>
    </row>
    <row r="2309" spans="1:9" hidden="1" x14ac:dyDescent="0.25">
      <c r="A2309" s="31" t="e">
        <f>VLOOKUP(C2309,Facturation!B:C,2,FALSE)</f>
        <v>#N/A</v>
      </c>
      <c r="B2309" s="41" t="e">
        <f>INDEX(Facturation!A:A,MATCH(Synthese!C2309,Facturation!B:B,0))</f>
        <v>#N/A</v>
      </c>
      <c r="C2309">
        <f>Facturation!B1424</f>
        <v>0</v>
      </c>
      <c r="D2309">
        <f>Facturation!D1424</f>
        <v>0</v>
      </c>
      <c r="E2309">
        <f>Facturation!E1424</f>
        <v>0</v>
      </c>
      <c r="F2309" s="25" t="e">
        <f>VLOOKUP(C2309,Facturation!B:H,5,FALSE)</f>
        <v>#N/A</v>
      </c>
      <c r="G2309" s="26" t="e">
        <f>VLOOKUP(C2309,Facturation!B:H,6,FALSE)</f>
        <v>#N/A</v>
      </c>
      <c r="H2309" s="25" t="e">
        <f>VLOOKUP(C2309,Facturation!B:H,7,FALSE)</f>
        <v>#N/A</v>
      </c>
      <c r="I2309" s="26" t="e">
        <f>(H2309*24)*Données!$G$1</f>
        <v>#N/A</v>
      </c>
    </row>
    <row r="2310" spans="1:9" hidden="1" x14ac:dyDescent="0.25">
      <c r="A2310" s="31" t="e">
        <f>VLOOKUP(C2310,Facturation!B:C,2,FALSE)</f>
        <v>#N/A</v>
      </c>
      <c r="B2310" s="41" t="e">
        <f>INDEX(Facturation!A:A,MATCH(Synthese!C2310,Facturation!B:B,0))</f>
        <v>#N/A</v>
      </c>
      <c r="C2310">
        <f>Facturation!B1425</f>
        <v>0</v>
      </c>
      <c r="D2310">
        <f>Facturation!D1425</f>
        <v>0</v>
      </c>
      <c r="E2310">
        <f>Facturation!E1425</f>
        <v>0</v>
      </c>
      <c r="F2310" s="25" t="e">
        <f>VLOOKUP(C2310,Facturation!B:H,5,FALSE)</f>
        <v>#N/A</v>
      </c>
      <c r="G2310" s="26" t="e">
        <f>VLOOKUP(C2310,Facturation!B:H,6,FALSE)</f>
        <v>#N/A</v>
      </c>
      <c r="H2310" s="25" t="e">
        <f>VLOOKUP(C2310,Facturation!B:H,7,FALSE)</f>
        <v>#N/A</v>
      </c>
      <c r="I2310" s="26" t="e">
        <f>(H2310*24)*Données!$G$1</f>
        <v>#N/A</v>
      </c>
    </row>
    <row r="2311" spans="1:9" hidden="1" x14ac:dyDescent="0.25">
      <c r="A2311" s="31" t="e">
        <f>VLOOKUP(C2311,Facturation!B:C,2,FALSE)</f>
        <v>#N/A</v>
      </c>
      <c r="B2311" s="41" t="e">
        <f>INDEX(Facturation!A:A,MATCH(Synthese!C2311,Facturation!B:B,0))</f>
        <v>#N/A</v>
      </c>
      <c r="C2311">
        <f>Facturation!B1426</f>
        <v>0</v>
      </c>
      <c r="D2311">
        <f>Facturation!D1426</f>
        <v>0</v>
      </c>
      <c r="E2311">
        <f>Facturation!E1426</f>
        <v>0</v>
      </c>
      <c r="F2311" s="25" t="e">
        <f>VLOOKUP(C2311,Facturation!B:H,5,FALSE)</f>
        <v>#N/A</v>
      </c>
      <c r="G2311" s="26" t="e">
        <f>VLOOKUP(C2311,Facturation!B:H,6,FALSE)</f>
        <v>#N/A</v>
      </c>
      <c r="H2311" s="25" t="e">
        <f>VLOOKUP(C2311,Facturation!B:H,7,FALSE)</f>
        <v>#N/A</v>
      </c>
      <c r="I2311" s="26" t="e">
        <f>(H2311*24)*Données!$G$1</f>
        <v>#N/A</v>
      </c>
    </row>
    <row r="2312" spans="1:9" hidden="1" x14ac:dyDescent="0.25">
      <c r="A2312" s="31" t="e">
        <f>VLOOKUP(C2312,Facturation!B:C,2,FALSE)</f>
        <v>#N/A</v>
      </c>
      <c r="B2312" s="41" t="e">
        <f>INDEX(Facturation!A:A,MATCH(Synthese!C2312,Facturation!B:B,0))</f>
        <v>#N/A</v>
      </c>
      <c r="C2312">
        <f>Facturation!B1427</f>
        <v>0</v>
      </c>
      <c r="D2312">
        <f>Facturation!D1427</f>
        <v>0</v>
      </c>
      <c r="E2312">
        <f>Facturation!E1427</f>
        <v>0</v>
      </c>
      <c r="F2312" s="25" t="e">
        <f>VLOOKUP(C2312,Facturation!B:H,5,FALSE)</f>
        <v>#N/A</v>
      </c>
      <c r="G2312" s="26" t="e">
        <f>VLOOKUP(C2312,Facturation!B:H,6,FALSE)</f>
        <v>#N/A</v>
      </c>
      <c r="H2312" s="25" t="e">
        <f>VLOOKUP(C2312,Facturation!B:H,7,FALSE)</f>
        <v>#N/A</v>
      </c>
      <c r="I2312" s="26" t="e">
        <f>(H2312*24)*Données!$G$1</f>
        <v>#N/A</v>
      </c>
    </row>
    <row r="2313" spans="1:9" hidden="1" x14ac:dyDescent="0.25">
      <c r="A2313" s="31" t="e">
        <f>VLOOKUP(C2313,Facturation!B:C,2,FALSE)</f>
        <v>#N/A</v>
      </c>
      <c r="B2313" s="41" t="e">
        <f>INDEX(Facturation!A:A,MATCH(Synthese!C2313,Facturation!B:B,0))</f>
        <v>#N/A</v>
      </c>
      <c r="C2313">
        <f>Facturation!B1428</f>
        <v>0</v>
      </c>
      <c r="D2313">
        <f>Facturation!D1428</f>
        <v>0</v>
      </c>
      <c r="E2313">
        <f>Facturation!E1428</f>
        <v>0</v>
      </c>
      <c r="F2313" s="25" t="e">
        <f>VLOOKUP(C2313,Facturation!B:H,5,FALSE)</f>
        <v>#N/A</v>
      </c>
      <c r="G2313" s="26" t="e">
        <f>VLOOKUP(C2313,Facturation!B:H,6,FALSE)</f>
        <v>#N/A</v>
      </c>
      <c r="H2313" s="25" t="e">
        <f>VLOOKUP(C2313,Facturation!B:H,7,FALSE)</f>
        <v>#N/A</v>
      </c>
      <c r="I2313" s="26" t="e">
        <f>(H2313*24)*Données!$G$1</f>
        <v>#N/A</v>
      </c>
    </row>
    <row r="2314" spans="1:9" hidden="1" x14ac:dyDescent="0.25">
      <c r="A2314" s="31" t="e">
        <f>VLOOKUP(C2314,Facturation!B:C,2,FALSE)</f>
        <v>#N/A</v>
      </c>
      <c r="B2314" s="41" t="e">
        <f>INDEX(Facturation!A:A,MATCH(Synthese!C2314,Facturation!B:B,0))</f>
        <v>#N/A</v>
      </c>
      <c r="C2314">
        <f>Facturation!B1429</f>
        <v>0</v>
      </c>
      <c r="D2314">
        <f>Facturation!D1429</f>
        <v>0</v>
      </c>
      <c r="E2314">
        <f>Facturation!E1429</f>
        <v>0</v>
      </c>
      <c r="F2314" s="25" t="e">
        <f>VLOOKUP(C2314,Facturation!B:H,5,FALSE)</f>
        <v>#N/A</v>
      </c>
      <c r="G2314" s="26" t="e">
        <f>VLOOKUP(C2314,Facturation!B:H,6,FALSE)</f>
        <v>#N/A</v>
      </c>
      <c r="H2314" s="25" t="e">
        <f>VLOOKUP(C2314,Facturation!B:H,7,FALSE)</f>
        <v>#N/A</v>
      </c>
      <c r="I2314" s="26" t="e">
        <f>(H2314*24)*Données!$G$1</f>
        <v>#N/A</v>
      </c>
    </row>
    <row r="2315" spans="1:9" hidden="1" x14ac:dyDescent="0.25">
      <c r="A2315" s="31" t="e">
        <f>VLOOKUP(C2315,Facturation!B:C,2,FALSE)</f>
        <v>#N/A</v>
      </c>
      <c r="B2315" s="41" t="e">
        <f>INDEX(Facturation!A:A,MATCH(Synthese!C2315,Facturation!B:B,0))</f>
        <v>#N/A</v>
      </c>
      <c r="C2315">
        <f>Facturation!B1430</f>
        <v>0</v>
      </c>
      <c r="D2315">
        <f>Facturation!D1430</f>
        <v>0</v>
      </c>
      <c r="E2315">
        <f>Facturation!E1430</f>
        <v>0</v>
      </c>
      <c r="F2315" s="25" t="e">
        <f>VLOOKUP(C2315,Facturation!B:H,5,FALSE)</f>
        <v>#N/A</v>
      </c>
      <c r="G2315" s="26" t="e">
        <f>VLOOKUP(C2315,Facturation!B:H,6,FALSE)</f>
        <v>#N/A</v>
      </c>
      <c r="H2315" s="25" t="e">
        <f>VLOOKUP(C2315,Facturation!B:H,7,FALSE)</f>
        <v>#N/A</v>
      </c>
      <c r="I2315" s="26" t="e">
        <f>(H2315*24)*Données!$G$1</f>
        <v>#N/A</v>
      </c>
    </row>
    <row r="2316" spans="1:9" hidden="1" x14ac:dyDescent="0.25">
      <c r="A2316" s="31" t="e">
        <f>VLOOKUP(C2316,Facturation!B:C,2,FALSE)</f>
        <v>#N/A</v>
      </c>
      <c r="B2316" s="41" t="e">
        <f>INDEX(Facturation!A:A,MATCH(Synthese!C2316,Facturation!B:B,0))</f>
        <v>#N/A</v>
      </c>
      <c r="C2316">
        <f>Facturation!B1431</f>
        <v>0</v>
      </c>
      <c r="D2316">
        <f>Facturation!D1431</f>
        <v>0</v>
      </c>
      <c r="E2316">
        <f>Facturation!E1431</f>
        <v>0</v>
      </c>
      <c r="F2316" s="25" t="e">
        <f>VLOOKUP(C2316,Facturation!B:H,5,FALSE)</f>
        <v>#N/A</v>
      </c>
      <c r="G2316" s="26" t="e">
        <f>VLOOKUP(C2316,Facturation!B:H,6,FALSE)</f>
        <v>#N/A</v>
      </c>
      <c r="H2316" s="25" t="e">
        <f>VLOOKUP(C2316,Facturation!B:H,7,FALSE)</f>
        <v>#N/A</v>
      </c>
      <c r="I2316" s="26" t="e">
        <f>(H2316*24)*Données!$G$1</f>
        <v>#N/A</v>
      </c>
    </row>
    <row r="2317" spans="1:9" hidden="1" x14ac:dyDescent="0.25">
      <c r="A2317" s="31" t="e">
        <f>VLOOKUP(C2317,Facturation!B:C,2,FALSE)</f>
        <v>#N/A</v>
      </c>
      <c r="B2317" s="41" t="e">
        <f>INDEX(Facturation!A:A,MATCH(Synthese!C2317,Facturation!B:B,0))</f>
        <v>#N/A</v>
      </c>
      <c r="C2317">
        <f>Facturation!B1432</f>
        <v>0</v>
      </c>
      <c r="D2317">
        <f>Facturation!D1432</f>
        <v>0</v>
      </c>
      <c r="E2317">
        <f>Facturation!E1432</f>
        <v>0</v>
      </c>
      <c r="F2317" s="25" t="e">
        <f>VLOOKUP(C2317,Facturation!B:H,5,FALSE)</f>
        <v>#N/A</v>
      </c>
      <c r="G2317" s="26" t="e">
        <f>VLOOKUP(C2317,Facturation!B:H,6,FALSE)</f>
        <v>#N/A</v>
      </c>
      <c r="H2317" s="25" t="e">
        <f>VLOOKUP(C2317,Facturation!B:H,7,FALSE)</f>
        <v>#N/A</v>
      </c>
      <c r="I2317" s="26" t="e">
        <f>(H2317*24)*Données!$G$1</f>
        <v>#N/A</v>
      </c>
    </row>
    <row r="2318" spans="1:9" hidden="1" x14ac:dyDescent="0.25">
      <c r="A2318" s="31" t="e">
        <f>VLOOKUP(C2318,Facturation!B:C,2,FALSE)</f>
        <v>#N/A</v>
      </c>
      <c r="B2318" s="41" t="e">
        <f>INDEX(Facturation!A:A,MATCH(Synthese!C2318,Facturation!B:B,0))</f>
        <v>#N/A</v>
      </c>
      <c r="C2318">
        <f>Facturation!B1433</f>
        <v>0</v>
      </c>
      <c r="D2318">
        <f>Facturation!D1433</f>
        <v>0</v>
      </c>
      <c r="E2318">
        <f>Facturation!E1433</f>
        <v>0</v>
      </c>
      <c r="F2318" s="25" t="e">
        <f>VLOOKUP(C2318,Facturation!B:H,5,FALSE)</f>
        <v>#N/A</v>
      </c>
      <c r="G2318" s="26" t="e">
        <f>VLOOKUP(C2318,Facturation!B:H,6,FALSE)</f>
        <v>#N/A</v>
      </c>
      <c r="H2318" s="25" t="e">
        <f>VLOOKUP(C2318,Facturation!B:H,7,FALSE)</f>
        <v>#N/A</v>
      </c>
      <c r="I2318" s="26" t="e">
        <f>(H2318*24)*Données!$G$1</f>
        <v>#N/A</v>
      </c>
    </row>
    <row r="2319" spans="1:9" hidden="1" x14ac:dyDescent="0.25">
      <c r="A2319" s="31" t="e">
        <f>VLOOKUP(C2319,Facturation!B:C,2,FALSE)</f>
        <v>#N/A</v>
      </c>
      <c r="B2319" s="41" t="e">
        <f>INDEX(Facturation!A:A,MATCH(Synthese!C2319,Facturation!B:B,0))</f>
        <v>#N/A</v>
      </c>
      <c r="C2319">
        <f>Facturation!B1434</f>
        <v>0</v>
      </c>
      <c r="D2319">
        <f>Facturation!D1434</f>
        <v>0</v>
      </c>
      <c r="E2319">
        <f>Facturation!E1434</f>
        <v>0</v>
      </c>
      <c r="F2319" s="25" t="e">
        <f>VLOOKUP(C2319,Facturation!B:H,5,FALSE)</f>
        <v>#N/A</v>
      </c>
      <c r="G2319" s="26" t="e">
        <f>VLOOKUP(C2319,Facturation!B:H,6,FALSE)</f>
        <v>#N/A</v>
      </c>
      <c r="H2319" s="25" t="e">
        <f>VLOOKUP(C2319,Facturation!B:H,7,FALSE)</f>
        <v>#N/A</v>
      </c>
      <c r="I2319" s="26" t="e">
        <f>(H2319*24)*Données!$G$1</f>
        <v>#N/A</v>
      </c>
    </row>
    <row r="2320" spans="1:9" hidden="1" x14ac:dyDescent="0.25">
      <c r="A2320" s="31" t="e">
        <f>VLOOKUP(C2320,Facturation!B:C,2,FALSE)</f>
        <v>#N/A</v>
      </c>
      <c r="B2320" s="41" t="e">
        <f>INDEX(Facturation!A:A,MATCH(Synthese!C2320,Facturation!B:B,0))</f>
        <v>#N/A</v>
      </c>
      <c r="C2320">
        <f>Facturation!B1435</f>
        <v>0</v>
      </c>
      <c r="D2320">
        <f>Facturation!D1435</f>
        <v>0</v>
      </c>
      <c r="E2320">
        <f>Facturation!E1435</f>
        <v>0</v>
      </c>
      <c r="F2320" s="25" t="e">
        <f>VLOOKUP(C2320,Facturation!B:H,5,FALSE)</f>
        <v>#N/A</v>
      </c>
      <c r="G2320" s="26" t="e">
        <f>VLOOKUP(C2320,Facturation!B:H,6,FALSE)</f>
        <v>#N/A</v>
      </c>
      <c r="H2320" s="25" t="e">
        <f>VLOOKUP(C2320,Facturation!B:H,7,FALSE)</f>
        <v>#N/A</v>
      </c>
      <c r="I2320" s="26" t="e">
        <f>(H2320*24)*Données!$G$1</f>
        <v>#N/A</v>
      </c>
    </row>
    <row r="2321" spans="1:9" hidden="1" x14ac:dyDescent="0.25">
      <c r="A2321" s="31" t="e">
        <f>VLOOKUP(C2321,Facturation!B:C,2,FALSE)</f>
        <v>#N/A</v>
      </c>
      <c r="B2321" s="41" t="e">
        <f>INDEX(Facturation!A:A,MATCH(Synthese!C2321,Facturation!B:B,0))</f>
        <v>#N/A</v>
      </c>
      <c r="C2321">
        <f>Facturation!B1436</f>
        <v>0</v>
      </c>
      <c r="D2321">
        <f>Facturation!D1436</f>
        <v>0</v>
      </c>
      <c r="E2321">
        <f>Facturation!E1436</f>
        <v>0</v>
      </c>
      <c r="F2321" s="25" t="e">
        <f>VLOOKUP(C2321,Facturation!B:H,5,FALSE)</f>
        <v>#N/A</v>
      </c>
      <c r="G2321" s="26" t="e">
        <f>VLOOKUP(C2321,Facturation!B:H,6,FALSE)</f>
        <v>#N/A</v>
      </c>
      <c r="H2321" s="25" t="e">
        <f>VLOOKUP(C2321,Facturation!B:H,7,FALSE)</f>
        <v>#N/A</v>
      </c>
      <c r="I2321" s="26" t="e">
        <f>(H2321*24)*Données!$G$1</f>
        <v>#N/A</v>
      </c>
    </row>
    <row r="2322" spans="1:9" hidden="1" x14ac:dyDescent="0.25">
      <c r="A2322" s="31" t="e">
        <f>VLOOKUP(C2322,Facturation!B:C,2,FALSE)</f>
        <v>#N/A</v>
      </c>
      <c r="B2322" s="41" t="e">
        <f>INDEX(Facturation!A:A,MATCH(Synthese!C2322,Facturation!B:B,0))</f>
        <v>#N/A</v>
      </c>
      <c r="C2322">
        <f>Facturation!B1437</f>
        <v>0</v>
      </c>
      <c r="D2322">
        <f>Facturation!D1437</f>
        <v>0</v>
      </c>
      <c r="E2322">
        <f>Facturation!E1437</f>
        <v>0</v>
      </c>
      <c r="F2322" s="25" t="e">
        <f>VLOOKUP(C2322,Facturation!B:H,5,FALSE)</f>
        <v>#N/A</v>
      </c>
      <c r="G2322" s="26" t="e">
        <f>VLOOKUP(C2322,Facturation!B:H,6,FALSE)</f>
        <v>#N/A</v>
      </c>
      <c r="H2322" s="25" t="e">
        <f>VLOOKUP(C2322,Facturation!B:H,7,FALSE)</f>
        <v>#N/A</v>
      </c>
      <c r="I2322" s="26" t="e">
        <f>(H2322*24)*Données!$G$1</f>
        <v>#N/A</v>
      </c>
    </row>
    <row r="2323" spans="1:9" hidden="1" x14ac:dyDescent="0.25">
      <c r="A2323" s="31" t="e">
        <f>VLOOKUP(C2323,Facturation!B:C,2,FALSE)</f>
        <v>#N/A</v>
      </c>
      <c r="B2323" s="41" t="e">
        <f>INDEX(Facturation!A:A,MATCH(Synthese!C2323,Facturation!B:B,0))</f>
        <v>#N/A</v>
      </c>
      <c r="C2323">
        <f>Facturation!B1438</f>
        <v>0</v>
      </c>
      <c r="D2323">
        <f>Facturation!D1438</f>
        <v>0</v>
      </c>
      <c r="E2323">
        <f>Facturation!E1438</f>
        <v>0</v>
      </c>
      <c r="F2323" s="25" t="e">
        <f>VLOOKUP(C2323,Facturation!B:H,5,FALSE)</f>
        <v>#N/A</v>
      </c>
      <c r="G2323" s="26" t="e">
        <f>VLOOKUP(C2323,Facturation!B:H,6,FALSE)</f>
        <v>#N/A</v>
      </c>
      <c r="H2323" s="25" t="e">
        <f>VLOOKUP(C2323,Facturation!B:H,7,FALSE)</f>
        <v>#N/A</v>
      </c>
      <c r="I2323" s="26" t="e">
        <f>(H2323*24)*Données!$G$1</f>
        <v>#N/A</v>
      </c>
    </row>
    <row r="2324" spans="1:9" hidden="1" x14ac:dyDescent="0.25">
      <c r="A2324" s="31" t="e">
        <f>VLOOKUP(C2324,Facturation!B:C,2,FALSE)</f>
        <v>#N/A</v>
      </c>
      <c r="B2324" s="41" t="e">
        <f>INDEX(Facturation!A:A,MATCH(Synthese!C2324,Facturation!B:B,0))</f>
        <v>#N/A</v>
      </c>
      <c r="C2324">
        <f>Facturation!B1439</f>
        <v>0</v>
      </c>
      <c r="D2324">
        <f>Facturation!D1439</f>
        <v>0</v>
      </c>
      <c r="E2324">
        <f>Facturation!E1439</f>
        <v>0</v>
      </c>
      <c r="F2324" s="25" t="e">
        <f>VLOOKUP(C2324,Facturation!B:H,5,FALSE)</f>
        <v>#N/A</v>
      </c>
      <c r="G2324" s="26" t="e">
        <f>VLOOKUP(C2324,Facturation!B:H,6,FALSE)</f>
        <v>#N/A</v>
      </c>
      <c r="H2324" s="25" t="e">
        <f>VLOOKUP(C2324,Facturation!B:H,7,FALSE)</f>
        <v>#N/A</v>
      </c>
      <c r="I2324" s="26" t="e">
        <f>(H2324*24)*Données!$G$1</f>
        <v>#N/A</v>
      </c>
    </row>
    <row r="2325" spans="1:9" hidden="1" x14ac:dyDescent="0.25">
      <c r="A2325" s="31" t="e">
        <f>VLOOKUP(C2325,Facturation!B:C,2,FALSE)</f>
        <v>#N/A</v>
      </c>
      <c r="B2325" s="41" t="e">
        <f>INDEX(Facturation!A:A,MATCH(Synthese!C2325,Facturation!B:B,0))</f>
        <v>#N/A</v>
      </c>
      <c r="C2325">
        <f>Facturation!B1440</f>
        <v>0</v>
      </c>
      <c r="D2325">
        <f>Facturation!D1440</f>
        <v>0</v>
      </c>
      <c r="E2325">
        <f>Facturation!E1440</f>
        <v>0</v>
      </c>
      <c r="F2325" s="25" t="e">
        <f>VLOOKUP(C2325,Facturation!B:H,5,FALSE)</f>
        <v>#N/A</v>
      </c>
      <c r="G2325" s="26" t="e">
        <f>VLOOKUP(C2325,Facturation!B:H,6,FALSE)</f>
        <v>#N/A</v>
      </c>
      <c r="H2325" s="25" t="e">
        <f>VLOOKUP(C2325,Facturation!B:H,7,FALSE)</f>
        <v>#N/A</v>
      </c>
      <c r="I2325" s="26" t="e">
        <f>(H2325*24)*Données!$G$1</f>
        <v>#N/A</v>
      </c>
    </row>
    <row r="2326" spans="1:9" hidden="1" x14ac:dyDescent="0.25">
      <c r="A2326" s="31" t="e">
        <f>VLOOKUP(C2326,Facturation!B:C,2,FALSE)</f>
        <v>#N/A</v>
      </c>
      <c r="B2326" s="41" t="e">
        <f>INDEX(Facturation!A:A,MATCH(Synthese!C2326,Facturation!B:B,0))</f>
        <v>#N/A</v>
      </c>
      <c r="C2326">
        <f>Facturation!B1441</f>
        <v>0</v>
      </c>
      <c r="D2326">
        <f>Facturation!D1441</f>
        <v>0</v>
      </c>
      <c r="E2326">
        <f>Facturation!E1441</f>
        <v>0</v>
      </c>
      <c r="F2326" s="25" t="e">
        <f>VLOOKUP(C2326,Facturation!B:H,5,FALSE)</f>
        <v>#N/A</v>
      </c>
      <c r="G2326" s="26" t="e">
        <f>VLOOKUP(C2326,Facturation!B:H,6,FALSE)</f>
        <v>#N/A</v>
      </c>
      <c r="H2326" s="25" t="e">
        <f>VLOOKUP(C2326,Facturation!B:H,7,FALSE)</f>
        <v>#N/A</v>
      </c>
      <c r="I2326" s="26" t="e">
        <f>(H2326*24)*Données!$G$1</f>
        <v>#N/A</v>
      </c>
    </row>
    <row r="2327" spans="1:9" hidden="1" x14ac:dyDescent="0.25">
      <c r="A2327" s="31" t="e">
        <f>VLOOKUP(C2327,Facturation!B:C,2,FALSE)</f>
        <v>#N/A</v>
      </c>
      <c r="B2327" s="41" t="e">
        <f>INDEX(Facturation!A:A,MATCH(Synthese!C2327,Facturation!B:B,0))</f>
        <v>#N/A</v>
      </c>
      <c r="C2327">
        <f>Facturation!B1442</f>
        <v>0</v>
      </c>
      <c r="D2327">
        <f>Facturation!D1442</f>
        <v>0</v>
      </c>
      <c r="E2327">
        <f>Facturation!E1442</f>
        <v>0</v>
      </c>
      <c r="F2327" s="25" t="e">
        <f>VLOOKUP(C2327,Facturation!B:H,5,FALSE)</f>
        <v>#N/A</v>
      </c>
      <c r="G2327" s="26" t="e">
        <f>VLOOKUP(C2327,Facturation!B:H,6,FALSE)</f>
        <v>#N/A</v>
      </c>
      <c r="H2327" s="25" t="e">
        <f>VLOOKUP(C2327,Facturation!B:H,7,FALSE)</f>
        <v>#N/A</v>
      </c>
      <c r="I2327" s="26" t="e">
        <f>(H2327*24)*Données!$G$1</f>
        <v>#N/A</v>
      </c>
    </row>
    <row r="2328" spans="1:9" hidden="1" x14ac:dyDescent="0.25">
      <c r="A2328" s="31" t="e">
        <f>VLOOKUP(C2328,Facturation!B:C,2,FALSE)</f>
        <v>#N/A</v>
      </c>
      <c r="B2328" s="41" t="e">
        <f>INDEX(Facturation!A:A,MATCH(Synthese!C2328,Facturation!B:B,0))</f>
        <v>#N/A</v>
      </c>
      <c r="C2328">
        <f>Facturation!B1443</f>
        <v>0</v>
      </c>
      <c r="D2328">
        <f>Facturation!D1443</f>
        <v>0</v>
      </c>
      <c r="E2328">
        <f>Facturation!E1443</f>
        <v>0</v>
      </c>
      <c r="F2328" s="25" t="e">
        <f>VLOOKUP(C2328,Facturation!B:H,5,FALSE)</f>
        <v>#N/A</v>
      </c>
      <c r="G2328" s="26" t="e">
        <f>VLOOKUP(C2328,Facturation!B:H,6,FALSE)</f>
        <v>#N/A</v>
      </c>
      <c r="H2328" s="25" t="e">
        <f>VLOOKUP(C2328,Facturation!B:H,7,FALSE)</f>
        <v>#N/A</v>
      </c>
      <c r="I2328" s="26" t="e">
        <f>(H2328*24)*Données!$G$1</f>
        <v>#N/A</v>
      </c>
    </row>
    <row r="2329" spans="1:9" hidden="1" x14ac:dyDescent="0.25">
      <c r="A2329" s="31" t="e">
        <f>VLOOKUP(C2329,Facturation!B:C,2,FALSE)</f>
        <v>#N/A</v>
      </c>
      <c r="B2329" s="41" t="e">
        <f>INDEX(Facturation!A:A,MATCH(Synthese!C2329,Facturation!B:B,0))</f>
        <v>#N/A</v>
      </c>
      <c r="C2329">
        <f>Facturation!B1444</f>
        <v>0</v>
      </c>
      <c r="D2329">
        <f>Facturation!D1444</f>
        <v>0</v>
      </c>
      <c r="E2329">
        <f>Facturation!E1444</f>
        <v>0</v>
      </c>
      <c r="F2329" s="25" t="e">
        <f>VLOOKUP(C2329,Facturation!B:H,5,FALSE)</f>
        <v>#N/A</v>
      </c>
      <c r="G2329" s="26" t="e">
        <f>VLOOKUP(C2329,Facturation!B:H,6,FALSE)</f>
        <v>#N/A</v>
      </c>
      <c r="H2329" s="25" t="e">
        <f>VLOOKUP(C2329,Facturation!B:H,7,FALSE)</f>
        <v>#N/A</v>
      </c>
      <c r="I2329" s="26" t="e">
        <f>(H2329*24)*Données!$G$1</f>
        <v>#N/A</v>
      </c>
    </row>
    <row r="2330" spans="1:9" hidden="1" x14ac:dyDescent="0.25">
      <c r="A2330" s="31" t="e">
        <f>VLOOKUP(C2330,Facturation!B:C,2,FALSE)</f>
        <v>#N/A</v>
      </c>
      <c r="B2330" s="41" t="e">
        <f>INDEX(Facturation!A:A,MATCH(Synthese!C2330,Facturation!B:B,0))</f>
        <v>#N/A</v>
      </c>
      <c r="C2330">
        <f>Facturation!B1445</f>
        <v>0</v>
      </c>
      <c r="D2330">
        <f>Facturation!D1445</f>
        <v>0</v>
      </c>
      <c r="E2330">
        <f>Facturation!E1445</f>
        <v>0</v>
      </c>
      <c r="F2330" s="25" t="e">
        <f>VLOOKUP(C2330,Facturation!B:H,5,FALSE)</f>
        <v>#N/A</v>
      </c>
      <c r="G2330" s="26" t="e">
        <f>VLOOKUP(C2330,Facturation!B:H,6,FALSE)</f>
        <v>#N/A</v>
      </c>
      <c r="H2330" s="25" t="e">
        <f>VLOOKUP(C2330,Facturation!B:H,7,FALSE)</f>
        <v>#N/A</v>
      </c>
      <c r="I2330" s="26" t="e">
        <f>(H2330*24)*Données!$G$1</f>
        <v>#N/A</v>
      </c>
    </row>
    <row r="2331" spans="1:9" hidden="1" x14ac:dyDescent="0.25">
      <c r="A2331" s="31" t="e">
        <f>VLOOKUP(C2331,Facturation!B:C,2,FALSE)</f>
        <v>#N/A</v>
      </c>
      <c r="B2331" s="41" t="e">
        <f>INDEX(Facturation!A:A,MATCH(Synthese!C2331,Facturation!B:B,0))</f>
        <v>#N/A</v>
      </c>
      <c r="C2331">
        <f>Facturation!B1446</f>
        <v>0</v>
      </c>
      <c r="D2331">
        <f>Facturation!D1446</f>
        <v>0</v>
      </c>
      <c r="E2331">
        <f>Facturation!E1446</f>
        <v>0</v>
      </c>
      <c r="F2331" s="25" t="e">
        <f>VLOOKUP(C2331,Facturation!B:H,5,FALSE)</f>
        <v>#N/A</v>
      </c>
      <c r="G2331" s="26" t="e">
        <f>VLOOKUP(C2331,Facturation!B:H,6,FALSE)</f>
        <v>#N/A</v>
      </c>
      <c r="H2331" s="25" t="e">
        <f>VLOOKUP(C2331,Facturation!B:H,7,FALSE)</f>
        <v>#N/A</v>
      </c>
      <c r="I2331" s="26" t="e">
        <f>(H2331*24)*Données!$G$1</f>
        <v>#N/A</v>
      </c>
    </row>
    <row r="2332" spans="1:9" hidden="1" x14ac:dyDescent="0.25">
      <c r="A2332" s="31" t="e">
        <f>VLOOKUP(C2332,Facturation!B:C,2,FALSE)</f>
        <v>#N/A</v>
      </c>
      <c r="B2332" s="41" t="e">
        <f>INDEX(Facturation!A:A,MATCH(Synthese!C2332,Facturation!B:B,0))</f>
        <v>#N/A</v>
      </c>
      <c r="C2332">
        <f>Facturation!B1447</f>
        <v>0</v>
      </c>
      <c r="D2332">
        <f>Facturation!D1447</f>
        <v>0</v>
      </c>
      <c r="E2332">
        <f>Facturation!E1447</f>
        <v>0</v>
      </c>
      <c r="F2332" s="25" t="e">
        <f>VLOOKUP(C2332,Facturation!B:H,5,FALSE)</f>
        <v>#N/A</v>
      </c>
      <c r="G2332" s="26" t="e">
        <f>VLOOKUP(C2332,Facturation!B:H,6,FALSE)</f>
        <v>#N/A</v>
      </c>
      <c r="H2332" s="25" t="e">
        <f>VLOOKUP(C2332,Facturation!B:H,7,FALSE)</f>
        <v>#N/A</v>
      </c>
      <c r="I2332" s="26" t="e">
        <f>(H2332*24)*Données!$G$1</f>
        <v>#N/A</v>
      </c>
    </row>
    <row r="2333" spans="1:9" hidden="1" x14ac:dyDescent="0.25">
      <c r="A2333" s="31" t="e">
        <f>VLOOKUP(C2333,Facturation!B:C,2,FALSE)</f>
        <v>#N/A</v>
      </c>
      <c r="B2333" s="41" t="e">
        <f>INDEX(Facturation!A:A,MATCH(Synthese!C2333,Facturation!B:B,0))</f>
        <v>#N/A</v>
      </c>
      <c r="C2333">
        <f>Facturation!B1448</f>
        <v>0</v>
      </c>
      <c r="D2333">
        <f>Facturation!D1448</f>
        <v>0</v>
      </c>
      <c r="E2333">
        <f>Facturation!E1448</f>
        <v>0</v>
      </c>
      <c r="F2333" s="25" t="e">
        <f>VLOOKUP(C2333,Facturation!B:H,5,FALSE)</f>
        <v>#N/A</v>
      </c>
      <c r="G2333" s="26" t="e">
        <f>VLOOKUP(C2333,Facturation!B:H,6,FALSE)</f>
        <v>#N/A</v>
      </c>
      <c r="H2333" s="25" t="e">
        <f>VLOOKUP(C2333,Facturation!B:H,7,FALSE)</f>
        <v>#N/A</v>
      </c>
      <c r="I2333" s="26" t="e">
        <f>(H2333*24)*Données!$G$1</f>
        <v>#N/A</v>
      </c>
    </row>
    <row r="2334" spans="1:9" hidden="1" x14ac:dyDescent="0.25">
      <c r="A2334" s="31" t="e">
        <f>VLOOKUP(C2334,Facturation!B:C,2,FALSE)</f>
        <v>#N/A</v>
      </c>
      <c r="B2334" s="41" t="e">
        <f>INDEX(Facturation!A:A,MATCH(Synthese!C2334,Facturation!B:B,0))</f>
        <v>#N/A</v>
      </c>
      <c r="C2334">
        <f>Facturation!B1449</f>
        <v>0</v>
      </c>
      <c r="D2334">
        <f>Facturation!D1449</f>
        <v>0</v>
      </c>
      <c r="E2334">
        <f>Facturation!E1449</f>
        <v>0</v>
      </c>
      <c r="F2334" s="25" t="e">
        <f>VLOOKUP(C2334,Facturation!B:H,5,FALSE)</f>
        <v>#N/A</v>
      </c>
      <c r="G2334" s="26" t="e">
        <f>VLOOKUP(C2334,Facturation!B:H,6,FALSE)</f>
        <v>#N/A</v>
      </c>
      <c r="H2334" s="25" t="e">
        <f>VLOOKUP(C2334,Facturation!B:H,7,FALSE)</f>
        <v>#N/A</v>
      </c>
      <c r="I2334" s="26" t="e">
        <f>(H2334*24)*Données!$G$1</f>
        <v>#N/A</v>
      </c>
    </row>
    <row r="2335" spans="1:9" hidden="1" x14ac:dyDescent="0.25">
      <c r="A2335" s="31" t="e">
        <f>VLOOKUP(C2335,Facturation!B:C,2,FALSE)</f>
        <v>#N/A</v>
      </c>
      <c r="B2335" s="41" t="e">
        <f>INDEX(Facturation!A:A,MATCH(Synthese!C2335,Facturation!B:B,0))</f>
        <v>#N/A</v>
      </c>
      <c r="C2335">
        <f>Facturation!B1450</f>
        <v>0</v>
      </c>
      <c r="D2335">
        <f>Facturation!D1450</f>
        <v>0</v>
      </c>
      <c r="E2335">
        <f>Facturation!E1450</f>
        <v>0</v>
      </c>
      <c r="F2335" s="25" t="e">
        <f>VLOOKUP(C2335,Facturation!B:H,5,FALSE)</f>
        <v>#N/A</v>
      </c>
      <c r="G2335" s="26" t="e">
        <f>VLOOKUP(C2335,Facturation!B:H,6,FALSE)</f>
        <v>#N/A</v>
      </c>
      <c r="H2335" s="25" t="e">
        <f>VLOOKUP(C2335,Facturation!B:H,7,FALSE)</f>
        <v>#N/A</v>
      </c>
      <c r="I2335" s="26" t="e">
        <f>(H2335*24)*Données!$G$1</f>
        <v>#N/A</v>
      </c>
    </row>
    <row r="2336" spans="1:9" hidden="1" x14ac:dyDescent="0.25">
      <c r="A2336" s="31" t="e">
        <f>VLOOKUP(C2336,Facturation!B:C,2,FALSE)</f>
        <v>#N/A</v>
      </c>
      <c r="B2336" s="41" t="e">
        <f>INDEX(Facturation!A:A,MATCH(Synthese!C2336,Facturation!B:B,0))</f>
        <v>#N/A</v>
      </c>
      <c r="C2336">
        <f>Facturation!B1451</f>
        <v>0</v>
      </c>
      <c r="D2336">
        <f>Facturation!D1451</f>
        <v>0</v>
      </c>
      <c r="E2336">
        <f>Facturation!E1451</f>
        <v>0</v>
      </c>
      <c r="F2336" s="25" t="e">
        <f>VLOOKUP(C2336,Facturation!B:H,5,FALSE)</f>
        <v>#N/A</v>
      </c>
      <c r="G2336" s="26" t="e">
        <f>VLOOKUP(C2336,Facturation!B:H,6,FALSE)</f>
        <v>#N/A</v>
      </c>
      <c r="H2336" s="25" t="e">
        <f>VLOOKUP(C2336,Facturation!B:H,7,FALSE)</f>
        <v>#N/A</v>
      </c>
      <c r="I2336" s="26" t="e">
        <f>(H2336*24)*Données!$G$1</f>
        <v>#N/A</v>
      </c>
    </row>
    <row r="2337" spans="1:9" hidden="1" x14ac:dyDescent="0.25">
      <c r="A2337" s="31" t="e">
        <f>VLOOKUP(C2337,Facturation!B:C,2,FALSE)</f>
        <v>#N/A</v>
      </c>
      <c r="B2337" s="41" t="e">
        <f>INDEX(Facturation!A:A,MATCH(Synthese!C2337,Facturation!B:B,0))</f>
        <v>#N/A</v>
      </c>
      <c r="C2337">
        <f>Facturation!B1452</f>
        <v>0</v>
      </c>
      <c r="D2337">
        <f>Facturation!D1452</f>
        <v>0</v>
      </c>
      <c r="E2337">
        <f>Facturation!E1452</f>
        <v>0</v>
      </c>
      <c r="F2337" s="25" t="e">
        <f>VLOOKUP(C2337,Facturation!B:H,5,FALSE)</f>
        <v>#N/A</v>
      </c>
      <c r="G2337" s="26" t="e">
        <f>VLOOKUP(C2337,Facturation!B:H,6,FALSE)</f>
        <v>#N/A</v>
      </c>
      <c r="H2337" s="25" t="e">
        <f>VLOOKUP(C2337,Facturation!B:H,7,FALSE)</f>
        <v>#N/A</v>
      </c>
      <c r="I2337" s="26" t="e">
        <f>(H2337*24)*Données!$G$1</f>
        <v>#N/A</v>
      </c>
    </row>
    <row r="2338" spans="1:9" hidden="1" x14ac:dyDescent="0.25">
      <c r="A2338" s="31" t="e">
        <f>VLOOKUP(C2338,Facturation!B:C,2,FALSE)</f>
        <v>#N/A</v>
      </c>
      <c r="B2338" s="41" t="e">
        <f>INDEX(Facturation!A:A,MATCH(Synthese!C2338,Facturation!B:B,0))</f>
        <v>#N/A</v>
      </c>
      <c r="C2338">
        <f>Facturation!B1453</f>
        <v>0</v>
      </c>
      <c r="D2338">
        <f>Facturation!D1453</f>
        <v>0</v>
      </c>
      <c r="E2338">
        <f>Facturation!E1453</f>
        <v>0</v>
      </c>
      <c r="F2338" s="25" t="e">
        <f>VLOOKUP(C2338,Facturation!B:H,5,FALSE)</f>
        <v>#N/A</v>
      </c>
      <c r="G2338" s="26" t="e">
        <f>VLOOKUP(C2338,Facturation!B:H,6,FALSE)</f>
        <v>#N/A</v>
      </c>
      <c r="H2338" s="25" t="e">
        <f>VLOOKUP(C2338,Facturation!B:H,7,FALSE)</f>
        <v>#N/A</v>
      </c>
      <c r="I2338" s="26" t="e">
        <f>(H2338*24)*Données!$G$1</f>
        <v>#N/A</v>
      </c>
    </row>
    <row r="2339" spans="1:9" hidden="1" x14ac:dyDescent="0.25">
      <c r="A2339" s="31" t="e">
        <f>VLOOKUP(C2339,Facturation!B:C,2,FALSE)</f>
        <v>#N/A</v>
      </c>
      <c r="B2339" s="41" t="e">
        <f>INDEX(Facturation!A:A,MATCH(Synthese!C2339,Facturation!B:B,0))</f>
        <v>#N/A</v>
      </c>
      <c r="C2339">
        <f>Facturation!B1454</f>
        <v>0</v>
      </c>
      <c r="D2339">
        <f>Facturation!D1454</f>
        <v>0</v>
      </c>
      <c r="E2339">
        <f>Facturation!E1454</f>
        <v>0</v>
      </c>
      <c r="F2339" s="25" t="e">
        <f>VLOOKUP(C2339,Facturation!B:H,5,FALSE)</f>
        <v>#N/A</v>
      </c>
      <c r="G2339" s="26" t="e">
        <f>VLOOKUP(C2339,Facturation!B:H,6,FALSE)</f>
        <v>#N/A</v>
      </c>
      <c r="H2339" s="25" t="e">
        <f>VLOOKUP(C2339,Facturation!B:H,7,FALSE)</f>
        <v>#N/A</v>
      </c>
      <c r="I2339" s="26" t="e">
        <f>(H2339*24)*Données!$G$1</f>
        <v>#N/A</v>
      </c>
    </row>
    <row r="2340" spans="1:9" hidden="1" x14ac:dyDescent="0.25">
      <c r="A2340" s="31" t="e">
        <f>VLOOKUP(C2340,Facturation!B:C,2,FALSE)</f>
        <v>#N/A</v>
      </c>
      <c r="B2340" s="41" t="e">
        <f>INDEX(Facturation!A:A,MATCH(Synthese!C2340,Facturation!B:B,0))</f>
        <v>#N/A</v>
      </c>
      <c r="C2340">
        <f>Facturation!B1455</f>
        <v>0</v>
      </c>
      <c r="D2340">
        <f>Facturation!D1455</f>
        <v>0</v>
      </c>
      <c r="E2340">
        <f>Facturation!E1455</f>
        <v>0</v>
      </c>
      <c r="F2340" s="25" t="e">
        <f>VLOOKUP(C2340,Facturation!B:H,5,FALSE)</f>
        <v>#N/A</v>
      </c>
      <c r="G2340" s="26" t="e">
        <f>VLOOKUP(C2340,Facturation!B:H,6,FALSE)</f>
        <v>#N/A</v>
      </c>
      <c r="H2340" s="25" t="e">
        <f>VLOOKUP(C2340,Facturation!B:H,7,FALSE)</f>
        <v>#N/A</v>
      </c>
      <c r="I2340" s="26" t="e">
        <f>(H2340*24)*Données!$G$1</f>
        <v>#N/A</v>
      </c>
    </row>
    <row r="2341" spans="1:9" hidden="1" x14ac:dyDescent="0.25">
      <c r="A2341" s="31" t="e">
        <f>VLOOKUP(C2341,Facturation!B:C,2,FALSE)</f>
        <v>#N/A</v>
      </c>
      <c r="B2341" s="41" t="e">
        <f>INDEX(Facturation!A:A,MATCH(Synthese!C2341,Facturation!B:B,0))</f>
        <v>#N/A</v>
      </c>
      <c r="C2341">
        <f>Facturation!B1456</f>
        <v>0</v>
      </c>
      <c r="D2341">
        <f>Facturation!D1456</f>
        <v>0</v>
      </c>
      <c r="E2341">
        <f>Facturation!E1456</f>
        <v>0</v>
      </c>
      <c r="F2341" s="25" t="e">
        <f>VLOOKUP(C2341,Facturation!B:H,5,FALSE)</f>
        <v>#N/A</v>
      </c>
      <c r="G2341" s="26" t="e">
        <f>VLOOKUP(C2341,Facturation!B:H,6,FALSE)</f>
        <v>#N/A</v>
      </c>
      <c r="H2341" s="25" t="e">
        <f>VLOOKUP(C2341,Facturation!B:H,7,FALSE)</f>
        <v>#N/A</v>
      </c>
      <c r="I2341" s="26" t="e">
        <f>(H2341*24)*Données!$G$1</f>
        <v>#N/A</v>
      </c>
    </row>
    <row r="2342" spans="1:9" hidden="1" x14ac:dyDescent="0.25">
      <c r="A2342" s="31" t="e">
        <f>VLOOKUP(C2342,Facturation!B:C,2,FALSE)</f>
        <v>#N/A</v>
      </c>
      <c r="B2342" s="41" t="e">
        <f>INDEX(Facturation!A:A,MATCH(Synthese!C2342,Facturation!B:B,0))</f>
        <v>#N/A</v>
      </c>
      <c r="C2342">
        <f>Facturation!B1457</f>
        <v>0</v>
      </c>
      <c r="D2342">
        <f>Facturation!D1457</f>
        <v>0</v>
      </c>
      <c r="E2342">
        <f>Facturation!E1457</f>
        <v>0</v>
      </c>
      <c r="F2342" s="25" t="e">
        <f>VLOOKUP(C2342,Facturation!B:H,5,FALSE)</f>
        <v>#N/A</v>
      </c>
      <c r="G2342" s="26" t="e">
        <f>VLOOKUP(C2342,Facturation!B:H,6,FALSE)</f>
        <v>#N/A</v>
      </c>
      <c r="H2342" s="25" t="e">
        <f>VLOOKUP(C2342,Facturation!B:H,7,FALSE)</f>
        <v>#N/A</v>
      </c>
      <c r="I2342" s="26" t="e">
        <f>(H2342*24)*Données!$G$1</f>
        <v>#N/A</v>
      </c>
    </row>
    <row r="2343" spans="1:9" hidden="1" x14ac:dyDescent="0.25">
      <c r="A2343" s="31" t="e">
        <f>VLOOKUP(C2343,Facturation!B:C,2,FALSE)</f>
        <v>#N/A</v>
      </c>
      <c r="B2343" s="41" t="e">
        <f>INDEX(Facturation!A:A,MATCH(Synthese!C2343,Facturation!B:B,0))</f>
        <v>#N/A</v>
      </c>
      <c r="C2343">
        <f>Facturation!B1458</f>
        <v>0</v>
      </c>
      <c r="D2343">
        <f>Facturation!D1458</f>
        <v>0</v>
      </c>
      <c r="E2343">
        <f>Facturation!E1458</f>
        <v>0</v>
      </c>
      <c r="F2343" s="25" t="e">
        <f>VLOOKUP(C2343,Facturation!B:H,5,FALSE)</f>
        <v>#N/A</v>
      </c>
      <c r="G2343" s="26" t="e">
        <f>VLOOKUP(C2343,Facturation!B:H,6,FALSE)</f>
        <v>#N/A</v>
      </c>
      <c r="H2343" s="25" t="e">
        <f>VLOOKUP(C2343,Facturation!B:H,7,FALSE)</f>
        <v>#N/A</v>
      </c>
      <c r="I2343" s="26" t="e">
        <f>(H2343*24)*Données!$G$1</f>
        <v>#N/A</v>
      </c>
    </row>
    <row r="2344" spans="1:9" hidden="1" x14ac:dyDescent="0.25">
      <c r="A2344" s="31" t="e">
        <f>VLOOKUP(C2344,Facturation!B:C,2,FALSE)</f>
        <v>#N/A</v>
      </c>
      <c r="B2344" s="41" t="e">
        <f>INDEX(Facturation!A:A,MATCH(Synthese!C2344,Facturation!B:B,0))</f>
        <v>#N/A</v>
      </c>
      <c r="C2344">
        <f>Facturation!B1459</f>
        <v>0</v>
      </c>
      <c r="D2344">
        <f>Facturation!D1459</f>
        <v>0</v>
      </c>
      <c r="E2344">
        <f>Facturation!E1459</f>
        <v>0</v>
      </c>
      <c r="F2344" s="25" t="e">
        <f>VLOOKUP(C2344,Facturation!B:H,5,FALSE)</f>
        <v>#N/A</v>
      </c>
      <c r="G2344" s="26" t="e">
        <f>VLOOKUP(C2344,Facturation!B:H,6,FALSE)</f>
        <v>#N/A</v>
      </c>
      <c r="H2344" s="25" t="e">
        <f>VLOOKUP(C2344,Facturation!B:H,7,FALSE)</f>
        <v>#N/A</v>
      </c>
      <c r="I2344" s="26" t="e">
        <f>(H2344*24)*Données!$G$1</f>
        <v>#N/A</v>
      </c>
    </row>
    <row r="2345" spans="1:9" hidden="1" x14ac:dyDescent="0.25">
      <c r="A2345" s="31" t="e">
        <f>VLOOKUP(C2345,Facturation!B:C,2,FALSE)</f>
        <v>#N/A</v>
      </c>
      <c r="B2345" s="41" t="e">
        <f>INDEX(Facturation!A:A,MATCH(Synthese!C2345,Facturation!B:B,0))</f>
        <v>#N/A</v>
      </c>
      <c r="C2345">
        <f>Facturation!B1460</f>
        <v>0</v>
      </c>
      <c r="D2345">
        <f>Facturation!D1460</f>
        <v>0</v>
      </c>
      <c r="E2345">
        <f>Facturation!E1460</f>
        <v>0</v>
      </c>
      <c r="F2345" s="25" t="e">
        <f>VLOOKUP(C2345,Facturation!B:H,5,FALSE)</f>
        <v>#N/A</v>
      </c>
      <c r="G2345" s="26" t="e">
        <f>VLOOKUP(C2345,Facturation!B:H,6,FALSE)</f>
        <v>#N/A</v>
      </c>
      <c r="H2345" s="25" t="e">
        <f>VLOOKUP(C2345,Facturation!B:H,7,FALSE)</f>
        <v>#N/A</v>
      </c>
      <c r="I2345" s="26" t="e">
        <f>(H2345*24)*Données!$G$1</f>
        <v>#N/A</v>
      </c>
    </row>
    <row r="2346" spans="1:9" hidden="1" x14ac:dyDescent="0.25">
      <c r="A2346" s="31" t="e">
        <f>VLOOKUP(C2346,Facturation!B:C,2,FALSE)</f>
        <v>#N/A</v>
      </c>
      <c r="B2346" s="41" t="e">
        <f>INDEX(Facturation!A:A,MATCH(Synthese!C2346,Facturation!B:B,0))</f>
        <v>#N/A</v>
      </c>
      <c r="C2346">
        <f>Facturation!B1461</f>
        <v>0</v>
      </c>
      <c r="D2346">
        <f>Facturation!D1461</f>
        <v>0</v>
      </c>
      <c r="E2346">
        <f>Facturation!E1461</f>
        <v>0</v>
      </c>
      <c r="F2346" s="25" t="e">
        <f>VLOOKUP(C2346,Facturation!B:H,5,FALSE)</f>
        <v>#N/A</v>
      </c>
      <c r="G2346" s="26" t="e">
        <f>VLOOKUP(C2346,Facturation!B:H,6,FALSE)</f>
        <v>#N/A</v>
      </c>
      <c r="H2346" s="25" t="e">
        <f>VLOOKUP(C2346,Facturation!B:H,7,FALSE)</f>
        <v>#N/A</v>
      </c>
      <c r="I2346" s="26" t="e">
        <f>(H2346*24)*Données!$G$1</f>
        <v>#N/A</v>
      </c>
    </row>
    <row r="2347" spans="1:9" hidden="1" x14ac:dyDescent="0.25">
      <c r="A2347" s="31" t="e">
        <f>VLOOKUP(C2347,Facturation!B:C,2,FALSE)</f>
        <v>#N/A</v>
      </c>
      <c r="B2347" s="41" t="e">
        <f>INDEX(Facturation!A:A,MATCH(Synthese!C2347,Facturation!B:B,0))</f>
        <v>#N/A</v>
      </c>
      <c r="C2347">
        <f>Facturation!B1462</f>
        <v>0</v>
      </c>
      <c r="D2347">
        <f>Facturation!D1462</f>
        <v>0</v>
      </c>
      <c r="E2347">
        <f>Facturation!E1462</f>
        <v>0</v>
      </c>
      <c r="F2347" s="25" t="e">
        <f>VLOOKUP(C2347,Facturation!B:H,5,FALSE)</f>
        <v>#N/A</v>
      </c>
      <c r="G2347" s="26" t="e">
        <f>VLOOKUP(C2347,Facturation!B:H,6,FALSE)</f>
        <v>#N/A</v>
      </c>
      <c r="H2347" s="25" t="e">
        <f>VLOOKUP(C2347,Facturation!B:H,7,FALSE)</f>
        <v>#N/A</v>
      </c>
      <c r="I2347" s="26" t="e">
        <f>(H2347*24)*Données!$G$1</f>
        <v>#N/A</v>
      </c>
    </row>
    <row r="2348" spans="1:9" hidden="1" x14ac:dyDescent="0.25">
      <c r="A2348" s="31" t="e">
        <f>VLOOKUP(C2348,Facturation!B:C,2,FALSE)</f>
        <v>#N/A</v>
      </c>
      <c r="B2348" s="41" t="e">
        <f>INDEX(Facturation!A:A,MATCH(Synthese!C2348,Facturation!B:B,0))</f>
        <v>#N/A</v>
      </c>
      <c r="C2348">
        <f>Facturation!B1463</f>
        <v>0</v>
      </c>
      <c r="D2348">
        <f>Facturation!D1463</f>
        <v>0</v>
      </c>
      <c r="E2348">
        <f>Facturation!E1463</f>
        <v>0</v>
      </c>
      <c r="F2348" s="25" t="e">
        <f>VLOOKUP(C2348,Facturation!B:H,5,FALSE)</f>
        <v>#N/A</v>
      </c>
      <c r="G2348" s="26" t="e">
        <f>VLOOKUP(C2348,Facturation!B:H,6,FALSE)</f>
        <v>#N/A</v>
      </c>
      <c r="H2348" s="25" t="e">
        <f>VLOOKUP(C2348,Facturation!B:H,7,FALSE)</f>
        <v>#N/A</v>
      </c>
      <c r="I2348" s="26" t="e">
        <f>(H2348*24)*Données!$G$1</f>
        <v>#N/A</v>
      </c>
    </row>
    <row r="2349" spans="1:9" hidden="1" x14ac:dyDescent="0.25">
      <c r="A2349" s="31" t="e">
        <f>VLOOKUP(C2349,Facturation!B:C,2,FALSE)</f>
        <v>#N/A</v>
      </c>
      <c r="B2349" s="41" t="e">
        <f>INDEX(Facturation!A:A,MATCH(Synthese!C2349,Facturation!B:B,0))</f>
        <v>#N/A</v>
      </c>
      <c r="C2349">
        <f>Facturation!B1464</f>
        <v>0</v>
      </c>
      <c r="D2349">
        <f>Facturation!D1464</f>
        <v>0</v>
      </c>
      <c r="E2349">
        <f>Facturation!E1464</f>
        <v>0</v>
      </c>
      <c r="F2349" s="25" t="e">
        <f>VLOOKUP(C2349,Facturation!B:H,5,FALSE)</f>
        <v>#N/A</v>
      </c>
      <c r="G2349" s="26" t="e">
        <f>VLOOKUP(C2349,Facturation!B:H,6,FALSE)</f>
        <v>#N/A</v>
      </c>
      <c r="H2349" s="25" t="e">
        <f>VLOOKUP(C2349,Facturation!B:H,7,FALSE)</f>
        <v>#N/A</v>
      </c>
      <c r="I2349" s="26" t="e">
        <f>(H2349*24)*Données!$G$1</f>
        <v>#N/A</v>
      </c>
    </row>
    <row r="2350" spans="1:9" hidden="1" x14ac:dyDescent="0.25">
      <c r="A2350" s="31" t="e">
        <f>VLOOKUP(C2350,Facturation!B:C,2,FALSE)</f>
        <v>#N/A</v>
      </c>
      <c r="B2350" s="41" t="e">
        <f>INDEX(Facturation!A:A,MATCH(Synthese!C2350,Facturation!B:B,0))</f>
        <v>#N/A</v>
      </c>
      <c r="C2350">
        <f>Facturation!B1465</f>
        <v>0</v>
      </c>
      <c r="D2350">
        <f>Facturation!D1465</f>
        <v>0</v>
      </c>
      <c r="E2350">
        <f>Facturation!E1465</f>
        <v>0</v>
      </c>
      <c r="F2350" s="25" t="e">
        <f>VLOOKUP(C2350,Facturation!B:H,5,FALSE)</f>
        <v>#N/A</v>
      </c>
      <c r="G2350" s="26" t="e">
        <f>VLOOKUP(C2350,Facturation!B:H,6,FALSE)</f>
        <v>#N/A</v>
      </c>
      <c r="H2350" s="25" t="e">
        <f>VLOOKUP(C2350,Facturation!B:H,7,FALSE)</f>
        <v>#N/A</v>
      </c>
      <c r="I2350" s="26" t="e">
        <f>(H2350*24)*Données!$G$1</f>
        <v>#N/A</v>
      </c>
    </row>
    <row r="2351" spans="1:9" hidden="1" x14ac:dyDescent="0.25">
      <c r="A2351" s="31" t="e">
        <f>VLOOKUP(C2351,Facturation!B:C,2,FALSE)</f>
        <v>#N/A</v>
      </c>
      <c r="B2351" s="41" t="e">
        <f>INDEX(Facturation!A:A,MATCH(Synthese!C2351,Facturation!B:B,0))</f>
        <v>#N/A</v>
      </c>
      <c r="C2351">
        <f>Facturation!B1466</f>
        <v>0</v>
      </c>
      <c r="D2351">
        <f>Facturation!D1466</f>
        <v>0</v>
      </c>
      <c r="E2351">
        <f>Facturation!E1466</f>
        <v>0</v>
      </c>
      <c r="F2351" s="25" t="e">
        <f>VLOOKUP(C2351,Facturation!B:H,5,FALSE)</f>
        <v>#N/A</v>
      </c>
      <c r="G2351" s="26" t="e">
        <f>VLOOKUP(C2351,Facturation!B:H,6,FALSE)</f>
        <v>#N/A</v>
      </c>
      <c r="H2351" s="25" t="e">
        <f>VLOOKUP(C2351,Facturation!B:H,7,FALSE)</f>
        <v>#N/A</v>
      </c>
      <c r="I2351" s="26" t="e">
        <f>(H2351*24)*Données!$G$1</f>
        <v>#N/A</v>
      </c>
    </row>
    <row r="2352" spans="1:9" hidden="1" x14ac:dyDescent="0.25">
      <c r="A2352" s="31" t="e">
        <f>VLOOKUP(C2352,Facturation!B:C,2,FALSE)</f>
        <v>#N/A</v>
      </c>
      <c r="B2352" s="41" t="e">
        <f>INDEX(Facturation!A:A,MATCH(Synthese!C2352,Facturation!B:B,0))</f>
        <v>#N/A</v>
      </c>
      <c r="C2352">
        <f>Facturation!B1467</f>
        <v>0</v>
      </c>
      <c r="D2352">
        <f>Facturation!D1467</f>
        <v>0</v>
      </c>
      <c r="E2352">
        <f>Facturation!E1467</f>
        <v>0</v>
      </c>
      <c r="F2352" s="25" t="e">
        <f>VLOOKUP(C2352,Facturation!B:H,5,FALSE)</f>
        <v>#N/A</v>
      </c>
      <c r="G2352" s="26" t="e">
        <f>VLOOKUP(C2352,Facturation!B:H,6,FALSE)</f>
        <v>#N/A</v>
      </c>
      <c r="H2352" s="25" t="e">
        <f>VLOOKUP(C2352,Facturation!B:H,7,FALSE)</f>
        <v>#N/A</v>
      </c>
      <c r="I2352" s="26" t="e">
        <f>(H2352*24)*Données!$G$1</f>
        <v>#N/A</v>
      </c>
    </row>
    <row r="2353" spans="1:9" hidden="1" x14ac:dyDescent="0.25">
      <c r="A2353" s="31" t="e">
        <f>VLOOKUP(C2353,Facturation!B:C,2,FALSE)</f>
        <v>#N/A</v>
      </c>
      <c r="B2353" s="41" t="e">
        <f>INDEX(Facturation!A:A,MATCH(Synthese!C2353,Facturation!B:B,0))</f>
        <v>#N/A</v>
      </c>
      <c r="C2353">
        <f>Facturation!B1468</f>
        <v>0</v>
      </c>
      <c r="D2353">
        <f>Facturation!D1468</f>
        <v>0</v>
      </c>
      <c r="E2353">
        <f>Facturation!E1468</f>
        <v>0</v>
      </c>
      <c r="F2353" s="25" t="e">
        <f>VLOOKUP(C2353,Facturation!B:H,5,FALSE)</f>
        <v>#N/A</v>
      </c>
      <c r="G2353" s="26" t="e">
        <f>VLOOKUP(C2353,Facturation!B:H,6,FALSE)</f>
        <v>#N/A</v>
      </c>
      <c r="H2353" s="25" t="e">
        <f>VLOOKUP(C2353,Facturation!B:H,7,FALSE)</f>
        <v>#N/A</v>
      </c>
      <c r="I2353" s="26" t="e">
        <f>(H2353*24)*Données!$G$1</f>
        <v>#N/A</v>
      </c>
    </row>
    <row r="2354" spans="1:9" hidden="1" x14ac:dyDescent="0.25">
      <c r="A2354" s="31" t="e">
        <f>VLOOKUP(C2354,Facturation!B:C,2,FALSE)</f>
        <v>#N/A</v>
      </c>
      <c r="B2354" s="41" t="e">
        <f>INDEX(Facturation!A:A,MATCH(Synthese!C2354,Facturation!B:B,0))</f>
        <v>#N/A</v>
      </c>
      <c r="C2354">
        <f>Facturation!B1469</f>
        <v>0</v>
      </c>
      <c r="D2354">
        <f>Facturation!D1469</f>
        <v>0</v>
      </c>
      <c r="E2354">
        <f>Facturation!E1469</f>
        <v>0</v>
      </c>
      <c r="F2354" s="25" t="e">
        <f>VLOOKUP(C2354,Facturation!B:H,5,FALSE)</f>
        <v>#N/A</v>
      </c>
      <c r="G2354" s="26" t="e">
        <f>VLOOKUP(C2354,Facturation!B:H,6,FALSE)</f>
        <v>#N/A</v>
      </c>
      <c r="H2354" s="25" t="e">
        <f>VLOOKUP(C2354,Facturation!B:H,7,FALSE)</f>
        <v>#N/A</v>
      </c>
      <c r="I2354" s="26" t="e">
        <f>(H2354*24)*Données!$G$1</f>
        <v>#N/A</v>
      </c>
    </row>
    <row r="2355" spans="1:9" hidden="1" x14ac:dyDescent="0.25">
      <c r="A2355" s="31" t="e">
        <f>VLOOKUP(C2355,Facturation!B:C,2,FALSE)</f>
        <v>#N/A</v>
      </c>
      <c r="B2355" s="41" t="e">
        <f>INDEX(Facturation!A:A,MATCH(Synthese!C2355,Facturation!B:B,0))</f>
        <v>#N/A</v>
      </c>
      <c r="C2355">
        <f>Facturation!B1470</f>
        <v>0</v>
      </c>
      <c r="D2355">
        <f>Facturation!D1470</f>
        <v>0</v>
      </c>
      <c r="E2355">
        <f>Facturation!E1470</f>
        <v>0</v>
      </c>
      <c r="F2355" s="25" t="e">
        <f>VLOOKUP(C2355,Facturation!B:H,5,FALSE)</f>
        <v>#N/A</v>
      </c>
      <c r="G2355" s="26" t="e">
        <f>VLOOKUP(C2355,Facturation!B:H,6,FALSE)</f>
        <v>#N/A</v>
      </c>
      <c r="H2355" s="25" t="e">
        <f>VLOOKUP(C2355,Facturation!B:H,7,FALSE)</f>
        <v>#N/A</v>
      </c>
      <c r="I2355" s="26" t="e">
        <f>(H2355*24)*Données!$G$1</f>
        <v>#N/A</v>
      </c>
    </row>
    <row r="2356" spans="1:9" hidden="1" x14ac:dyDescent="0.25">
      <c r="A2356" s="31" t="e">
        <f>VLOOKUP(C2356,Facturation!B:C,2,FALSE)</f>
        <v>#N/A</v>
      </c>
      <c r="B2356" s="41" t="e">
        <f>INDEX(Facturation!A:A,MATCH(Synthese!C2356,Facturation!B:B,0))</f>
        <v>#N/A</v>
      </c>
      <c r="C2356">
        <f>Facturation!B1471</f>
        <v>0</v>
      </c>
      <c r="D2356">
        <f>Facturation!D1471</f>
        <v>0</v>
      </c>
      <c r="E2356">
        <f>Facturation!E1471</f>
        <v>0</v>
      </c>
      <c r="F2356" s="25" t="e">
        <f>VLOOKUP(C2356,Facturation!B:H,5,FALSE)</f>
        <v>#N/A</v>
      </c>
      <c r="G2356" s="26" t="e">
        <f>VLOOKUP(C2356,Facturation!B:H,6,FALSE)</f>
        <v>#N/A</v>
      </c>
      <c r="H2356" s="25" t="e">
        <f>VLOOKUP(C2356,Facturation!B:H,7,FALSE)</f>
        <v>#N/A</v>
      </c>
      <c r="I2356" s="26" t="e">
        <f>(H2356*24)*Données!$G$1</f>
        <v>#N/A</v>
      </c>
    </row>
    <row r="2357" spans="1:9" hidden="1" x14ac:dyDescent="0.25">
      <c r="A2357" s="31" t="e">
        <f>VLOOKUP(C2357,Facturation!B:C,2,FALSE)</f>
        <v>#N/A</v>
      </c>
      <c r="B2357" s="41" t="e">
        <f>INDEX(Facturation!A:A,MATCH(Synthese!C2357,Facturation!B:B,0))</f>
        <v>#N/A</v>
      </c>
      <c r="C2357">
        <f>Facturation!B1472</f>
        <v>0</v>
      </c>
      <c r="D2357">
        <f>Facturation!D1472</f>
        <v>0</v>
      </c>
      <c r="E2357">
        <f>Facturation!E1472</f>
        <v>0</v>
      </c>
      <c r="F2357" s="25" t="e">
        <f>VLOOKUP(C2357,Facturation!B:H,5,FALSE)</f>
        <v>#N/A</v>
      </c>
      <c r="G2357" s="26" t="e">
        <f>VLOOKUP(C2357,Facturation!B:H,6,FALSE)</f>
        <v>#N/A</v>
      </c>
      <c r="H2357" s="25" t="e">
        <f>VLOOKUP(C2357,Facturation!B:H,7,FALSE)</f>
        <v>#N/A</v>
      </c>
      <c r="I2357" s="26" t="e">
        <f>(H2357*24)*Données!$G$1</f>
        <v>#N/A</v>
      </c>
    </row>
    <row r="2358" spans="1:9" hidden="1" x14ac:dyDescent="0.25">
      <c r="A2358" s="31" t="e">
        <f>VLOOKUP(C2358,Facturation!B:C,2,FALSE)</f>
        <v>#N/A</v>
      </c>
      <c r="B2358" s="41" t="e">
        <f>INDEX(Facturation!A:A,MATCH(Synthese!C2358,Facturation!B:B,0))</f>
        <v>#N/A</v>
      </c>
      <c r="C2358">
        <f>Facturation!B1473</f>
        <v>0</v>
      </c>
      <c r="D2358">
        <f>Facturation!D1473</f>
        <v>0</v>
      </c>
      <c r="E2358">
        <f>Facturation!E1473</f>
        <v>0</v>
      </c>
      <c r="F2358" s="25" t="e">
        <f>VLOOKUP(C2358,Facturation!B:H,5,FALSE)</f>
        <v>#N/A</v>
      </c>
      <c r="G2358" s="26" t="e">
        <f>VLOOKUP(C2358,Facturation!B:H,6,FALSE)</f>
        <v>#N/A</v>
      </c>
      <c r="H2358" s="25" t="e">
        <f>VLOOKUP(C2358,Facturation!B:H,7,FALSE)</f>
        <v>#N/A</v>
      </c>
      <c r="I2358" s="26" t="e">
        <f>(H2358*24)*Données!$G$1</f>
        <v>#N/A</v>
      </c>
    </row>
    <row r="2359" spans="1:9" hidden="1" x14ac:dyDescent="0.25">
      <c r="A2359" s="31" t="e">
        <f>VLOOKUP(C2359,Facturation!B:C,2,FALSE)</f>
        <v>#N/A</v>
      </c>
      <c r="B2359" s="41" t="e">
        <f>INDEX(Facturation!A:A,MATCH(Synthese!C2359,Facturation!B:B,0))</f>
        <v>#N/A</v>
      </c>
      <c r="C2359">
        <f>Facturation!B1474</f>
        <v>0</v>
      </c>
      <c r="D2359">
        <f>Facturation!D1474</f>
        <v>0</v>
      </c>
      <c r="E2359">
        <f>Facturation!E1474</f>
        <v>0</v>
      </c>
      <c r="F2359" s="25" t="e">
        <f>VLOOKUP(C2359,Facturation!B:H,5,FALSE)</f>
        <v>#N/A</v>
      </c>
      <c r="G2359" s="26" t="e">
        <f>VLOOKUP(C2359,Facturation!B:H,6,FALSE)</f>
        <v>#N/A</v>
      </c>
      <c r="H2359" s="25" t="e">
        <f>VLOOKUP(C2359,Facturation!B:H,7,FALSE)</f>
        <v>#N/A</v>
      </c>
      <c r="I2359" s="26" t="e">
        <f>(H2359*24)*Données!$G$1</f>
        <v>#N/A</v>
      </c>
    </row>
    <row r="2360" spans="1:9" hidden="1" x14ac:dyDescent="0.25">
      <c r="A2360" s="31" t="e">
        <f>VLOOKUP(C2360,Facturation!B:C,2,FALSE)</f>
        <v>#N/A</v>
      </c>
      <c r="B2360" s="41" t="e">
        <f>INDEX(Facturation!A:A,MATCH(Synthese!C2360,Facturation!B:B,0))</f>
        <v>#N/A</v>
      </c>
      <c r="C2360">
        <f>Facturation!B1475</f>
        <v>0</v>
      </c>
      <c r="D2360">
        <f>Facturation!D1475</f>
        <v>0</v>
      </c>
      <c r="E2360">
        <f>Facturation!E1475</f>
        <v>0</v>
      </c>
      <c r="F2360" s="25" t="e">
        <f>VLOOKUP(C2360,Facturation!B:H,5,FALSE)</f>
        <v>#N/A</v>
      </c>
      <c r="G2360" s="26" t="e">
        <f>VLOOKUP(C2360,Facturation!B:H,6,FALSE)</f>
        <v>#N/A</v>
      </c>
      <c r="H2360" s="25" t="e">
        <f>VLOOKUP(C2360,Facturation!B:H,7,FALSE)</f>
        <v>#N/A</v>
      </c>
      <c r="I2360" s="26" t="e">
        <f>(H2360*24)*Données!$G$1</f>
        <v>#N/A</v>
      </c>
    </row>
    <row r="2361" spans="1:9" hidden="1" x14ac:dyDescent="0.25">
      <c r="A2361" s="31" t="e">
        <f>VLOOKUP(C2361,Facturation!B:C,2,FALSE)</f>
        <v>#N/A</v>
      </c>
      <c r="B2361" s="41" t="e">
        <f>INDEX(Facturation!A:A,MATCH(Synthese!C2361,Facturation!B:B,0))</f>
        <v>#N/A</v>
      </c>
      <c r="C2361">
        <f>Facturation!B1476</f>
        <v>0</v>
      </c>
      <c r="D2361">
        <f>Facturation!D1476</f>
        <v>0</v>
      </c>
      <c r="E2361">
        <f>Facturation!E1476</f>
        <v>0</v>
      </c>
      <c r="F2361" s="25" t="e">
        <f>VLOOKUP(C2361,Facturation!B:H,5,FALSE)</f>
        <v>#N/A</v>
      </c>
      <c r="G2361" s="26" t="e">
        <f>VLOOKUP(C2361,Facturation!B:H,6,FALSE)</f>
        <v>#N/A</v>
      </c>
      <c r="H2361" s="25" t="e">
        <f>VLOOKUP(C2361,Facturation!B:H,7,FALSE)</f>
        <v>#N/A</v>
      </c>
      <c r="I2361" s="26" t="e">
        <f>(H2361*24)*Données!$G$1</f>
        <v>#N/A</v>
      </c>
    </row>
    <row r="2362" spans="1:9" hidden="1" x14ac:dyDescent="0.25">
      <c r="A2362" s="31" t="e">
        <f>VLOOKUP(C2362,Facturation!B:C,2,FALSE)</f>
        <v>#N/A</v>
      </c>
      <c r="B2362" s="41" t="e">
        <f>INDEX(Facturation!A:A,MATCH(Synthese!C2362,Facturation!B:B,0))</f>
        <v>#N/A</v>
      </c>
      <c r="C2362">
        <f>Facturation!B1477</f>
        <v>0</v>
      </c>
      <c r="D2362">
        <f>Facturation!D1477</f>
        <v>0</v>
      </c>
      <c r="E2362">
        <f>Facturation!E1477</f>
        <v>0</v>
      </c>
      <c r="F2362" s="25" t="e">
        <f>VLOOKUP(C2362,Facturation!B:H,5,FALSE)</f>
        <v>#N/A</v>
      </c>
      <c r="G2362" s="26" t="e">
        <f>VLOOKUP(C2362,Facturation!B:H,6,FALSE)</f>
        <v>#N/A</v>
      </c>
      <c r="H2362" s="25" t="e">
        <f>VLOOKUP(C2362,Facturation!B:H,7,FALSE)</f>
        <v>#N/A</v>
      </c>
      <c r="I2362" s="26" t="e">
        <f>(H2362*24)*Données!$G$1</f>
        <v>#N/A</v>
      </c>
    </row>
    <row r="2363" spans="1:9" hidden="1" x14ac:dyDescent="0.25">
      <c r="A2363" s="31" t="e">
        <f>VLOOKUP(C2363,Facturation!B:C,2,FALSE)</f>
        <v>#N/A</v>
      </c>
      <c r="B2363" s="41" t="e">
        <f>INDEX(Facturation!A:A,MATCH(Synthese!C2363,Facturation!B:B,0))</f>
        <v>#N/A</v>
      </c>
      <c r="C2363">
        <f>Facturation!B1478</f>
        <v>0</v>
      </c>
      <c r="D2363">
        <f>Facturation!D1478</f>
        <v>0</v>
      </c>
      <c r="E2363">
        <f>Facturation!E1478</f>
        <v>0</v>
      </c>
      <c r="F2363" s="25" t="e">
        <f>VLOOKUP(C2363,Facturation!B:H,5,FALSE)</f>
        <v>#N/A</v>
      </c>
      <c r="G2363" s="26" t="e">
        <f>VLOOKUP(C2363,Facturation!B:H,6,FALSE)</f>
        <v>#N/A</v>
      </c>
      <c r="H2363" s="25" t="e">
        <f>VLOOKUP(C2363,Facturation!B:H,7,FALSE)</f>
        <v>#N/A</v>
      </c>
      <c r="I2363" s="26" t="e">
        <f>(H2363*24)*Données!$G$1</f>
        <v>#N/A</v>
      </c>
    </row>
    <row r="2364" spans="1:9" hidden="1" x14ac:dyDescent="0.25">
      <c r="A2364" s="31" t="e">
        <f>VLOOKUP(C2364,Facturation!B:C,2,FALSE)</f>
        <v>#N/A</v>
      </c>
      <c r="B2364" s="41" t="e">
        <f>INDEX(Facturation!A:A,MATCH(Synthese!C2364,Facturation!B:B,0))</f>
        <v>#N/A</v>
      </c>
      <c r="C2364">
        <f>Facturation!B1479</f>
        <v>0</v>
      </c>
      <c r="D2364">
        <f>Facturation!D1479</f>
        <v>0</v>
      </c>
      <c r="E2364">
        <f>Facturation!E1479</f>
        <v>0</v>
      </c>
      <c r="F2364" s="25" t="e">
        <f>VLOOKUP(C2364,Facturation!B:H,5,FALSE)</f>
        <v>#N/A</v>
      </c>
      <c r="G2364" s="26" t="e">
        <f>VLOOKUP(C2364,Facturation!B:H,6,FALSE)</f>
        <v>#N/A</v>
      </c>
      <c r="H2364" s="25" t="e">
        <f>VLOOKUP(C2364,Facturation!B:H,7,FALSE)</f>
        <v>#N/A</v>
      </c>
      <c r="I2364" s="26" t="e">
        <f>(H2364*24)*Données!$G$1</f>
        <v>#N/A</v>
      </c>
    </row>
    <row r="2365" spans="1:9" hidden="1" x14ac:dyDescent="0.25">
      <c r="A2365" s="31" t="e">
        <f>VLOOKUP(C2365,Facturation!B:C,2,FALSE)</f>
        <v>#N/A</v>
      </c>
      <c r="B2365" s="41" t="e">
        <f>INDEX(Facturation!A:A,MATCH(Synthese!C2365,Facturation!B:B,0))</f>
        <v>#N/A</v>
      </c>
      <c r="C2365">
        <f>Facturation!B1480</f>
        <v>0</v>
      </c>
      <c r="D2365">
        <f>Facturation!D1480</f>
        <v>0</v>
      </c>
      <c r="E2365">
        <f>Facturation!E1480</f>
        <v>0</v>
      </c>
      <c r="F2365" s="25" t="e">
        <f>VLOOKUP(C2365,Facturation!B:H,5,FALSE)</f>
        <v>#N/A</v>
      </c>
      <c r="G2365" s="26" t="e">
        <f>VLOOKUP(C2365,Facturation!B:H,6,FALSE)</f>
        <v>#N/A</v>
      </c>
      <c r="H2365" s="25" t="e">
        <f>VLOOKUP(C2365,Facturation!B:H,7,FALSE)</f>
        <v>#N/A</v>
      </c>
      <c r="I2365" s="26" t="e">
        <f>(H2365*24)*Données!$G$1</f>
        <v>#N/A</v>
      </c>
    </row>
    <row r="2366" spans="1:9" hidden="1" x14ac:dyDescent="0.25">
      <c r="A2366" s="31" t="e">
        <f>VLOOKUP(C2366,Facturation!B:C,2,FALSE)</f>
        <v>#N/A</v>
      </c>
      <c r="B2366" s="41" t="e">
        <f>INDEX(Facturation!A:A,MATCH(Synthese!C2366,Facturation!B:B,0))</f>
        <v>#N/A</v>
      </c>
      <c r="C2366">
        <f>Facturation!B1481</f>
        <v>0</v>
      </c>
      <c r="D2366">
        <f>Facturation!D1481</f>
        <v>0</v>
      </c>
      <c r="E2366">
        <f>Facturation!E1481</f>
        <v>0</v>
      </c>
      <c r="F2366" s="25" t="e">
        <f>VLOOKUP(C2366,Facturation!B:H,5,FALSE)</f>
        <v>#N/A</v>
      </c>
      <c r="G2366" s="26" t="e">
        <f>VLOOKUP(C2366,Facturation!B:H,6,FALSE)</f>
        <v>#N/A</v>
      </c>
      <c r="H2366" s="25" t="e">
        <f>VLOOKUP(C2366,Facturation!B:H,7,FALSE)</f>
        <v>#N/A</v>
      </c>
      <c r="I2366" s="26" t="e">
        <f>(H2366*24)*Données!$G$1</f>
        <v>#N/A</v>
      </c>
    </row>
    <row r="2367" spans="1:9" hidden="1" x14ac:dyDescent="0.25">
      <c r="A2367" s="31" t="e">
        <f>VLOOKUP(C2367,Facturation!B:C,2,FALSE)</f>
        <v>#N/A</v>
      </c>
      <c r="B2367" s="41" t="e">
        <f>INDEX(Facturation!A:A,MATCH(Synthese!C2367,Facturation!B:B,0))</f>
        <v>#N/A</v>
      </c>
      <c r="C2367">
        <f>Facturation!B1482</f>
        <v>0</v>
      </c>
      <c r="D2367">
        <f>Facturation!D1482</f>
        <v>0</v>
      </c>
      <c r="E2367">
        <f>Facturation!E1482</f>
        <v>0</v>
      </c>
      <c r="F2367" s="25" t="e">
        <f>VLOOKUP(C2367,Facturation!B:H,5,FALSE)</f>
        <v>#N/A</v>
      </c>
      <c r="G2367" s="26" t="e">
        <f>VLOOKUP(C2367,Facturation!B:H,6,FALSE)</f>
        <v>#N/A</v>
      </c>
      <c r="H2367" s="25" t="e">
        <f>VLOOKUP(C2367,Facturation!B:H,7,FALSE)</f>
        <v>#N/A</v>
      </c>
      <c r="I2367" s="26" t="e">
        <f>(H2367*24)*Données!$G$1</f>
        <v>#N/A</v>
      </c>
    </row>
    <row r="2368" spans="1:9" hidden="1" x14ac:dyDescent="0.25">
      <c r="A2368" s="31" t="e">
        <f>VLOOKUP(C2368,Facturation!B:C,2,FALSE)</f>
        <v>#N/A</v>
      </c>
      <c r="B2368" s="41" t="e">
        <f>INDEX(Facturation!A:A,MATCH(Synthese!C2368,Facturation!B:B,0))</f>
        <v>#N/A</v>
      </c>
      <c r="C2368">
        <f>Facturation!B1483</f>
        <v>0</v>
      </c>
      <c r="D2368">
        <f>Facturation!D1483</f>
        <v>0</v>
      </c>
      <c r="E2368">
        <f>Facturation!E1483</f>
        <v>0</v>
      </c>
      <c r="F2368" s="25" t="e">
        <f>VLOOKUP(C2368,Facturation!B:H,5,FALSE)</f>
        <v>#N/A</v>
      </c>
      <c r="G2368" s="26" t="e">
        <f>VLOOKUP(C2368,Facturation!B:H,6,FALSE)</f>
        <v>#N/A</v>
      </c>
      <c r="H2368" s="25" t="e">
        <f>VLOOKUP(C2368,Facturation!B:H,7,FALSE)</f>
        <v>#N/A</v>
      </c>
      <c r="I2368" s="26" t="e">
        <f>(H2368*24)*Données!$G$1</f>
        <v>#N/A</v>
      </c>
    </row>
    <row r="2369" spans="1:9" hidden="1" x14ac:dyDescent="0.25">
      <c r="A2369" s="31" t="e">
        <f>VLOOKUP(C2369,Facturation!B:C,2,FALSE)</f>
        <v>#N/A</v>
      </c>
      <c r="B2369" s="41" t="e">
        <f>INDEX(Facturation!A:A,MATCH(Synthese!C2369,Facturation!B:B,0))</f>
        <v>#N/A</v>
      </c>
      <c r="C2369">
        <f>Facturation!B1484</f>
        <v>0</v>
      </c>
      <c r="D2369">
        <f>Facturation!D1484</f>
        <v>0</v>
      </c>
      <c r="E2369">
        <f>Facturation!E1484</f>
        <v>0</v>
      </c>
      <c r="F2369" s="25" t="e">
        <f>VLOOKUP(C2369,Facturation!B:H,5,FALSE)</f>
        <v>#N/A</v>
      </c>
      <c r="G2369" s="26" t="e">
        <f>VLOOKUP(C2369,Facturation!B:H,6,FALSE)</f>
        <v>#N/A</v>
      </c>
      <c r="H2369" s="25" t="e">
        <f>VLOOKUP(C2369,Facturation!B:H,7,FALSE)</f>
        <v>#N/A</v>
      </c>
      <c r="I2369" s="26" t="e">
        <f>(H2369*24)*Données!$G$1</f>
        <v>#N/A</v>
      </c>
    </row>
    <row r="2370" spans="1:9" hidden="1" x14ac:dyDescent="0.25">
      <c r="A2370" s="31" t="e">
        <f>VLOOKUP(C2370,Facturation!B:C,2,FALSE)</f>
        <v>#N/A</v>
      </c>
      <c r="B2370" s="41" t="e">
        <f>INDEX(Facturation!A:A,MATCH(Synthese!C2370,Facturation!B:B,0))</f>
        <v>#N/A</v>
      </c>
      <c r="C2370">
        <f>Facturation!B1485</f>
        <v>0</v>
      </c>
      <c r="D2370">
        <f>Facturation!D1485</f>
        <v>0</v>
      </c>
      <c r="E2370">
        <f>Facturation!E1485</f>
        <v>0</v>
      </c>
      <c r="F2370" s="25" t="e">
        <f>VLOOKUP(C2370,Facturation!B:H,5,FALSE)</f>
        <v>#N/A</v>
      </c>
      <c r="G2370" s="26" t="e">
        <f>VLOOKUP(C2370,Facturation!B:H,6,FALSE)</f>
        <v>#N/A</v>
      </c>
      <c r="H2370" s="25" t="e">
        <f>VLOOKUP(C2370,Facturation!B:H,7,FALSE)</f>
        <v>#N/A</v>
      </c>
      <c r="I2370" s="26" t="e">
        <f>(H2370*24)*Données!$G$1</f>
        <v>#N/A</v>
      </c>
    </row>
    <row r="2371" spans="1:9" hidden="1" x14ac:dyDescent="0.25">
      <c r="A2371" s="31" t="e">
        <f>VLOOKUP(C2371,Facturation!B:C,2,FALSE)</f>
        <v>#N/A</v>
      </c>
      <c r="B2371" s="41" t="e">
        <f>INDEX(Facturation!A:A,MATCH(Synthese!C2371,Facturation!B:B,0))</f>
        <v>#N/A</v>
      </c>
      <c r="C2371">
        <f>Facturation!B1486</f>
        <v>0</v>
      </c>
      <c r="D2371">
        <f>Facturation!D1486</f>
        <v>0</v>
      </c>
      <c r="E2371">
        <f>Facturation!E1486</f>
        <v>0</v>
      </c>
      <c r="F2371" s="25" t="e">
        <f>VLOOKUP(C2371,Facturation!B:H,5,FALSE)</f>
        <v>#N/A</v>
      </c>
      <c r="G2371" s="26" t="e">
        <f>VLOOKUP(C2371,Facturation!B:H,6,FALSE)</f>
        <v>#N/A</v>
      </c>
      <c r="H2371" s="25" t="e">
        <f>VLOOKUP(C2371,Facturation!B:H,7,FALSE)</f>
        <v>#N/A</v>
      </c>
      <c r="I2371" s="26" t="e">
        <f>(H2371*24)*Données!$G$1</f>
        <v>#N/A</v>
      </c>
    </row>
    <row r="2372" spans="1:9" hidden="1" x14ac:dyDescent="0.25">
      <c r="A2372" s="31" t="e">
        <f>VLOOKUP(C2372,Facturation!B:C,2,FALSE)</f>
        <v>#N/A</v>
      </c>
      <c r="B2372" s="41" t="e">
        <f>INDEX(Facturation!A:A,MATCH(Synthese!C2372,Facturation!B:B,0))</f>
        <v>#N/A</v>
      </c>
      <c r="C2372">
        <f>Facturation!B1487</f>
        <v>0</v>
      </c>
      <c r="D2372">
        <f>Facturation!D1487</f>
        <v>0</v>
      </c>
      <c r="E2372">
        <f>Facturation!E1487</f>
        <v>0</v>
      </c>
      <c r="F2372" s="25" t="e">
        <f>VLOOKUP(C2372,Facturation!B:H,5,FALSE)</f>
        <v>#N/A</v>
      </c>
      <c r="G2372" s="26" t="e">
        <f>VLOOKUP(C2372,Facturation!B:H,6,FALSE)</f>
        <v>#N/A</v>
      </c>
      <c r="H2372" s="25" t="e">
        <f>VLOOKUP(C2372,Facturation!B:H,7,FALSE)</f>
        <v>#N/A</v>
      </c>
      <c r="I2372" s="26" t="e">
        <f>(H2372*24)*Données!$G$1</f>
        <v>#N/A</v>
      </c>
    </row>
    <row r="2373" spans="1:9" hidden="1" x14ac:dyDescent="0.25">
      <c r="A2373" s="31" t="e">
        <f>VLOOKUP(C2373,Facturation!B:C,2,FALSE)</f>
        <v>#N/A</v>
      </c>
      <c r="B2373" s="41" t="e">
        <f>INDEX(Facturation!A:A,MATCH(Synthese!C2373,Facturation!B:B,0))</f>
        <v>#N/A</v>
      </c>
      <c r="C2373">
        <f>Facturation!B1488</f>
        <v>0</v>
      </c>
      <c r="D2373">
        <f>Facturation!D1488</f>
        <v>0</v>
      </c>
      <c r="E2373">
        <f>Facturation!E1488</f>
        <v>0</v>
      </c>
      <c r="F2373" s="25" t="e">
        <f>VLOOKUP(C2373,Facturation!B:H,5,FALSE)</f>
        <v>#N/A</v>
      </c>
      <c r="G2373" s="26" t="e">
        <f>VLOOKUP(C2373,Facturation!B:H,6,FALSE)</f>
        <v>#N/A</v>
      </c>
      <c r="H2373" s="25" t="e">
        <f>VLOOKUP(C2373,Facturation!B:H,7,FALSE)</f>
        <v>#N/A</v>
      </c>
      <c r="I2373" s="26" t="e">
        <f>(H2373*24)*Données!$G$1</f>
        <v>#N/A</v>
      </c>
    </row>
    <row r="2374" spans="1:9" hidden="1" x14ac:dyDescent="0.25">
      <c r="A2374" s="31" t="e">
        <f>VLOOKUP(C2374,Facturation!B:C,2,FALSE)</f>
        <v>#N/A</v>
      </c>
      <c r="B2374" s="41" t="e">
        <f>INDEX(Facturation!A:A,MATCH(Synthese!C2374,Facturation!B:B,0))</f>
        <v>#N/A</v>
      </c>
      <c r="C2374">
        <f>Facturation!B1489</f>
        <v>0</v>
      </c>
      <c r="D2374">
        <f>Facturation!D1489</f>
        <v>0</v>
      </c>
      <c r="E2374">
        <f>Facturation!E1489</f>
        <v>0</v>
      </c>
      <c r="F2374" s="25" t="e">
        <f>VLOOKUP(C2374,Facturation!B:H,5,FALSE)</f>
        <v>#N/A</v>
      </c>
      <c r="G2374" s="26" t="e">
        <f>VLOOKUP(C2374,Facturation!B:H,6,FALSE)</f>
        <v>#N/A</v>
      </c>
      <c r="H2374" s="25" t="e">
        <f>VLOOKUP(C2374,Facturation!B:H,7,FALSE)</f>
        <v>#N/A</v>
      </c>
      <c r="I2374" s="26" t="e">
        <f>(H2374*24)*Données!$G$1</f>
        <v>#N/A</v>
      </c>
    </row>
    <row r="2375" spans="1:9" hidden="1" x14ac:dyDescent="0.25">
      <c r="A2375" s="31" t="e">
        <f>VLOOKUP(C2375,Facturation!B:C,2,FALSE)</f>
        <v>#N/A</v>
      </c>
      <c r="B2375" s="41" t="e">
        <f>INDEX(Facturation!A:A,MATCH(Synthese!C2375,Facturation!B:B,0))</f>
        <v>#N/A</v>
      </c>
      <c r="C2375">
        <f>Facturation!B1490</f>
        <v>0</v>
      </c>
      <c r="D2375">
        <f>Facturation!D1490</f>
        <v>0</v>
      </c>
      <c r="E2375">
        <f>Facturation!E1490</f>
        <v>0</v>
      </c>
      <c r="F2375" s="25" t="e">
        <f>VLOOKUP(C2375,Facturation!B:H,5,FALSE)</f>
        <v>#N/A</v>
      </c>
      <c r="G2375" s="26" t="e">
        <f>VLOOKUP(C2375,Facturation!B:H,6,FALSE)</f>
        <v>#N/A</v>
      </c>
      <c r="H2375" s="25" t="e">
        <f>VLOOKUP(C2375,Facturation!B:H,7,FALSE)</f>
        <v>#N/A</v>
      </c>
      <c r="I2375" s="26" t="e">
        <f>(H2375*24)*Données!$G$1</f>
        <v>#N/A</v>
      </c>
    </row>
    <row r="2376" spans="1:9" hidden="1" x14ac:dyDescent="0.25">
      <c r="A2376" s="31" t="e">
        <f>VLOOKUP(C2376,Facturation!B:C,2,FALSE)</f>
        <v>#N/A</v>
      </c>
      <c r="B2376" s="41" t="e">
        <f>INDEX(Facturation!A:A,MATCH(Synthese!C2376,Facturation!B:B,0))</f>
        <v>#N/A</v>
      </c>
      <c r="C2376">
        <f>Facturation!B1491</f>
        <v>0</v>
      </c>
      <c r="D2376">
        <f>Facturation!D1491</f>
        <v>0</v>
      </c>
      <c r="E2376">
        <f>Facturation!E1491</f>
        <v>0</v>
      </c>
      <c r="F2376" s="25" t="e">
        <f>VLOOKUP(C2376,Facturation!B:H,5,FALSE)</f>
        <v>#N/A</v>
      </c>
      <c r="G2376" s="26" t="e">
        <f>VLOOKUP(C2376,Facturation!B:H,6,FALSE)</f>
        <v>#N/A</v>
      </c>
      <c r="H2376" s="25" t="e">
        <f>VLOOKUP(C2376,Facturation!B:H,7,FALSE)</f>
        <v>#N/A</v>
      </c>
      <c r="I2376" s="26" t="e">
        <f>(H2376*24)*Données!$G$1</f>
        <v>#N/A</v>
      </c>
    </row>
    <row r="2377" spans="1:9" hidden="1" x14ac:dyDescent="0.25">
      <c r="A2377" s="31" t="e">
        <f>VLOOKUP(C2377,Facturation!B:C,2,FALSE)</f>
        <v>#N/A</v>
      </c>
      <c r="B2377" s="41" t="e">
        <f>INDEX(Facturation!A:A,MATCH(Synthese!C2377,Facturation!B:B,0))</f>
        <v>#N/A</v>
      </c>
      <c r="C2377">
        <f>Facturation!B1492</f>
        <v>0</v>
      </c>
      <c r="D2377">
        <f>Facturation!D1492</f>
        <v>0</v>
      </c>
      <c r="E2377">
        <f>Facturation!E1492</f>
        <v>0</v>
      </c>
      <c r="F2377" s="25" t="e">
        <f>VLOOKUP(C2377,Facturation!B:H,5,FALSE)</f>
        <v>#N/A</v>
      </c>
      <c r="G2377" s="26" t="e">
        <f>VLOOKUP(C2377,Facturation!B:H,6,FALSE)</f>
        <v>#N/A</v>
      </c>
      <c r="H2377" s="25" t="e">
        <f>VLOOKUP(C2377,Facturation!B:H,7,FALSE)</f>
        <v>#N/A</v>
      </c>
      <c r="I2377" s="26" t="e">
        <f>(H2377*24)*Données!$G$1</f>
        <v>#N/A</v>
      </c>
    </row>
    <row r="2378" spans="1:9" hidden="1" x14ac:dyDescent="0.25">
      <c r="A2378" s="31" t="e">
        <f>VLOOKUP(C2378,Facturation!B:C,2,FALSE)</f>
        <v>#N/A</v>
      </c>
      <c r="B2378" s="41" t="e">
        <f>INDEX(Facturation!A:A,MATCH(Synthese!C2378,Facturation!B:B,0))</f>
        <v>#N/A</v>
      </c>
      <c r="C2378">
        <f>Facturation!B1493</f>
        <v>0</v>
      </c>
      <c r="D2378">
        <f>Facturation!D1493</f>
        <v>0</v>
      </c>
      <c r="E2378">
        <f>Facturation!E1493</f>
        <v>0</v>
      </c>
      <c r="F2378" s="25" t="e">
        <f>VLOOKUP(C2378,Facturation!B:H,5,FALSE)</f>
        <v>#N/A</v>
      </c>
      <c r="G2378" s="26" t="e">
        <f>VLOOKUP(C2378,Facturation!B:H,6,FALSE)</f>
        <v>#N/A</v>
      </c>
      <c r="H2378" s="25" t="e">
        <f>VLOOKUP(C2378,Facturation!B:H,7,FALSE)</f>
        <v>#N/A</v>
      </c>
      <c r="I2378" s="26" t="e">
        <f>(H2378*24)*Données!$G$1</f>
        <v>#N/A</v>
      </c>
    </row>
    <row r="2379" spans="1:9" hidden="1" x14ac:dyDescent="0.25">
      <c r="A2379" s="31" t="e">
        <f>VLOOKUP(C2379,Facturation!B:C,2,FALSE)</f>
        <v>#N/A</v>
      </c>
      <c r="B2379" s="41" t="e">
        <f>INDEX(Facturation!A:A,MATCH(Synthese!C2379,Facturation!B:B,0))</f>
        <v>#N/A</v>
      </c>
      <c r="C2379">
        <f>Facturation!B1494</f>
        <v>0</v>
      </c>
      <c r="D2379">
        <f>Facturation!D1494</f>
        <v>0</v>
      </c>
      <c r="E2379">
        <f>Facturation!E1494</f>
        <v>0</v>
      </c>
      <c r="F2379" s="25" t="e">
        <f>VLOOKUP(C2379,Facturation!B:H,5,FALSE)</f>
        <v>#N/A</v>
      </c>
      <c r="G2379" s="26" t="e">
        <f>VLOOKUP(C2379,Facturation!B:H,6,FALSE)</f>
        <v>#N/A</v>
      </c>
      <c r="H2379" s="25" t="e">
        <f>VLOOKUP(C2379,Facturation!B:H,7,FALSE)</f>
        <v>#N/A</v>
      </c>
      <c r="I2379" s="26" t="e">
        <f>(H2379*24)*Données!$G$1</f>
        <v>#N/A</v>
      </c>
    </row>
    <row r="2380" spans="1:9" hidden="1" x14ac:dyDescent="0.25">
      <c r="A2380" s="31" t="e">
        <f>VLOOKUP(C2380,Facturation!B:C,2,FALSE)</f>
        <v>#N/A</v>
      </c>
      <c r="B2380" s="41" t="e">
        <f>INDEX(Facturation!A:A,MATCH(Synthese!C2380,Facturation!B:B,0))</f>
        <v>#N/A</v>
      </c>
      <c r="C2380">
        <f>Facturation!B1495</f>
        <v>0</v>
      </c>
      <c r="D2380">
        <f>Facturation!D1495</f>
        <v>0</v>
      </c>
      <c r="E2380">
        <f>Facturation!E1495</f>
        <v>0</v>
      </c>
      <c r="F2380" s="25" t="e">
        <f>VLOOKUP(C2380,Facturation!B:H,5,FALSE)</f>
        <v>#N/A</v>
      </c>
      <c r="G2380" s="26" t="e">
        <f>VLOOKUP(C2380,Facturation!B:H,6,FALSE)</f>
        <v>#N/A</v>
      </c>
      <c r="H2380" s="25" t="e">
        <f>VLOOKUP(C2380,Facturation!B:H,7,FALSE)</f>
        <v>#N/A</v>
      </c>
      <c r="I2380" s="26" t="e">
        <f>(H2380*24)*Données!$G$1</f>
        <v>#N/A</v>
      </c>
    </row>
    <row r="2381" spans="1:9" hidden="1" x14ac:dyDescent="0.25">
      <c r="A2381" s="31" t="e">
        <f>VLOOKUP(C2381,Facturation!B:C,2,FALSE)</f>
        <v>#N/A</v>
      </c>
      <c r="B2381" s="41" t="e">
        <f>INDEX(Facturation!A:A,MATCH(Synthese!C2381,Facturation!B:B,0))</f>
        <v>#N/A</v>
      </c>
      <c r="C2381">
        <f>Facturation!B1496</f>
        <v>0</v>
      </c>
      <c r="D2381">
        <f>Facturation!D1496</f>
        <v>0</v>
      </c>
      <c r="E2381">
        <f>Facturation!E1496</f>
        <v>0</v>
      </c>
      <c r="F2381" s="25" t="e">
        <f>VLOOKUP(C2381,Facturation!B:H,5,FALSE)</f>
        <v>#N/A</v>
      </c>
      <c r="G2381" s="26" t="e">
        <f>VLOOKUP(C2381,Facturation!B:H,6,FALSE)</f>
        <v>#N/A</v>
      </c>
      <c r="H2381" s="25" t="e">
        <f>VLOOKUP(C2381,Facturation!B:H,7,FALSE)</f>
        <v>#N/A</v>
      </c>
      <c r="I2381" s="26" t="e">
        <f>(H2381*24)*Données!$G$1</f>
        <v>#N/A</v>
      </c>
    </row>
    <row r="2382" spans="1:9" hidden="1" x14ac:dyDescent="0.25">
      <c r="A2382" s="31" t="e">
        <f>VLOOKUP(C2382,Facturation!B:C,2,FALSE)</f>
        <v>#N/A</v>
      </c>
      <c r="B2382" s="41" t="e">
        <f>INDEX(Facturation!A:A,MATCH(Synthese!C2382,Facturation!B:B,0))</f>
        <v>#N/A</v>
      </c>
      <c r="C2382">
        <f>Facturation!B1497</f>
        <v>0</v>
      </c>
      <c r="D2382">
        <f>Facturation!D1497</f>
        <v>0</v>
      </c>
      <c r="E2382">
        <f>Facturation!E1497</f>
        <v>0</v>
      </c>
      <c r="F2382" s="25" t="e">
        <f>VLOOKUP(C2382,Facturation!B:H,5,FALSE)</f>
        <v>#N/A</v>
      </c>
      <c r="G2382" s="26" t="e">
        <f>VLOOKUP(C2382,Facturation!B:H,6,FALSE)</f>
        <v>#N/A</v>
      </c>
      <c r="H2382" s="25" t="e">
        <f>VLOOKUP(C2382,Facturation!B:H,7,FALSE)</f>
        <v>#N/A</v>
      </c>
      <c r="I2382" s="26" t="e">
        <f>(H2382*24)*Données!$G$1</f>
        <v>#N/A</v>
      </c>
    </row>
    <row r="2383" spans="1:9" hidden="1" x14ac:dyDescent="0.25">
      <c r="A2383" s="31" t="e">
        <f>VLOOKUP(C2383,Facturation!B:C,2,FALSE)</f>
        <v>#N/A</v>
      </c>
      <c r="B2383" s="41" t="e">
        <f>INDEX(Facturation!A:A,MATCH(Synthese!C2383,Facturation!B:B,0))</f>
        <v>#N/A</v>
      </c>
      <c r="C2383">
        <f>Facturation!B1498</f>
        <v>0</v>
      </c>
      <c r="D2383">
        <f>Facturation!D1498</f>
        <v>0</v>
      </c>
      <c r="E2383">
        <f>Facturation!E1498</f>
        <v>0</v>
      </c>
      <c r="F2383" s="25" t="e">
        <f>VLOOKUP(C2383,Facturation!B:H,5,FALSE)</f>
        <v>#N/A</v>
      </c>
      <c r="G2383" s="26" t="e">
        <f>VLOOKUP(C2383,Facturation!B:H,6,FALSE)</f>
        <v>#N/A</v>
      </c>
      <c r="H2383" s="25" t="e">
        <f>VLOOKUP(C2383,Facturation!B:H,7,FALSE)</f>
        <v>#N/A</v>
      </c>
      <c r="I2383" s="26" t="e">
        <f>(H2383*24)*Données!$G$1</f>
        <v>#N/A</v>
      </c>
    </row>
    <row r="2384" spans="1:9" hidden="1" x14ac:dyDescent="0.25">
      <c r="A2384" s="31" t="e">
        <f>VLOOKUP(C2384,Facturation!B:C,2,FALSE)</f>
        <v>#N/A</v>
      </c>
      <c r="B2384" s="41" t="e">
        <f>INDEX(Facturation!A:A,MATCH(Synthese!C2384,Facturation!B:B,0))</f>
        <v>#N/A</v>
      </c>
      <c r="C2384">
        <f>Facturation!B1499</f>
        <v>0</v>
      </c>
      <c r="D2384">
        <f>Facturation!D1499</f>
        <v>0</v>
      </c>
      <c r="E2384">
        <f>Facturation!E1499</f>
        <v>0</v>
      </c>
      <c r="F2384" s="25" t="e">
        <f>VLOOKUP(C2384,Facturation!B:H,5,FALSE)</f>
        <v>#N/A</v>
      </c>
      <c r="G2384" s="26" t="e">
        <f>VLOOKUP(C2384,Facturation!B:H,6,FALSE)</f>
        <v>#N/A</v>
      </c>
      <c r="H2384" s="25" t="e">
        <f>VLOOKUP(C2384,Facturation!B:H,7,FALSE)</f>
        <v>#N/A</v>
      </c>
      <c r="I2384" s="26" t="e">
        <f>(H2384*24)*Données!$G$1</f>
        <v>#N/A</v>
      </c>
    </row>
    <row r="2385" spans="1:9" hidden="1" x14ac:dyDescent="0.25">
      <c r="A2385" s="31" t="e">
        <f>VLOOKUP(C2385,Facturation!B:C,2,FALSE)</f>
        <v>#N/A</v>
      </c>
      <c r="B2385" s="41" t="e">
        <f>INDEX(Facturation!A:A,MATCH(Synthese!C2385,Facturation!B:B,0))</f>
        <v>#N/A</v>
      </c>
      <c r="C2385">
        <f>Facturation!B1500</f>
        <v>0</v>
      </c>
      <c r="D2385">
        <f>Facturation!D1500</f>
        <v>0</v>
      </c>
      <c r="E2385">
        <f>Facturation!E1500</f>
        <v>0</v>
      </c>
      <c r="F2385" s="25" t="e">
        <f>VLOOKUP(C2385,Facturation!B:H,5,FALSE)</f>
        <v>#N/A</v>
      </c>
      <c r="G2385" s="26" t="e">
        <f>VLOOKUP(C2385,Facturation!B:H,6,FALSE)</f>
        <v>#N/A</v>
      </c>
      <c r="H2385" s="25" t="e">
        <f>VLOOKUP(C2385,Facturation!B:H,7,FALSE)</f>
        <v>#N/A</v>
      </c>
      <c r="I2385" s="26" t="e">
        <f>(H2385*24)*Données!$G$1</f>
        <v>#N/A</v>
      </c>
    </row>
    <row r="2386" spans="1:9" hidden="1" x14ac:dyDescent="0.25">
      <c r="A2386" s="31" t="e">
        <f>VLOOKUP(C2386,Facturation!B:C,2,FALSE)</f>
        <v>#N/A</v>
      </c>
      <c r="B2386" s="41" t="e">
        <f>INDEX(Facturation!A:A,MATCH(Synthese!C2386,Facturation!B:B,0))</f>
        <v>#N/A</v>
      </c>
      <c r="C2386">
        <f>Facturation!B1501</f>
        <v>0</v>
      </c>
      <c r="D2386">
        <f>Facturation!D1501</f>
        <v>0</v>
      </c>
      <c r="E2386">
        <f>Facturation!E1501</f>
        <v>0</v>
      </c>
      <c r="F2386" s="25" t="e">
        <f>VLOOKUP(C2386,Facturation!B:H,5,FALSE)</f>
        <v>#N/A</v>
      </c>
      <c r="G2386" s="26" t="e">
        <f>VLOOKUP(C2386,Facturation!B:H,6,FALSE)</f>
        <v>#N/A</v>
      </c>
      <c r="H2386" s="25" t="e">
        <f>VLOOKUP(C2386,Facturation!B:H,7,FALSE)</f>
        <v>#N/A</v>
      </c>
      <c r="I2386" s="26" t="e">
        <f>(H2386*24)*Données!$G$1</f>
        <v>#N/A</v>
      </c>
    </row>
    <row r="2387" spans="1:9" hidden="1" x14ac:dyDescent="0.25">
      <c r="A2387" s="31" t="e">
        <f>VLOOKUP(C2387,Facturation!B:C,2,FALSE)</f>
        <v>#N/A</v>
      </c>
      <c r="B2387" s="41" t="e">
        <f>INDEX(Facturation!A:A,MATCH(Synthese!C2387,Facturation!B:B,0))</f>
        <v>#N/A</v>
      </c>
      <c r="C2387">
        <f>Facturation!B1502</f>
        <v>0</v>
      </c>
      <c r="D2387">
        <f>Facturation!D1502</f>
        <v>0</v>
      </c>
      <c r="E2387">
        <f>Facturation!E1502</f>
        <v>0</v>
      </c>
      <c r="F2387" s="25" t="e">
        <f>VLOOKUP(C2387,Facturation!B:H,5,FALSE)</f>
        <v>#N/A</v>
      </c>
      <c r="G2387" s="26" t="e">
        <f>VLOOKUP(C2387,Facturation!B:H,6,FALSE)</f>
        <v>#N/A</v>
      </c>
      <c r="H2387" s="25" t="e">
        <f>VLOOKUP(C2387,Facturation!B:H,7,FALSE)</f>
        <v>#N/A</v>
      </c>
      <c r="I2387" s="26" t="e">
        <f>(H2387*24)*Données!$G$1</f>
        <v>#N/A</v>
      </c>
    </row>
    <row r="2388" spans="1:9" hidden="1" x14ac:dyDescent="0.25">
      <c r="A2388" s="31" t="e">
        <f>VLOOKUP(C2388,Facturation!B:C,2,FALSE)</f>
        <v>#N/A</v>
      </c>
      <c r="B2388" s="41" t="e">
        <f>INDEX(Facturation!A:A,MATCH(Synthese!C2388,Facturation!B:B,0))</f>
        <v>#N/A</v>
      </c>
      <c r="C2388">
        <f>Facturation!B1503</f>
        <v>0</v>
      </c>
      <c r="D2388">
        <f>Facturation!D1503</f>
        <v>0</v>
      </c>
      <c r="E2388">
        <f>Facturation!E1503</f>
        <v>0</v>
      </c>
      <c r="F2388" s="25" t="e">
        <f>VLOOKUP(C2388,Facturation!B:H,5,FALSE)</f>
        <v>#N/A</v>
      </c>
      <c r="G2388" s="26" t="e">
        <f>VLOOKUP(C2388,Facturation!B:H,6,FALSE)</f>
        <v>#N/A</v>
      </c>
      <c r="H2388" s="25" t="e">
        <f>VLOOKUP(C2388,Facturation!B:H,7,FALSE)</f>
        <v>#N/A</v>
      </c>
      <c r="I2388" s="26" t="e">
        <f>(H2388*24)*Données!$G$1</f>
        <v>#N/A</v>
      </c>
    </row>
    <row r="2389" spans="1:9" hidden="1" x14ac:dyDescent="0.25">
      <c r="A2389" s="31" t="e">
        <f>VLOOKUP(C2389,Facturation!B:C,2,FALSE)</f>
        <v>#N/A</v>
      </c>
      <c r="B2389" s="41" t="e">
        <f>INDEX(Facturation!A:A,MATCH(Synthese!C2389,Facturation!B:B,0))</f>
        <v>#N/A</v>
      </c>
      <c r="C2389">
        <f>Facturation!B1504</f>
        <v>0</v>
      </c>
      <c r="D2389">
        <f>Facturation!D1504</f>
        <v>0</v>
      </c>
      <c r="E2389">
        <f>Facturation!E1504</f>
        <v>0</v>
      </c>
      <c r="F2389" s="25" t="e">
        <f>VLOOKUP(C2389,Facturation!B:H,5,FALSE)</f>
        <v>#N/A</v>
      </c>
      <c r="G2389" s="26" t="e">
        <f>VLOOKUP(C2389,Facturation!B:H,6,FALSE)</f>
        <v>#N/A</v>
      </c>
      <c r="H2389" s="25" t="e">
        <f>VLOOKUP(C2389,Facturation!B:H,7,FALSE)</f>
        <v>#N/A</v>
      </c>
      <c r="I2389" s="26" t="e">
        <f>(H2389*24)*Données!$G$1</f>
        <v>#N/A</v>
      </c>
    </row>
    <row r="2390" spans="1:9" hidden="1" x14ac:dyDescent="0.25">
      <c r="A2390" s="31" t="e">
        <f>VLOOKUP(C2390,Facturation!B:C,2,FALSE)</f>
        <v>#N/A</v>
      </c>
      <c r="B2390" s="41" t="e">
        <f>INDEX(Facturation!A:A,MATCH(Synthese!C2390,Facturation!B:B,0))</f>
        <v>#N/A</v>
      </c>
      <c r="C2390">
        <f>Facturation!B1505</f>
        <v>0</v>
      </c>
      <c r="D2390">
        <f>Facturation!D1505</f>
        <v>0</v>
      </c>
      <c r="E2390">
        <f>Facturation!E1505</f>
        <v>0</v>
      </c>
      <c r="F2390" s="25" t="e">
        <f>VLOOKUP(C2390,Facturation!B:H,5,FALSE)</f>
        <v>#N/A</v>
      </c>
      <c r="G2390" s="26" t="e">
        <f>VLOOKUP(C2390,Facturation!B:H,6,FALSE)</f>
        <v>#N/A</v>
      </c>
      <c r="H2390" s="25" t="e">
        <f>VLOOKUP(C2390,Facturation!B:H,7,FALSE)</f>
        <v>#N/A</v>
      </c>
      <c r="I2390" s="26" t="e">
        <f>(H2390*24)*Données!$G$1</f>
        <v>#N/A</v>
      </c>
    </row>
    <row r="2391" spans="1:9" hidden="1" x14ac:dyDescent="0.25">
      <c r="A2391" s="31" t="e">
        <f>VLOOKUP(C2391,Facturation!B:C,2,FALSE)</f>
        <v>#N/A</v>
      </c>
      <c r="B2391" s="41" t="e">
        <f>INDEX(Facturation!A:A,MATCH(Synthese!C2391,Facturation!B:B,0))</f>
        <v>#N/A</v>
      </c>
      <c r="C2391">
        <f>Facturation!B1506</f>
        <v>0</v>
      </c>
      <c r="D2391">
        <f>Facturation!D1506</f>
        <v>0</v>
      </c>
      <c r="E2391">
        <f>Facturation!E1506</f>
        <v>0</v>
      </c>
      <c r="F2391" s="25" t="e">
        <f>VLOOKUP(C2391,Facturation!B:H,5,FALSE)</f>
        <v>#N/A</v>
      </c>
      <c r="G2391" s="26" t="e">
        <f>VLOOKUP(C2391,Facturation!B:H,6,FALSE)</f>
        <v>#N/A</v>
      </c>
      <c r="H2391" s="25" t="e">
        <f>VLOOKUP(C2391,Facturation!B:H,7,FALSE)</f>
        <v>#N/A</v>
      </c>
      <c r="I2391" s="26" t="e">
        <f>(H2391*24)*Données!$G$1</f>
        <v>#N/A</v>
      </c>
    </row>
    <row r="2392" spans="1:9" hidden="1" x14ac:dyDescent="0.25">
      <c r="A2392" s="31" t="e">
        <f>VLOOKUP(C2392,Facturation!B:C,2,FALSE)</f>
        <v>#N/A</v>
      </c>
      <c r="B2392" s="41" t="e">
        <f>INDEX(Facturation!A:A,MATCH(Synthese!C2392,Facturation!B:B,0))</f>
        <v>#N/A</v>
      </c>
      <c r="C2392">
        <f>Facturation!B1507</f>
        <v>0</v>
      </c>
      <c r="D2392">
        <f>Facturation!D1507</f>
        <v>0</v>
      </c>
      <c r="E2392">
        <f>Facturation!E1507</f>
        <v>0</v>
      </c>
      <c r="F2392" s="25" t="e">
        <f>VLOOKUP(C2392,Facturation!B:H,5,FALSE)</f>
        <v>#N/A</v>
      </c>
      <c r="G2392" s="26" t="e">
        <f>VLOOKUP(C2392,Facturation!B:H,6,FALSE)</f>
        <v>#N/A</v>
      </c>
      <c r="H2392" s="25" t="e">
        <f>VLOOKUP(C2392,Facturation!B:H,7,FALSE)</f>
        <v>#N/A</v>
      </c>
      <c r="I2392" s="26" t="e">
        <f>(H2392*24)*Données!$G$1</f>
        <v>#N/A</v>
      </c>
    </row>
    <row r="2393" spans="1:9" hidden="1" x14ac:dyDescent="0.25">
      <c r="A2393" s="31" t="e">
        <f>VLOOKUP(C2393,Facturation!B:C,2,FALSE)</f>
        <v>#N/A</v>
      </c>
      <c r="B2393" s="41" t="e">
        <f>INDEX(Facturation!A:A,MATCH(Synthese!C2393,Facturation!B:B,0))</f>
        <v>#N/A</v>
      </c>
      <c r="C2393">
        <f>Facturation!B1508</f>
        <v>0</v>
      </c>
      <c r="D2393">
        <f>Facturation!D1508</f>
        <v>0</v>
      </c>
      <c r="E2393">
        <f>Facturation!E1508</f>
        <v>0</v>
      </c>
      <c r="F2393" s="25" t="e">
        <f>VLOOKUP(C2393,Facturation!B:H,5,FALSE)</f>
        <v>#N/A</v>
      </c>
      <c r="G2393" s="26" t="e">
        <f>VLOOKUP(C2393,Facturation!B:H,6,FALSE)</f>
        <v>#N/A</v>
      </c>
      <c r="H2393" s="25" t="e">
        <f>VLOOKUP(C2393,Facturation!B:H,7,FALSE)</f>
        <v>#N/A</v>
      </c>
      <c r="I2393" s="26" t="e">
        <f>(H2393*24)*Données!$G$1</f>
        <v>#N/A</v>
      </c>
    </row>
    <row r="2394" spans="1:9" hidden="1" x14ac:dyDescent="0.25">
      <c r="A2394" s="31" t="e">
        <f>VLOOKUP(C2394,Facturation!B:C,2,FALSE)</f>
        <v>#N/A</v>
      </c>
      <c r="B2394" s="41" t="e">
        <f>INDEX(Facturation!A:A,MATCH(Synthese!C2394,Facturation!B:B,0))</f>
        <v>#N/A</v>
      </c>
      <c r="C2394">
        <f>Facturation!B1509</f>
        <v>0</v>
      </c>
      <c r="D2394">
        <f>Facturation!D1509</f>
        <v>0</v>
      </c>
      <c r="E2394">
        <f>Facturation!E1509</f>
        <v>0</v>
      </c>
      <c r="F2394" s="25" t="e">
        <f>VLOOKUP(C2394,Facturation!B:H,5,FALSE)</f>
        <v>#N/A</v>
      </c>
      <c r="G2394" s="26" t="e">
        <f>VLOOKUP(C2394,Facturation!B:H,6,FALSE)</f>
        <v>#N/A</v>
      </c>
      <c r="H2394" s="25" t="e">
        <f>VLOOKUP(C2394,Facturation!B:H,7,FALSE)</f>
        <v>#N/A</v>
      </c>
      <c r="I2394" s="26" t="e">
        <f>(H2394*24)*Données!$G$1</f>
        <v>#N/A</v>
      </c>
    </row>
    <row r="2395" spans="1:9" hidden="1" x14ac:dyDescent="0.25">
      <c r="A2395" s="31" t="e">
        <f>VLOOKUP(C2395,Facturation!B:C,2,FALSE)</f>
        <v>#N/A</v>
      </c>
      <c r="B2395" s="41" t="e">
        <f>INDEX(Facturation!A:A,MATCH(Synthese!C2395,Facturation!B:B,0))</f>
        <v>#N/A</v>
      </c>
      <c r="C2395">
        <f>Facturation!B1510</f>
        <v>0</v>
      </c>
      <c r="D2395">
        <f>Facturation!D1510</f>
        <v>0</v>
      </c>
      <c r="E2395">
        <f>Facturation!E1510</f>
        <v>0</v>
      </c>
      <c r="F2395" s="25" t="e">
        <f>VLOOKUP(C2395,Facturation!B:H,5,FALSE)</f>
        <v>#N/A</v>
      </c>
      <c r="G2395" s="26" t="e">
        <f>VLOOKUP(C2395,Facturation!B:H,6,FALSE)</f>
        <v>#N/A</v>
      </c>
      <c r="H2395" s="25" t="e">
        <f>VLOOKUP(C2395,Facturation!B:H,7,FALSE)</f>
        <v>#N/A</v>
      </c>
      <c r="I2395" s="26" t="e">
        <f>(H2395*24)*Données!$G$1</f>
        <v>#N/A</v>
      </c>
    </row>
    <row r="2396" spans="1:9" hidden="1" x14ac:dyDescent="0.25">
      <c r="A2396" s="31" t="e">
        <f>VLOOKUP(C2396,Facturation!B:C,2,FALSE)</f>
        <v>#N/A</v>
      </c>
      <c r="B2396" s="41" t="e">
        <f>INDEX(Facturation!A:A,MATCH(Synthese!C2396,Facturation!B:B,0))</f>
        <v>#N/A</v>
      </c>
      <c r="C2396">
        <f>Facturation!B1511</f>
        <v>0</v>
      </c>
      <c r="D2396">
        <f>Facturation!D1511</f>
        <v>0</v>
      </c>
      <c r="E2396">
        <f>Facturation!E1511</f>
        <v>0</v>
      </c>
      <c r="F2396" s="25" t="e">
        <f>VLOOKUP(C2396,Facturation!B:H,5,FALSE)</f>
        <v>#N/A</v>
      </c>
      <c r="G2396" s="26" t="e">
        <f>VLOOKUP(C2396,Facturation!B:H,6,FALSE)</f>
        <v>#N/A</v>
      </c>
      <c r="H2396" s="25" t="e">
        <f>VLOOKUP(C2396,Facturation!B:H,7,FALSE)</f>
        <v>#N/A</v>
      </c>
      <c r="I2396" s="26" t="e">
        <f>(H2396*24)*Données!$G$1</f>
        <v>#N/A</v>
      </c>
    </row>
    <row r="2397" spans="1:9" hidden="1" x14ac:dyDescent="0.25">
      <c r="A2397" s="31" t="e">
        <f>VLOOKUP(C2397,Facturation!B:C,2,FALSE)</f>
        <v>#N/A</v>
      </c>
      <c r="B2397" s="41" t="e">
        <f>INDEX(Facturation!A:A,MATCH(Synthese!C2397,Facturation!B:B,0))</f>
        <v>#N/A</v>
      </c>
      <c r="C2397">
        <f>Facturation!B1512</f>
        <v>0</v>
      </c>
      <c r="D2397">
        <f>Facturation!D1512</f>
        <v>0</v>
      </c>
      <c r="E2397">
        <f>Facturation!E1512</f>
        <v>0</v>
      </c>
      <c r="F2397" s="25" t="e">
        <f>VLOOKUP(C2397,Facturation!B:H,5,FALSE)</f>
        <v>#N/A</v>
      </c>
      <c r="G2397" s="26" t="e">
        <f>VLOOKUP(C2397,Facturation!B:H,6,FALSE)</f>
        <v>#N/A</v>
      </c>
      <c r="H2397" s="25" t="e">
        <f>VLOOKUP(C2397,Facturation!B:H,7,FALSE)</f>
        <v>#N/A</v>
      </c>
      <c r="I2397" s="26" t="e">
        <f>(H2397*24)*Données!$G$1</f>
        <v>#N/A</v>
      </c>
    </row>
    <row r="2398" spans="1:9" hidden="1" x14ac:dyDescent="0.25">
      <c r="A2398" s="31" t="e">
        <f>VLOOKUP(C2398,Facturation!B:C,2,FALSE)</f>
        <v>#N/A</v>
      </c>
      <c r="B2398" s="41" t="e">
        <f>INDEX(Facturation!A:A,MATCH(Synthese!C2398,Facturation!B:B,0))</f>
        <v>#N/A</v>
      </c>
      <c r="C2398">
        <f>Facturation!B1513</f>
        <v>0</v>
      </c>
      <c r="D2398">
        <f>Facturation!D1513</f>
        <v>0</v>
      </c>
      <c r="E2398">
        <f>Facturation!E1513</f>
        <v>0</v>
      </c>
      <c r="F2398" s="25" t="e">
        <f>VLOOKUP(C2398,Facturation!B:H,5,FALSE)</f>
        <v>#N/A</v>
      </c>
      <c r="G2398" s="26" t="e">
        <f>VLOOKUP(C2398,Facturation!B:H,6,FALSE)</f>
        <v>#N/A</v>
      </c>
      <c r="H2398" s="25" t="e">
        <f>VLOOKUP(C2398,Facturation!B:H,7,FALSE)</f>
        <v>#N/A</v>
      </c>
      <c r="I2398" s="26" t="e">
        <f>(H2398*24)*Données!$G$1</f>
        <v>#N/A</v>
      </c>
    </row>
    <row r="2399" spans="1:9" hidden="1" x14ac:dyDescent="0.25">
      <c r="A2399" s="31" t="e">
        <f>VLOOKUP(C2399,Facturation!B:C,2,FALSE)</f>
        <v>#N/A</v>
      </c>
      <c r="B2399" s="41" t="e">
        <f>INDEX(Facturation!A:A,MATCH(Synthese!C2399,Facturation!B:B,0))</f>
        <v>#N/A</v>
      </c>
      <c r="C2399">
        <f>Facturation!B1514</f>
        <v>0</v>
      </c>
      <c r="D2399">
        <f>Facturation!D1514</f>
        <v>0</v>
      </c>
      <c r="E2399">
        <f>Facturation!E1514</f>
        <v>0</v>
      </c>
      <c r="F2399" s="25" t="e">
        <f>VLOOKUP(C2399,Facturation!B:H,5,FALSE)</f>
        <v>#N/A</v>
      </c>
      <c r="G2399" s="26" t="e">
        <f>VLOOKUP(C2399,Facturation!B:H,6,FALSE)</f>
        <v>#N/A</v>
      </c>
      <c r="H2399" s="25" t="e">
        <f>VLOOKUP(C2399,Facturation!B:H,7,FALSE)</f>
        <v>#N/A</v>
      </c>
      <c r="I2399" s="26" t="e">
        <f>(H2399*24)*Données!$G$1</f>
        <v>#N/A</v>
      </c>
    </row>
    <row r="2400" spans="1:9" hidden="1" x14ac:dyDescent="0.25">
      <c r="A2400" s="31" t="e">
        <f>VLOOKUP(C2400,Facturation!B:C,2,FALSE)</f>
        <v>#N/A</v>
      </c>
      <c r="B2400" s="41" t="e">
        <f>INDEX(Facturation!A:A,MATCH(Synthese!C2400,Facturation!B:B,0))</f>
        <v>#N/A</v>
      </c>
      <c r="C2400">
        <f>Facturation!B1515</f>
        <v>0</v>
      </c>
      <c r="D2400">
        <f>Facturation!D1515</f>
        <v>0</v>
      </c>
      <c r="E2400">
        <f>Facturation!E1515</f>
        <v>0</v>
      </c>
      <c r="F2400" s="25" t="e">
        <f>VLOOKUP(C2400,Facturation!B:H,5,FALSE)</f>
        <v>#N/A</v>
      </c>
      <c r="G2400" s="26" t="e">
        <f>VLOOKUP(C2400,Facturation!B:H,6,FALSE)</f>
        <v>#N/A</v>
      </c>
      <c r="H2400" s="25" t="e">
        <f>VLOOKUP(C2400,Facturation!B:H,7,FALSE)</f>
        <v>#N/A</v>
      </c>
      <c r="I2400" s="26" t="e">
        <f>(H2400*24)*Données!$G$1</f>
        <v>#N/A</v>
      </c>
    </row>
    <row r="2401" spans="1:9" hidden="1" x14ac:dyDescent="0.25">
      <c r="A2401" s="31" t="e">
        <f>VLOOKUP(C2401,Facturation!B:C,2,FALSE)</f>
        <v>#N/A</v>
      </c>
      <c r="B2401" s="41" t="e">
        <f>INDEX(Facturation!A:A,MATCH(Synthese!C2401,Facturation!B:B,0))</f>
        <v>#N/A</v>
      </c>
      <c r="C2401">
        <f>Facturation!B1516</f>
        <v>0</v>
      </c>
      <c r="D2401">
        <f>Facturation!D1516</f>
        <v>0</v>
      </c>
      <c r="E2401">
        <f>Facturation!E1516</f>
        <v>0</v>
      </c>
      <c r="F2401" s="25" t="e">
        <f>VLOOKUP(C2401,Facturation!B:H,5,FALSE)</f>
        <v>#N/A</v>
      </c>
      <c r="G2401" s="26" t="e">
        <f>VLOOKUP(C2401,Facturation!B:H,6,FALSE)</f>
        <v>#N/A</v>
      </c>
      <c r="H2401" s="25" t="e">
        <f>VLOOKUP(C2401,Facturation!B:H,7,FALSE)</f>
        <v>#N/A</v>
      </c>
      <c r="I2401" s="26" t="e">
        <f>(H2401*24)*Données!$G$1</f>
        <v>#N/A</v>
      </c>
    </row>
    <row r="2402" spans="1:9" hidden="1" x14ac:dyDescent="0.25">
      <c r="A2402" s="31" t="e">
        <f>VLOOKUP(C2402,Facturation!B:C,2,FALSE)</f>
        <v>#N/A</v>
      </c>
      <c r="B2402" s="41" t="e">
        <f>INDEX(Facturation!A:A,MATCH(Synthese!C2402,Facturation!B:B,0))</f>
        <v>#N/A</v>
      </c>
      <c r="C2402">
        <f>Facturation!B1517</f>
        <v>0</v>
      </c>
      <c r="D2402">
        <f>Facturation!D1517</f>
        <v>0</v>
      </c>
      <c r="E2402">
        <f>Facturation!E1517</f>
        <v>0</v>
      </c>
      <c r="F2402" s="25" t="e">
        <f>VLOOKUP(C2402,Facturation!B:H,5,FALSE)</f>
        <v>#N/A</v>
      </c>
      <c r="G2402" s="26" t="e">
        <f>VLOOKUP(C2402,Facturation!B:H,6,FALSE)</f>
        <v>#N/A</v>
      </c>
      <c r="H2402" s="25" t="e">
        <f>VLOOKUP(C2402,Facturation!B:H,7,FALSE)</f>
        <v>#N/A</v>
      </c>
      <c r="I2402" s="26" t="e">
        <f>(H2402*24)*Données!$G$1</f>
        <v>#N/A</v>
      </c>
    </row>
    <row r="2403" spans="1:9" hidden="1" x14ac:dyDescent="0.25">
      <c r="A2403" s="31" t="e">
        <f>VLOOKUP(C2403,Facturation!B:C,2,FALSE)</f>
        <v>#N/A</v>
      </c>
      <c r="B2403" s="41" t="e">
        <f>INDEX(Facturation!A:A,MATCH(Synthese!C2403,Facturation!B:B,0))</f>
        <v>#N/A</v>
      </c>
      <c r="C2403">
        <f>Facturation!B1518</f>
        <v>0</v>
      </c>
      <c r="D2403">
        <f>Facturation!D1518</f>
        <v>0</v>
      </c>
      <c r="E2403">
        <f>Facturation!E1518</f>
        <v>0</v>
      </c>
      <c r="F2403" s="25" t="e">
        <f>VLOOKUP(C2403,Facturation!B:H,5,FALSE)</f>
        <v>#N/A</v>
      </c>
      <c r="G2403" s="26" t="e">
        <f>VLOOKUP(C2403,Facturation!B:H,6,FALSE)</f>
        <v>#N/A</v>
      </c>
      <c r="H2403" s="25" t="e">
        <f>VLOOKUP(C2403,Facturation!B:H,7,FALSE)</f>
        <v>#N/A</v>
      </c>
      <c r="I2403" s="26" t="e">
        <f>(H2403*24)*Données!$G$1</f>
        <v>#N/A</v>
      </c>
    </row>
    <row r="2404" spans="1:9" hidden="1" x14ac:dyDescent="0.25">
      <c r="A2404" s="31" t="e">
        <f>VLOOKUP(C2404,Facturation!B:C,2,FALSE)</f>
        <v>#N/A</v>
      </c>
      <c r="B2404" s="41" t="e">
        <f>INDEX(Facturation!A:A,MATCH(Synthese!C2404,Facturation!B:B,0))</f>
        <v>#N/A</v>
      </c>
      <c r="C2404">
        <f>Facturation!B1519</f>
        <v>0</v>
      </c>
      <c r="D2404">
        <f>Facturation!D1519</f>
        <v>0</v>
      </c>
      <c r="E2404">
        <f>Facturation!E1519</f>
        <v>0</v>
      </c>
      <c r="F2404" s="25" t="e">
        <f>VLOOKUP(C2404,Facturation!B:H,5,FALSE)</f>
        <v>#N/A</v>
      </c>
      <c r="G2404" s="26" t="e">
        <f>VLOOKUP(C2404,Facturation!B:H,6,FALSE)</f>
        <v>#N/A</v>
      </c>
      <c r="H2404" s="25" t="e">
        <f>VLOOKUP(C2404,Facturation!B:H,7,FALSE)</f>
        <v>#N/A</v>
      </c>
      <c r="I2404" s="26" t="e">
        <f>(H2404*24)*Données!$G$1</f>
        <v>#N/A</v>
      </c>
    </row>
    <row r="2405" spans="1:9" hidden="1" x14ac:dyDescent="0.25">
      <c r="A2405" s="31" t="e">
        <f>VLOOKUP(C2405,Facturation!B:C,2,FALSE)</f>
        <v>#N/A</v>
      </c>
      <c r="B2405" s="41" t="e">
        <f>INDEX(Facturation!A:A,MATCH(Synthese!C2405,Facturation!B:B,0))</f>
        <v>#N/A</v>
      </c>
      <c r="C2405">
        <f>Facturation!B1520</f>
        <v>0</v>
      </c>
      <c r="D2405">
        <f>Facturation!D1520</f>
        <v>0</v>
      </c>
      <c r="E2405">
        <f>Facturation!E1520</f>
        <v>0</v>
      </c>
      <c r="F2405" s="25" t="e">
        <f>VLOOKUP(C2405,Facturation!B:H,5,FALSE)</f>
        <v>#N/A</v>
      </c>
      <c r="G2405" s="26" t="e">
        <f>VLOOKUP(C2405,Facturation!B:H,6,FALSE)</f>
        <v>#N/A</v>
      </c>
      <c r="H2405" s="25" t="e">
        <f>VLOOKUP(C2405,Facturation!B:H,7,FALSE)</f>
        <v>#N/A</v>
      </c>
      <c r="I2405" s="26" t="e">
        <f>(H2405*24)*Données!$G$1</f>
        <v>#N/A</v>
      </c>
    </row>
    <row r="2406" spans="1:9" hidden="1" x14ac:dyDescent="0.25">
      <c r="A2406" s="31" t="e">
        <f>VLOOKUP(C2406,Facturation!B:C,2,FALSE)</f>
        <v>#N/A</v>
      </c>
      <c r="B2406" s="41" t="e">
        <f>INDEX(Facturation!A:A,MATCH(Synthese!C2406,Facturation!B:B,0))</f>
        <v>#N/A</v>
      </c>
      <c r="C2406">
        <f>Facturation!B1521</f>
        <v>0</v>
      </c>
      <c r="D2406">
        <f>Facturation!D1521</f>
        <v>0</v>
      </c>
      <c r="E2406">
        <f>Facturation!E1521</f>
        <v>0</v>
      </c>
      <c r="F2406" s="25" t="e">
        <f>VLOOKUP(C2406,Facturation!B:H,5,FALSE)</f>
        <v>#N/A</v>
      </c>
      <c r="G2406" s="26" t="e">
        <f>VLOOKUP(C2406,Facturation!B:H,6,FALSE)</f>
        <v>#N/A</v>
      </c>
      <c r="H2406" s="25" t="e">
        <f>VLOOKUP(C2406,Facturation!B:H,7,FALSE)</f>
        <v>#N/A</v>
      </c>
      <c r="I2406" s="26" t="e">
        <f>(H2406*24)*Données!$G$1</f>
        <v>#N/A</v>
      </c>
    </row>
    <row r="2407" spans="1:9" hidden="1" x14ac:dyDescent="0.25">
      <c r="A2407" s="31" t="e">
        <f>VLOOKUP(C2407,Facturation!B:C,2,FALSE)</f>
        <v>#N/A</v>
      </c>
      <c r="B2407" s="41" t="e">
        <f>INDEX(Facturation!A:A,MATCH(Synthese!C2407,Facturation!B:B,0))</f>
        <v>#N/A</v>
      </c>
      <c r="C2407">
        <f>Facturation!B1522</f>
        <v>0</v>
      </c>
      <c r="D2407">
        <f>Facturation!D1522</f>
        <v>0</v>
      </c>
      <c r="E2407">
        <f>Facturation!E1522</f>
        <v>0</v>
      </c>
      <c r="F2407" s="25" t="e">
        <f>VLOOKUP(C2407,Facturation!B:H,5,FALSE)</f>
        <v>#N/A</v>
      </c>
      <c r="G2407" s="26" t="e">
        <f>VLOOKUP(C2407,Facturation!B:H,6,FALSE)</f>
        <v>#N/A</v>
      </c>
      <c r="H2407" s="25" t="e">
        <f>VLOOKUP(C2407,Facturation!B:H,7,FALSE)</f>
        <v>#N/A</v>
      </c>
      <c r="I2407" s="26" t="e">
        <f>(H2407*24)*Données!$G$1</f>
        <v>#N/A</v>
      </c>
    </row>
    <row r="2408" spans="1:9" hidden="1" x14ac:dyDescent="0.25">
      <c r="A2408" s="31" t="e">
        <f>VLOOKUP(C2408,Facturation!B:C,2,FALSE)</f>
        <v>#N/A</v>
      </c>
      <c r="B2408" s="41" t="e">
        <f>INDEX(Facturation!A:A,MATCH(Synthese!C2408,Facturation!B:B,0))</f>
        <v>#N/A</v>
      </c>
      <c r="C2408">
        <f>Facturation!B1523</f>
        <v>0</v>
      </c>
      <c r="D2408">
        <f>Facturation!D1523</f>
        <v>0</v>
      </c>
      <c r="E2408">
        <f>Facturation!E1523</f>
        <v>0</v>
      </c>
      <c r="F2408" s="25" t="e">
        <f>VLOOKUP(C2408,Facturation!B:H,5,FALSE)</f>
        <v>#N/A</v>
      </c>
      <c r="G2408" s="26" t="e">
        <f>VLOOKUP(C2408,Facturation!B:H,6,FALSE)</f>
        <v>#N/A</v>
      </c>
      <c r="H2408" s="25" t="e">
        <f>VLOOKUP(C2408,Facturation!B:H,7,FALSE)</f>
        <v>#N/A</v>
      </c>
      <c r="I2408" s="26" t="e">
        <f>(H2408*24)*Données!$G$1</f>
        <v>#N/A</v>
      </c>
    </row>
    <row r="2409" spans="1:9" hidden="1" x14ac:dyDescent="0.25">
      <c r="A2409" s="31" t="e">
        <f>VLOOKUP(C2409,Facturation!B:C,2,FALSE)</f>
        <v>#N/A</v>
      </c>
      <c r="B2409" s="41" t="e">
        <f>INDEX(Facturation!A:A,MATCH(Synthese!C2409,Facturation!B:B,0))</f>
        <v>#N/A</v>
      </c>
      <c r="C2409">
        <f>Facturation!B1524</f>
        <v>0</v>
      </c>
      <c r="D2409">
        <f>Facturation!D1524</f>
        <v>0</v>
      </c>
      <c r="E2409">
        <f>Facturation!E1524</f>
        <v>0</v>
      </c>
      <c r="F2409" s="25" t="e">
        <f>VLOOKUP(C2409,Facturation!B:H,5,FALSE)</f>
        <v>#N/A</v>
      </c>
      <c r="G2409" s="26" t="e">
        <f>VLOOKUP(C2409,Facturation!B:H,6,FALSE)</f>
        <v>#N/A</v>
      </c>
      <c r="H2409" s="25" t="e">
        <f>VLOOKUP(C2409,Facturation!B:H,7,FALSE)</f>
        <v>#N/A</v>
      </c>
      <c r="I2409" s="26" t="e">
        <f>(H2409*24)*Données!$G$1</f>
        <v>#N/A</v>
      </c>
    </row>
    <row r="2410" spans="1:9" hidden="1" x14ac:dyDescent="0.25">
      <c r="A2410" s="31" t="e">
        <f>VLOOKUP(C2410,Facturation!B:C,2,FALSE)</f>
        <v>#N/A</v>
      </c>
      <c r="B2410" s="41" t="e">
        <f>INDEX(Facturation!A:A,MATCH(Synthese!C2410,Facturation!B:B,0))</f>
        <v>#N/A</v>
      </c>
      <c r="C2410">
        <f>Facturation!B1525</f>
        <v>0</v>
      </c>
      <c r="D2410">
        <f>Facturation!D1525</f>
        <v>0</v>
      </c>
      <c r="E2410">
        <f>Facturation!E1525</f>
        <v>0</v>
      </c>
      <c r="F2410" s="25" t="e">
        <f>VLOOKUP(C2410,Facturation!B:H,5,FALSE)</f>
        <v>#N/A</v>
      </c>
      <c r="G2410" s="26" t="e">
        <f>VLOOKUP(C2410,Facturation!B:H,6,FALSE)</f>
        <v>#N/A</v>
      </c>
      <c r="H2410" s="25" t="e">
        <f>VLOOKUP(C2410,Facturation!B:H,7,FALSE)</f>
        <v>#N/A</v>
      </c>
      <c r="I2410" s="26" t="e">
        <f>(H2410*24)*Données!$G$1</f>
        <v>#N/A</v>
      </c>
    </row>
    <row r="2411" spans="1:9" hidden="1" x14ac:dyDescent="0.25">
      <c r="A2411" s="31" t="e">
        <f>VLOOKUP(C2411,Facturation!B:C,2,FALSE)</f>
        <v>#N/A</v>
      </c>
      <c r="B2411" s="41" t="e">
        <f>INDEX(Facturation!A:A,MATCH(Synthese!C2411,Facturation!B:B,0))</f>
        <v>#N/A</v>
      </c>
      <c r="C2411">
        <f>Facturation!B1526</f>
        <v>0</v>
      </c>
      <c r="D2411">
        <f>Facturation!D1526</f>
        <v>0</v>
      </c>
      <c r="E2411">
        <f>Facturation!E1526</f>
        <v>0</v>
      </c>
      <c r="F2411" s="25" t="e">
        <f>VLOOKUP(C2411,Facturation!B:H,5,FALSE)</f>
        <v>#N/A</v>
      </c>
      <c r="G2411" s="26" t="e">
        <f>VLOOKUP(C2411,Facturation!B:H,6,FALSE)</f>
        <v>#N/A</v>
      </c>
      <c r="H2411" s="25" t="e">
        <f>VLOOKUP(C2411,Facturation!B:H,7,FALSE)</f>
        <v>#N/A</v>
      </c>
      <c r="I2411" s="26" t="e">
        <f>(H2411*24)*Données!$G$1</f>
        <v>#N/A</v>
      </c>
    </row>
    <row r="2412" spans="1:9" hidden="1" x14ac:dyDescent="0.25">
      <c r="A2412" s="31" t="e">
        <f>VLOOKUP(C2412,Facturation!B:C,2,FALSE)</f>
        <v>#N/A</v>
      </c>
      <c r="B2412" s="41" t="e">
        <f>INDEX(Facturation!A:A,MATCH(Synthese!C2412,Facturation!B:B,0))</f>
        <v>#N/A</v>
      </c>
      <c r="C2412">
        <f>Facturation!B1527</f>
        <v>0</v>
      </c>
      <c r="D2412">
        <f>Facturation!D1527</f>
        <v>0</v>
      </c>
      <c r="E2412">
        <f>Facturation!E1527</f>
        <v>0</v>
      </c>
      <c r="F2412" s="25" t="e">
        <f>VLOOKUP(C2412,Facturation!B:H,5,FALSE)</f>
        <v>#N/A</v>
      </c>
      <c r="G2412" s="26" t="e">
        <f>VLOOKUP(C2412,Facturation!B:H,6,FALSE)</f>
        <v>#N/A</v>
      </c>
      <c r="H2412" s="25" t="e">
        <f>VLOOKUP(C2412,Facturation!B:H,7,FALSE)</f>
        <v>#N/A</v>
      </c>
      <c r="I2412" s="26" t="e">
        <f>(H2412*24)*Données!$G$1</f>
        <v>#N/A</v>
      </c>
    </row>
    <row r="2413" spans="1:9" hidden="1" x14ac:dyDescent="0.25">
      <c r="A2413" s="31" t="e">
        <f>VLOOKUP(C2413,Facturation!B:C,2,FALSE)</f>
        <v>#N/A</v>
      </c>
      <c r="B2413" s="41" t="e">
        <f>INDEX(Facturation!A:A,MATCH(Synthese!C2413,Facturation!B:B,0))</f>
        <v>#N/A</v>
      </c>
      <c r="C2413">
        <f>Facturation!B1528</f>
        <v>0</v>
      </c>
      <c r="D2413">
        <f>Facturation!D1528</f>
        <v>0</v>
      </c>
      <c r="E2413">
        <f>Facturation!E1528</f>
        <v>0</v>
      </c>
      <c r="F2413" s="25" t="e">
        <f>VLOOKUP(C2413,Facturation!B:H,5,FALSE)</f>
        <v>#N/A</v>
      </c>
      <c r="G2413" s="26" t="e">
        <f>VLOOKUP(C2413,Facturation!B:H,6,FALSE)</f>
        <v>#N/A</v>
      </c>
      <c r="H2413" s="25" t="e">
        <f>VLOOKUP(C2413,Facturation!B:H,7,FALSE)</f>
        <v>#N/A</v>
      </c>
      <c r="I2413" s="26" t="e">
        <f>(H2413*24)*Données!$G$1</f>
        <v>#N/A</v>
      </c>
    </row>
    <row r="2414" spans="1:9" hidden="1" x14ac:dyDescent="0.25">
      <c r="A2414" s="31" t="e">
        <f>VLOOKUP(C2414,Facturation!B:C,2,FALSE)</f>
        <v>#N/A</v>
      </c>
      <c r="B2414" s="41" t="e">
        <f>INDEX(Facturation!A:A,MATCH(Synthese!C2414,Facturation!B:B,0))</f>
        <v>#N/A</v>
      </c>
      <c r="C2414">
        <f>Facturation!B1529</f>
        <v>0</v>
      </c>
      <c r="D2414">
        <f>Facturation!D1529</f>
        <v>0</v>
      </c>
      <c r="E2414">
        <f>Facturation!E1529</f>
        <v>0</v>
      </c>
      <c r="F2414" s="25" t="e">
        <f>VLOOKUP(C2414,Facturation!B:H,5,FALSE)</f>
        <v>#N/A</v>
      </c>
      <c r="G2414" s="26" t="e">
        <f>VLOOKUP(C2414,Facturation!B:H,6,FALSE)</f>
        <v>#N/A</v>
      </c>
      <c r="H2414" s="25" t="e">
        <f>VLOOKUP(C2414,Facturation!B:H,7,FALSE)</f>
        <v>#N/A</v>
      </c>
      <c r="I2414" s="26" t="e">
        <f>(H2414*24)*Données!$G$1</f>
        <v>#N/A</v>
      </c>
    </row>
    <row r="2415" spans="1:9" hidden="1" x14ac:dyDescent="0.25">
      <c r="A2415" s="31" t="e">
        <f>VLOOKUP(C2415,Facturation!B:C,2,FALSE)</f>
        <v>#N/A</v>
      </c>
      <c r="B2415" s="41" t="e">
        <f>INDEX(Facturation!A:A,MATCH(Synthese!C2415,Facturation!B:B,0))</f>
        <v>#N/A</v>
      </c>
      <c r="C2415">
        <f>Facturation!B1530</f>
        <v>0</v>
      </c>
      <c r="D2415">
        <f>Facturation!D1530</f>
        <v>0</v>
      </c>
      <c r="E2415">
        <f>Facturation!E1530</f>
        <v>0</v>
      </c>
      <c r="F2415" s="25" t="e">
        <f>VLOOKUP(C2415,Facturation!B:H,5,FALSE)</f>
        <v>#N/A</v>
      </c>
      <c r="G2415" s="26" t="e">
        <f>VLOOKUP(C2415,Facturation!B:H,6,FALSE)</f>
        <v>#N/A</v>
      </c>
      <c r="H2415" s="25" t="e">
        <f>VLOOKUP(C2415,Facturation!B:H,7,FALSE)</f>
        <v>#N/A</v>
      </c>
      <c r="I2415" s="26" t="e">
        <f>(H2415*24)*Données!$G$1</f>
        <v>#N/A</v>
      </c>
    </row>
    <row r="2416" spans="1:9" hidden="1" x14ac:dyDescent="0.25">
      <c r="A2416" s="31" t="e">
        <f>VLOOKUP(C2416,Facturation!B:C,2,FALSE)</f>
        <v>#N/A</v>
      </c>
      <c r="B2416" s="41" t="e">
        <f>INDEX(Facturation!A:A,MATCH(Synthese!C2416,Facturation!B:B,0))</f>
        <v>#N/A</v>
      </c>
      <c r="C2416">
        <f>Facturation!B1531</f>
        <v>0</v>
      </c>
      <c r="D2416">
        <f>Facturation!D1531</f>
        <v>0</v>
      </c>
      <c r="E2416">
        <f>Facturation!E1531</f>
        <v>0</v>
      </c>
      <c r="F2416" s="25" t="e">
        <f>VLOOKUP(C2416,Facturation!B:H,5,FALSE)</f>
        <v>#N/A</v>
      </c>
      <c r="G2416" s="26" t="e">
        <f>VLOOKUP(C2416,Facturation!B:H,6,FALSE)</f>
        <v>#N/A</v>
      </c>
      <c r="H2416" s="25" t="e">
        <f>VLOOKUP(C2416,Facturation!B:H,7,FALSE)</f>
        <v>#N/A</v>
      </c>
      <c r="I2416" s="26" t="e">
        <f>(H2416*24)*Données!$G$1</f>
        <v>#N/A</v>
      </c>
    </row>
    <row r="2417" spans="1:9" hidden="1" x14ac:dyDescent="0.25">
      <c r="A2417" s="31" t="e">
        <f>VLOOKUP(C2417,Facturation!B:C,2,FALSE)</f>
        <v>#N/A</v>
      </c>
      <c r="B2417" s="41" t="e">
        <f>INDEX(Facturation!A:A,MATCH(Synthese!C2417,Facturation!B:B,0))</f>
        <v>#N/A</v>
      </c>
      <c r="C2417">
        <f>Facturation!B1532</f>
        <v>0</v>
      </c>
      <c r="D2417">
        <f>Facturation!D1532</f>
        <v>0</v>
      </c>
      <c r="E2417">
        <f>Facturation!E1532</f>
        <v>0</v>
      </c>
      <c r="F2417" s="25" t="e">
        <f>VLOOKUP(C2417,Facturation!B:H,5,FALSE)</f>
        <v>#N/A</v>
      </c>
      <c r="G2417" s="26" t="e">
        <f>VLOOKUP(C2417,Facturation!B:H,6,FALSE)</f>
        <v>#N/A</v>
      </c>
      <c r="H2417" s="25" t="e">
        <f>VLOOKUP(C2417,Facturation!B:H,7,FALSE)</f>
        <v>#N/A</v>
      </c>
      <c r="I2417" s="26" t="e">
        <f>(H2417*24)*Données!$G$1</f>
        <v>#N/A</v>
      </c>
    </row>
    <row r="2418" spans="1:9" hidden="1" x14ac:dyDescent="0.25">
      <c r="A2418" s="31" t="e">
        <f>VLOOKUP(C2418,Facturation!B:C,2,FALSE)</f>
        <v>#N/A</v>
      </c>
      <c r="B2418" s="41" t="e">
        <f>INDEX(Facturation!A:A,MATCH(Synthese!C2418,Facturation!B:B,0))</f>
        <v>#N/A</v>
      </c>
      <c r="C2418">
        <f>Facturation!B1533</f>
        <v>0</v>
      </c>
      <c r="D2418">
        <f>Facturation!D1533</f>
        <v>0</v>
      </c>
      <c r="E2418">
        <f>Facturation!E1533</f>
        <v>0</v>
      </c>
      <c r="F2418" s="25" t="e">
        <f>VLOOKUP(C2418,Facturation!B:H,5,FALSE)</f>
        <v>#N/A</v>
      </c>
      <c r="G2418" s="26" t="e">
        <f>VLOOKUP(C2418,Facturation!B:H,6,FALSE)</f>
        <v>#N/A</v>
      </c>
      <c r="H2418" s="25" t="e">
        <f>VLOOKUP(C2418,Facturation!B:H,7,FALSE)</f>
        <v>#N/A</v>
      </c>
      <c r="I2418" s="26" t="e">
        <f>(H2418*24)*Données!$G$1</f>
        <v>#N/A</v>
      </c>
    </row>
    <row r="2419" spans="1:9" hidden="1" x14ac:dyDescent="0.25">
      <c r="A2419" s="31" t="e">
        <f>VLOOKUP(C2419,Facturation!B:C,2,FALSE)</f>
        <v>#N/A</v>
      </c>
      <c r="B2419" s="41" t="e">
        <f>INDEX(Facturation!A:A,MATCH(Synthese!C2419,Facturation!B:B,0))</f>
        <v>#N/A</v>
      </c>
      <c r="C2419">
        <f>Facturation!B1534</f>
        <v>0</v>
      </c>
      <c r="D2419">
        <f>Facturation!D1534</f>
        <v>0</v>
      </c>
      <c r="E2419">
        <f>Facturation!E1534</f>
        <v>0</v>
      </c>
      <c r="F2419" s="25" t="e">
        <f>VLOOKUP(C2419,Facturation!B:H,5,FALSE)</f>
        <v>#N/A</v>
      </c>
      <c r="G2419" s="26" t="e">
        <f>VLOOKUP(C2419,Facturation!B:H,6,FALSE)</f>
        <v>#N/A</v>
      </c>
      <c r="H2419" s="25" t="e">
        <f>VLOOKUP(C2419,Facturation!B:H,7,FALSE)</f>
        <v>#N/A</v>
      </c>
      <c r="I2419" s="26" t="e">
        <f>(H2419*24)*Données!$G$1</f>
        <v>#N/A</v>
      </c>
    </row>
    <row r="2420" spans="1:9" hidden="1" x14ac:dyDescent="0.25">
      <c r="A2420" s="31" t="e">
        <f>VLOOKUP(C2420,Facturation!B:C,2,FALSE)</f>
        <v>#N/A</v>
      </c>
      <c r="B2420" s="41" t="e">
        <f>INDEX(Facturation!A:A,MATCH(Synthese!C2420,Facturation!B:B,0))</f>
        <v>#N/A</v>
      </c>
      <c r="C2420">
        <f>Facturation!B1535</f>
        <v>0</v>
      </c>
      <c r="D2420">
        <f>Facturation!D1535</f>
        <v>0</v>
      </c>
      <c r="E2420">
        <f>Facturation!E1535</f>
        <v>0</v>
      </c>
      <c r="F2420" s="25" t="e">
        <f>VLOOKUP(C2420,Facturation!B:H,5,FALSE)</f>
        <v>#N/A</v>
      </c>
      <c r="G2420" s="26" t="e">
        <f>VLOOKUP(C2420,Facturation!B:H,6,FALSE)</f>
        <v>#N/A</v>
      </c>
      <c r="H2420" s="25" t="e">
        <f>VLOOKUP(C2420,Facturation!B:H,7,FALSE)</f>
        <v>#N/A</v>
      </c>
      <c r="I2420" s="26" t="e">
        <f>(H2420*24)*Données!$G$1</f>
        <v>#N/A</v>
      </c>
    </row>
    <row r="2421" spans="1:9" hidden="1" x14ac:dyDescent="0.25">
      <c r="A2421" s="31" t="e">
        <f>VLOOKUP(C2421,Facturation!B:C,2,FALSE)</f>
        <v>#N/A</v>
      </c>
      <c r="B2421" s="41" t="e">
        <f>INDEX(Facturation!A:A,MATCH(Synthese!C2421,Facturation!B:B,0))</f>
        <v>#N/A</v>
      </c>
      <c r="C2421">
        <f>Facturation!B1536</f>
        <v>0</v>
      </c>
      <c r="D2421">
        <f>Facturation!D1536</f>
        <v>0</v>
      </c>
      <c r="E2421">
        <f>Facturation!E1536</f>
        <v>0</v>
      </c>
      <c r="F2421" s="25" t="e">
        <f>VLOOKUP(C2421,Facturation!B:H,5,FALSE)</f>
        <v>#N/A</v>
      </c>
      <c r="G2421" s="26" t="e">
        <f>VLOOKUP(C2421,Facturation!B:H,6,FALSE)</f>
        <v>#N/A</v>
      </c>
      <c r="H2421" s="25" t="e">
        <f>VLOOKUP(C2421,Facturation!B:H,7,FALSE)</f>
        <v>#N/A</v>
      </c>
      <c r="I2421" s="26" t="e">
        <f>(H2421*24)*Données!$G$1</f>
        <v>#N/A</v>
      </c>
    </row>
    <row r="2422" spans="1:9" hidden="1" x14ac:dyDescent="0.25">
      <c r="A2422" s="31" t="e">
        <f>VLOOKUP(C2422,Facturation!B:C,2,FALSE)</f>
        <v>#N/A</v>
      </c>
      <c r="B2422" s="41" t="e">
        <f>INDEX(Facturation!A:A,MATCH(Synthese!C2422,Facturation!B:B,0))</f>
        <v>#N/A</v>
      </c>
      <c r="C2422">
        <f>Facturation!B1537</f>
        <v>0</v>
      </c>
      <c r="D2422">
        <f>Facturation!D1537</f>
        <v>0</v>
      </c>
      <c r="E2422">
        <f>Facturation!E1537</f>
        <v>0</v>
      </c>
      <c r="F2422" s="25" t="e">
        <f>VLOOKUP(C2422,Facturation!B:H,5,FALSE)</f>
        <v>#N/A</v>
      </c>
      <c r="G2422" s="26" t="e">
        <f>VLOOKUP(C2422,Facturation!B:H,6,FALSE)</f>
        <v>#N/A</v>
      </c>
      <c r="H2422" s="25" t="e">
        <f>VLOOKUP(C2422,Facturation!B:H,7,FALSE)</f>
        <v>#N/A</v>
      </c>
      <c r="I2422" s="26" t="e">
        <f>(H2422*24)*Données!$G$1</f>
        <v>#N/A</v>
      </c>
    </row>
    <row r="2423" spans="1:9" hidden="1" x14ac:dyDescent="0.25">
      <c r="A2423" s="31" t="e">
        <f>VLOOKUP(C2423,Facturation!B:C,2,FALSE)</f>
        <v>#N/A</v>
      </c>
      <c r="B2423" s="41" t="e">
        <f>INDEX(Facturation!A:A,MATCH(Synthese!C2423,Facturation!B:B,0))</f>
        <v>#N/A</v>
      </c>
      <c r="C2423">
        <f>Facturation!B1538</f>
        <v>0</v>
      </c>
      <c r="D2423">
        <f>Facturation!D1538</f>
        <v>0</v>
      </c>
      <c r="E2423">
        <f>Facturation!E1538</f>
        <v>0</v>
      </c>
      <c r="F2423" s="25" t="e">
        <f>VLOOKUP(C2423,Facturation!B:H,5,FALSE)</f>
        <v>#N/A</v>
      </c>
      <c r="G2423" s="26" t="e">
        <f>VLOOKUP(C2423,Facturation!B:H,6,FALSE)</f>
        <v>#N/A</v>
      </c>
      <c r="H2423" s="25" t="e">
        <f>VLOOKUP(C2423,Facturation!B:H,7,FALSE)</f>
        <v>#N/A</v>
      </c>
      <c r="I2423" s="26" t="e">
        <f>(H2423*24)*Données!$G$1</f>
        <v>#N/A</v>
      </c>
    </row>
    <row r="2424" spans="1:9" hidden="1" x14ac:dyDescent="0.25">
      <c r="A2424" s="31" t="e">
        <f>VLOOKUP(C2424,Facturation!B:C,2,FALSE)</f>
        <v>#N/A</v>
      </c>
      <c r="B2424" s="41" t="e">
        <f>INDEX(Facturation!A:A,MATCH(Synthese!C2424,Facturation!B:B,0))</f>
        <v>#N/A</v>
      </c>
      <c r="C2424">
        <f>Facturation!B1539</f>
        <v>0</v>
      </c>
      <c r="D2424">
        <f>Facturation!D1539</f>
        <v>0</v>
      </c>
      <c r="E2424">
        <f>Facturation!E1539</f>
        <v>0</v>
      </c>
      <c r="F2424" s="25" t="e">
        <f>VLOOKUP(C2424,Facturation!B:H,5,FALSE)</f>
        <v>#N/A</v>
      </c>
      <c r="G2424" s="26" t="e">
        <f>VLOOKUP(C2424,Facturation!B:H,6,FALSE)</f>
        <v>#N/A</v>
      </c>
      <c r="H2424" s="25" t="e">
        <f>VLOOKUP(C2424,Facturation!B:H,7,FALSE)</f>
        <v>#N/A</v>
      </c>
      <c r="I2424" s="26" t="e">
        <f>(H2424*24)*Données!$G$1</f>
        <v>#N/A</v>
      </c>
    </row>
    <row r="2425" spans="1:9" hidden="1" x14ac:dyDescent="0.25">
      <c r="A2425" s="31" t="e">
        <f>VLOOKUP(C2425,Facturation!B:C,2,FALSE)</f>
        <v>#N/A</v>
      </c>
      <c r="B2425" s="41" t="e">
        <f>INDEX(Facturation!A:A,MATCH(Synthese!C2425,Facturation!B:B,0))</f>
        <v>#N/A</v>
      </c>
      <c r="C2425">
        <f>Facturation!B1540</f>
        <v>0</v>
      </c>
      <c r="D2425">
        <f>Facturation!D1540</f>
        <v>0</v>
      </c>
      <c r="E2425">
        <f>Facturation!E1540</f>
        <v>0</v>
      </c>
      <c r="F2425" s="25" t="e">
        <f>VLOOKUP(C2425,Facturation!B:H,5,FALSE)</f>
        <v>#N/A</v>
      </c>
      <c r="G2425" s="26" t="e">
        <f>VLOOKUP(C2425,Facturation!B:H,6,FALSE)</f>
        <v>#N/A</v>
      </c>
      <c r="H2425" s="25" t="e">
        <f>VLOOKUP(C2425,Facturation!B:H,7,FALSE)</f>
        <v>#N/A</v>
      </c>
      <c r="I2425" s="26" t="e">
        <f>(H2425*24)*Données!$G$1</f>
        <v>#N/A</v>
      </c>
    </row>
    <row r="2426" spans="1:9" hidden="1" x14ac:dyDescent="0.25">
      <c r="A2426" s="31" t="e">
        <f>VLOOKUP(C2426,Facturation!B:C,2,FALSE)</f>
        <v>#N/A</v>
      </c>
      <c r="B2426" s="41" t="e">
        <f>INDEX(Facturation!A:A,MATCH(Synthese!C2426,Facturation!B:B,0))</f>
        <v>#N/A</v>
      </c>
      <c r="C2426">
        <f>Facturation!B1541</f>
        <v>0</v>
      </c>
      <c r="D2426">
        <f>Facturation!D1541</f>
        <v>0</v>
      </c>
      <c r="E2426">
        <f>Facturation!E1541</f>
        <v>0</v>
      </c>
      <c r="F2426" s="25" t="e">
        <f>VLOOKUP(C2426,Facturation!B:H,5,FALSE)</f>
        <v>#N/A</v>
      </c>
      <c r="G2426" s="26" t="e">
        <f>VLOOKUP(C2426,Facturation!B:H,6,FALSE)</f>
        <v>#N/A</v>
      </c>
      <c r="H2426" s="25" t="e">
        <f>VLOOKUP(C2426,Facturation!B:H,7,FALSE)</f>
        <v>#N/A</v>
      </c>
      <c r="I2426" s="26" t="e">
        <f>(H2426*24)*Données!$G$1</f>
        <v>#N/A</v>
      </c>
    </row>
    <row r="2427" spans="1:9" hidden="1" x14ac:dyDescent="0.25">
      <c r="A2427" s="31" t="e">
        <f>VLOOKUP(C2427,Facturation!B:C,2,FALSE)</f>
        <v>#N/A</v>
      </c>
      <c r="B2427" s="41" t="e">
        <f>INDEX(Facturation!A:A,MATCH(Synthese!C2427,Facturation!B:B,0))</f>
        <v>#N/A</v>
      </c>
      <c r="C2427">
        <f>Facturation!B1542</f>
        <v>0</v>
      </c>
      <c r="D2427">
        <f>Facturation!D1542</f>
        <v>0</v>
      </c>
      <c r="E2427">
        <f>Facturation!E1542</f>
        <v>0</v>
      </c>
      <c r="F2427" s="25" t="e">
        <f>VLOOKUP(C2427,Facturation!B:H,5,FALSE)</f>
        <v>#N/A</v>
      </c>
      <c r="G2427" s="26" t="e">
        <f>VLOOKUP(C2427,Facturation!B:H,6,FALSE)</f>
        <v>#N/A</v>
      </c>
      <c r="H2427" s="25" t="e">
        <f>VLOOKUP(C2427,Facturation!B:H,7,FALSE)</f>
        <v>#N/A</v>
      </c>
      <c r="I2427" s="26" t="e">
        <f>(H2427*24)*Données!$G$1</f>
        <v>#N/A</v>
      </c>
    </row>
    <row r="2428" spans="1:9" hidden="1" x14ac:dyDescent="0.25">
      <c r="A2428" s="31" t="e">
        <f>VLOOKUP(C2428,Facturation!B:C,2,FALSE)</f>
        <v>#N/A</v>
      </c>
      <c r="B2428" s="41" t="e">
        <f>INDEX(Facturation!A:A,MATCH(Synthese!C2428,Facturation!B:B,0))</f>
        <v>#N/A</v>
      </c>
      <c r="C2428">
        <f>Facturation!B1543</f>
        <v>0</v>
      </c>
      <c r="D2428">
        <f>Facturation!D1543</f>
        <v>0</v>
      </c>
      <c r="E2428">
        <f>Facturation!E1543</f>
        <v>0</v>
      </c>
      <c r="F2428" s="25" t="e">
        <f>VLOOKUP(C2428,Facturation!B:H,5,FALSE)</f>
        <v>#N/A</v>
      </c>
      <c r="G2428" s="26" t="e">
        <f>VLOOKUP(C2428,Facturation!B:H,6,FALSE)</f>
        <v>#N/A</v>
      </c>
      <c r="H2428" s="25" t="e">
        <f>VLOOKUP(C2428,Facturation!B:H,7,FALSE)</f>
        <v>#N/A</v>
      </c>
      <c r="I2428" s="26" t="e">
        <f>(H2428*24)*Données!$G$1</f>
        <v>#N/A</v>
      </c>
    </row>
    <row r="2429" spans="1:9" hidden="1" x14ac:dyDescent="0.25">
      <c r="A2429" s="31" t="e">
        <f>VLOOKUP(C2429,Facturation!B:C,2,FALSE)</f>
        <v>#N/A</v>
      </c>
      <c r="B2429" s="41" t="e">
        <f>INDEX(Facturation!A:A,MATCH(Synthese!C2429,Facturation!B:B,0))</f>
        <v>#N/A</v>
      </c>
      <c r="C2429">
        <f>Facturation!B1544</f>
        <v>0</v>
      </c>
      <c r="D2429">
        <f>Facturation!D1544</f>
        <v>0</v>
      </c>
      <c r="E2429">
        <f>Facturation!E1544</f>
        <v>0</v>
      </c>
      <c r="F2429" s="25" t="e">
        <f>VLOOKUP(C2429,Facturation!B:H,5,FALSE)</f>
        <v>#N/A</v>
      </c>
      <c r="G2429" s="26" t="e">
        <f>VLOOKUP(C2429,Facturation!B:H,6,FALSE)</f>
        <v>#N/A</v>
      </c>
      <c r="H2429" s="25" t="e">
        <f>VLOOKUP(C2429,Facturation!B:H,7,FALSE)</f>
        <v>#N/A</v>
      </c>
      <c r="I2429" s="26" t="e">
        <f>(H2429*24)*Données!$G$1</f>
        <v>#N/A</v>
      </c>
    </row>
    <row r="2430" spans="1:9" hidden="1" x14ac:dyDescent="0.25">
      <c r="A2430" s="31" t="e">
        <f>VLOOKUP(C2430,Facturation!B:C,2,FALSE)</f>
        <v>#N/A</v>
      </c>
      <c r="B2430" s="41" t="e">
        <f>INDEX(Facturation!A:A,MATCH(Synthese!C2430,Facturation!B:B,0))</f>
        <v>#N/A</v>
      </c>
      <c r="C2430">
        <f>Facturation!B1545</f>
        <v>0</v>
      </c>
      <c r="D2430">
        <f>Facturation!D1545</f>
        <v>0</v>
      </c>
      <c r="E2430">
        <f>Facturation!E1545</f>
        <v>0</v>
      </c>
      <c r="F2430" s="25" t="e">
        <f>VLOOKUP(C2430,Facturation!B:H,5,FALSE)</f>
        <v>#N/A</v>
      </c>
      <c r="G2430" s="26" t="e">
        <f>VLOOKUP(C2430,Facturation!B:H,6,FALSE)</f>
        <v>#N/A</v>
      </c>
      <c r="H2430" s="25" t="e">
        <f>VLOOKUP(C2430,Facturation!B:H,7,FALSE)</f>
        <v>#N/A</v>
      </c>
      <c r="I2430" s="26" t="e">
        <f>(H2430*24)*Données!$G$1</f>
        <v>#N/A</v>
      </c>
    </row>
    <row r="2431" spans="1:9" hidden="1" x14ac:dyDescent="0.25">
      <c r="A2431" s="31" t="e">
        <f>VLOOKUP(C2431,Facturation!B:C,2,FALSE)</f>
        <v>#N/A</v>
      </c>
      <c r="B2431" s="41" t="e">
        <f>INDEX(Facturation!A:A,MATCH(Synthese!C2431,Facturation!B:B,0))</f>
        <v>#N/A</v>
      </c>
      <c r="C2431">
        <f>Facturation!B1546</f>
        <v>0</v>
      </c>
      <c r="D2431">
        <f>Facturation!D1546</f>
        <v>0</v>
      </c>
      <c r="E2431">
        <f>Facturation!E1546</f>
        <v>0</v>
      </c>
      <c r="F2431" s="25" t="e">
        <f>VLOOKUP(C2431,Facturation!B:H,5,FALSE)</f>
        <v>#N/A</v>
      </c>
      <c r="G2431" s="26" t="e">
        <f>VLOOKUP(C2431,Facturation!B:H,6,FALSE)</f>
        <v>#N/A</v>
      </c>
      <c r="H2431" s="25" t="e">
        <f>VLOOKUP(C2431,Facturation!B:H,7,FALSE)</f>
        <v>#N/A</v>
      </c>
      <c r="I2431" s="26" t="e">
        <f>(H2431*24)*Données!$G$1</f>
        <v>#N/A</v>
      </c>
    </row>
    <row r="2432" spans="1:9" hidden="1" x14ac:dyDescent="0.25">
      <c r="A2432" s="31" t="e">
        <f>VLOOKUP(C2432,Facturation!B:C,2,FALSE)</f>
        <v>#N/A</v>
      </c>
      <c r="B2432" s="41" t="e">
        <f>INDEX(Facturation!A:A,MATCH(Synthese!C2432,Facturation!B:B,0))</f>
        <v>#N/A</v>
      </c>
      <c r="C2432">
        <f>Facturation!B1547</f>
        <v>0</v>
      </c>
      <c r="D2432">
        <f>Facturation!D1547</f>
        <v>0</v>
      </c>
      <c r="E2432">
        <f>Facturation!E1547</f>
        <v>0</v>
      </c>
      <c r="F2432" s="25" t="e">
        <f>VLOOKUP(C2432,Facturation!B:H,5,FALSE)</f>
        <v>#N/A</v>
      </c>
      <c r="G2432" s="26" t="e">
        <f>VLOOKUP(C2432,Facturation!B:H,6,FALSE)</f>
        <v>#N/A</v>
      </c>
      <c r="H2432" s="25" t="e">
        <f>VLOOKUP(C2432,Facturation!B:H,7,FALSE)</f>
        <v>#N/A</v>
      </c>
      <c r="I2432" s="26" t="e">
        <f>(H2432*24)*Données!$G$1</f>
        <v>#N/A</v>
      </c>
    </row>
    <row r="2433" spans="1:9" hidden="1" x14ac:dyDescent="0.25">
      <c r="A2433" s="31" t="e">
        <f>VLOOKUP(C2433,Facturation!B:C,2,FALSE)</f>
        <v>#N/A</v>
      </c>
      <c r="B2433" s="41" t="e">
        <f>INDEX(Facturation!A:A,MATCH(Synthese!C2433,Facturation!B:B,0))</f>
        <v>#N/A</v>
      </c>
      <c r="C2433">
        <f>Facturation!B1548</f>
        <v>0</v>
      </c>
      <c r="D2433">
        <f>Facturation!D1548</f>
        <v>0</v>
      </c>
      <c r="E2433">
        <f>Facturation!E1548</f>
        <v>0</v>
      </c>
      <c r="F2433" s="25" t="e">
        <f>VLOOKUP(C2433,Facturation!B:H,5,FALSE)</f>
        <v>#N/A</v>
      </c>
      <c r="G2433" s="26" t="e">
        <f>VLOOKUP(C2433,Facturation!B:H,6,FALSE)</f>
        <v>#N/A</v>
      </c>
      <c r="H2433" s="25" t="e">
        <f>VLOOKUP(C2433,Facturation!B:H,7,FALSE)</f>
        <v>#N/A</v>
      </c>
      <c r="I2433" s="26" t="e">
        <f>(H2433*24)*Données!$G$1</f>
        <v>#N/A</v>
      </c>
    </row>
    <row r="2434" spans="1:9" hidden="1" x14ac:dyDescent="0.25">
      <c r="A2434" s="31" t="e">
        <f>VLOOKUP(C2434,Facturation!B:C,2,FALSE)</f>
        <v>#N/A</v>
      </c>
      <c r="B2434" s="41" t="e">
        <f>INDEX(Facturation!A:A,MATCH(Synthese!C2434,Facturation!B:B,0))</f>
        <v>#N/A</v>
      </c>
      <c r="C2434">
        <f>Facturation!B1549</f>
        <v>0</v>
      </c>
      <c r="D2434">
        <f>Facturation!D1549</f>
        <v>0</v>
      </c>
      <c r="E2434">
        <f>Facturation!E1549</f>
        <v>0</v>
      </c>
      <c r="F2434" s="25" t="e">
        <f>VLOOKUP(C2434,Facturation!B:H,5,FALSE)</f>
        <v>#N/A</v>
      </c>
      <c r="G2434" s="26" t="e">
        <f>VLOOKUP(C2434,Facturation!B:H,6,FALSE)</f>
        <v>#N/A</v>
      </c>
      <c r="H2434" s="25" t="e">
        <f>VLOOKUP(C2434,Facturation!B:H,7,FALSE)</f>
        <v>#N/A</v>
      </c>
      <c r="I2434" s="26" t="e">
        <f>(H2434*24)*Données!$G$1</f>
        <v>#N/A</v>
      </c>
    </row>
    <row r="2435" spans="1:9" hidden="1" x14ac:dyDescent="0.25">
      <c r="A2435" s="31" t="e">
        <f>VLOOKUP(C2435,Facturation!B:C,2,FALSE)</f>
        <v>#N/A</v>
      </c>
      <c r="B2435" s="41" t="e">
        <f>INDEX(Facturation!A:A,MATCH(Synthese!C2435,Facturation!B:B,0))</f>
        <v>#N/A</v>
      </c>
      <c r="C2435">
        <f>Facturation!B1550</f>
        <v>0</v>
      </c>
      <c r="D2435">
        <f>Facturation!D1550</f>
        <v>0</v>
      </c>
      <c r="E2435">
        <f>Facturation!E1550</f>
        <v>0</v>
      </c>
      <c r="F2435" s="25" t="e">
        <f>VLOOKUP(C2435,Facturation!B:H,5,FALSE)</f>
        <v>#N/A</v>
      </c>
      <c r="G2435" s="26" t="e">
        <f>VLOOKUP(C2435,Facturation!B:H,6,FALSE)</f>
        <v>#N/A</v>
      </c>
      <c r="H2435" s="25" t="e">
        <f>VLOOKUP(C2435,Facturation!B:H,7,FALSE)</f>
        <v>#N/A</v>
      </c>
      <c r="I2435" s="26" t="e">
        <f>(H2435*24)*Données!$G$1</f>
        <v>#N/A</v>
      </c>
    </row>
    <row r="2436" spans="1:9" hidden="1" x14ac:dyDescent="0.25">
      <c r="A2436" s="31" t="e">
        <f>VLOOKUP(C2436,Facturation!B:C,2,FALSE)</f>
        <v>#N/A</v>
      </c>
      <c r="B2436" s="41" t="e">
        <f>INDEX(Facturation!A:A,MATCH(Synthese!C2436,Facturation!B:B,0))</f>
        <v>#N/A</v>
      </c>
      <c r="C2436">
        <f>Facturation!B1551</f>
        <v>0</v>
      </c>
      <c r="D2436">
        <f>Facturation!D1551</f>
        <v>0</v>
      </c>
      <c r="E2436">
        <f>Facturation!E1551</f>
        <v>0</v>
      </c>
      <c r="F2436" s="25" t="e">
        <f>VLOOKUP(C2436,Facturation!B:H,5,FALSE)</f>
        <v>#N/A</v>
      </c>
      <c r="G2436" s="26" t="e">
        <f>VLOOKUP(C2436,Facturation!B:H,6,FALSE)</f>
        <v>#N/A</v>
      </c>
      <c r="H2436" s="25" t="e">
        <f>VLOOKUP(C2436,Facturation!B:H,7,FALSE)</f>
        <v>#N/A</v>
      </c>
      <c r="I2436" s="26" t="e">
        <f>(H2436*24)*Données!$G$1</f>
        <v>#N/A</v>
      </c>
    </row>
    <row r="2437" spans="1:9" hidden="1" x14ac:dyDescent="0.25">
      <c r="A2437" s="31" t="e">
        <f>VLOOKUP(C2437,Facturation!B:C,2,FALSE)</f>
        <v>#N/A</v>
      </c>
      <c r="B2437" s="41" t="e">
        <f>INDEX(Facturation!A:A,MATCH(Synthese!C2437,Facturation!B:B,0))</f>
        <v>#N/A</v>
      </c>
      <c r="C2437">
        <f>Facturation!B1552</f>
        <v>0</v>
      </c>
      <c r="D2437">
        <f>Facturation!D1552</f>
        <v>0</v>
      </c>
      <c r="E2437">
        <f>Facturation!E1552</f>
        <v>0</v>
      </c>
      <c r="F2437" s="25" t="e">
        <f>VLOOKUP(C2437,Facturation!B:H,5,FALSE)</f>
        <v>#N/A</v>
      </c>
      <c r="G2437" s="26" t="e">
        <f>VLOOKUP(C2437,Facturation!B:H,6,FALSE)</f>
        <v>#N/A</v>
      </c>
      <c r="H2437" s="25" t="e">
        <f>VLOOKUP(C2437,Facturation!B:H,7,FALSE)</f>
        <v>#N/A</v>
      </c>
      <c r="I2437" s="26" t="e">
        <f>(H2437*24)*Données!$G$1</f>
        <v>#N/A</v>
      </c>
    </row>
    <row r="2438" spans="1:9" hidden="1" x14ac:dyDescent="0.25">
      <c r="A2438" s="31" t="e">
        <f>VLOOKUP(C2438,Facturation!B:C,2,FALSE)</f>
        <v>#N/A</v>
      </c>
      <c r="B2438" s="41" t="e">
        <f>INDEX(Facturation!A:A,MATCH(Synthese!C2438,Facturation!B:B,0))</f>
        <v>#N/A</v>
      </c>
      <c r="C2438">
        <f>Facturation!B1553</f>
        <v>0</v>
      </c>
      <c r="D2438">
        <f>Facturation!D1553</f>
        <v>0</v>
      </c>
      <c r="E2438">
        <f>Facturation!E1553</f>
        <v>0</v>
      </c>
      <c r="F2438" s="25" t="e">
        <f>VLOOKUP(C2438,Facturation!B:H,5,FALSE)</f>
        <v>#N/A</v>
      </c>
      <c r="G2438" s="26" t="e">
        <f>VLOOKUP(C2438,Facturation!B:H,6,FALSE)</f>
        <v>#N/A</v>
      </c>
      <c r="H2438" s="25" t="e">
        <f>VLOOKUP(C2438,Facturation!B:H,7,FALSE)</f>
        <v>#N/A</v>
      </c>
      <c r="I2438" s="26" t="e">
        <f>(H2438*24)*Données!$G$1</f>
        <v>#N/A</v>
      </c>
    </row>
    <row r="2439" spans="1:9" hidden="1" x14ac:dyDescent="0.25">
      <c r="A2439" s="31" t="e">
        <f>VLOOKUP(C2439,Facturation!B:C,2,FALSE)</f>
        <v>#N/A</v>
      </c>
      <c r="B2439" s="41" t="e">
        <f>INDEX(Facturation!A:A,MATCH(Synthese!C2439,Facturation!B:B,0))</f>
        <v>#N/A</v>
      </c>
      <c r="C2439">
        <f>Facturation!B1554</f>
        <v>0</v>
      </c>
      <c r="D2439">
        <f>Facturation!D1554</f>
        <v>0</v>
      </c>
      <c r="E2439">
        <f>Facturation!E1554</f>
        <v>0</v>
      </c>
      <c r="F2439" s="25" t="e">
        <f>VLOOKUP(C2439,Facturation!B:H,5,FALSE)</f>
        <v>#N/A</v>
      </c>
      <c r="G2439" s="26" t="e">
        <f>VLOOKUP(C2439,Facturation!B:H,6,FALSE)</f>
        <v>#N/A</v>
      </c>
      <c r="H2439" s="25" t="e">
        <f>VLOOKUP(C2439,Facturation!B:H,7,FALSE)</f>
        <v>#N/A</v>
      </c>
      <c r="I2439" s="26" t="e">
        <f>(H2439*24)*Données!$G$1</f>
        <v>#N/A</v>
      </c>
    </row>
    <row r="2440" spans="1:9" hidden="1" x14ac:dyDescent="0.25">
      <c r="A2440" s="31" t="e">
        <f>VLOOKUP(C2440,Facturation!B:C,2,FALSE)</f>
        <v>#N/A</v>
      </c>
      <c r="B2440" s="41" t="e">
        <f>INDEX(Facturation!A:A,MATCH(Synthese!C2440,Facturation!B:B,0))</f>
        <v>#N/A</v>
      </c>
      <c r="C2440">
        <f>Facturation!B1555</f>
        <v>0</v>
      </c>
      <c r="D2440">
        <f>Facturation!D1555</f>
        <v>0</v>
      </c>
      <c r="E2440">
        <f>Facturation!E1555</f>
        <v>0</v>
      </c>
      <c r="F2440" s="25" t="e">
        <f>VLOOKUP(C2440,Facturation!B:H,5,FALSE)</f>
        <v>#N/A</v>
      </c>
      <c r="G2440" s="26" t="e">
        <f>VLOOKUP(C2440,Facturation!B:H,6,FALSE)</f>
        <v>#N/A</v>
      </c>
      <c r="H2440" s="25" t="e">
        <f>VLOOKUP(C2440,Facturation!B:H,7,FALSE)</f>
        <v>#N/A</v>
      </c>
      <c r="I2440" s="26" t="e">
        <f>(H2440*24)*Données!$G$1</f>
        <v>#N/A</v>
      </c>
    </row>
    <row r="2441" spans="1:9" hidden="1" x14ac:dyDescent="0.25">
      <c r="A2441" s="31" t="e">
        <f>VLOOKUP(C2441,Facturation!B:C,2,FALSE)</f>
        <v>#N/A</v>
      </c>
      <c r="B2441" s="41" t="e">
        <f>INDEX(Facturation!A:A,MATCH(Synthese!C2441,Facturation!B:B,0))</f>
        <v>#N/A</v>
      </c>
      <c r="C2441">
        <f>Facturation!B1556</f>
        <v>0</v>
      </c>
      <c r="D2441">
        <f>Facturation!D1556</f>
        <v>0</v>
      </c>
      <c r="E2441">
        <f>Facturation!E1556</f>
        <v>0</v>
      </c>
      <c r="F2441" s="25" t="e">
        <f>VLOOKUP(C2441,Facturation!B:H,5,FALSE)</f>
        <v>#N/A</v>
      </c>
      <c r="G2441" s="26" t="e">
        <f>VLOOKUP(C2441,Facturation!B:H,6,FALSE)</f>
        <v>#N/A</v>
      </c>
      <c r="H2441" s="25" t="e">
        <f>VLOOKUP(C2441,Facturation!B:H,7,FALSE)</f>
        <v>#N/A</v>
      </c>
      <c r="I2441" s="26" t="e">
        <f>(H2441*24)*Données!$G$1</f>
        <v>#N/A</v>
      </c>
    </row>
    <row r="2442" spans="1:9" hidden="1" x14ac:dyDescent="0.25">
      <c r="A2442" s="31" t="e">
        <f>VLOOKUP(C2442,Facturation!B:C,2,FALSE)</f>
        <v>#N/A</v>
      </c>
      <c r="B2442" s="41" t="e">
        <f>INDEX(Facturation!A:A,MATCH(Synthese!C2442,Facturation!B:B,0))</f>
        <v>#N/A</v>
      </c>
      <c r="C2442">
        <f>Facturation!B1557</f>
        <v>0</v>
      </c>
      <c r="D2442">
        <f>Facturation!D1557</f>
        <v>0</v>
      </c>
      <c r="E2442">
        <f>Facturation!E1557</f>
        <v>0</v>
      </c>
      <c r="F2442" s="25" t="e">
        <f>VLOOKUP(C2442,Facturation!B:H,5,FALSE)</f>
        <v>#N/A</v>
      </c>
      <c r="G2442" s="26" t="e">
        <f>VLOOKUP(C2442,Facturation!B:H,6,FALSE)</f>
        <v>#N/A</v>
      </c>
      <c r="H2442" s="25" t="e">
        <f>VLOOKUP(C2442,Facturation!B:H,7,FALSE)</f>
        <v>#N/A</v>
      </c>
      <c r="I2442" s="26" t="e">
        <f>(H2442*24)*Données!$G$1</f>
        <v>#N/A</v>
      </c>
    </row>
    <row r="2443" spans="1:9" hidden="1" x14ac:dyDescent="0.25">
      <c r="A2443" s="31" t="e">
        <f>VLOOKUP(C2443,Facturation!B:C,2,FALSE)</f>
        <v>#N/A</v>
      </c>
      <c r="B2443" s="41" t="e">
        <f>INDEX(Facturation!A:A,MATCH(Synthese!C2443,Facturation!B:B,0))</f>
        <v>#N/A</v>
      </c>
      <c r="C2443">
        <f>Facturation!B1558</f>
        <v>0</v>
      </c>
      <c r="D2443">
        <f>Facturation!D1558</f>
        <v>0</v>
      </c>
      <c r="E2443">
        <f>Facturation!E1558</f>
        <v>0</v>
      </c>
      <c r="F2443" s="25" t="e">
        <f>VLOOKUP(C2443,Facturation!B:H,5,FALSE)</f>
        <v>#N/A</v>
      </c>
      <c r="G2443" s="26" t="e">
        <f>VLOOKUP(C2443,Facturation!B:H,6,FALSE)</f>
        <v>#N/A</v>
      </c>
      <c r="H2443" s="25" t="e">
        <f>VLOOKUP(C2443,Facturation!B:H,7,FALSE)</f>
        <v>#N/A</v>
      </c>
      <c r="I2443" s="26" t="e">
        <f>(H2443*24)*Données!$G$1</f>
        <v>#N/A</v>
      </c>
    </row>
    <row r="2444" spans="1:9" hidden="1" x14ac:dyDescent="0.25">
      <c r="A2444" s="31" t="e">
        <f>VLOOKUP(C2444,Facturation!B:C,2,FALSE)</f>
        <v>#N/A</v>
      </c>
      <c r="B2444" s="41" t="e">
        <f>INDEX(Facturation!A:A,MATCH(Synthese!C2444,Facturation!B:B,0))</f>
        <v>#N/A</v>
      </c>
      <c r="C2444">
        <f>Facturation!B1559</f>
        <v>0</v>
      </c>
      <c r="D2444">
        <f>Facturation!D1559</f>
        <v>0</v>
      </c>
      <c r="E2444">
        <f>Facturation!E1559</f>
        <v>0</v>
      </c>
      <c r="F2444" s="25" t="e">
        <f>VLOOKUP(C2444,Facturation!B:H,5,FALSE)</f>
        <v>#N/A</v>
      </c>
      <c r="G2444" s="26" t="e">
        <f>VLOOKUP(C2444,Facturation!B:H,6,FALSE)</f>
        <v>#N/A</v>
      </c>
      <c r="H2444" s="25" t="e">
        <f>VLOOKUP(C2444,Facturation!B:H,7,FALSE)</f>
        <v>#N/A</v>
      </c>
      <c r="I2444" s="26" t="e">
        <f>(H2444*24)*Données!$G$1</f>
        <v>#N/A</v>
      </c>
    </row>
    <row r="2445" spans="1:9" hidden="1" x14ac:dyDescent="0.25">
      <c r="A2445" s="31" t="e">
        <f>VLOOKUP(C2445,Facturation!B:C,2,FALSE)</f>
        <v>#N/A</v>
      </c>
      <c r="B2445" s="41" t="e">
        <f>INDEX(Facturation!A:A,MATCH(Synthese!C2445,Facturation!B:B,0))</f>
        <v>#N/A</v>
      </c>
      <c r="C2445">
        <f>Facturation!B1560</f>
        <v>0</v>
      </c>
      <c r="D2445">
        <f>Facturation!D1560</f>
        <v>0</v>
      </c>
      <c r="E2445">
        <f>Facturation!E1560</f>
        <v>0</v>
      </c>
      <c r="F2445" s="25" t="e">
        <f>VLOOKUP(C2445,Facturation!B:H,5,FALSE)</f>
        <v>#N/A</v>
      </c>
      <c r="G2445" s="26" t="e">
        <f>VLOOKUP(C2445,Facturation!B:H,6,FALSE)</f>
        <v>#N/A</v>
      </c>
      <c r="H2445" s="25" t="e">
        <f>VLOOKUP(C2445,Facturation!B:H,7,FALSE)</f>
        <v>#N/A</v>
      </c>
      <c r="I2445" s="26" t="e">
        <f>(H2445*24)*Données!$G$1</f>
        <v>#N/A</v>
      </c>
    </row>
    <row r="2446" spans="1:9" hidden="1" x14ac:dyDescent="0.25">
      <c r="A2446" s="31" t="e">
        <f>VLOOKUP(C2446,Facturation!B:C,2,FALSE)</f>
        <v>#N/A</v>
      </c>
      <c r="B2446" s="41" t="e">
        <f>INDEX(Facturation!A:A,MATCH(Synthese!C2446,Facturation!B:B,0))</f>
        <v>#N/A</v>
      </c>
      <c r="C2446">
        <f>Facturation!B1561</f>
        <v>0</v>
      </c>
      <c r="D2446">
        <f>Facturation!D1561</f>
        <v>0</v>
      </c>
      <c r="E2446">
        <f>Facturation!E1561</f>
        <v>0</v>
      </c>
      <c r="F2446" s="25" t="e">
        <f>VLOOKUP(C2446,Facturation!B:H,5,FALSE)</f>
        <v>#N/A</v>
      </c>
      <c r="G2446" s="26" t="e">
        <f>VLOOKUP(C2446,Facturation!B:H,6,FALSE)</f>
        <v>#N/A</v>
      </c>
      <c r="H2446" s="25" t="e">
        <f>VLOOKUP(C2446,Facturation!B:H,7,FALSE)</f>
        <v>#N/A</v>
      </c>
      <c r="I2446" s="26" t="e">
        <f>(H2446*24)*Données!$G$1</f>
        <v>#N/A</v>
      </c>
    </row>
    <row r="2447" spans="1:9" hidden="1" x14ac:dyDescent="0.25">
      <c r="A2447" s="31" t="e">
        <f>VLOOKUP(C2447,Facturation!B:C,2,FALSE)</f>
        <v>#N/A</v>
      </c>
      <c r="B2447" s="41" t="e">
        <f>INDEX(Facturation!A:A,MATCH(Synthese!C2447,Facturation!B:B,0))</f>
        <v>#N/A</v>
      </c>
      <c r="C2447">
        <f>Facturation!B1562</f>
        <v>0</v>
      </c>
      <c r="D2447">
        <f>Facturation!D1562</f>
        <v>0</v>
      </c>
      <c r="E2447">
        <f>Facturation!E1562</f>
        <v>0</v>
      </c>
      <c r="F2447" s="25" t="e">
        <f>VLOOKUP(C2447,Facturation!B:H,5,FALSE)</f>
        <v>#N/A</v>
      </c>
      <c r="G2447" s="26" t="e">
        <f>VLOOKUP(C2447,Facturation!B:H,6,FALSE)</f>
        <v>#N/A</v>
      </c>
      <c r="H2447" s="25" t="e">
        <f>VLOOKUP(C2447,Facturation!B:H,7,FALSE)</f>
        <v>#N/A</v>
      </c>
      <c r="I2447" s="26" t="e">
        <f>(H2447*24)*Données!$G$1</f>
        <v>#N/A</v>
      </c>
    </row>
    <row r="2448" spans="1:9" hidden="1" x14ac:dyDescent="0.25">
      <c r="A2448" s="31" t="e">
        <f>VLOOKUP(C2448,Facturation!B:C,2,FALSE)</f>
        <v>#N/A</v>
      </c>
      <c r="B2448" s="41" t="e">
        <f>INDEX(Facturation!A:A,MATCH(Synthese!C2448,Facturation!B:B,0))</f>
        <v>#N/A</v>
      </c>
      <c r="C2448">
        <f>Facturation!B1563</f>
        <v>0</v>
      </c>
      <c r="D2448">
        <f>Facturation!D1563</f>
        <v>0</v>
      </c>
      <c r="E2448">
        <f>Facturation!E1563</f>
        <v>0</v>
      </c>
      <c r="F2448" s="25" t="e">
        <f>VLOOKUP(C2448,Facturation!B:H,5,FALSE)</f>
        <v>#N/A</v>
      </c>
      <c r="G2448" s="26" t="e">
        <f>VLOOKUP(C2448,Facturation!B:H,6,FALSE)</f>
        <v>#N/A</v>
      </c>
      <c r="H2448" s="25" t="e">
        <f>VLOOKUP(C2448,Facturation!B:H,7,FALSE)</f>
        <v>#N/A</v>
      </c>
      <c r="I2448" s="26" t="e">
        <f>(H2448*24)*Données!$G$1</f>
        <v>#N/A</v>
      </c>
    </row>
    <row r="2449" spans="1:9" hidden="1" x14ac:dyDescent="0.25">
      <c r="A2449" s="31" t="e">
        <f>VLOOKUP(C2449,Facturation!B:C,2,FALSE)</f>
        <v>#N/A</v>
      </c>
      <c r="B2449" s="41" t="e">
        <f>INDEX(Facturation!A:A,MATCH(Synthese!C2449,Facturation!B:B,0))</f>
        <v>#N/A</v>
      </c>
      <c r="C2449">
        <f>Facturation!B1564</f>
        <v>0</v>
      </c>
      <c r="D2449">
        <f>Facturation!D1564</f>
        <v>0</v>
      </c>
      <c r="E2449">
        <f>Facturation!E1564</f>
        <v>0</v>
      </c>
      <c r="F2449" s="25" t="e">
        <f>VLOOKUP(C2449,Facturation!B:H,5,FALSE)</f>
        <v>#N/A</v>
      </c>
      <c r="G2449" s="26" t="e">
        <f>VLOOKUP(C2449,Facturation!B:H,6,FALSE)</f>
        <v>#N/A</v>
      </c>
      <c r="H2449" s="25" t="e">
        <f>VLOOKUP(C2449,Facturation!B:H,7,FALSE)</f>
        <v>#N/A</v>
      </c>
      <c r="I2449" s="26" t="e">
        <f>(H2449*24)*Données!$G$1</f>
        <v>#N/A</v>
      </c>
    </row>
    <row r="2450" spans="1:9" hidden="1" x14ac:dyDescent="0.25">
      <c r="A2450" s="31" t="e">
        <f>VLOOKUP(C2450,Facturation!B:C,2,FALSE)</f>
        <v>#N/A</v>
      </c>
      <c r="B2450" s="41" t="e">
        <f>INDEX(Facturation!A:A,MATCH(Synthese!C2450,Facturation!B:B,0))</f>
        <v>#N/A</v>
      </c>
      <c r="C2450">
        <f>Facturation!B1565</f>
        <v>0</v>
      </c>
      <c r="D2450">
        <f>Facturation!D1565</f>
        <v>0</v>
      </c>
      <c r="E2450">
        <f>Facturation!E1565</f>
        <v>0</v>
      </c>
      <c r="F2450" s="25" t="e">
        <f>VLOOKUP(C2450,Facturation!B:H,5,FALSE)</f>
        <v>#N/A</v>
      </c>
      <c r="G2450" s="26" t="e">
        <f>VLOOKUP(C2450,Facturation!B:H,6,FALSE)</f>
        <v>#N/A</v>
      </c>
      <c r="H2450" s="25" t="e">
        <f>VLOOKUP(C2450,Facturation!B:H,7,FALSE)</f>
        <v>#N/A</v>
      </c>
      <c r="I2450" s="26" t="e">
        <f>(H2450*24)*Données!$G$1</f>
        <v>#N/A</v>
      </c>
    </row>
    <row r="2451" spans="1:9" hidden="1" x14ac:dyDescent="0.25">
      <c r="A2451" s="31" t="e">
        <f>VLOOKUP(C2451,Facturation!B:C,2,FALSE)</f>
        <v>#N/A</v>
      </c>
      <c r="B2451" s="41" t="e">
        <f>INDEX(Facturation!A:A,MATCH(Synthese!C2451,Facturation!B:B,0))</f>
        <v>#N/A</v>
      </c>
      <c r="C2451">
        <f>Facturation!B1566</f>
        <v>0</v>
      </c>
      <c r="D2451">
        <f>Facturation!D1566</f>
        <v>0</v>
      </c>
      <c r="E2451">
        <f>Facturation!E1566</f>
        <v>0</v>
      </c>
      <c r="F2451" s="25" t="e">
        <f>VLOOKUP(C2451,Facturation!B:H,5,FALSE)</f>
        <v>#N/A</v>
      </c>
      <c r="G2451" s="26" t="e">
        <f>VLOOKUP(C2451,Facturation!B:H,6,FALSE)</f>
        <v>#N/A</v>
      </c>
      <c r="H2451" s="25" t="e">
        <f>VLOOKUP(C2451,Facturation!B:H,7,FALSE)</f>
        <v>#N/A</v>
      </c>
      <c r="I2451" s="26" t="e">
        <f>(H2451*24)*Données!$G$1</f>
        <v>#N/A</v>
      </c>
    </row>
    <row r="2452" spans="1:9" hidden="1" x14ac:dyDescent="0.25">
      <c r="A2452" s="31" t="e">
        <f>VLOOKUP(C2452,Facturation!B:C,2,FALSE)</f>
        <v>#N/A</v>
      </c>
      <c r="B2452" s="41" t="e">
        <f>INDEX(Facturation!A:A,MATCH(Synthese!C2452,Facturation!B:B,0))</f>
        <v>#N/A</v>
      </c>
      <c r="C2452">
        <f>Facturation!B1567</f>
        <v>0</v>
      </c>
      <c r="D2452">
        <f>Facturation!D1567</f>
        <v>0</v>
      </c>
      <c r="E2452">
        <f>Facturation!E1567</f>
        <v>0</v>
      </c>
      <c r="F2452" s="25" t="e">
        <f>VLOOKUP(C2452,Facturation!B:H,5,FALSE)</f>
        <v>#N/A</v>
      </c>
      <c r="G2452" s="26" t="e">
        <f>VLOOKUP(C2452,Facturation!B:H,6,FALSE)</f>
        <v>#N/A</v>
      </c>
      <c r="H2452" s="25" t="e">
        <f>VLOOKUP(C2452,Facturation!B:H,7,FALSE)</f>
        <v>#N/A</v>
      </c>
      <c r="I2452" s="26" t="e">
        <f>(H2452*24)*Données!$G$1</f>
        <v>#N/A</v>
      </c>
    </row>
    <row r="2453" spans="1:9" hidden="1" x14ac:dyDescent="0.25">
      <c r="A2453" s="31" t="e">
        <f>VLOOKUP(C2453,Facturation!B:C,2,FALSE)</f>
        <v>#N/A</v>
      </c>
      <c r="B2453" s="41" t="e">
        <f>INDEX(Facturation!A:A,MATCH(Synthese!C2453,Facturation!B:B,0))</f>
        <v>#N/A</v>
      </c>
      <c r="C2453">
        <f>Facturation!B1568</f>
        <v>0</v>
      </c>
      <c r="D2453">
        <f>Facturation!D1568</f>
        <v>0</v>
      </c>
      <c r="E2453">
        <f>Facturation!E1568</f>
        <v>0</v>
      </c>
      <c r="F2453" s="25" t="e">
        <f>VLOOKUP(C2453,Facturation!B:H,5,FALSE)</f>
        <v>#N/A</v>
      </c>
      <c r="G2453" s="26" t="e">
        <f>VLOOKUP(C2453,Facturation!B:H,6,FALSE)</f>
        <v>#N/A</v>
      </c>
      <c r="H2453" s="25" t="e">
        <f>VLOOKUP(C2453,Facturation!B:H,7,FALSE)</f>
        <v>#N/A</v>
      </c>
      <c r="I2453" s="26" t="e">
        <f>(H2453*24)*Données!$G$1</f>
        <v>#N/A</v>
      </c>
    </row>
    <row r="2454" spans="1:9" hidden="1" x14ac:dyDescent="0.25">
      <c r="A2454" s="31" t="e">
        <f>VLOOKUP(C2454,Facturation!B:C,2,FALSE)</f>
        <v>#N/A</v>
      </c>
      <c r="B2454" s="41" t="e">
        <f>INDEX(Facturation!A:A,MATCH(Synthese!C2454,Facturation!B:B,0))</f>
        <v>#N/A</v>
      </c>
      <c r="C2454">
        <f>Facturation!B1569</f>
        <v>0</v>
      </c>
      <c r="D2454">
        <f>Facturation!D1569</f>
        <v>0</v>
      </c>
      <c r="E2454">
        <f>Facturation!E1569</f>
        <v>0</v>
      </c>
      <c r="F2454" s="25" t="e">
        <f>VLOOKUP(C2454,Facturation!B:H,5,FALSE)</f>
        <v>#N/A</v>
      </c>
      <c r="G2454" s="26" t="e">
        <f>VLOOKUP(C2454,Facturation!B:H,6,FALSE)</f>
        <v>#N/A</v>
      </c>
      <c r="H2454" s="25" t="e">
        <f>VLOOKUP(C2454,Facturation!B:H,7,FALSE)</f>
        <v>#N/A</v>
      </c>
      <c r="I2454" s="26" t="e">
        <f>(H2454*24)*Données!$G$1</f>
        <v>#N/A</v>
      </c>
    </row>
    <row r="2455" spans="1:9" hidden="1" x14ac:dyDescent="0.25">
      <c r="A2455" s="31" t="e">
        <f>VLOOKUP(C2455,Facturation!B:C,2,FALSE)</f>
        <v>#N/A</v>
      </c>
      <c r="B2455" s="41" t="e">
        <f>INDEX(Facturation!A:A,MATCH(Synthese!C2455,Facturation!B:B,0))</f>
        <v>#N/A</v>
      </c>
      <c r="C2455">
        <f>Facturation!B1570</f>
        <v>0</v>
      </c>
      <c r="D2455">
        <f>Facturation!D1570</f>
        <v>0</v>
      </c>
      <c r="E2455">
        <f>Facturation!E1570</f>
        <v>0</v>
      </c>
      <c r="F2455" s="25" t="e">
        <f>VLOOKUP(C2455,Facturation!B:H,5,FALSE)</f>
        <v>#N/A</v>
      </c>
      <c r="G2455" s="26" t="e">
        <f>VLOOKUP(C2455,Facturation!B:H,6,FALSE)</f>
        <v>#N/A</v>
      </c>
      <c r="H2455" s="25" t="e">
        <f>VLOOKUP(C2455,Facturation!B:H,7,FALSE)</f>
        <v>#N/A</v>
      </c>
      <c r="I2455" s="26" t="e">
        <f>(H2455*24)*Données!$G$1</f>
        <v>#N/A</v>
      </c>
    </row>
    <row r="2456" spans="1:9" hidden="1" x14ac:dyDescent="0.25">
      <c r="A2456" s="31" t="e">
        <f>VLOOKUP(C2456,Facturation!B:C,2,FALSE)</f>
        <v>#N/A</v>
      </c>
      <c r="B2456" s="41" t="e">
        <f>INDEX(Facturation!A:A,MATCH(Synthese!C2456,Facturation!B:B,0))</f>
        <v>#N/A</v>
      </c>
      <c r="C2456">
        <f>Facturation!B1571</f>
        <v>0</v>
      </c>
      <c r="D2456">
        <f>Facturation!D1571</f>
        <v>0</v>
      </c>
      <c r="E2456">
        <f>Facturation!E1571</f>
        <v>0</v>
      </c>
      <c r="F2456" s="25" t="e">
        <f>VLOOKUP(C2456,Facturation!B:H,5,FALSE)</f>
        <v>#N/A</v>
      </c>
      <c r="G2456" s="26" t="e">
        <f>VLOOKUP(C2456,Facturation!B:H,6,FALSE)</f>
        <v>#N/A</v>
      </c>
      <c r="H2456" s="25" t="e">
        <f>VLOOKUP(C2456,Facturation!B:H,7,FALSE)</f>
        <v>#N/A</v>
      </c>
      <c r="I2456" s="26" t="e">
        <f>(H2456*24)*Données!$G$1</f>
        <v>#N/A</v>
      </c>
    </row>
    <row r="2457" spans="1:9" hidden="1" x14ac:dyDescent="0.25">
      <c r="A2457" s="31" t="e">
        <f>VLOOKUP(C2457,Facturation!B:C,2,FALSE)</f>
        <v>#N/A</v>
      </c>
      <c r="B2457" s="41" t="e">
        <f>INDEX(Facturation!A:A,MATCH(Synthese!C2457,Facturation!B:B,0))</f>
        <v>#N/A</v>
      </c>
      <c r="C2457">
        <f>Facturation!B1572</f>
        <v>0</v>
      </c>
      <c r="D2457">
        <f>Facturation!D1572</f>
        <v>0</v>
      </c>
      <c r="E2457">
        <f>Facturation!E1572</f>
        <v>0</v>
      </c>
      <c r="F2457" s="25" t="e">
        <f>VLOOKUP(C2457,Facturation!B:H,5,FALSE)</f>
        <v>#N/A</v>
      </c>
      <c r="G2457" s="26" t="e">
        <f>VLOOKUP(C2457,Facturation!B:H,6,FALSE)</f>
        <v>#N/A</v>
      </c>
      <c r="H2457" s="25" t="e">
        <f>VLOOKUP(C2457,Facturation!B:H,7,FALSE)</f>
        <v>#N/A</v>
      </c>
      <c r="I2457" s="26" t="e">
        <f>(H2457*24)*Données!$G$1</f>
        <v>#N/A</v>
      </c>
    </row>
    <row r="2458" spans="1:9" hidden="1" x14ac:dyDescent="0.25">
      <c r="A2458" s="31" t="e">
        <f>VLOOKUP(C2458,Facturation!B:C,2,FALSE)</f>
        <v>#N/A</v>
      </c>
      <c r="B2458" s="41" t="e">
        <f>INDEX(Facturation!A:A,MATCH(Synthese!C2458,Facturation!B:B,0))</f>
        <v>#N/A</v>
      </c>
      <c r="C2458">
        <f>Facturation!B1573</f>
        <v>0</v>
      </c>
      <c r="D2458">
        <f>Facturation!D1573</f>
        <v>0</v>
      </c>
      <c r="E2458">
        <f>Facturation!E1573</f>
        <v>0</v>
      </c>
      <c r="F2458" s="25" t="e">
        <f>VLOOKUP(C2458,Facturation!B:H,5,FALSE)</f>
        <v>#N/A</v>
      </c>
      <c r="G2458" s="26" t="e">
        <f>VLOOKUP(C2458,Facturation!B:H,6,FALSE)</f>
        <v>#N/A</v>
      </c>
      <c r="H2458" s="25" t="e">
        <f>VLOOKUP(C2458,Facturation!B:H,7,FALSE)</f>
        <v>#N/A</v>
      </c>
      <c r="I2458" s="26" t="e">
        <f>(H2458*24)*Données!$G$1</f>
        <v>#N/A</v>
      </c>
    </row>
    <row r="2459" spans="1:9" hidden="1" x14ac:dyDescent="0.25">
      <c r="A2459" s="31" t="e">
        <f>VLOOKUP(C2459,Facturation!B:C,2,FALSE)</f>
        <v>#N/A</v>
      </c>
      <c r="B2459" s="41" t="e">
        <f>INDEX(Facturation!A:A,MATCH(Synthese!C2459,Facturation!B:B,0))</f>
        <v>#N/A</v>
      </c>
      <c r="C2459">
        <f>Facturation!B1574</f>
        <v>0</v>
      </c>
      <c r="D2459">
        <f>Facturation!D1574</f>
        <v>0</v>
      </c>
      <c r="E2459">
        <f>Facturation!E1574</f>
        <v>0</v>
      </c>
      <c r="F2459" s="25" t="e">
        <f>VLOOKUP(C2459,Facturation!B:H,5,FALSE)</f>
        <v>#N/A</v>
      </c>
      <c r="G2459" s="26" t="e">
        <f>VLOOKUP(C2459,Facturation!B:H,6,FALSE)</f>
        <v>#N/A</v>
      </c>
      <c r="H2459" s="25" t="e">
        <f>VLOOKUP(C2459,Facturation!B:H,7,FALSE)</f>
        <v>#N/A</v>
      </c>
      <c r="I2459" s="26" t="e">
        <f>(H2459*24)*Données!$G$1</f>
        <v>#N/A</v>
      </c>
    </row>
    <row r="2460" spans="1:9" hidden="1" x14ac:dyDescent="0.25">
      <c r="A2460" s="31" t="e">
        <f>VLOOKUP(C2460,Facturation!B:C,2,FALSE)</f>
        <v>#N/A</v>
      </c>
      <c r="B2460" s="41" t="e">
        <f>INDEX(Facturation!A:A,MATCH(Synthese!C2460,Facturation!B:B,0))</f>
        <v>#N/A</v>
      </c>
      <c r="C2460">
        <f>Facturation!B1575</f>
        <v>0</v>
      </c>
      <c r="D2460">
        <f>Facturation!D1575</f>
        <v>0</v>
      </c>
      <c r="E2460">
        <f>Facturation!E1575</f>
        <v>0</v>
      </c>
      <c r="F2460" s="25" t="e">
        <f>VLOOKUP(C2460,Facturation!B:H,5,FALSE)</f>
        <v>#N/A</v>
      </c>
      <c r="G2460" s="26" t="e">
        <f>VLOOKUP(C2460,Facturation!B:H,6,FALSE)</f>
        <v>#N/A</v>
      </c>
      <c r="H2460" s="25" t="e">
        <f>VLOOKUP(C2460,Facturation!B:H,7,FALSE)</f>
        <v>#N/A</v>
      </c>
      <c r="I2460" s="26" t="e">
        <f>(H2460*24)*Données!$G$1</f>
        <v>#N/A</v>
      </c>
    </row>
    <row r="2461" spans="1:9" hidden="1" x14ac:dyDescent="0.25">
      <c r="A2461" s="31" t="e">
        <f>VLOOKUP(C2461,Facturation!B:C,2,FALSE)</f>
        <v>#N/A</v>
      </c>
      <c r="B2461" s="41" t="e">
        <f>INDEX(Facturation!A:A,MATCH(Synthese!C2461,Facturation!B:B,0))</f>
        <v>#N/A</v>
      </c>
      <c r="C2461">
        <f>Facturation!B1576</f>
        <v>0</v>
      </c>
      <c r="D2461">
        <f>Facturation!D1576</f>
        <v>0</v>
      </c>
      <c r="E2461">
        <f>Facturation!E1576</f>
        <v>0</v>
      </c>
      <c r="F2461" s="25" t="e">
        <f>VLOOKUP(C2461,Facturation!B:H,5,FALSE)</f>
        <v>#N/A</v>
      </c>
      <c r="G2461" s="26" t="e">
        <f>VLOOKUP(C2461,Facturation!B:H,6,FALSE)</f>
        <v>#N/A</v>
      </c>
      <c r="H2461" s="25" t="e">
        <f>VLOOKUP(C2461,Facturation!B:H,7,FALSE)</f>
        <v>#N/A</v>
      </c>
      <c r="I2461" s="26" t="e">
        <f>(H2461*24)*Données!$G$1</f>
        <v>#N/A</v>
      </c>
    </row>
    <row r="2462" spans="1:9" hidden="1" x14ac:dyDescent="0.25">
      <c r="A2462" s="31" t="e">
        <f>VLOOKUP(C2462,Facturation!B:C,2,FALSE)</f>
        <v>#N/A</v>
      </c>
      <c r="B2462" s="41" t="e">
        <f>INDEX(Facturation!A:A,MATCH(Synthese!C2462,Facturation!B:B,0))</f>
        <v>#N/A</v>
      </c>
      <c r="C2462">
        <f>Facturation!B1577</f>
        <v>0</v>
      </c>
      <c r="D2462">
        <f>Facturation!D1577</f>
        <v>0</v>
      </c>
      <c r="E2462">
        <f>Facturation!E1577</f>
        <v>0</v>
      </c>
      <c r="F2462" s="25" t="e">
        <f>VLOOKUP(C2462,Facturation!B:H,5,FALSE)</f>
        <v>#N/A</v>
      </c>
      <c r="G2462" s="26" t="e">
        <f>VLOOKUP(C2462,Facturation!B:H,6,FALSE)</f>
        <v>#N/A</v>
      </c>
      <c r="H2462" s="25" t="e">
        <f>VLOOKUP(C2462,Facturation!B:H,7,FALSE)</f>
        <v>#N/A</v>
      </c>
      <c r="I2462" s="26" t="e">
        <f>(H2462*24)*Données!$G$1</f>
        <v>#N/A</v>
      </c>
    </row>
    <row r="2463" spans="1:9" hidden="1" x14ac:dyDescent="0.25">
      <c r="A2463" s="31" t="e">
        <f>VLOOKUP(C2463,Facturation!B:C,2,FALSE)</f>
        <v>#N/A</v>
      </c>
      <c r="B2463" s="41" t="e">
        <f>INDEX(Facturation!A:A,MATCH(Synthese!C2463,Facturation!B:B,0))</f>
        <v>#N/A</v>
      </c>
      <c r="C2463">
        <f>Facturation!B1578</f>
        <v>0</v>
      </c>
      <c r="D2463">
        <f>Facturation!D1578</f>
        <v>0</v>
      </c>
      <c r="E2463">
        <f>Facturation!E1578</f>
        <v>0</v>
      </c>
      <c r="F2463" s="25" t="e">
        <f>VLOOKUP(C2463,Facturation!B:H,5,FALSE)</f>
        <v>#N/A</v>
      </c>
      <c r="G2463" s="26" t="e">
        <f>VLOOKUP(C2463,Facturation!B:H,6,FALSE)</f>
        <v>#N/A</v>
      </c>
      <c r="H2463" s="25" t="e">
        <f>VLOOKUP(C2463,Facturation!B:H,7,FALSE)</f>
        <v>#N/A</v>
      </c>
      <c r="I2463" s="26" t="e">
        <f>(H2463*24)*Données!$G$1</f>
        <v>#N/A</v>
      </c>
    </row>
    <row r="2464" spans="1:9" hidden="1" x14ac:dyDescent="0.25">
      <c r="A2464" s="31" t="e">
        <f>VLOOKUP(C2464,Facturation!B:C,2,FALSE)</f>
        <v>#N/A</v>
      </c>
      <c r="B2464" s="41" t="e">
        <f>INDEX(Facturation!A:A,MATCH(Synthese!C2464,Facturation!B:B,0))</f>
        <v>#N/A</v>
      </c>
      <c r="C2464">
        <f>Facturation!B1579</f>
        <v>0</v>
      </c>
      <c r="D2464">
        <f>Facturation!D1579</f>
        <v>0</v>
      </c>
      <c r="E2464">
        <f>Facturation!E1579</f>
        <v>0</v>
      </c>
      <c r="F2464" s="25" t="e">
        <f>VLOOKUP(C2464,Facturation!B:H,5,FALSE)</f>
        <v>#N/A</v>
      </c>
      <c r="G2464" s="26" t="e">
        <f>VLOOKUP(C2464,Facturation!B:H,6,FALSE)</f>
        <v>#N/A</v>
      </c>
      <c r="H2464" s="25" t="e">
        <f>VLOOKUP(C2464,Facturation!B:H,7,FALSE)</f>
        <v>#N/A</v>
      </c>
      <c r="I2464" s="26" t="e">
        <f>(H2464*24)*Données!$G$1</f>
        <v>#N/A</v>
      </c>
    </row>
    <row r="2465" spans="1:9" hidden="1" x14ac:dyDescent="0.25">
      <c r="A2465" s="31" t="e">
        <f>VLOOKUP(C2465,Facturation!B:C,2,FALSE)</f>
        <v>#N/A</v>
      </c>
      <c r="B2465" s="41" t="e">
        <f>INDEX(Facturation!A:A,MATCH(Synthese!C2465,Facturation!B:B,0))</f>
        <v>#N/A</v>
      </c>
      <c r="C2465">
        <f>Facturation!B1580</f>
        <v>0</v>
      </c>
      <c r="D2465">
        <f>Facturation!D1580</f>
        <v>0</v>
      </c>
      <c r="E2465">
        <f>Facturation!E1580</f>
        <v>0</v>
      </c>
      <c r="F2465" s="25" t="e">
        <f>VLOOKUP(C2465,Facturation!B:H,5,FALSE)</f>
        <v>#N/A</v>
      </c>
      <c r="G2465" s="26" t="e">
        <f>VLOOKUP(C2465,Facturation!B:H,6,FALSE)</f>
        <v>#N/A</v>
      </c>
      <c r="H2465" s="25" t="e">
        <f>VLOOKUP(C2465,Facturation!B:H,7,FALSE)</f>
        <v>#N/A</v>
      </c>
      <c r="I2465" s="26" t="e">
        <f>(H2465*24)*Données!$G$1</f>
        <v>#N/A</v>
      </c>
    </row>
    <row r="2466" spans="1:9" hidden="1" x14ac:dyDescent="0.25">
      <c r="A2466" s="31" t="e">
        <f>VLOOKUP(C2466,Facturation!B:C,2,FALSE)</f>
        <v>#N/A</v>
      </c>
      <c r="B2466" s="41" t="e">
        <f>INDEX(Facturation!A:A,MATCH(Synthese!C2466,Facturation!B:B,0))</f>
        <v>#N/A</v>
      </c>
      <c r="C2466">
        <f>Facturation!B1581</f>
        <v>0</v>
      </c>
      <c r="D2466">
        <f>Facturation!D1581</f>
        <v>0</v>
      </c>
      <c r="E2466">
        <f>Facturation!E1581</f>
        <v>0</v>
      </c>
      <c r="F2466" s="25" t="e">
        <f>VLOOKUP(C2466,Facturation!B:H,5,FALSE)</f>
        <v>#N/A</v>
      </c>
      <c r="G2466" s="26" t="e">
        <f>VLOOKUP(C2466,Facturation!B:H,6,FALSE)</f>
        <v>#N/A</v>
      </c>
      <c r="H2466" s="25" t="e">
        <f>VLOOKUP(C2466,Facturation!B:H,7,FALSE)</f>
        <v>#N/A</v>
      </c>
      <c r="I2466" s="26" t="e">
        <f>(H2466*24)*Données!$G$1</f>
        <v>#N/A</v>
      </c>
    </row>
    <row r="2467" spans="1:9" hidden="1" x14ac:dyDescent="0.25">
      <c r="A2467" s="31" t="e">
        <f>VLOOKUP(C2467,Facturation!B:C,2,FALSE)</f>
        <v>#N/A</v>
      </c>
      <c r="B2467" s="41" t="e">
        <f>INDEX(Facturation!A:A,MATCH(Synthese!C2467,Facturation!B:B,0))</f>
        <v>#N/A</v>
      </c>
      <c r="C2467">
        <f>Facturation!B1582</f>
        <v>0</v>
      </c>
      <c r="D2467">
        <f>Facturation!D1582</f>
        <v>0</v>
      </c>
      <c r="E2467">
        <f>Facturation!E1582</f>
        <v>0</v>
      </c>
      <c r="F2467" s="25" t="e">
        <f>VLOOKUP(C2467,Facturation!B:H,5,FALSE)</f>
        <v>#N/A</v>
      </c>
      <c r="G2467" s="26" t="e">
        <f>VLOOKUP(C2467,Facturation!B:H,6,FALSE)</f>
        <v>#N/A</v>
      </c>
      <c r="H2467" s="25" t="e">
        <f>VLOOKUP(C2467,Facturation!B:H,7,FALSE)</f>
        <v>#N/A</v>
      </c>
      <c r="I2467" s="26" t="e">
        <f>(H2467*24)*Données!$G$1</f>
        <v>#N/A</v>
      </c>
    </row>
    <row r="2468" spans="1:9" hidden="1" x14ac:dyDescent="0.25">
      <c r="A2468" s="31" t="e">
        <f>VLOOKUP(C2468,Facturation!B:C,2,FALSE)</f>
        <v>#N/A</v>
      </c>
      <c r="B2468" s="41" t="e">
        <f>INDEX(Facturation!A:A,MATCH(Synthese!C2468,Facturation!B:B,0))</f>
        <v>#N/A</v>
      </c>
      <c r="C2468">
        <f>Facturation!B1583</f>
        <v>0</v>
      </c>
      <c r="D2468">
        <f>Facturation!D1583</f>
        <v>0</v>
      </c>
      <c r="E2468">
        <f>Facturation!E1583</f>
        <v>0</v>
      </c>
      <c r="F2468" s="25" t="e">
        <f>VLOOKUP(C2468,Facturation!B:H,5,FALSE)</f>
        <v>#N/A</v>
      </c>
      <c r="G2468" s="26" t="e">
        <f>VLOOKUP(C2468,Facturation!B:H,6,FALSE)</f>
        <v>#N/A</v>
      </c>
      <c r="H2468" s="25" t="e">
        <f>VLOOKUP(C2468,Facturation!B:H,7,FALSE)</f>
        <v>#N/A</v>
      </c>
      <c r="I2468" s="26" t="e">
        <f>(H2468*24)*Données!$G$1</f>
        <v>#N/A</v>
      </c>
    </row>
    <row r="2469" spans="1:9" hidden="1" x14ac:dyDescent="0.25">
      <c r="A2469" s="31" t="e">
        <f>VLOOKUP(C2469,Facturation!B:C,2,FALSE)</f>
        <v>#N/A</v>
      </c>
      <c r="B2469" s="41" t="e">
        <f>INDEX(Facturation!A:A,MATCH(Synthese!C2469,Facturation!B:B,0))</f>
        <v>#N/A</v>
      </c>
      <c r="C2469">
        <f>Facturation!B1584</f>
        <v>0</v>
      </c>
      <c r="D2469">
        <f>Facturation!D1584</f>
        <v>0</v>
      </c>
      <c r="E2469">
        <f>Facturation!E1584</f>
        <v>0</v>
      </c>
      <c r="F2469" s="25" t="e">
        <f>VLOOKUP(C2469,Facturation!B:H,5,FALSE)</f>
        <v>#N/A</v>
      </c>
      <c r="G2469" s="26" t="e">
        <f>VLOOKUP(C2469,Facturation!B:H,6,FALSE)</f>
        <v>#N/A</v>
      </c>
      <c r="H2469" s="25" t="e">
        <f>VLOOKUP(C2469,Facturation!B:H,7,FALSE)</f>
        <v>#N/A</v>
      </c>
      <c r="I2469" s="26" t="e">
        <f>(H2469*24)*Données!$G$1</f>
        <v>#N/A</v>
      </c>
    </row>
    <row r="2470" spans="1:9" hidden="1" x14ac:dyDescent="0.25">
      <c r="A2470" s="31" t="e">
        <f>VLOOKUP(C2470,Facturation!B:C,2,FALSE)</f>
        <v>#N/A</v>
      </c>
      <c r="B2470" s="41" t="e">
        <f>INDEX(Facturation!A:A,MATCH(Synthese!C2470,Facturation!B:B,0))</f>
        <v>#N/A</v>
      </c>
      <c r="C2470">
        <f>Facturation!B1585</f>
        <v>0</v>
      </c>
      <c r="D2470">
        <f>Facturation!D1585</f>
        <v>0</v>
      </c>
      <c r="E2470">
        <f>Facturation!E1585</f>
        <v>0</v>
      </c>
      <c r="F2470" s="25" t="e">
        <f>VLOOKUP(C2470,Facturation!B:H,5,FALSE)</f>
        <v>#N/A</v>
      </c>
      <c r="G2470" s="26" t="e">
        <f>VLOOKUP(C2470,Facturation!B:H,6,FALSE)</f>
        <v>#N/A</v>
      </c>
      <c r="H2470" s="25" t="e">
        <f>VLOOKUP(C2470,Facturation!B:H,7,FALSE)</f>
        <v>#N/A</v>
      </c>
      <c r="I2470" s="26" t="e">
        <f>(H2470*24)*Données!$G$1</f>
        <v>#N/A</v>
      </c>
    </row>
    <row r="2471" spans="1:9" hidden="1" x14ac:dyDescent="0.25">
      <c r="A2471" s="31" t="e">
        <f>VLOOKUP(C2471,Facturation!B:C,2,FALSE)</f>
        <v>#N/A</v>
      </c>
      <c r="B2471" s="41" t="e">
        <f>INDEX(Facturation!A:A,MATCH(Synthese!C2471,Facturation!B:B,0))</f>
        <v>#N/A</v>
      </c>
      <c r="C2471">
        <f>Facturation!B1586</f>
        <v>0</v>
      </c>
      <c r="D2471">
        <f>Facturation!D1586</f>
        <v>0</v>
      </c>
      <c r="E2471">
        <f>Facturation!E1586</f>
        <v>0</v>
      </c>
      <c r="F2471" s="25" t="e">
        <f>VLOOKUP(C2471,Facturation!B:H,5,FALSE)</f>
        <v>#N/A</v>
      </c>
      <c r="G2471" s="26" t="e">
        <f>VLOOKUP(C2471,Facturation!B:H,6,FALSE)</f>
        <v>#N/A</v>
      </c>
      <c r="H2471" s="25" t="e">
        <f>VLOOKUP(C2471,Facturation!B:H,7,FALSE)</f>
        <v>#N/A</v>
      </c>
      <c r="I2471" s="26" t="e">
        <f>(H2471*24)*Données!$G$1</f>
        <v>#N/A</v>
      </c>
    </row>
    <row r="2472" spans="1:9" hidden="1" x14ac:dyDescent="0.25">
      <c r="A2472" s="31" t="e">
        <f>VLOOKUP(C2472,Facturation!B:C,2,FALSE)</f>
        <v>#N/A</v>
      </c>
      <c r="B2472" s="41" t="e">
        <f>INDEX(Facturation!A:A,MATCH(Synthese!C2472,Facturation!B:B,0))</f>
        <v>#N/A</v>
      </c>
      <c r="C2472">
        <f>Facturation!B1587</f>
        <v>0</v>
      </c>
      <c r="D2472">
        <f>Facturation!D1587</f>
        <v>0</v>
      </c>
      <c r="E2472">
        <f>Facturation!E1587</f>
        <v>0</v>
      </c>
      <c r="F2472" s="25" t="e">
        <f>VLOOKUP(C2472,Facturation!B:H,5,FALSE)</f>
        <v>#N/A</v>
      </c>
      <c r="G2472" s="26" t="e">
        <f>VLOOKUP(C2472,Facturation!B:H,6,FALSE)</f>
        <v>#N/A</v>
      </c>
      <c r="H2472" s="25" t="e">
        <f>VLOOKUP(C2472,Facturation!B:H,7,FALSE)</f>
        <v>#N/A</v>
      </c>
      <c r="I2472" s="26" t="e">
        <f>(H2472*24)*Données!$G$1</f>
        <v>#N/A</v>
      </c>
    </row>
    <row r="2473" spans="1:9" hidden="1" x14ac:dyDescent="0.25">
      <c r="A2473" s="31" t="e">
        <f>VLOOKUP(C2473,Facturation!B:C,2,FALSE)</f>
        <v>#N/A</v>
      </c>
      <c r="B2473" s="41" t="e">
        <f>INDEX(Facturation!A:A,MATCH(Synthese!C2473,Facturation!B:B,0))</f>
        <v>#N/A</v>
      </c>
      <c r="C2473">
        <f>Facturation!B1588</f>
        <v>0</v>
      </c>
      <c r="D2473">
        <f>Facturation!D1588</f>
        <v>0</v>
      </c>
      <c r="E2473">
        <f>Facturation!E1588</f>
        <v>0</v>
      </c>
      <c r="F2473" s="25" t="e">
        <f>VLOOKUP(C2473,Facturation!B:H,5,FALSE)</f>
        <v>#N/A</v>
      </c>
      <c r="G2473" s="26" t="e">
        <f>VLOOKUP(C2473,Facturation!B:H,6,FALSE)</f>
        <v>#N/A</v>
      </c>
      <c r="H2473" s="25" t="e">
        <f>VLOOKUP(C2473,Facturation!B:H,7,FALSE)</f>
        <v>#N/A</v>
      </c>
      <c r="I2473" s="26" t="e">
        <f>(H2473*24)*Données!$G$1</f>
        <v>#N/A</v>
      </c>
    </row>
    <row r="2474" spans="1:9" hidden="1" x14ac:dyDescent="0.25">
      <c r="A2474" s="31" t="e">
        <f>VLOOKUP(C2474,Facturation!B:C,2,FALSE)</f>
        <v>#N/A</v>
      </c>
      <c r="B2474" s="41" t="e">
        <f>INDEX(Facturation!A:A,MATCH(Synthese!C2474,Facturation!B:B,0))</f>
        <v>#N/A</v>
      </c>
      <c r="C2474">
        <f>Facturation!B1589</f>
        <v>0</v>
      </c>
      <c r="D2474">
        <f>Facturation!D1589</f>
        <v>0</v>
      </c>
      <c r="E2474">
        <f>Facturation!E1589</f>
        <v>0</v>
      </c>
      <c r="F2474" s="25" t="e">
        <f>VLOOKUP(C2474,Facturation!B:H,5,FALSE)</f>
        <v>#N/A</v>
      </c>
      <c r="G2474" s="26" t="e">
        <f>VLOOKUP(C2474,Facturation!B:H,6,FALSE)</f>
        <v>#N/A</v>
      </c>
      <c r="H2474" s="25" t="e">
        <f>VLOOKUP(C2474,Facturation!B:H,7,FALSE)</f>
        <v>#N/A</v>
      </c>
      <c r="I2474" s="26" t="e">
        <f>(H2474*24)*Données!$G$1</f>
        <v>#N/A</v>
      </c>
    </row>
    <row r="2475" spans="1:9" hidden="1" x14ac:dyDescent="0.25">
      <c r="A2475" s="31" t="e">
        <f>VLOOKUP(C2475,Facturation!B:C,2,FALSE)</f>
        <v>#N/A</v>
      </c>
      <c r="B2475" s="41" t="e">
        <f>INDEX(Facturation!A:A,MATCH(Synthese!C2475,Facturation!B:B,0))</f>
        <v>#N/A</v>
      </c>
      <c r="C2475">
        <f>Facturation!B1590</f>
        <v>0</v>
      </c>
      <c r="D2475">
        <f>Facturation!D1590</f>
        <v>0</v>
      </c>
      <c r="E2475">
        <f>Facturation!E1590</f>
        <v>0</v>
      </c>
      <c r="F2475" s="25" t="e">
        <f>VLOOKUP(C2475,Facturation!B:H,5,FALSE)</f>
        <v>#N/A</v>
      </c>
      <c r="G2475" s="26" t="e">
        <f>VLOOKUP(C2475,Facturation!B:H,6,FALSE)</f>
        <v>#N/A</v>
      </c>
      <c r="H2475" s="25" t="e">
        <f>VLOOKUP(C2475,Facturation!B:H,7,FALSE)</f>
        <v>#N/A</v>
      </c>
      <c r="I2475" s="26" t="e">
        <f>(H2475*24)*Données!$G$1</f>
        <v>#N/A</v>
      </c>
    </row>
    <row r="2476" spans="1:9" hidden="1" x14ac:dyDescent="0.25">
      <c r="A2476" s="31" t="e">
        <f>VLOOKUP(C2476,Facturation!B:C,2,FALSE)</f>
        <v>#N/A</v>
      </c>
      <c r="B2476" s="41" t="e">
        <f>INDEX(Facturation!A:A,MATCH(Synthese!C2476,Facturation!B:B,0))</f>
        <v>#N/A</v>
      </c>
      <c r="C2476">
        <f>Facturation!B1591</f>
        <v>0</v>
      </c>
      <c r="D2476">
        <f>Facturation!D1591</f>
        <v>0</v>
      </c>
      <c r="E2476">
        <f>Facturation!E1591</f>
        <v>0</v>
      </c>
      <c r="F2476" s="25" t="e">
        <f>VLOOKUP(C2476,Facturation!B:H,5,FALSE)</f>
        <v>#N/A</v>
      </c>
      <c r="G2476" s="26" t="e">
        <f>VLOOKUP(C2476,Facturation!B:H,6,FALSE)</f>
        <v>#N/A</v>
      </c>
      <c r="H2476" s="25" t="e">
        <f>VLOOKUP(C2476,Facturation!B:H,7,FALSE)</f>
        <v>#N/A</v>
      </c>
      <c r="I2476" s="26" t="e">
        <f>(H2476*24)*Données!$G$1</f>
        <v>#N/A</v>
      </c>
    </row>
    <row r="2477" spans="1:9" hidden="1" x14ac:dyDescent="0.25">
      <c r="A2477" s="31" t="e">
        <f>VLOOKUP(C2477,Facturation!B:C,2,FALSE)</f>
        <v>#N/A</v>
      </c>
      <c r="B2477" s="41" t="e">
        <f>INDEX(Facturation!A:A,MATCH(Synthese!C2477,Facturation!B:B,0))</f>
        <v>#N/A</v>
      </c>
      <c r="C2477">
        <f>Facturation!B1592</f>
        <v>0</v>
      </c>
      <c r="D2477">
        <f>Facturation!D1592</f>
        <v>0</v>
      </c>
      <c r="E2477">
        <f>Facturation!E1592</f>
        <v>0</v>
      </c>
      <c r="F2477" s="25" t="e">
        <f>VLOOKUP(C2477,Facturation!B:H,5,FALSE)</f>
        <v>#N/A</v>
      </c>
      <c r="G2477" s="26" t="e">
        <f>VLOOKUP(C2477,Facturation!B:H,6,FALSE)</f>
        <v>#N/A</v>
      </c>
      <c r="H2477" s="25" t="e">
        <f>VLOOKUP(C2477,Facturation!B:H,7,FALSE)</f>
        <v>#N/A</v>
      </c>
      <c r="I2477" s="26" t="e">
        <f>(H2477*24)*Données!$G$1</f>
        <v>#N/A</v>
      </c>
    </row>
    <row r="2478" spans="1:9" hidden="1" x14ac:dyDescent="0.25">
      <c r="A2478" s="31" t="e">
        <f>VLOOKUP(C2478,Facturation!B:C,2,FALSE)</f>
        <v>#N/A</v>
      </c>
      <c r="B2478" s="41" t="e">
        <f>INDEX(Facturation!A:A,MATCH(Synthese!C2478,Facturation!B:B,0))</f>
        <v>#N/A</v>
      </c>
      <c r="C2478">
        <f>Facturation!B1593</f>
        <v>0</v>
      </c>
      <c r="D2478">
        <f>Facturation!D1593</f>
        <v>0</v>
      </c>
      <c r="E2478">
        <f>Facturation!E1593</f>
        <v>0</v>
      </c>
      <c r="F2478" s="25" t="e">
        <f>VLOOKUP(C2478,Facturation!B:H,5,FALSE)</f>
        <v>#N/A</v>
      </c>
      <c r="G2478" s="26" t="e">
        <f>VLOOKUP(C2478,Facturation!B:H,6,FALSE)</f>
        <v>#N/A</v>
      </c>
      <c r="H2478" s="25" t="e">
        <f>VLOOKUP(C2478,Facturation!B:H,7,FALSE)</f>
        <v>#N/A</v>
      </c>
      <c r="I2478" s="26" t="e">
        <f>(H2478*24)*Données!$G$1</f>
        <v>#N/A</v>
      </c>
    </row>
    <row r="2479" spans="1:9" hidden="1" x14ac:dyDescent="0.25">
      <c r="A2479" s="31" t="e">
        <f>VLOOKUP(C2479,Facturation!B:C,2,FALSE)</f>
        <v>#N/A</v>
      </c>
      <c r="B2479" s="41" t="e">
        <f>INDEX(Facturation!A:A,MATCH(Synthese!C2479,Facturation!B:B,0))</f>
        <v>#N/A</v>
      </c>
      <c r="C2479">
        <f>Facturation!B1594</f>
        <v>0</v>
      </c>
      <c r="D2479">
        <f>Facturation!D1594</f>
        <v>0</v>
      </c>
      <c r="E2479">
        <f>Facturation!E1594</f>
        <v>0</v>
      </c>
      <c r="F2479" s="25" t="e">
        <f>VLOOKUP(C2479,Facturation!B:H,5,FALSE)</f>
        <v>#N/A</v>
      </c>
      <c r="G2479" s="26" t="e">
        <f>VLOOKUP(C2479,Facturation!B:H,6,FALSE)</f>
        <v>#N/A</v>
      </c>
      <c r="H2479" s="25" t="e">
        <f>VLOOKUP(C2479,Facturation!B:H,7,FALSE)</f>
        <v>#N/A</v>
      </c>
      <c r="I2479" s="26" t="e">
        <f>(H2479*24)*Données!$G$1</f>
        <v>#N/A</v>
      </c>
    </row>
    <row r="2480" spans="1:9" hidden="1" x14ac:dyDescent="0.25">
      <c r="A2480" s="31" t="e">
        <f>VLOOKUP(C2480,Facturation!B:C,2,FALSE)</f>
        <v>#N/A</v>
      </c>
      <c r="B2480" s="41" t="e">
        <f>INDEX(Facturation!A:A,MATCH(Synthese!C2480,Facturation!B:B,0))</f>
        <v>#N/A</v>
      </c>
      <c r="C2480">
        <f>Facturation!B1595</f>
        <v>0</v>
      </c>
      <c r="D2480">
        <f>Facturation!D1595</f>
        <v>0</v>
      </c>
      <c r="E2480">
        <f>Facturation!E1595</f>
        <v>0</v>
      </c>
      <c r="F2480" s="25" t="e">
        <f>VLOOKUP(C2480,Facturation!B:H,5,FALSE)</f>
        <v>#N/A</v>
      </c>
      <c r="G2480" s="26" t="e">
        <f>VLOOKUP(C2480,Facturation!B:H,6,FALSE)</f>
        <v>#N/A</v>
      </c>
      <c r="H2480" s="25" t="e">
        <f>VLOOKUP(C2480,Facturation!B:H,7,FALSE)</f>
        <v>#N/A</v>
      </c>
      <c r="I2480" s="26" t="e">
        <f>(H2480*24)*Données!$G$1</f>
        <v>#N/A</v>
      </c>
    </row>
    <row r="2481" spans="1:9" hidden="1" x14ac:dyDescent="0.25">
      <c r="A2481" s="31" t="e">
        <f>VLOOKUP(C2481,Facturation!B:C,2,FALSE)</f>
        <v>#N/A</v>
      </c>
      <c r="B2481" s="41" t="e">
        <f>INDEX(Facturation!A:A,MATCH(Synthese!C2481,Facturation!B:B,0))</f>
        <v>#N/A</v>
      </c>
      <c r="C2481">
        <f>Facturation!B1596</f>
        <v>0</v>
      </c>
      <c r="D2481">
        <f>Facturation!D1596</f>
        <v>0</v>
      </c>
      <c r="E2481">
        <f>Facturation!E1596</f>
        <v>0</v>
      </c>
      <c r="F2481" s="25" t="e">
        <f>VLOOKUP(C2481,Facturation!B:H,5,FALSE)</f>
        <v>#N/A</v>
      </c>
      <c r="G2481" s="26" t="e">
        <f>VLOOKUP(C2481,Facturation!B:H,6,FALSE)</f>
        <v>#N/A</v>
      </c>
      <c r="H2481" s="25" t="e">
        <f>VLOOKUP(C2481,Facturation!B:H,7,FALSE)</f>
        <v>#N/A</v>
      </c>
      <c r="I2481" s="26" t="e">
        <f>(H2481*24)*Données!$G$1</f>
        <v>#N/A</v>
      </c>
    </row>
    <row r="2482" spans="1:9" hidden="1" x14ac:dyDescent="0.25">
      <c r="A2482" s="31" t="e">
        <f>VLOOKUP(C2482,Facturation!B:C,2,FALSE)</f>
        <v>#N/A</v>
      </c>
      <c r="B2482" s="41" t="e">
        <f>INDEX(Facturation!A:A,MATCH(Synthese!C2482,Facturation!B:B,0))</f>
        <v>#N/A</v>
      </c>
      <c r="C2482">
        <f>Facturation!B1597</f>
        <v>0</v>
      </c>
      <c r="D2482">
        <f>Facturation!D1597</f>
        <v>0</v>
      </c>
      <c r="E2482">
        <f>Facturation!E1597</f>
        <v>0</v>
      </c>
      <c r="F2482" s="25" t="e">
        <f>VLOOKUP(C2482,Facturation!B:H,5,FALSE)</f>
        <v>#N/A</v>
      </c>
      <c r="G2482" s="26" t="e">
        <f>VLOOKUP(C2482,Facturation!B:H,6,FALSE)</f>
        <v>#N/A</v>
      </c>
      <c r="H2482" s="25" t="e">
        <f>VLOOKUP(C2482,Facturation!B:H,7,FALSE)</f>
        <v>#N/A</v>
      </c>
      <c r="I2482" s="26" t="e">
        <f>(H2482*24)*Données!$G$1</f>
        <v>#N/A</v>
      </c>
    </row>
    <row r="2483" spans="1:9" hidden="1" x14ac:dyDescent="0.25">
      <c r="A2483" s="31" t="e">
        <f>VLOOKUP(C2483,Facturation!B:C,2,FALSE)</f>
        <v>#N/A</v>
      </c>
      <c r="B2483" s="41" t="e">
        <f>INDEX(Facturation!A:A,MATCH(Synthese!C2483,Facturation!B:B,0))</f>
        <v>#N/A</v>
      </c>
      <c r="C2483">
        <f>Facturation!B1598</f>
        <v>0</v>
      </c>
      <c r="D2483">
        <f>Facturation!D1598</f>
        <v>0</v>
      </c>
      <c r="E2483">
        <f>Facturation!E1598</f>
        <v>0</v>
      </c>
      <c r="F2483" s="25" t="e">
        <f>VLOOKUP(C2483,Facturation!B:H,5,FALSE)</f>
        <v>#N/A</v>
      </c>
      <c r="G2483" s="26" t="e">
        <f>VLOOKUP(C2483,Facturation!B:H,6,FALSE)</f>
        <v>#N/A</v>
      </c>
      <c r="H2483" s="25" t="e">
        <f>VLOOKUP(C2483,Facturation!B:H,7,FALSE)</f>
        <v>#N/A</v>
      </c>
      <c r="I2483" s="26" t="e">
        <f>(H2483*24)*Données!$G$1</f>
        <v>#N/A</v>
      </c>
    </row>
    <row r="2484" spans="1:9" hidden="1" x14ac:dyDescent="0.25">
      <c r="A2484" s="31" t="e">
        <f>VLOOKUP(C2484,Facturation!B:C,2,FALSE)</f>
        <v>#N/A</v>
      </c>
      <c r="B2484" s="41" t="e">
        <f>INDEX(Facturation!A:A,MATCH(Synthese!C2484,Facturation!B:B,0))</f>
        <v>#N/A</v>
      </c>
      <c r="C2484">
        <f>Facturation!B1599</f>
        <v>0</v>
      </c>
      <c r="D2484">
        <f>Facturation!D1599</f>
        <v>0</v>
      </c>
      <c r="E2484">
        <f>Facturation!E1599</f>
        <v>0</v>
      </c>
      <c r="F2484" s="25" t="e">
        <f>VLOOKUP(C2484,Facturation!B:H,5,FALSE)</f>
        <v>#N/A</v>
      </c>
      <c r="G2484" s="26" t="e">
        <f>VLOOKUP(C2484,Facturation!B:H,6,FALSE)</f>
        <v>#N/A</v>
      </c>
      <c r="H2484" s="25" t="e">
        <f>VLOOKUP(C2484,Facturation!B:H,7,FALSE)</f>
        <v>#N/A</v>
      </c>
      <c r="I2484" s="26" t="e">
        <f>(H2484*24)*Données!$G$1</f>
        <v>#N/A</v>
      </c>
    </row>
    <row r="2485" spans="1:9" hidden="1" x14ac:dyDescent="0.25">
      <c r="A2485" s="31" t="e">
        <f>VLOOKUP(C2485,Facturation!B:C,2,FALSE)</f>
        <v>#N/A</v>
      </c>
      <c r="B2485" s="41" t="e">
        <f>INDEX(Facturation!A:A,MATCH(Synthese!C2485,Facturation!B:B,0))</f>
        <v>#N/A</v>
      </c>
      <c r="C2485">
        <f>Facturation!B1600</f>
        <v>0</v>
      </c>
      <c r="D2485">
        <f>Facturation!D1600</f>
        <v>0</v>
      </c>
      <c r="E2485">
        <f>Facturation!E1600</f>
        <v>0</v>
      </c>
      <c r="F2485" s="25" t="e">
        <f>VLOOKUP(C2485,Facturation!B:H,5,FALSE)</f>
        <v>#N/A</v>
      </c>
      <c r="G2485" s="26" t="e">
        <f>VLOOKUP(C2485,Facturation!B:H,6,FALSE)</f>
        <v>#N/A</v>
      </c>
      <c r="H2485" s="25" t="e">
        <f>VLOOKUP(C2485,Facturation!B:H,7,FALSE)</f>
        <v>#N/A</v>
      </c>
      <c r="I2485" s="26" t="e">
        <f>(H2485*24)*Données!$G$1</f>
        <v>#N/A</v>
      </c>
    </row>
    <row r="2486" spans="1:9" hidden="1" x14ac:dyDescent="0.25">
      <c r="A2486" s="31" t="e">
        <f>VLOOKUP(C2486,Facturation!B:C,2,FALSE)</f>
        <v>#N/A</v>
      </c>
      <c r="B2486" s="41" t="e">
        <f>INDEX(Facturation!A:A,MATCH(Synthese!C2486,Facturation!B:B,0))</f>
        <v>#N/A</v>
      </c>
      <c r="C2486">
        <f>Facturation!B1601</f>
        <v>0</v>
      </c>
      <c r="D2486">
        <f>Facturation!D1601</f>
        <v>0</v>
      </c>
      <c r="E2486">
        <f>Facturation!E1601</f>
        <v>0</v>
      </c>
      <c r="F2486" s="25" t="e">
        <f>VLOOKUP(C2486,Facturation!B:H,5,FALSE)</f>
        <v>#N/A</v>
      </c>
      <c r="G2486" s="26" t="e">
        <f>VLOOKUP(C2486,Facturation!B:H,6,FALSE)</f>
        <v>#N/A</v>
      </c>
      <c r="H2486" s="25" t="e">
        <f>VLOOKUP(C2486,Facturation!B:H,7,FALSE)</f>
        <v>#N/A</v>
      </c>
      <c r="I2486" s="26" t="e">
        <f>(H2486*24)*Données!$G$1</f>
        <v>#N/A</v>
      </c>
    </row>
    <row r="2487" spans="1:9" hidden="1" x14ac:dyDescent="0.25">
      <c r="A2487" s="31" t="e">
        <f>VLOOKUP(C2487,Facturation!B:C,2,FALSE)</f>
        <v>#N/A</v>
      </c>
      <c r="B2487" s="41" t="e">
        <f>INDEX(Facturation!A:A,MATCH(Synthese!C2487,Facturation!B:B,0))</f>
        <v>#N/A</v>
      </c>
      <c r="C2487">
        <f>Facturation!B1602</f>
        <v>0</v>
      </c>
      <c r="D2487">
        <f>Facturation!D1602</f>
        <v>0</v>
      </c>
      <c r="E2487">
        <f>Facturation!E1602</f>
        <v>0</v>
      </c>
      <c r="F2487" s="25" t="e">
        <f>VLOOKUP(C2487,Facturation!B:H,5,FALSE)</f>
        <v>#N/A</v>
      </c>
      <c r="G2487" s="26" t="e">
        <f>VLOOKUP(C2487,Facturation!B:H,6,FALSE)</f>
        <v>#N/A</v>
      </c>
      <c r="H2487" s="25" t="e">
        <f>VLOOKUP(C2487,Facturation!B:H,7,FALSE)</f>
        <v>#N/A</v>
      </c>
      <c r="I2487" s="26" t="e">
        <f>(H2487*24)*Données!$G$1</f>
        <v>#N/A</v>
      </c>
    </row>
    <row r="2488" spans="1:9" hidden="1" x14ac:dyDescent="0.25">
      <c r="A2488" s="31" t="e">
        <f>VLOOKUP(C2488,Facturation!B:C,2,FALSE)</f>
        <v>#N/A</v>
      </c>
      <c r="B2488" s="41" t="e">
        <f>INDEX(Facturation!A:A,MATCH(Synthese!C2488,Facturation!B:B,0))</f>
        <v>#N/A</v>
      </c>
      <c r="C2488">
        <f>Facturation!B1603</f>
        <v>0</v>
      </c>
      <c r="D2488">
        <f>Facturation!D1603</f>
        <v>0</v>
      </c>
      <c r="E2488">
        <f>Facturation!E1603</f>
        <v>0</v>
      </c>
      <c r="F2488" s="25" t="e">
        <f>VLOOKUP(C2488,Facturation!B:H,5,FALSE)</f>
        <v>#N/A</v>
      </c>
      <c r="G2488" s="26" t="e">
        <f>VLOOKUP(C2488,Facturation!B:H,6,FALSE)</f>
        <v>#N/A</v>
      </c>
      <c r="H2488" s="25" t="e">
        <f>VLOOKUP(C2488,Facturation!B:H,7,FALSE)</f>
        <v>#N/A</v>
      </c>
      <c r="I2488" s="26" t="e">
        <f>(H2488*24)*Données!$G$1</f>
        <v>#N/A</v>
      </c>
    </row>
    <row r="2489" spans="1:9" hidden="1" x14ac:dyDescent="0.25">
      <c r="A2489" s="31" t="e">
        <f>VLOOKUP(C2489,Facturation!B:C,2,FALSE)</f>
        <v>#N/A</v>
      </c>
      <c r="B2489" s="41" t="e">
        <f>INDEX(Facturation!A:A,MATCH(Synthese!C2489,Facturation!B:B,0))</f>
        <v>#N/A</v>
      </c>
      <c r="C2489">
        <f>Facturation!B1604</f>
        <v>0</v>
      </c>
      <c r="D2489">
        <f>Facturation!D1604</f>
        <v>0</v>
      </c>
      <c r="E2489">
        <f>Facturation!E1604</f>
        <v>0</v>
      </c>
      <c r="F2489" s="25" t="e">
        <f>VLOOKUP(C2489,Facturation!B:H,5,FALSE)</f>
        <v>#N/A</v>
      </c>
      <c r="G2489" s="26" t="e">
        <f>VLOOKUP(C2489,Facturation!B:H,6,FALSE)</f>
        <v>#N/A</v>
      </c>
      <c r="H2489" s="25" t="e">
        <f>VLOOKUP(C2489,Facturation!B:H,7,FALSE)</f>
        <v>#N/A</v>
      </c>
      <c r="I2489" s="26" t="e">
        <f>(H2489*24)*Données!$G$1</f>
        <v>#N/A</v>
      </c>
    </row>
    <row r="2490" spans="1:9" hidden="1" x14ac:dyDescent="0.25">
      <c r="A2490" s="31" t="e">
        <f>VLOOKUP(C2490,Facturation!B:C,2,FALSE)</f>
        <v>#N/A</v>
      </c>
      <c r="B2490" s="41" t="e">
        <f>INDEX(Facturation!A:A,MATCH(Synthese!C2490,Facturation!B:B,0))</f>
        <v>#N/A</v>
      </c>
      <c r="C2490">
        <f>Facturation!B1605</f>
        <v>0</v>
      </c>
      <c r="D2490">
        <f>Facturation!D1605</f>
        <v>0</v>
      </c>
      <c r="E2490">
        <f>Facturation!E1605</f>
        <v>0</v>
      </c>
      <c r="F2490" s="25" t="e">
        <f>VLOOKUP(C2490,Facturation!B:H,5,FALSE)</f>
        <v>#N/A</v>
      </c>
      <c r="G2490" s="26" t="e">
        <f>VLOOKUP(C2490,Facturation!B:H,6,FALSE)</f>
        <v>#N/A</v>
      </c>
      <c r="H2490" s="25" t="e">
        <f>VLOOKUP(C2490,Facturation!B:H,7,FALSE)</f>
        <v>#N/A</v>
      </c>
      <c r="I2490" s="26" t="e">
        <f>(H2490*24)*Données!$G$1</f>
        <v>#N/A</v>
      </c>
    </row>
    <row r="2491" spans="1:9" hidden="1" x14ac:dyDescent="0.25">
      <c r="A2491" s="31" t="e">
        <f>VLOOKUP(C2491,Facturation!B:C,2,FALSE)</f>
        <v>#N/A</v>
      </c>
      <c r="B2491" s="41" t="e">
        <f>INDEX(Facturation!A:A,MATCH(Synthese!C2491,Facturation!B:B,0))</f>
        <v>#N/A</v>
      </c>
      <c r="C2491">
        <f>Facturation!B1606</f>
        <v>0</v>
      </c>
      <c r="D2491">
        <f>Facturation!D1606</f>
        <v>0</v>
      </c>
      <c r="E2491">
        <f>Facturation!E1606</f>
        <v>0</v>
      </c>
      <c r="F2491" s="25" t="e">
        <f>VLOOKUP(C2491,Facturation!B:H,5,FALSE)</f>
        <v>#N/A</v>
      </c>
      <c r="G2491" s="26" t="e">
        <f>VLOOKUP(C2491,Facturation!B:H,6,FALSE)</f>
        <v>#N/A</v>
      </c>
      <c r="H2491" s="25" t="e">
        <f>VLOOKUP(C2491,Facturation!B:H,7,FALSE)</f>
        <v>#N/A</v>
      </c>
      <c r="I2491" s="26" t="e">
        <f>(H2491*24)*Données!$G$1</f>
        <v>#N/A</v>
      </c>
    </row>
    <row r="2492" spans="1:9" hidden="1" x14ac:dyDescent="0.25">
      <c r="A2492" s="31" t="e">
        <f>VLOOKUP(C2492,Facturation!B:C,2,FALSE)</f>
        <v>#N/A</v>
      </c>
      <c r="B2492" s="41" t="e">
        <f>INDEX(Facturation!A:A,MATCH(Synthese!C2492,Facturation!B:B,0))</f>
        <v>#N/A</v>
      </c>
      <c r="C2492">
        <f>Facturation!B1607</f>
        <v>0</v>
      </c>
      <c r="D2492">
        <f>Facturation!D1607</f>
        <v>0</v>
      </c>
      <c r="E2492">
        <f>Facturation!E1607</f>
        <v>0</v>
      </c>
      <c r="F2492" s="25" t="e">
        <f>VLOOKUP(C2492,Facturation!B:H,5,FALSE)</f>
        <v>#N/A</v>
      </c>
      <c r="G2492" s="26" t="e">
        <f>VLOOKUP(C2492,Facturation!B:H,6,FALSE)</f>
        <v>#N/A</v>
      </c>
      <c r="H2492" s="25" t="e">
        <f>VLOOKUP(C2492,Facturation!B:H,7,FALSE)</f>
        <v>#N/A</v>
      </c>
      <c r="I2492" s="26" t="e">
        <f>(H2492*24)*Données!$G$1</f>
        <v>#N/A</v>
      </c>
    </row>
    <row r="2493" spans="1:9" hidden="1" x14ac:dyDescent="0.25">
      <c r="A2493" s="31" t="e">
        <f>VLOOKUP(C2493,Facturation!B:C,2,FALSE)</f>
        <v>#N/A</v>
      </c>
      <c r="B2493" s="41" t="e">
        <f>INDEX(Facturation!A:A,MATCH(Synthese!C2493,Facturation!B:B,0))</f>
        <v>#N/A</v>
      </c>
      <c r="C2493">
        <f>Facturation!B1608</f>
        <v>0</v>
      </c>
      <c r="D2493">
        <f>Facturation!D1608</f>
        <v>0</v>
      </c>
      <c r="E2493">
        <f>Facturation!E1608</f>
        <v>0</v>
      </c>
      <c r="F2493" s="25" t="e">
        <f>VLOOKUP(C2493,Facturation!B:H,5,FALSE)</f>
        <v>#N/A</v>
      </c>
      <c r="G2493" s="26" t="e">
        <f>VLOOKUP(C2493,Facturation!B:H,6,FALSE)</f>
        <v>#N/A</v>
      </c>
      <c r="H2493" s="25" t="e">
        <f>VLOOKUP(C2493,Facturation!B:H,7,FALSE)</f>
        <v>#N/A</v>
      </c>
      <c r="I2493" s="26" t="e">
        <f>(H2493*24)*Données!$G$1</f>
        <v>#N/A</v>
      </c>
    </row>
    <row r="2494" spans="1:9" hidden="1" x14ac:dyDescent="0.25">
      <c r="A2494" s="31" t="e">
        <f>VLOOKUP(C2494,Facturation!B:C,2,FALSE)</f>
        <v>#N/A</v>
      </c>
      <c r="B2494" s="41" t="e">
        <f>INDEX(Facturation!A:A,MATCH(Synthese!C2494,Facturation!B:B,0))</f>
        <v>#N/A</v>
      </c>
      <c r="C2494">
        <f>Facturation!B1609</f>
        <v>0</v>
      </c>
      <c r="D2494">
        <f>Facturation!D1609</f>
        <v>0</v>
      </c>
      <c r="E2494">
        <f>Facturation!E1609</f>
        <v>0</v>
      </c>
      <c r="F2494" s="25" t="e">
        <f>VLOOKUP(C2494,Facturation!B:H,5,FALSE)</f>
        <v>#N/A</v>
      </c>
      <c r="G2494" s="26" t="e">
        <f>VLOOKUP(C2494,Facturation!B:H,6,FALSE)</f>
        <v>#N/A</v>
      </c>
      <c r="H2494" s="25" t="e">
        <f>VLOOKUP(C2494,Facturation!B:H,7,FALSE)</f>
        <v>#N/A</v>
      </c>
      <c r="I2494" s="26" t="e">
        <f>(H2494*24)*Données!$G$1</f>
        <v>#N/A</v>
      </c>
    </row>
    <row r="2495" spans="1:9" hidden="1" x14ac:dyDescent="0.25">
      <c r="A2495" s="31" t="e">
        <f>VLOOKUP(C2495,Facturation!B:C,2,FALSE)</f>
        <v>#N/A</v>
      </c>
      <c r="B2495" s="41" t="e">
        <f>INDEX(Facturation!A:A,MATCH(Synthese!C2495,Facturation!B:B,0))</f>
        <v>#N/A</v>
      </c>
      <c r="C2495">
        <f>Facturation!B1610</f>
        <v>0</v>
      </c>
      <c r="D2495">
        <f>Facturation!D1610</f>
        <v>0</v>
      </c>
      <c r="E2495">
        <f>Facturation!E1610</f>
        <v>0</v>
      </c>
      <c r="F2495" s="25" t="e">
        <f>VLOOKUP(C2495,Facturation!B:H,5,FALSE)</f>
        <v>#N/A</v>
      </c>
      <c r="G2495" s="26" t="e">
        <f>VLOOKUP(C2495,Facturation!B:H,6,FALSE)</f>
        <v>#N/A</v>
      </c>
      <c r="H2495" s="25" t="e">
        <f>VLOOKUP(C2495,Facturation!B:H,7,FALSE)</f>
        <v>#N/A</v>
      </c>
      <c r="I2495" s="26" t="e">
        <f>(H2495*24)*Données!$G$1</f>
        <v>#N/A</v>
      </c>
    </row>
    <row r="2496" spans="1:9" hidden="1" x14ac:dyDescent="0.25">
      <c r="A2496" s="31" t="e">
        <f>VLOOKUP(C2496,Facturation!B:C,2,FALSE)</f>
        <v>#N/A</v>
      </c>
      <c r="B2496" s="41" t="e">
        <f>INDEX(Facturation!A:A,MATCH(Synthese!C2496,Facturation!B:B,0))</f>
        <v>#N/A</v>
      </c>
      <c r="C2496">
        <f>Facturation!B1611</f>
        <v>0</v>
      </c>
      <c r="D2496">
        <f>Facturation!D1611</f>
        <v>0</v>
      </c>
      <c r="E2496">
        <f>Facturation!E1611</f>
        <v>0</v>
      </c>
      <c r="F2496" s="25" t="e">
        <f>VLOOKUP(C2496,Facturation!B:H,5,FALSE)</f>
        <v>#N/A</v>
      </c>
      <c r="G2496" s="26" t="e">
        <f>VLOOKUP(C2496,Facturation!B:H,6,FALSE)</f>
        <v>#N/A</v>
      </c>
      <c r="H2496" s="25" t="e">
        <f>VLOOKUP(C2496,Facturation!B:H,7,FALSE)</f>
        <v>#N/A</v>
      </c>
      <c r="I2496" s="26" t="e">
        <f>(H2496*24)*Données!$G$1</f>
        <v>#N/A</v>
      </c>
    </row>
    <row r="2497" spans="1:9" hidden="1" x14ac:dyDescent="0.25">
      <c r="A2497" s="31" t="e">
        <f>VLOOKUP(C2497,Facturation!B:C,2,FALSE)</f>
        <v>#N/A</v>
      </c>
      <c r="B2497" s="41" t="e">
        <f>INDEX(Facturation!A:A,MATCH(Synthese!C2497,Facturation!B:B,0))</f>
        <v>#N/A</v>
      </c>
      <c r="C2497">
        <f>Facturation!B1612</f>
        <v>0</v>
      </c>
      <c r="D2497">
        <f>Facturation!D1612</f>
        <v>0</v>
      </c>
      <c r="E2497">
        <f>Facturation!E1612</f>
        <v>0</v>
      </c>
      <c r="F2497" s="25" t="e">
        <f>VLOOKUP(C2497,Facturation!B:H,5,FALSE)</f>
        <v>#N/A</v>
      </c>
      <c r="G2497" s="26" t="e">
        <f>VLOOKUP(C2497,Facturation!B:H,6,FALSE)</f>
        <v>#N/A</v>
      </c>
      <c r="H2497" s="25" t="e">
        <f>VLOOKUP(C2497,Facturation!B:H,7,FALSE)</f>
        <v>#N/A</v>
      </c>
      <c r="I2497" s="26" t="e">
        <f>(H2497*24)*Données!$G$1</f>
        <v>#N/A</v>
      </c>
    </row>
    <row r="2498" spans="1:9" hidden="1" x14ac:dyDescent="0.25">
      <c r="A2498" s="31" t="e">
        <f>VLOOKUP(C2498,Facturation!B:C,2,FALSE)</f>
        <v>#N/A</v>
      </c>
      <c r="B2498" s="41" t="e">
        <f>INDEX(Facturation!A:A,MATCH(Synthese!C2498,Facturation!B:B,0))</f>
        <v>#N/A</v>
      </c>
      <c r="C2498">
        <f>Facturation!B1613</f>
        <v>0</v>
      </c>
      <c r="D2498">
        <f>Facturation!D1613</f>
        <v>0</v>
      </c>
      <c r="E2498">
        <f>Facturation!E1613</f>
        <v>0</v>
      </c>
      <c r="F2498" s="25" t="e">
        <f>VLOOKUP(C2498,Facturation!B:H,5,FALSE)</f>
        <v>#N/A</v>
      </c>
      <c r="G2498" s="26" t="e">
        <f>VLOOKUP(C2498,Facturation!B:H,6,FALSE)</f>
        <v>#N/A</v>
      </c>
      <c r="H2498" s="25" t="e">
        <f>VLOOKUP(C2498,Facturation!B:H,7,FALSE)</f>
        <v>#N/A</v>
      </c>
      <c r="I2498" s="26" t="e">
        <f>(H2498*24)*Données!$G$1</f>
        <v>#N/A</v>
      </c>
    </row>
    <row r="2499" spans="1:9" hidden="1" x14ac:dyDescent="0.25">
      <c r="A2499" s="31" t="e">
        <f>VLOOKUP(C2499,Facturation!B:C,2,FALSE)</f>
        <v>#N/A</v>
      </c>
      <c r="B2499" s="41" t="e">
        <f>INDEX(Facturation!A:A,MATCH(Synthese!C2499,Facturation!B:B,0))</f>
        <v>#N/A</v>
      </c>
      <c r="C2499">
        <f>Facturation!B1614</f>
        <v>0</v>
      </c>
      <c r="D2499">
        <f>Facturation!D1614</f>
        <v>0</v>
      </c>
      <c r="E2499">
        <f>Facturation!E1614</f>
        <v>0</v>
      </c>
      <c r="F2499" s="25" t="e">
        <f>VLOOKUP(C2499,Facturation!B:H,5,FALSE)</f>
        <v>#N/A</v>
      </c>
      <c r="G2499" s="26" t="e">
        <f>VLOOKUP(C2499,Facturation!B:H,6,FALSE)</f>
        <v>#N/A</v>
      </c>
      <c r="H2499" s="25" t="e">
        <f>VLOOKUP(C2499,Facturation!B:H,7,FALSE)</f>
        <v>#N/A</v>
      </c>
      <c r="I2499" s="26" t="e">
        <f>(H2499*24)*Données!$G$1</f>
        <v>#N/A</v>
      </c>
    </row>
    <row r="2500" spans="1:9" hidden="1" x14ac:dyDescent="0.25">
      <c r="A2500" s="31" t="e">
        <f>VLOOKUP(C2500,Facturation!B:C,2,FALSE)</f>
        <v>#N/A</v>
      </c>
      <c r="B2500" s="41" t="e">
        <f>INDEX(Facturation!A:A,MATCH(Synthese!C2500,Facturation!B:B,0))</f>
        <v>#N/A</v>
      </c>
      <c r="C2500">
        <f>Facturation!B1615</f>
        <v>0</v>
      </c>
      <c r="D2500">
        <f>Facturation!D1615</f>
        <v>0</v>
      </c>
      <c r="E2500">
        <f>Facturation!E1615</f>
        <v>0</v>
      </c>
      <c r="F2500" s="25" t="e">
        <f>VLOOKUP(C2500,Facturation!B:H,5,FALSE)</f>
        <v>#N/A</v>
      </c>
      <c r="G2500" s="26" t="e">
        <f>VLOOKUP(C2500,Facturation!B:H,6,FALSE)</f>
        <v>#N/A</v>
      </c>
      <c r="H2500" s="25" t="e">
        <f>VLOOKUP(C2500,Facturation!B:H,7,FALSE)</f>
        <v>#N/A</v>
      </c>
      <c r="I2500" s="26" t="e">
        <f>(H2500*24)*Données!$G$1</f>
        <v>#N/A</v>
      </c>
    </row>
    <row r="2501" spans="1:9" hidden="1" x14ac:dyDescent="0.25">
      <c r="A2501" s="31" t="e">
        <f>VLOOKUP(C2501,Facturation!B:C,2,FALSE)</f>
        <v>#N/A</v>
      </c>
      <c r="B2501" s="41" t="e">
        <f>INDEX(Facturation!A:A,MATCH(Synthese!C2501,Facturation!B:B,0))</f>
        <v>#N/A</v>
      </c>
      <c r="C2501">
        <f>Facturation!B1616</f>
        <v>0</v>
      </c>
      <c r="D2501">
        <f>Facturation!D1616</f>
        <v>0</v>
      </c>
      <c r="E2501">
        <f>Facturation!E1616</f>
        <v>0</v>
      </c>
      <c r="F2501" s="25" t="e">
        <f>VLOOKUP(C2501,Facturation!B:H,5,FALSE)</f>
        <v>#N/A</v>
      </c>
      <c r="G2501" s="26" t="e">
        <f>VLOOKUP(C2501,Facturation!B:H,6,FALSE)</f>
        <v>#N/A</v>
      </c>
      <c r="H2501" s="25" t="e">
        <f>VLOOKUP(C2501,Facturation!B:H,7,FALSE)</f>
        <v>#N/A</v>
      </c>
      <c r="I2501" s="26" t="e">
        <f>(H2501*24)*Données!$G$1</f>
        <v>#N/A</v>
      </c>
    </row>
    <row r="2502" spans="1:9" hidden="1" x14ac:dyDescent="0.25">
      <c r="A2502" s="31" t="e">
        <f>VLOOKUP(C2502,Facturation!B:C,2,FALSE)</f>
        <v>#N/A</v>
      </c>
      <c r="B2502" s="41" t="e">
        <f>INDEX(Facturation!A:A,MATCH(Synthese!C2502,Facturation!B:B,0))</f>
        <v>#N/A</v>
      </c>
      <c r="C2502">
        <f>Facturation!B1617</f>
        <v>0</v>
      </c>
      <c r="D2502">
        <f>Facturation!D1617</f>
        <v>0</v>
      </c>
      <c r="E2502">
        <f>Facturation!E1617</f>
        <v>0</v>
      </c>
      <c r="F2502" s="25" t="e">
        <f>VLOOKUP(C2502,Facturation!B:H,5,FALSE)</f>
        <v>#N/A</v>
      </c>
      <c r="G2502" s="26" t="e">
        <f>VLOOKUP(C2502,Facturation!B:H,6,FALSE)</f>
        <v>#N/A</v>
      </c>
      <c r="H2502" s="25" t="e">
        <f>VLOOKUP(C2502,Facturation!B:H,7,FALSE)</f>
        <v>#N/A</v>
      </c>
      <c r="I2502" s="26" t="e">
        <f>(H2502*24)*Données!$G$1</f>
        <v>#N/A</v>
      </c>
    </row>
    <row r="2503" spans="1:9" hidden="1" x14ac:dyDescent="0.25">
      <c r="A2503" s="31" t="e">
        <f>VLOOKUP(C2503,Facturation!B:C,2,FALSE)</f>
        <v>#N/A</v>
      </c>
      <c r="B2503" s="41" t="e">
        <f>INDEX(Facturation!A:A,MATCH(Synthese!C2503,Facturation!B:B,0))</f>
        <v>#N/A</v>
      </c>
      <c r="C2503">
        <f>Facturation!B1618</f>
        <v>0</v>
      </c>
      <c r="D2503">
        <f>Facturation!D1618</f>
        <v>0</v>
      </c>
      <c r="E2503">
        <f>Facturation!E1618</f>
        <v>0</v>
      </c>
      <c r="F2503" s="25" t="e">
        <f>VLOOKUP(C2503,Facturation!B:H,5,FALSE)</f>
        <v>#N/A</v>
      </c>
      <c r="G2503" s="26" t="e">
        <f>VLOOKUP(C2503,Facturation!B:H,6,FALSE)</f>
        <v>#N/A</v>
      </c>
      <c r="H2503" s="25" t="e">
        <f>VLOOKUP(C2503,Facturation!B:H,7,FALSE)</f>
        <v>#N/A</v>
      </c>
      <c r="I2503" s="26" t="e">
        <f>(H2503*24)*Données!$G$1</f>
        <v>#N/A</v>
      </c>
    </row>
    <row r="2504" spans="1:9" hidden="1" x14ac:dyDescent="0.25">
      <c r="A2504" s="31" t="e">
        <f>VLOOKUP(C2504,Facturation!B:C,2,FALSE)</f>
        <v>#N/A</v>
      </c>
      <c r="B2504" s="41" t="e">
        <f>INDEX(Facturation!A:A,MATCH(Synthese!C2504,Facturation!B:B,0))</f>
        <v>#N/A</v>
      </c>
      <c r="C2504">
        <f>Facturation!B1619</f>
        <v>0</v>
      </c>
      <c r="D2504">
        <f>Facturation!D1619</f>
        <v>0</v>
      </c>
      <c r="E2504">
        <f>Facturation!E1619</f>
        <v>0</v>
      </c>
      <c r="F2504" s="25" t="e">
        <f>VLOOKUP(C2504,Facturation!B:H,5,FALSE)</f>
        <v>#N/A</v>
      </c>
      <c r="G2504" s="26" t="e">
        <f>VLOOKUP(C2504,Facturation!B:H,6,FALSE)</f>
        <v>#N/A</v>
      </c>
      <c r="H2504" s="25" t="e">
        <f>VLOOKUP(C2504,Facturation!B:H,7,FALSE)</f>
        <v>#N/A</v>
      </c>
      <c r="I2504" s="26" t="e">
        <f>(H2504*24)*Données!$G$1</f>
        <v>#N/A</v>
      </c>
    </row>
    <row r="2505" spans="1:9" hidden="1" x14ac:dyDescent="0.25">
      <c r="A2505" s="31" t="e">
        <f>VLOOKUP(C2505,Facturation!B:C,2,FALSE)</f>
        <v>#N/A</v>
      </c>
      <c r="B2505" s="41" t="e">
        <f>INDEX(Facturation!A:A,MATCH(Synthese!C2505,Facturation!B:B,0))</f>
        <v>#N/A</v>
      </c>
      <c r="C2505">
        <f>Facturation!B1620</f>
        <v>0</v>
      </c>
      <c r="D2505">
        <f>Facturation!D1620</f>
        <v>0</v>
      </c>
      <c r="E2505">
        <f>Facturation!E1620</f>
        <v>0</v>
      </c>
      <c r="F2505" s="25" t="e">
        <f>VLOOKUP(C2505,Facturation!B:H,5,FALSE)</f>
        <v>#N/A</v>
      </c>
      <c r="G2505" s="26" t="e">
        <f>VLOOKUP(C2505,Facturation!B:H,6,FALSE)</f>
        <v>#N/A</v>
      </c>
      <c r="H2505" s="25" t="e">
        <f>VLOOKUP(C2505,Facturation!B:H,7,FALSE)</f>
        <v>#N/A</v>
      </c>
      <c r="I2505" s="26" t="e">
        <f>(H2505*24)*Données!$G$1</f>
        <v>#N/A</v>
      </c>
    </row>
    <row r="2506" spans="1:9" hidden="1" x14ac:dyDescent="0.25">
      <c r="A2506" s="31" t="e">
        <f>VLOOKUP(C2506,Facturation!B:C,2,FALSE)</f>
        <v>#N/A</v>
      </c>
      <c r="B2506" s="41" t="e">
        <f>INDEX(Facturation!A:A,MATCH(Synthese!C2506,Facturation!B:B,0))</f>
        <v>#N/A</v>
      </c>
      <c r="C2506">
        <f>Facturation!B1621</f>
        <v>0</v>
      </c>
      <c r="D2506">
        <f>Facturation!D1621</f>
        <v>0</v>
      </c>
      <c r="E2506">
        <f>Facturation!E1621</f>
        <v>0</v>
      </c>
      <c r="F2506" s="25" t="e">
        <f>VLOOKUP(C2506,Facturation!B:H,5,FALSE)</f>
        <v>#N/A</v>
      </c>
      <c r="G2506" s="26" t="e">
        <f>VLOOKUP(C2506,Facturation!B:H,6,FALSE)</f>
        <v>#N/A</v>
      </c>
      <c r="H2506" s="25" t="e">
        <f>VLOOKUP(C2506,Facturation!B:H,7,FALSE)</f>
        <v>#N/A</v>
      </c>
      <c r="I2506" s="26" t="e">
        <f>(H2506*24)*Données!$G$1</f>
        <v>#N/A</v>
      </c>
    </row>
    <row r="2507" spans="1:9" hidden="1" x14ac:dyDescent="0.25">
      <c r="A2507" s="31" t="e">
        <f>VLOOKUP(C2507,Facturation!B:C,2,FALSE)</f>
        <v>#N/A</v>
      </c>
      <c r="B2507" s="41" t="e">
        <f>INDEX(Facturation!A:A,MATCH(Synthese!C2507,Facturation!B:B,0))</f>
        <v>#N/A</v>
      </c>
      <c r="C2507">
        <f>Facturation!B1622</f>
        <v>0</v>
      </c>
      <c r="D2507">
        <f>Facturation!D1622</f>
        <v>0</v>
      </c>
      <c r="E2507">
        <f>Facturation!E1622</f>
        <v>0</v>
      </c>
      <c r="F2507" s="25" t="e">
        <f>VLOOKUP(C2507,Facturation!B:H,5,FALSE)</f>
        <v>#N/A</v>
      </c>
      <c r="G2507" s="26" t="e">
        <f>VLOOKUP(C2507,Facturation!B:H,6,FALSE)</f>
        <v>#N/A</v>
      </c>
      <c r="H2507" s="25" t="e">
        <f>VLOOKUP(C2507,Facturation!B:H,7,FALSE)</f>
        <v>#N/A</v>
      </c>
      <c r="I2507" s="26" t="e">
        <f>(H2507*24)*Données!$G$1</f>
        <v>#N/A</v>
      </c>
    </row>
    <row r="2508" spans="1:9" hidden="1" x14ac:dyDescent="0.25">
      <c r="A2508" s="31" t="e">
        <f>VLOOKUP(C2508,Facturation!B:C,2,FALSE)</f>
        <v>#N/A</v>
      </c>
      <c r="B2508" s="41" t="e">
        <f>INDEX(Facturation!A:A,MATCH(Synthese!C2508,Facturation!B:B,0))</f>
        <v>#N/A</v>
      </c>
      <c r="C2508">
        <f>Facturation!B1623</f>
        <v>0</v>
      </c>
      <c r="D2508">
        <f>Facturation!D1623</f>
        <v>0</v>
      </c>
      <c r="E2508">
        <f>Facturation!E1623</f>
        <v>0</v>
      </c>
      <c r="F2508" s="25" t="e">
        <f>VLOOKUP(C2508,Facturation!B:H,5,FALSE)</f>
        <v>#N/A</v>
      </c>
      <c r="G2508" s="26" t="e">
        <f>VLOOKUP(C2508,Facturation!B:H,6,FALSE)</f>
        <v>#N/A</v>
      </c>
      <c r="H2508" s="25" t="e">
        <f>VLOOKUP(C2508,Facturation!B:H,7,FALSE)</f>
        <v>#N/A</v>
      </c>
      <c r="I2508" s="26" t="e">
        <f>(H2508*24)*Données!$G$1</f>
        <v>#N/A</v>
      </c>
    </row>
    <row r="2509" spans="1:9" hidden="1" x14ac:dyDescent="0.25">
      <c r="A2509" s="31" t="e">
        <f>VLOOKUP(C2509,Facturation!B:C,2,FALSE)</f>
        <v>#N/A</v>
      </c>
      <c r="B2509" s="41" t="e">
        <f>INDEX(Facturation!A:A,MATCH(Synthese!C2509,Facturation!B:B,0))</f>
        <v>#N/A</v>
      </c>
      <c r="C2509">
        <f>Facturation!B1624</f>
        <v>0</v>
      </c>
      <c r="D2509">
        <f>Facturation!D1624</f>
        <v>0</v>
      </c>
      <c r="E2509">
        <f>Facturation!E1624</f>
        <v>0</v>
      </c>
      <c r="F2509" s="25" t="e">
        <f>VLOOKUP(C2509,Facturation!B:H,5,FALSE)</f>
        <v>#N/A</v>
      </c>
      <c r="G2509" s="26" t="e">
        <f>VLOOKUP(C2509,Facturation!B:H,6,FALSE)</f>
        <v>#N/A</v>
      </c>
      <c r="H2509" s="25" t="e">
        <f>VLOOKUP(C2509,Facturation!B:H,7,FALSE)</f>
        <v>#N/A</v>
      </c>
      <c r="I2509" s="26" t="e">
        <f>(H2509*24)*Données!$G$1</f>
        <v>#N/A</v>
      </c>
    </row>
    <row r="2510" spans="1:9" hidden="1" x14ac:dyDescent="0.25">
      <c r="A2510" s="31" t="e">
        <f>VLOOKUP(C2510,Facturation!B:C,2,FALSE)</f>
        <v>#N/A</v>
      </c>
      <c r="B2510" s="41" t="e">
        <f>INDEX(Facturation!A:A,MATCH(Synthese!C2510,Facturation!B:B,0))</f>
        <v>#N/A</v>
      </c>
      <c r="C2510">
        <f>Facturation!B1625</f>
        <v>0</v>
      </c>
      <c r="D2510">
        <f>Facturation!D1625</f>
        <v>0</v>
      </c>
      <c r="E2510">
        <f>Facturation!E1625</f>
        <v>0</v>
      </c>
      <c r="F2510" s="25" t="e">
        <f>VLOOKUP(C2510,Facturation!B:H,5,FALSE)</f>
        <v>#N/A</v>
      </c>
      <c r="G2510" s="26" t="e">
        <f>VLOOKUP(C2510,Facturation!B:H,6,FALSE)</f>
        <v>#N/A</v>
      </c>
      <c r="H2510" s="25" t="e">
        <f>VLOOKUP(C2510,Facturation!B:H,7,FALSE)</f>
        <v>#N/A</v>
      </c>
      <c r="I2510" s="26" t="e">
        <f>(H2510*24)*Données!$G$1</f>
        <v>#N/A</v>
      </c>
    </row>
    <row r="2511" spans="1:9" hidden="1" x14ac:dyDescent="0.25">
      <c r="A2511" s="31" t="e">
        <f>VLOOKUP(C2511,Facturation!B:C,2,FALSE)</f>
        <v>#N/A</v>
      </c>
      <c r="B2511" s="41" t="e">
        <f>INDEX(Facturation!A:A,MATCH(Synthese!C2511,Facturation!B:B,0))</f>
        <v>#N/A</v>
      </c>
      <c r="C2511">
        <f>Facturation!B1626</f>
        <v>0</v>
      </c>
      <c r="D2511">
        <f>Facturation!D1626</f>
        <v>0</v>
      </c>
      <c r="E2511">
        <f>Facturation!E1626</f>
        <v>0</v>
      </c>
      <c r="F2511" s="25" t="e">
        <f>VLOOKUP(C2511,Facturation!B:H,5,FALSE)</f>
        <v>#N/A</v>
      </c>
      <c r="G2511" s="26" t="e">
        <f>VLOOKUP(C2511,Facturation!B:H,6,FALSE)</f>
        <v>#N/A</v>
      </c>
      <c r="H2511" s="25" t="e">
        <f>VLOOKUP(C2511,Facturation!B:H,7,FALSE)</f>
        <v>#N/A</v>
      </c>
      <c r="I2511" s="26" t="e">
        <f>(H2511*24)*Données!$G$1</f>
        <v>#N/A</v>
      </c>
    </row>
    <row r="2512" spans="1:9" hidden="1" x14ac:dyDescent="0.25">
      <c r="A2512" s="31" t="e">
        <f>VLOOKUP(C2512,Facturation!B:C,2,FALSE)</f>
        <v>#N/A</v>
      </c>
      <c r="B2512" s="41" t="e">
        <f>INDEX(Facturation!A:A,MATCH(Synthese!C2512,Facturation!B:B,0))</f>
        <v>#N/A</v>
      </c>
      <c r="C2512">
        <f>Facturation!B1627</f>
        <v>0</v>
      </c>
      <c r="D2512">
        <f>Facturation!D1627</f>
        <v>0</v>
      </c>
      <c r="E2512">
        <f>Facturation!E1627</f>
        <v>0</v>
      </c>
      <c r="F2512" s="25" t="e">
        <f>VLOOKUP(C2512,Facturation!B:H,5,FALSE)</f>
        <v>#N/A</v>
      </c>
      <c r="G2512" s="26" t="e">
        <f>VLOOKUP(C2512,Facturation!B:H,6,FALSE)</f>
        <v>#N/A</v>
      </c>
      <c r="H2512" s="25" t="e">
        <f>VLOOKUP(C2512,Facturation!B:H,7,FALSE)</f>
        <v>#N/A</v>
      </c>
      <c r="I2512" s="26" t="e">
        <f>(H2512*24)*Données!$G$1</f>
        <v>#N/A</v>
      </c>
    </row>
    <row r="2513" spans="1:9" hidden="1" x14ac:dyDescent="0.25">
      <c r="A2513" s="31" t="e">
        <f>VLOOKUP(C2513,Facturation!B:C,2,FALSE)</f>
        <v>#N/A</v>
      </c>
      <c r="B2513" s="41" t="e">
        <f>INDEX(Facturation!A:A,MATCH(Synthese!C2513,Facturation!B:B,0))</f>
        <v>#N/A</v>
      </c>
      <c r="C2513">
        <f>Facturation!B1628</f>
        <v>0</v>
      </c>
      <c r="D2513">
        <f>Facturation!D1628</f>
        <v>0</v>
      </c>
      <c r="E2513">
        <f>Facturation!E1628</f>
        <v>0</v>
      </c>
      <c r="F2513" s="25" t="e">
        <f>VLOOKUP(C2513,Facturation!B:H,5,FALSE)</f>
        <v>#N/A</v>
      </c>
      <c r="G2513" s="26" t="e">
        <f>VLOOKUP(C2513,Facturation!B:H,6,FALSE)</f>
        <v>#N/A</v>
      </c>
      <c r="H2513" s="25" t="e">
        <f>VLOOKUP(C2513,Facturation!B:H,7,FALSE)</f>
        <v>#N/A</v>
      </c>
      <c r="I2513" s="26" t="e">
        <f>(H2513*24)*Données!$G$1</f>
        <v>#N/A</v>
      </c>
    </row>
    <row r="2514" spans="1:9" hidden="1" x14ac:dyDescent="0.25">
      <c r="A2514" s="31" t="e">
        <f>VLOOKUP(C2514,Facturation!B:C,2,FALSE)</f>
        <v>#N/A</v>
      </c>
      <c r="B2514" s="41" t="e">
        <f>INDEX(Facturation!A:A,MATCH(Synthese!C2514,Facturation!B:B,0))</f>
        <v>#N/A</v>
      </c>
      <c r="C2514">
        <f>Facturation!B1629</f>
        <v>0</v>
      </c>
      <c r="D2514">
        <f>Facturation!D1629</f>
        <v>0</v>
      </c>
      <c r="E2514">
        <f>Facturation!E1629</f>
        <v>0</v>
      </c>
      <c r="F2514" s="25" t="e">
        <f>VLOOKUP(C2514,Facturation!B:H,5,FALSE)</f>
        <v>#N/A</v>
      </c>
      <c r="G2514" s="26" t="e">
        <f>VLOOKUP(C2514,Facturation!B:H,6,FALSE)</f>
        <v>#N/A</v>
      </c>
      <c r="H2514" s="25" t="e">
        <f>VLOOKUP(C2514,Facturation!B:H,7,FALSE)</f>
        <v>#N/A</v>
      </c>
      <c r="I2514" s="26" t="e">
        <f>(H2514*24)*Données!$G$1</f>
        <v>#N/A</v>
      </c>
    </row>
    <row r="2515" spans="1:9" hidden="1" x14ac:dyDescent="0.25">
      <c r="A2515" s="31" t="e">
        <f>VLOOKUP(C2515,Facturation!B:C,2,FALSE)</f>
        <v>#N/A</v>
      </c>
      <c r="B2515" s="41" t="e">
        <f>INDEX(Facturation!A:A,MATCH(Synthese!C2515,Facturation!B:B,0))</f>
        <v>#N/A</v>
      </c>
      <c r="C2515">
        <f>Facturation!B1630</f>
        <v>0</v>
      </c>
      <c r="D2515">
        <f>Facturation!D1630</f>
        <v>0</v>
      </c>
      <c r="E2515">
        <f>Facturation!E1630</f>
        <v>0</v>
      </c>
      <c r="F2515" s="25" t="e">
        <f>VLOOKUP(C2515,Facturation!B:H,5,FALSE)</f>
        <v>#N/A</v>
      </c>
      <c r="G2515" s="26" t="e">
        <f>VLOOKUP(C2515,Facturation!B:H,6,FALSE)</f>
        <v>#N/A</v>
      </c>
      <c r="H2515" s="25" t="e">
        <f>VLOOKUP(C2515,Facturation!B:H,7,FALSE)</f>
        <v>#N/A</v>
      </c>
      <c r="I2515" s="26" t="e">
        <f>(H2515*24)*Données!$G$1</f>
        <v>#N/A</v>
      </c>
    </row>
    <row r="2516" spans="1:9" hidden="1" x14ac:dyDescent="0.25">
      <c r="A2516" s="31" t="e">
        <f>VLOOKUP(C2516,Facturation!B:C,2,FALSE)</f>
        <v>#N/A</v>
      </c>
      <c r="B2516" s="41" t="e">
        <f>INDEX(Facturation!A:A,MATCH(Synthese!C2516,Facturation!B:B,0))</f>
        <v>#N/A</v>
      </c>
      <c r="C2516">
        <f>Facturation!B1631</f>
        <v>0</v>
      </c>
      <c r="D2516">
        <f>Facturation!D1631</f>
        <v>0</v>
      </c>
      <c r="E2516">
        <f>Facturation!E1631</f>
        <v>0</v>
      </c>
      <c r="F2516" s="25" t="e">
        <f>VLOOKUP(C2516,Facturation!B:H,5,FALSE)</f>
        <v>#N/A</v>
      </c>
      <c r="G2516" s="26" t="e">
        <f>VLOOKUP(C2516,Facturation!B:H,6,FALSE)</f>
        <v>#N/A</v>
      </c>
      <c r="H2516" s="25" t="e">
        <f>VLOOKUP(C2516,Facturation!B:H,7,FALSE)</f>
        <v>#N/A</v>
      </c>
      <c r="I2516" s="26" t="e">
        <f>(H2516*24)*Données!$G$1</f>
        <v>#N/A</v>
      </c>
    </row>
    <row r="2517" spans="1:9" hidden="1" x14ac:dyDescent="0.25">
      <c r="A2517" s="31" t="e">
        <f>VLOOKUP(C2517,Facturation!B:C,2,FALSE)</f>
        <v>#N/A</v>
      </c>
      <c r="B2517" s="41" t="e">
        <f>INDEX(Facturation!A:A,MATCH(Synthese!C2517,Facturation!B:B,0))</f>
        <v>#N/A</v>
      </c>
      <c r="C2517">
        <f>Facturation!B1632</f>
        <v>0</v>
      </c>
      <c r="D2517">
        <f>Facturation!D1632</f>
        <v>0</v>
      </c>
      <c r="E2517">
        <f>Facturation!E1632</f>
        <v>0</v>
      </c>
      <c r="F2517" s="25" t="e">
        <f>VLOOKUP(C2517,Facturation!B:H,5,FALSE)</f>
        <v>#N/A</v>
      </c>
      <c r="G2517" s="26" t="e">
        <f>VLOOKUP(C2517,Facturation!B:H,6,FALSE)</f>
        <v>#N/A</v>
      </c>
      <c r="H2517" s="25" t="e">
        <f>VLOOKUP(C2517,Facturation!B:H,7,FALSE)</f>
        <v>#N/A</v>
      </c>
      <c r="I2517" s="26" t="e">
        <f>(H2517*24)*Données!$G$1</f>
        <v>#N/A</v>
      </c>
    </row>
    <row r="2518" spans="1:9" hidden="1" x14ac:dyDescent="0.25">
      <c r="A2518" s="31" t="e">
        <f>VLOOKUP(C2518,Facturation!B:C,2,FALSE)</f>
        <v>#N/A</v>
      </c>
      <c r="B2518" s="41" t="e">
        <f>INDEX(Facturation!A:A,MATCH(Synthese!C2518,Facturation!B:B,0))</f>
        <v>#N/A</v>
      </c>
      <c r="C2518">
        <f>Facturation!B1633</f>
        <v>0</v>
      </c>
      <c r="D2518">
        <f>Facturation!D1633</f>
        <v>0</v>
      </c>
      <c r="E2518">
        <f>Facturation!E1633</f>
        <v>0</v>
      </c>
      <c r="F2518" s="25" t="e">
        <f>VLOOKUP(C2518,Facturation!B:H,5,FALSE)</f>
        <v>#N/A</v>
      </c>
      <c r="G2518" s="26" t="e">
        <f>VLOOKUP(C2518,Facturation!B:H,6,FALSE)</f>
        <v>#N/A</v>
      </c>
      <c r="H2518" s="25" t="e">
        <f>VLOOKUP(C2518,Facturation!B:H,7,FALSE)</f>
        <v>#N/A</v>
      </c>
      <c r="I2518" s="26" t="e">
        <f>(H2518*24)*Données!$G$1</f>
        <v>#N/A</v>
      </c>
    </row>
    <row r="2519" spans="1:9" hidden="1" x14ac:dyDescent="0.25">
      <c r="A2519" s="31" t="e">
        <f>VLOOKUP(C2519,Facturation!B:C,2,FALSE)</f>
        <v>#N/A</v>
      </c>
      <c r="B2519" s="41" t="e">
        <f>INDEX(Facturation!A:A,MATCH(Synthese!C2519,Facturation!B:B,0))</f>
        <v>#N/A</v>
      </c>
      <c r="C2519">
        <f>Facturation!B1634</f>
        <v>0</v>
      </c>
      <c r="D2519">
        <f>Facturation!D1634</f>
        <v>0</v>
      </c>
      <c r="E2519">
        <f>Facturation!E1634</f>
        <v>0</v>
      </c>
      <c r="F2519" s="25" t="e">
        <f>VLOOKUP(C2519,Facturation!B:H,5,FALSE)</f>
        <v>#N/A</v>
      </c>
      <c r="G2519" s="26" t="e">
        <f>VLOOKUP(C2519,Facturation!B:H,6,FALSE)</f>
        <v>#N/A</v>
      </c>
      <c r="H2519" s="25" t="e">
        <f>VLOOKUP(C2519,Facturation!B:H,7,FALSE)</f>
        <v>#N/A</v>
      </c>
      <c r="I2519" s="26" t="e">
        <f>(H2519*24)*Données!$G$1</f>
        <v>#N/A</v>
      </c>
    </row>
    <row r="2520" spans="1:9" hidden="1" x14ac:dyDescent="0.25">
      <c r="A2520" s="31" t="e">
        <f>VLOOKUP(C2520,Facturation!B:C,2,FALSE)</f>
        <v>#N/A</v>
      </c>
      <c r="B2520" s="41" t="e">
        <f>INDEX(Facturation!A:A,MATCH(Synthese!C2520,Facturation!B:B,0))</f>
        <v>#N/A</v>
      </c>
      <c r="C2520">
        <f>Facturation!B1635</f>
        <v>0</v>
      </c>
      <c r="D2520">
        <f>Facturation!D1635</f>
        <v>0</v>
      </c>
      <c r="E2520">
        <f>Facturation!E1635</f>
        <v>0</v>
      </c>
      <c r="F2520" s="25" t="e">
        <f>VLOOKUP(C2520,Facturation!B:H,5,FALSE)</f>
        <v>#N/A</v>
      </c>
      <c r="G2520" s="26" t="e">
        <f>VLOOKUP(C2520,Facturation!B:H,6,FALSE)</f>
        <v>#N/A</v>
      </c>
      <c r="H2520" s="25" t="e">
        <f>VLOOKUP(C2520,Facturation!B:H,7,FALSE)</f>
        <v>#N/A</v>
      </c>
      <c r="I2520" s="26" t="e">
        <f>(H2520*24)*Données!$G$1</f>
        <v>#N/A</v>
      </c>
    </row>
    <row r="2521" spans="1:9" hidden="1" x14ac:dyDescent="0.25">
      <c r="A2521" s="31" t="e">
        <f>VLOOKUP(C2521,Facturation!B:C,2,FALSE)</f>
        <v>#N/A</v>
      </c>
      <c r="B2521" s="41" t="e">
        <f>INDEX(Facturation!A:A,MATCH(Synthese!C2521,Facturation!B:B,0))</f>
        <v>#N/A</v>
      </c>
      <c r="C2521">
        <f>Facturation!B1636</f>
        <v>0</v>
      </c>
      <c r="D2521">
        <f>Facturation!D1636</f>
        <v>0</v>
      </c>
      <c r="E2521">
        <f>Facturation!E1636</f>
        <v>0</v>
      </c>
      <c r="F2521" s="25" t="e">
        <f>VLOOKUP(C2521,Facturation!B:H,5,FALSE)</f>
        <v>#N/A</v>
      </c>
      <c r="G2521" s="26" t="e">
        <f>VLOOKUP(C2521,Facturation!B:H,6,FALSE)</f>
        <v>#N/A</v>
      </c>
      <c r="H2521" s="25" t="e">
        <f>VLOOKUP(C2521,Facturation!B:H,7,FALSE)</f>
        <v>#N/A</v>
      </c>
      <c r="I2521" s="26" t="e">
        <f>(H2521*24)*Données!$G$1</f>
        <v>#N/A</v>
      </c>
    </row>
    <row r="2522" spans="1:9" hidden="1" x14ac:dyDescent="0.25">
      <c r="A2522" s="31" t="e">
        <f>VLOOKUP(C2522,Facturation!B:C,2,FALSE)</f>
        <v>#N/A</v>
      </c>
      <c r="B2522" s="41" t="e">
        <f>INDEX(Facturation!A:A,MATCH(Synthese!C2522,Facturation!B:B,0))</f>
        <v>#N/A</v>
      </c>
      <c r="C2522">
        <f>Facturation!B1637</f>
        <v>0</v>
      </c>
      <c r="D2522">
        <f>Facturation!D1637</f>
        <v>0</v>
      </c>
      <c r="E2522">
        <f>Facturation!E1637</f>
        <v>0</v>
      </c>
      <c r="F2522" s="25" t="e">
        <f>VLOOKUP(C2522,Facturation!B:H,5,FALSE)</f>
        <v>#N/A</v>
      </c>
      <c r="G2522" s="26" t="e">
        <f>VLOOKUP(C2522,Facturation!B:H,6,FALSE)</f>
        <v>#N/A</v>
      </c>
      <c r="H2522" s="25" t="e">
        <f>VLOOKUP(C2522,Facturation!B:H,7,FALSE)</f>
        <v>#N/A</v>
      </c>
      <c r="I2522" s="26" t="e">
        <f>(H2522*24)*Données!$G$1</f>
        <v>#N/A</v>
      </c>
    </row>
    <row r="2523" spans="1:9" hidden="1" x14ac:dyDescent="0.25">
      <c r="A2523" s="31" t="e">
        <f>VLOOKUP(C2523,Facturation!B:C,2,FALSE)</f>
        <v>#N/A</v>
      </c>
      <c r="B2523" s="41" t="e">
        <f>INDEX(Facturation!A:A,MATCH(Synthese!C2523,Facturation!B:B,0))</f>
        <v>#N/A</v>
      </c>
      <c r="C2523">
        <f>Facturation!B1638</f>
        <v>0</v>
      </c>
      <c r="D2523">
        <f>Facturation!D1638</f>
        <v>0</v>
      </c>
      <c r="E2523">
        <f>Facturation!E1638</f>
        <v>0</v>
      </c>
      <c r="F2523" s="25" t="e">
        <f>VLOOKUP(C2523,Facturation!B:H,5,FALSE)</f>
        <v>#N/A</v>
      </c>
      <c r="G2523" s="26" t="e">
        <f>VLOOKUP(C2523,Facturation!B:H,6,FALSE)</f>
        <v>#N/A</v>
      </c>
      <c r="H2523" s="25" t="e">
        <f>VLOOKUP(C2523,Facturation!B:H,7,FALSE)</f>
        <v>#N/A</v>
      </c>
      <c r="I2523" s="26" t="e">
        <f>(H2523*24)*Données!$G$1</f>
        <v>#N/A</v>
      </c>
    </row>
    <row r="2524" spans="1:9" hidden="1" x14ac:dyDescent="0.25">
      <c r="A2524" s="31" t="e">
        <f>VLOOKUP(C2524,Facturation!B:C,2,FALSE)</f>
        <v>#N/A</v>
      </c>
      <c r="B2524" s="41" t="e">
        <f>INDEX(Facturation!A:A,MATCH(Synthese!C2524,Facturation!B:B,0))</f>
        <v>#N/A</v>
      </c>
      <c r="C2524">
        <f>Facturation!B1639</f>
        <v>0</v>
      </c>
      <c r="D2524">
        <f>Facturation!D1639</f>
        <v>0</v>
      </c>
      <c r="E2524">
        <f>Facturation!E1639</f>
        <v>0</v>
      </c>
      <c r="F2524" s="25" t="e">
        <f>VLOOKUP(C2524,Facturation!B:H,5,FALSE)</f>
        <v>#N/A</v>
      </c>
      <c r="G2524" s="26" t="e">
        <f>VLOOKUP(C2524,Facturation!B:H,6,FALSE)</f>
        <v>#N/A</v>
      </c>
      <c r="H2524" s="25" t="e">
        <f>VLOOKUP(C2524,Facturation!B:H,7,FALSE)</f>
        <v>#N/A</v>
      </c>
      <c r="I2524" s="26" t="e">
        <f>(H2524*24)*Données!$G$1</f>
        <v>#N/A</v>
      </c>
    </row>
    <row r="2525" spans="1:9" hidden="1" x14ac:dyDescent="0.25">
      <c r="A2525" s="31" t="e">
        <f>VLOOKUP(C2525,Facturation!B:C,2,FALSE)</f>
        <v>#N/A</v>
      </c>
      <c r="B2525" s="41" t="e">
        <f>INDEX(Facturation!A:A,MATCH(Synthese!C2525,Facturation!B:B,0))</f>
        <v>#N/A</v>
      </c>
      <c r="C2525">
        <f>Facturation!B1640</f>
        <v>0</v>
      </c>
      <c r="D2525">
        <f>Facturation!D1640</f>
        <v>0</v>
      </c>
      <c r="E2525">
        <f>Facturation!E1640</f>
        <v>0</v>
      </c>
      <c r="F2525" s="25" t="e">
        <f>VLOOKUP(C2525,Facturation!B:H,5,FALSE)</f>
        <v>#N/A</v>
      </c>
      <c r="G2525" s="26" t="e">
        <f>VLOOKUP(C2525,Facturation!B:H,6,FALSE)</f>
        <v>#N/A</v>
      </c>
      <c r="H2525" s="25" t="e">
        <f>VLOOKUP(C2525,Facturation!B:H,7,FALSE)</f>
        <v>#N/A</v>
      </c>
      <c r="I2525" s="26" t="e">
        <f>(H2525*24)*Données!$G$1</f>
        <v>#N/A</v>
      </c>
    </row>
    <row r="2526" spans="1:9" hidden="1" x14ac:dyDescent="0.25">
      <c r="A2526" s="31" t="e">
        <f>VLOOKUP(C2526,Facturation!B:C,2,FALSE)</f>
        <v>#N/A</v>
      </c>
      <c r="B2526" s="41" t="e">
        <f>INDEX(Facturation!A:A,MATCH(Synthese!C2526,Facturation!B:B,0))</f>
        <v>#N/A</v>
      </c>
      <c r="C2526">
        <f>Facturation!B1641</f>
        <v>0</v>
      </c>
      <c r="D2526">
        <f>Facturation!D1641</f>
        <v>0</v>
      </c>
      <c r="E2526">
        <f>Facturation!E1641</f>
        <v>0</v>
      </c>
      <c r="F2526" s="25" t="e">
        <f>VLOOKUP(C2526,Facturation!B:H,5,FALSE)</f>
        <v>#N/A</v>
      </c>
      <c r="G2526" s="26" t="e">
        <f>VLOOKUP(C2526,Facturation!B:H,6,FALSE)</f>
        <v>#N/A</v>
      </c>
      <c r="H2526" s="25" t="e">
        <f>VLOOKUP(C2526,Facturation!B:H,7,FALSE)</f>
        <v>#N/A</v>
      </c>
      <c r="I2526" s="26" t="e">
        <f>(H2526*24)*Données!$G$1</f>
        <v>#N/A</v>
      </c>
    </row>
    <row r="2527" spans="1:9" hidden="1" x14ac:dyDescent="0.25">
      <c r="A2527" s="31" t="e">
        <f>VLOOKUP(C2527,Facturation!B:C,2,FALSE)</f>
        <v>#N/A</v>
      </c>
      <c r="B2527" s="41" t="e">
        <f>INDEX(Facturation!A:A,MATCH(Synthese!C2527,Facturation!B:B,0))</f>
        <v>#N/A</v>
      </c>
      <c r="C2527">
        <f>Facturation!B1642</f>
        <v>0</v>
      </c>
      <c r="D2527">
        <f>Facturation!D1642</f>
        <v>0</v>
      </c>
      <c r="E2527">
        <f>Facturation!E1642</f>
        <v>0</v>
      </c>
      <c r="F2527" s="25" t="e">
        <f>VLOOKUP(C2527,Facturation!B:H,5,FALSE)</f>
        <v>#N/A</v>
      </c>
      <c r="G2527" s="26" t="e">
        <f>VLOOKUP(C2527,Facturation!B:H,6,FALSE)</f>
        <v>#N/A</v>
      </c>
      <c r="H2527" s="25" t="e">
        <f>VLOOKUP(C2527,Facturation!B:H,7,FALSE)</f>
        <v>#N/A</v>
      </c>
      <c r="I2527" s="26" t="e">
        <f>(H2527*24)*Données!$G$1</f>
        <v>#N/A</v>
      </c>
    </row>
    <row r="2528" spans="1:9" hidden="1" x14ac:dyDescent="0.25">
      <c r="A2528" s="31" t="e">
        <f>VLOOKUP(C2528,Facturation!B:C,2,FALSE)</f>
        <v>#N/A</v>
      </c>
      <c r="B2528" s="41" t="e">
        <f>INDEX(Facturation!A:A,MATCH(Synthese!C2528,Facturation!B:B,0))</f>
        <v>#N/A</v>
      </c>
      <c r="C2528">
        <f>Facturation!B1643</f>
        <v>0</v>
      </c>
      <c r="D2528">
        <f>Facturation!D1643</f>
        <v>0</v>
      </c>
      <c r="E2528">
        <f>Facturation!E1643</f>
        <v>0</v>
      </c>
      <c r="F2528" s="25" t="e">
        <f>VLOOKUP(C2528,Facturation!B:H,5,FALSE)</f>
        <v>#N/A</v>
      </c>
      <c r="G2528" s="26" t="e">
        <f>VLOOKUP(C2528,Facturation!B:H,6,FALSE)</f>
        <v>#N/A</v>
      </c>
      <c r="H2528" s="25" t="e">
        <f>VLOOKUP(C2528,Facturation!B:H,7,FALSE)</f>
        <v>#N/A</v>
      </c>
      <c r="I2528" s="26" t="e">
        <f>(H2528*24)*Données!$G$1</f>
        <v>#N/A</v>
      </c>
    </row>
    <row r="2529" spans="1:9" hidden="1" x14ac:dyDescent="0.25">
      <c r="A2529" s="31" t="e">
        <f>VLOOKUP(C2529,Facturation!B:C,2,FALSE)</f>
        <v>#N/A</v>
      </c>
      <c r="B2529" s="41" t="e">
        <f>INDEX(Facturation!A:A,MATCH(Synthese!C2529,Facturation!B:B,0))</f>
        <v>#N/A</v>
      </c>
      <c r="C2529">
        <f>Facturation!B1644</f>
        <v>0</v>
      </c>
      <c r="D2529">
        <f>Facturation!D1644</f>
        <v>0</v>
      </c>
      <c r="E2529">
        <f>Facturation!E1644</f>
        <v>0</v>
      </c>
      <c r="F2529" s="25" t="e">
        <f>VLOOKUP(C2529,Facturation!B:H,5,FALSE)</f>
        <v>#N/A</v>
      </c>
      <c r="G2529" s="26" t="e">
        <f>VLOOKUP(C2529,Facturation!B:H,6,FALSE)</f>
        <v>#N/A</v>
      </c>
      <c r="H2529" s="25" t="e">
        <f>VLOOKUP(C2529,Facturation!B:H,7,FALSE)</f>
        <v>#N/A</v>
      </c>
      <c r="I2529" s="26" t="e">
        <f>(H2529*24)*Données!$G$1</f>
        <v>#N/A</v>
      </c>
    </row>
    <row r="2530" spans="1:9" hidden="1" x14ac:dyDescent="0.25">
      <c r="A2530" s="31" t="e">
        <f>VLOOKUP(C2530,Facturation!B:C,2,FALSE)</f>
        <v>#N/A</v>
      </c>
      <c r="B2530" s="41" t="e">
        <f>INDEX(Facturation!A:A,MATCH(Synthese!C2530,Facturation!B:B,0))</f>
        <v>#N/A</v>
      </c>
      <c r="C2530">
        <f>Facturation!B1645</f>
        <v>0</v>
      </c>
      <c r="D2530">
        <f>Facturation!D1645</f>
        <v>0</v>
      </c>
      <c r="E2530">
        <f>Facturation!E1645</f>
        <v>0</v>
      </c>
      <c r="F2530" s="25" t="e">
        <f>VLOOKUP(C2530,Facturation!B:H,5,FALSE)</f>
        <v>#N/A</v>
      </c>
      <c r="G2530" s="26" t="e">
        <f>VLOOKUP(C2530,Facturation!B:H,6,FALSE)</f>
        <v>#N/A</v>
      </c>
      <c r="H2530" s="25" t="e">
        <f>VLOOKUP(C2530,Facturation!B:H,7,FALSE)</f>
        <v>#N/A</v>
      </c>
      <c r="I2530" s="26" t="e">
        <f>(H2530*24)*Données!$G$1</f>
        <v>#N/A</v>
      </c>
    </row>
    <row r="2531" spans="1:9" hidden="1" x14ac:dyDescent="0.25">
      <c r="A2531" s="31" t="e">
        <f>VLOOKUP(C2531,Facturation!B:C,2,FALSE)</f>
        <v>#N/A</v>
      </c>
      <c r="B2531" s="41" t="e">
        <f>INDEX(Facturation!A:A,MATCH(Synthese!C2531,Facturation!B:B,0))</f>
        <v>#N/A</v>
      </c>
      <c r="C2531">
        <f>Facturation!B1646</f>
        <v>0</v>
      </c>
      <c r="D2531">
        <f>Facturation!D1646</f>
        <v>0</v>
      </c>
      <c r="E2531">
        <f>Facturation!E1646</f>
        <v>0</v>
      </c>
      <c r="F2531" s="25" t="e">
        <f>VLOOKUP(C2531,Facturation!B:H,5,FALSE)</f>
        <v>#N/A</v>
      </c>
      <c r="G2531" s="26" t="e">
        <f>VLOOKUP(C2531,Facturation!B:H,6,FALSE)</f>
        <v>#N/A</v>
      </c>
      <c r="H2531" s="25" t="e">
        <f>VLOOKUP(C2531,Facturation!B:H,7,FALSE)</f>
        <v>#N/A</v>
      </c>
      <c r="I2531" s="26" t="e">
        <f>(H2531*24)*Données!$G$1</f>
        <v>#N/A</v>
      </c>
    </row>
    <row r="2532" spans="1:9" hidden="1" x14ac:dyDescent="0.25">
      <c r="A2532" s="31" t="e">
        <f>VLOOKUP(C2532,Facturation!B:C,2,FALSE)</f>
        <v>#N/A</v>
      </c>
      <c r="B2532" s="41" t="e">
        <f>INDEX(Facturation!A:A,MATCH(Synthese!C2532,Facturation!B:B,0))</f>
        <v>#N/A</v>
      </c>
      <c r="C2532">
        <f>Facturation!B1647</f>
        <v>0</v>
      </c>
      <c r="D2532">
        <f>Facturation!D1647</f>
        <v>0</v>
      </c>
      <c r="E2532">
        <f>Facturation!E1647</f>
        <v>0</v>
      </c>
      <c r="F2532" s="25" t="e">
        <f>VLOOKUP(C2532,Facturation!B:H,5,FALSE)</f>
        <v>#N/A</v>
      </c>
      <c r="G2532" s="26" t="e">
        <f>VLOOKUP(C2532,Facturation!B:H,6,FALSE)</f>
        <v>#N/A</v>
      </c>
      <c r="H2532" s="25" t="e">
        <f>VLOOKUP(C2532,Facturation!B:H,7,FALSE)</f>
        <v>#N/A</v>
      </c>
      <c r="I2532" s="26" t="e">
        <f>(H2532*24)*Données!$G$1</f>
        <v>#N/A</v>
      </c>
    </row>
    <row r="2533" spans="1:9" hidden="1" x14ac:dyDescent="0.25">
      <c r="A2533" s="31" t="e">
        <f>VLOOKUP(C2533,Facturation!B:C,2,FALSE)</f>
        <v>#N/A</v>
      </c>
      <c r="B2533" s="41" t="e">
        <f>INDEX(Facturation!A:A,MATCH(Synthese!C2533,Facturation!B:B,0))</f>
        <v>#N/A</v>
      </c>
      <c r="C2533">
        <f>Facturation!B1648</f>
        <v>0</v>
      </c>
      <c r="D2533">
        <f>Facturation!D1648</f>
        <v>0</v>
      </c>
      <c r="E2533">
        <f>Facturation!E1648</f>
        <v>0</v>
      </c>
      <c r="F2533" s="25" t="e">
        <f>VLOOKUP(C2533,Facturation!B:H,5,FALSE)</f>
        <v>#N/A</v>
      </c>
      <c r="G2533" s="26" t="e">
        <f>VLOOKUP(C2533,Facturation!B:H,6,FALSE)</f>
        <v>#N/A</v>
      </c>
      <c r="H2533" s="25" t="e">
        <f>VLOOKUP(C2533,Facturation!B:H,7,FALSE)</f>
        <v>#N/A</v>
      </c>
      <c r="I2533" s="26" t="e">
        <f>(H2533*24)*Données!$G$1</f>
        <v>#N/A</v>
      </c>
    </row>
    <row r="2534" spans="1:9" hidden="1" x14ac:dyDescent="0.25">
      <c r="A2534" s="31" t="e">
        <f>VLOOKUP(C2534,Facturation!B:C,2,FALSE)</f>
        <v>#N/A</v>
      </c>
      <c r="B2534" s="41" t="e">
        <f>INDEX(Facturation!A:A,MATCH(Synthese!C2534,Facturation!B:B,0))</f>
        <v>#N/A</v>
      </c>
      <c r="C2534">
        <f>Facturation!B1649</f>
        <v>0</v>
      </c>
      <c r="D2534">
        <f>Facturation!D1649</f>
        <v>0</v>
      </c>
      <c r="E2534">
        <f>Facturation!E1649</f>
        <v>0</v>
      </c>
      <c r="F2534" s="25" t="e">
        <f>VLOOKUP(C2534,Facturation!B:H,5,FALSE)</f>
        <v>#N/A</v>
      </c>
      <c r="G2534" s="26" t="e">
        <f>VLOOKUP(C2534,Facturation!B:H,6,FALSE)</f>
        <v>#N/A</v>
      </c>
      <c r="H2534" s="25" t="e">
        <f>VLOOKUP(C2534,Facturation!B:H,7,FALSE)</f>
        <v>#N/A</v>
      </c>
      <c r="I2534" s="26" t="e">
        <f>(H2534*24)*Données!$G$1</f>
        <v>#N/A</v>
      </c>
    </row>
    <row r="2535" spans="1:9" hidden="1" x14ac:dyDescent="0.25">
      <c r="A2535" s="31" t="e">
        <f>VLOOKUP(C2535,Facturation!B:C,2,FALSE)</f>
        <v>#N/A</v>
      </c>
      <c r="B2535" s="41" t="e">
        <f>INDEX(Facturation!A:A,MATCH(Synthese!C2535,Facturation!B:B,0))</f>
        <v>#N/A</v>
      </c>
      <c r="C2535">
        <f>Facturation!B1650</f>
        <v>0</v>
      </c>
      <c r="D2535">
        <f>Facturation!D1650</f>
        <v>0</v>
      </c>
      <c r="E2535">
        <f>Facturation!E1650</f>
        <v>0</v>
      </c>
      <c r="F2535" s="25" t="e">
        <f>VLOOKUP(C2535,Facturation!B:H,5,FALSE)</f>
        <v>#N/A</v>
      </c>
      <c r="G2535" s="26" t="e">
        <f>VLOOKUP(C2535,Facturation!B:H,6,FALSE)</f>
        <v>#N/A</v>
      </c>
      <c r="H2535" s="25" t="e">
        <f>VLOOKUP(C2535,Facturation!B:H,7,FALSE)</f>
        <v>#N/A</v>
      </c>
      <c r="I2535" s="26" t="e">
        <f>(H2535*24)*Données!$G$1</f>
        <v>#N/A</v>
      </c>
    </row>
    <row r="2536" spans="1:9" hidden="1" x14ac:dyDescent="0.25">
      <c r="A2536" s="31" t="e">
        <f>VLOOKUP(C2536,Facturation!B:C,2,FALSE)</f>
        <v>#N/A</v>
      </c>
      <c r="B2536" s="41" t="e">
        <f>INDEX(Facturation!A:A,MATCH(Synthese!C2536,Facturation!B:B,0))</f>
        <v>#N/A</v>
      </c>
      <c r="C2536">
        <f>Facturation!B1651</f>
        <v>0</v>
      </c>
      <c r="D2536">
        <f>Facturation!D1651</f>
        <v>0</v>
      </c>
      <c r="E2536">
        <f>Facturation!E1651</f>
        <v>0</v>
      </c>
      <c r="F2536" s="25" t="e">
        <f>VLOOKUP(C2536,Facturation!B:H,5,FALSE)</f>
        <v>#N/A</v>
      </c>
      <c r="G2536" s="26" t="e">
        <f>VLOOKUP(C2536,Facturation!B:H,6,FALSE)</f>
        <v>#N/A</v>
      </c>
      <c r="H2536" s="25" t="e">
        <f>VLOOKUP(C2536,Facturation!B:H,7,FALSE)</f>
        <v>#N/A</v>
      </c>
      <c r="I2536" s="26" t="e">
        <f>(H2536*24)*Données!$G$1</f>
        <v>#N/A</v>
      </c>
    </row>
    <row r="2537" spans="1:9" hidden="1" x14ac:dyDescent="0.25">
      <c r="A2537" s="31" t="e">
        <f>VLOOKUP(C2537,Facturation!B:C,2,FALSE)</f>
        <v>#N/A</v>
      </c>
      <c r="B2537" s="41" t="e">
        <f>INDEX(Facturation!A:A,MATCH(Synthese!C2537,Facturation!B:B,0))</f>
        <v>#N/A</v>
      </c>
      <c r="C2537">
        <f>Facturation!B1652</f>
        <v>0</v>
      </c>
      <c r="D2537">
        <f>Facturation!D1652</f>
        <v>0</v>
      </c>
      <c r="E2537">
        <f>Facturation!E1652</f>
        <v>0</v>
      </c>
      <c r="F2537" s="25" t="e">
        <f>VLOOKUP(C2537,Facturation!B:H,5,FALSE)</f>
        <v>#N/A</v>
      </c>
      <c r="G2537" s="26" t="e">
        <f>VLOOKUP(C2537,Facturation!B:H,6,FALSE)</f>
        <v>#N/A</v>
      </c>
      <c r="H2537" s="25" t="e">
        <f>VLOOKUP(C2537,Facturation!B:H,7,FALSE)</f>
        <v>#N/A</v>
      </c>
      <c r="I2537" s="26" t="e">
        <f>(H2537*24)*Données!$G$1</f>
        <v>#N/A</v>
      </c>
    </row>
    <row r="2538" spans="1:9" hidden="1" x14ac:dyDescent="0.25">
      <c r="A2538" s="31" t="e">
        <f>VLOOKUP(C2538,Facturation!B:C,2,FALSE)</f>
        <v>#N/A</v>
      </c>
      <c r="B2538" s="41" t="e">
        <f>INDEX(Facturation!A:A,MATCH(Synthese!C2538,Facturation!B:B,0))</f>
        <v>#N/A</v>
      </c>
      <c r="C2538">
        <f>Facturation!B1653</f>
        <v>0</v>
      </c>
      <c r="D2538">
        <f>Facturation!D1653</f>
        <v>0</v>
      </c>
      <c r="E2538">
        <f>Facturation!E1653</f>
        <v>0</v>
      </c>
      <c r="F2538" s="25" t="e">
        <f>VLOOKUP(C2538,Facturation!B:H,5,FALSE)</f>
        <v>#N/A</v>
      </c>
      <c r="G2538" s="26" t="e">
        <f>VLOOKUP(C2538,Facturation!B:H,6,FALSE)</f>
        <v>#N/A</v>
      </c>
      <c r="H2538" s="25" t="e">
        <f>VLOOKUP(C2538,Facturation!B:H,7,FALSE)</f>
        <v>#N/A</v>
      </c>
      <c r="I2538" s="26" t="e">
        <f>(H2538*24)*Données!$G$1</f>
        <v>#N/A</v>
      </c>
    </row>
    <row r="2539" spans="1:9" hidden="1" x14ac:dyDescent="0.25">
      <c r="A2539" s="31" t="e">
        <f>VLOOKUP(C2539,Facturation!B:C,2,FALSE)</f>
        <v>#N/A</v>
      </c>
      <c r="B2539" s="41" t="e">
        <f>INDEX(Facturation!A:A,MATCH(Synthese!C2539,Facturation!B:B,0))</f>
        <v>#N/A</v>
      </c>
      <c r="C2539">
        <f>Facturation!B1654</f>
        <v>0</v>
      </c>
      <c r="D2539">
        <f>Facturation!D1654</f>
        <v>0</v>
      </c>
      <c r="E2539">
        <f>Facturation!E1654</f>
        <v>0</v>
      </c>
      <c r="F2539" s="25" t="e">
        <f>VLOOKUP(C2539,Facturation!B:H,5,FALSE)</f>
        <v>#N/A</v>
      </c>
      <c r="G2539" s="26" t="e">
        <f>VLOOKUP(C2539,Facturation!B:H,6,FALSE)</f>
        <v>#N/A</v>
      </c>
      <c r="H2539" s="25" t="e">
        <f>VLOOKUP(C2539,Facturation!B:H,7,FALSE)</f>
        <v>#N/A</v>
      </c>
      <c r="I2539" s="26" t="e">
        <f>(H2539*24)*Données!$G$1</f>
        <v>#N/A</v>
      </c>
    </row>
    <row r="2540" spans="1:9" hidden="1" x14ac:dyDescent="0.25">
      <c r="A2540" s="31" t="e">
        <f>VLOOKUP(C2540,Facturation!B:C,2,FALSE)</f>
        <v>#N/A</v>
      </c>
      <c r="B2540" s="41" t="e">
        <f>INDEX(Facturation!A:A,MATCH(Synthese!C2540,Facturation!B:B,0))</f>
        <v>#N/A</v>
      </c>
      <c r="C2540">
        <f>Facturation!B1655</f>
        <v>0</v>
      </c>
      <c r="D2540">
        <f>Facturation!D1655</f>
        <v>0</v>
      </c>
      <c r="E2540">
        <f>Facturation!E1655</f>
        <v>0</v>
      </c>
      <c r="F2540" s="25" t="e">
        <f>VLOOKUP(C2540,Facturation!B:H,5,FALSE)</f>
        <v>#N/A</v>
      </c>
      <c r="G2540" s="26" t="e">
        <f>VLOOKUP(C2540,Facturation!B:H,6,FALSE)</f>
        <v>#N/A</v>
      </c>
      <c r="H2540" s="25" t="e">
        <f>VLOOKUP(C2540,Facturation!B:H,7,FALSE)</f>
        <v>#N/A</v>
      </c>
      <c r="I2540" s="26" t="e">
        <f>(H2540*24)*Données!$G$1</f>
        <v>#N/A</v>
      </c>
    </row>
    <row r="2541" spans="1:9" hidden="1" x14ac:dyDescent="0.25">
      <c r="A2541" s="31" t="e">
        <f>VLOOKUP(C2541,Facturation!B:C,2,FALSE)</f>
        <v>#N/A</v>
      </c>
      <c r="B2541" s="41" t="e">
        <f>INDEX(Facturation!A:A,MATCH(Synthese!C2541,Facturation!B:B,0))</f>
        <v>#N/A</v>
      </c>
      <c r="C2541">
        <f>Facturation!B1656</f>
        <v>0</v>
      </c>
      <c r="D2541">
        <f>Facturation!D1656</f>
        <v>0</v>
      </c>
      <c r="E2541">
        <f>Facturation!E1656</f>
        <v>0</v>
      </c>
      <c r="F2541" s="25" t="e">
        <f>VLOOKUP(C2541,Facturation!B:H,5,FALSE)</f>
        <v>#N/A</v>
      </c>
      <c r="G2541" s="26" t="e">
        <f>VLOOKUP(C2541,Facturation!B:H,6,FALSE)</f>
        <v>#N/A</v>
      </c>
      <c r="H2541" s="25" t="e">
        <f>VLOOKUP(C2541,Facturation!B:H,7,FALSE)</f>
        <v>#N/A</v>
      </c>
      <c r="I2541" s="26" t="e">
        <f>(H2541*24)*Données!$G$1</f>
        <v>#N/A</v>
      </c>
    </row>
    <row r="2542" spans="1:9" hidden="1" x14ac:dyDescent="0.25">
      <c r="A2542" s="31" t="e">
        <f>VLOOKUP(C2542,Facturation!B:C,2,FALSE)</f>
        <v>#N/A</v>
      </c>
      <c r="B2542" s="41" t="e">
        <f>INDEX(Facturation!A:A,MATCH(Synthese!C2542,Facturation!B:B,0))</f>
        <v>#N/A</v>
      </c>
      <c r="C2542">
        <f>Facturation!B1657</f>
        <v>0</v>
      </c>
      <c r="D2542">
        <f>Facturation!D1657</f>
        <v>0</v>
      </c>
      <c r="E2542">
        <f>Facturation!E1657</f>
        <v>0</v>
      </c>
      <c r="F2542" s="25" t="e">
        <f>VLOOKUP(C2542,Facturation!B:H,5,FALSE)</f>
        <v>#N/A</v>
      </c>
      <c r="G2542" s="26" t="e">
        <f>VLOOKUP(C2542,Facturation!B:H,6,FALSE)</f>
        <v>#N/A</v>
      </c>
      <c r="H2542" s="25" t="e">
        <f>VLOOKUP(C2542,Facturation!B:H,7,FALSE)</f>
        <v>#N/A</v>
      </c>
      <c r="I2542" s="26" t="e">
        <f>(H2542*24)*Données!$G$1</f>
        <v>#N/A</v>
      </c>
    </row>
    <row r="2543" spans="1:9" hidden="1" x14ac:dyDescent="0.25">
      <c r="A2543" s="31" t="e">
        <f>VLOOKUP(C2543,Facturation!B:C,2,FALSE)</f>
        <v>#N/A</v>
      </c>
      <c r="B2543" s="41" t="e">
        <f>INDEX(Facturation!A:A,MATCH(Synthese!C2543,Facturation!B:B,0))</f>
        <v>#N/A</v>
      </c>
      <c r="C2543">
        <f>Facturation!B1658</f>
        <v>0</v>
      </c>
      <c r="D2543">
        <f>Facturation!D1658</f>
        <v>0</v>
      </c>
      <c r="E2543">
        <f>Facturation!E1658</f>
        <v>0</v>
      </c>
      <c r="F2543" s="25" t="e">
        <f>VLOOKUP(C2543,Facturation!B:H,5,FALSE)</f>
        <v>#N/A</v>
      </c>
      <c r="G2543" s="26" t="e">
        <f>VLOOKUP(C2543,Facturation!B:H,6,FALSE)</f>
        <v>#N/A</v>
      </c>
      <c r="H2543" s="25" t="e">
        <f>VLOOKUP(C2543,Facturation!B:H,7,FALSE)</f>
        <v>#N/A</v>
      </c>
      <c r="I2543" s="26" t="e">
        <f>(H2543*24)*Données!$G$1</f>
        <v>#N/A</v>
      </c>
    </row>
    <row r="2544" spans="1:9" hidden="1" x14ac:dyDescent="0.25">
      <c r="A2544" s="31" t="e">
        <f>VLOOKUP(C2544,Facturation!B:C,2,FALSE)</f>
        <v>#N/A</v>
      </c>
      <c r="B2544" s="41" t="e">
        <f>INDEX(Facturation!A:A,MATCH(Synthese!C2544,Facturation!B:B,0))</f>
        <v>#N/A</v>
      </c>
      <c r="C2544">
        <f>Facturation!B1659</f>
        <v>0</v>
      </c>
      <c r="D2544">
        <f>Facturation!D1659</f>
        <v>0</v>
      </c>
      <c r="E2544">
        <f>Facturation!E1659</f>
        <v>0</v>
      </c>
      <c r="F2544" s="25" t="e">
        <f>VLOOKUP(C2544,Facturation!B:H,5,FALSE)</f>
        <v>#N/A</v>
      </c>
      <c r="G2544" s="26" t="e">
        <f>VLOOKUP(C2544,Facturation!B:H,6,FALSE)</f>
        <v>#N/A</v>
      </c>
      <c r="H2544" s="25" t="e">
        <f>VLOOKUP(C2544,Facturation!B:H,7,FALSE)</f>
        <v>#N/A</v>
      </c>
      <c r="I2544" s="26" t="e">
        <f>(H2544*24)*Données!$G$1</f>
        <v>#N/A</v>
      </c>
    </row>
    <row r="2545" spans="1:9" hidden="1" x14ac:dyDescent="0.25">
      <c r="A2545" s="31" t="e">
        <f>VLOOKUP(C2545,Facturation!B:C,2,FALSE)</f>
        <v>#N/A</v>
      </c>
      <c r="B2545" s="41" t="e">
        <f>INDEX(Facturation!A:A,MATCH(Synthese!C2545,Facturation!B:B,0))</f>
        <v>#N/A</v>
      </c>
      <c r="C2545">
        <f>Facturation!B1660</f>
        <v>0</v>
      </c>
      <c r="D2545">
        <f>Facturation!D1660</f>
        <v>0</v>
      </c>
      <c r="E2545">
        <f>Facturation!E1660</f>
        <v>0</v>
      </c>
      <c r="F2545" s="25" t="e">
        <f>VLOOKUP(C2545,Facturation!B:H,5,FALSE)</f>
        <v>#N/A</v>
      </c>
      <c r="G2545" s="26" t="e">
        <f>VLOOKUP(C2545,Facturation!B:H,6,FALSE)</f>
        <v>#N/A</v>
      </c>
      <c r="H2545" s="25" t="e">
        <f>VLOOKUP(C2545,Facturation!B:H,7,FALSE)</f>
        <v>#N/A</v>
      </c>
      <c r="I2545" s="26" t="e">
        <f>(H2545*24)*Données!$G$1</f>
        <v>#N/A</v>
      </c>
    </row>
    <row r="2546" spans="1:9" hidden="1" x14ac:dyDescent="0.25">
      <c r="A2546" s="31" t="e">
        <f>VLOOKUP(C2546,Facturation!B:C,2,FALSE)</f>
        <v>#N/A</v>
      </c>
      <c r="B2546" s="41" t="e">
        <f>INDEX(Facturation!A:A,MATCH(Synthese!C2546,Facturation!B:B,0))</f>
        <v>#N/A</v>
      </c>
      <c r="C2546">
        <f>Facturation!B1661</f>
        <v>0</v>
      </c>
      <c r="D2546">
        <f>Facturation!D1661</f>
        <v>0</v>
      </c>
      <c r="E2546">
        <f>Facturation!E1661</f>
        <v>0</v>
      </c>
      <c r="F2546" s="25" t="e">
        <f>VLOOKUP(C2546,Facturation!B:H,5,FALSE)</f>
        <v>#N/A</v>
      </c>
      <c r="G2546" s="26" t="e">
        <f>VLOOKUP(C2546,Facturation!B:H,6,FALSE)</f>
        <v>#N/A</v>
      </c>
      <c r="H2546" s="25" t="e">
        <f>VLOOKUP(C2546,Facturation!B:H,7,FALSE)</f>
        <v>#N/A</v>
      </c>
      <c r="I2546" s="26" t="e">
        <f>(H2546*24)*Données!$G$1</f>
        <v>#N/A</v>
      </c>
    </row>
    <row r="2547" spans="1:9" hidden="1" x14ac:dyDescent="0.25">
      <c r="A2547" s="31" t="e">
        <f>VLOOKUP(C2547,Facturation!B:C,2,FALSE)</f>
        <v>#N/A</v>
      </c>
      <c r="B2547" s="41" t="e">
        <f>INDEX(Facturation!A:A,MATCH(Synthese!C2547,Facturation!B:B,0))</f>
        <v>#N/A</v>
      </c>
      <c r="C2547">
        <f>Facturation!B1662</f>
        <v>0</v>
      </c>
      <c r="D2547">
        <f>Facturation!D1662</f>
        <v>0</v>
      </c>
      <c r="E2547">
        <f>Facturation!E1662</f>
        <v>0</v>
      </c>
      <c r="F2547" s="25" t="e">
        <f>VLOOKUP(C2547,Facturation!B:H,5,FALSE)</f>
        <v>#N/A</v>
      </c>
      <c r="G2547" s="26" t="e">
        <f>VLOOKUP(C2547,Facturation!B:H,6,FALSE)</f>
        <v>#N/A</v>
      </c>
      <c r="H2547" s="25" t="e">
        <f>VLOOKUP(C2547,Facturation!B:H,7,FALSE)</f>
        <v>#N/A</v>
      </c>
      <c r="I2547" s="26" t="e">
        <f>(H2547*24)*Données!$G$1</f>
        <v>#N/A</v>
      </c>
    </row>
    <row r="2548" spans="1:9" hidden="1" x14ac:dyDescent="0.25">
      <c r="A2548" s="31" t="e">
        <f>VLOOKUP(C2548,Facturation!B:C,2,FALSE)</f>
        <v>#N/A</v>
      </c>
      <c r="B2548" s="41" t="e">
        <f>INDEX(Facturation!A:A,MATCH(Synthese!C2548,Facturation!B:B,0))</f>
        <v>#N/A</v>
      </c>
      <c r="C2548">
        <f>Facturation!B1663</f>
        <v>0</v>
      </c>
      <c r="D2548">
        <f>Facturation!D1663</f>
        <v>0</v>
      </c>
      <c r="E2548">
        <f>Facturation!E1663</f>
        <v>0</v>
      </c>
      <c r="F2548" s="25" t="e">
        <f>VLOOKUP(C2548,Facturation!B:H,5,FALSE)</f>
        <v>#N/A</v>
      </c>
      <c r="G2548" s="26" t="e">
        <f>VLOOKUP(C2548,Facturation!B:H,6,FALSE)</f>
        <v>#N/A</v>
      </c>
      <c r="H2548" s="25" t="e">
        <f>VLOOKUP(C2548,Facturation!B:H,7,FALSE)</f>
        <v>#N/A</v>
      </c>
      <c r="I2548" s="26" t="e">
        <f>(H2548*24)*Données!$G$1</f>
        <v>#N/A</v>
      </c>
    </row>
    <row r="2549" spans="1:9" hidden="1" x14ac:dyDescent="0.25">
      <c r="A2549" s="31" t="e">
        <f>VLOOKUP(C2549,Facturation!B:C,2,FALSE)</f>
        <v>#N/A</v>
      </c>
      <c r="B2549" s="41" t="e">
        <f>INDEX(Facturation!A:A,MATCH(Synthese!C2549,Facturation!B:B,0))</f>
        <v>#N/A</v>
      </c>
      <c r="C2549">
        <f>Facturation!B1664</f>
        <v>0</v>
      </c>
      <c r="D2549">
        <f>Facturation!D1664</f>
        <v>0</v>
      </c>
      <c r="E2549">
        <f>Facturation!E1664</f>
        <v>0</v>
      </c>
      <c r="F2549" s="25" t="e">
        <f>VLOOKUP(C2549,Facturation!B:H,5,FALSE)</f>
        <v>#N/A</v>
      </c>
      <c r="G2549" s="26" t="e">
        <f>VLOOKUP(C2549,Facturation!B:H,6,FALSE)</f>
        <v>#N/A</v>
      </c>
      <c r="H2549" s="25" t="e">
        <f>VLOOKUP(C2549,Facturation!B:H,7,FALSE)</f>
        <v>#N/A</v>
      </c>
      <c r="I2549" s="26" t="e">
        <f>(H2549*24)*Données!$G$1</f>
        <v>#N/A</v>
      </c>
    </row>
    <row r="2550" spans="1:9" hidden="1" x14ac:dyDescent="0.25">
      <c r="A2550" s="31" t="e">
        <f>VLOOKUP(C2550,Facturation!B:C,2,FALSE)</f>
        <v>#N/A</v>
      </c>
      <c r="B2550" s="41" t="e">
        <f>INDEX(Facturation!A:A,MATCH(Synthese!C2550,Facturation!B:B,0))</f>
        <v>#N/A</v>
      </c>
      <c r="C2550">
        <f>Facturation!B1665</f>
        <v>0</v>
      </c>
      <c r="D2550">
        <f>Facturation!D1665</f>
        <v>0</v>
      </c>
      <c r="E2550">
        <f>Facturation!E1665</f>
        <v>0</v>
      </c>
      <c r="F2550" s="25" t="e">
        <f>VLOOKUP(C2550,Facturation!B:H,5,FALSE)</f>
        <v>#N/A</v>
      </c>
      <c r="G2550" s="26" t="e">
        <f>VLOOKUP(C2550,Facturation!B:H,6,FALSE)</f>
        <v>#N/A</v>
      </c>
      <c r="H2550" s="25" t="e">
        <f>VLOOKUP(C2550,Facturation!B:H,7,FALSE)</f>
        <v>#N/A</v>
      </c>
      <c r="I2550" s="26" t="e">
        <f>(H2550*24)*Données!$G$1</f>
        <v>#N/A</v>
      </c>
    </row>
    <row r="2551" spans="1:9" hidden="1" x14ac:dyDescent="0.25">
      <c r="A2551" s="31" t="e">
        <f>VLOOKUP(C2551,Facturation!B:C,2,FALSE)</f>
        <v>#N/A</v>
      </c>
      <c r="B2551" s="41" t="e">
        <f>INDEX(Facturation!A:A,MATCH(Synthese!C2551,Facturation!B:B,0))</f>
        <v>#N/A</v>
      </c>
      <c r="C2551">
        <f>Facturation!B1666</f>
        <v>0</v>
      </c>
      <c r="D2551">
        <f>Facturation!D1666</f>
        <v>0</v>
      </c>
      <c r="E2551">
        <f>Facturation!E1666</f>
        <v>0</v>
      </c>
      <c r="F2551" s="25" t="e">
        <f>VLOOKUP(C2551,Facturation!B:H,5,FALSE)</f>
        <v>#N/A</v>
      </c>
      <c r="G2551" s="26" t="e">
        <f>VLOOKUP(C2551,Facturation!B:H,6,FALSE)</f>
        <v>#N/A</v>
      </c>
      <c r="H2551" s="25" t="e">
        <f>VLOOKUP(C2551,Facturation!B:H,7,FALSE)</f>
        <v>#N/A</v>
      </c>
      <c r="I2551" s="26" t="e">
        <f>(H2551*24)*Données!$G$1</f>
        <v>#N/A</v>
      </c>
    </row>
    <row r="2552" spans="1:9" hidden="1" x14ac:dyDescent="0.25">
      <c r="A2552" s="31" t="e">
        <f>VLOOKUP(C2552,Facturation!B:C,2,FALSE)</f>
        <v>#N/A</v>
      </c>
      <c r="B2552" s="41" t="e">
        <f>INDEX(Facturation!A:A,MATCH(Synthese!C2552,Facturation!B:B,0))</f>
        <v>#N/A</v>
      </c>
      <c r="C2552">
        <f>Facturation!B1667</f>
        <v>0</v>
      </c>
      <c r="D2552">
        <f>Facturation!D1667</f>
        <v>0</v>
      </c>
      <c r="E2552">
        <f>Facturation!E1667</f>
        <v>0</v>
      </c>
      <c r="F2552" s="25" t="e">
        <f>VLOOKUP(C2552,Facturation!B:H,5,FALSE)</f>
        <v>#N/A</v>
      </c>
      <c r="G2552" s="26" t="e">
        <f>VLOOKUP(C2552,Facturation!B:H,6,FALSE)</f>
        <v>#N/A</v>
      </c>
      <c r="H2552" s="25" t="e">
        <f>VLOOKUP(C2552,Facturation!B:H,7,FALSE)</f>
        <v>#N/A</v>
      </c>
      <c r="I2552" s="26" t="e">
        <f>(H2552*24)*Données!$G$1</f>
        <v>#N/A</v>
      </c>
    </row>
    <row r="2553" spans="1:9" hidden="1" x14ac:dyDescent="0.25">
      <c r="A2553" s="31" t="e">
        <f>VLOOKUP(C2553,Facturation!B:C,2,FALSE)</f>
        <v>#N/A</v>
      </c>
      <c r="B2553" s="41" t="e">
        <f>INDEX(Facturation!A:A,MATCH(Synthese!C2553,Facturation!B:B,0))</f>
        <v>#N/A</v>
      </c>
      <c r="C2553">
        <f>Facturation!B1668</f>
        <v>0</v>
      </c>
      <c r="D2553">
        <f>Facturation!D1668</f>
        <v>0</v>
      </c>
      <c r="E2553">
        <f>Facturation!E1668</f>
        <v>0</v>
      </c>
      <c r="F2553" s="25" t="e">
        <f>VLOOKUP(C2553,Facturation!B:H,5,FALSE)</f>
        <v>#N/A</v>
      </c>
      <c r="G2553" s="26" t="e">
        <f>VLOOKUP(C2553,Facturation!B:H,6,FALSE)</f>
        <v>#N/A</v>
      </c>
      <c r="H2553" s="25" t="e">
        <f>VLOOKUP(C2553,Facturation!B:H,7,FALSE)</f>
        <v>#N/A</v>
      </c>
      <c r="I2553" s="26" t="e">
        <f>(H2553*24)*Données!$G$1</f>
        <v>#N/A</v>
      </c>
    </row>
    <row r="2554" spans="1:9" hidden="1" x14ac:dyDescent="0.25">
      <c r="A2554" s="31" t="e">
        <f>VLOOKUP(C2554,Facturation!B:C,2,FALSE)</f>
        <v>#N/A</v>
      </c>
      <c r="B2554" s="41" t="e">
        <f>INDEX(Facturation!A:A,MATCH(Synthese!C2554,Facturation!B:B,0))</f>
        <v>#N/A</v>
      </c>
      <c r="C2554">
        <f>Facturation!B1669</f>
        <v>0</v>
      </c>
      <c r="D2554">
        <f>Facturation!D1669</f>
        <v>0</v>
      </c>
      <c r="E2554">
        <f>Facturation!E1669</f>
        <v>0</v>
      </c>
      <c r="F2554" s="25" t="e">
        <f>VLOOKUP(C2554,Facturation!B:H,5,FALSE)</f>
        <v>#N/A</v>
      </c>
      <c r="G2554" s="26" t="e">
        <f>VLOOKUP(C2554,Facturation!B:H,6,FALSE)</f>
        <v>#N/A</v>
      </c>
      <c r="H2554" s="25" t="e">
        <f>VLOOKUP(C2554,Facturation!B:H,7,FALSE)</f>
        <v>#N/A</v>
      </c>
      <c r="I2554" s="26" t="e">
        <f>(H2554*24)*Données!$G$1</f>
        <v>#N/A</v>
      </c>
    </row>
    <row r="2555" spans="1:9" hidden="1" x14ac:dyDescent="0.25">
      <c r="A2555" s="31" t="e">
        <f>VLOOKUP(C2555,Facturation!B:C,2,FALSE)</f>
        <v>#N/A</v>
      </c>
      <c r="B2555" s="41" t="e">
        <f>INDEX(Facturation!A:A,MATCH(Synthese!C2555,Facturation!B:B,0))</f>
        <v>#N/A</v>
      </c>
      <c r="C2555">
        <f>Facturation!B1670</f>
        <v>0</v>
      </c>
      <c r="D2555">
        <f>Facturation!D1670</f>
        <v>0</v>
      </c>
      <c r="E2555">
        <f>Facturation!E1670</f>
        <v>0</v>
      </c>
      <c r="F2555" s="25" t="e">
        <f>VLOOKUP(C2555,Facturation!B:H,5,FALSE)</f>
        <v>#N/A</v>
      </c>
      <c r="G2555" s="26" t="e">
        <f>VLOOKUP(C2555,Facturation!B:H,6,FALSE)</f>
        <v>#N/A</v>
      </c>
      <c r="H2555" s="25" t="e">
        <f>VLOOKUP(C2555,Facturation!B:H,7,FALSE)</f>
        <v>#N/A</v>
      </c>
      <c r="I2555" s="26" t="e">
        <f>(H2555*24)*Données!$G$1</f>
        <v>#N/A</v>
      </c>
    </row>
    <row r="2556" spans="1:9" hidden="1" x14ac:dyDescent="0.25">
      <c r="A2556" s="31" t="e">
        <f>VLOOKUP(C2556,Facturation!B:C,2,FALSE)</f>
        <v>#N/A</v>
      </c>
      <c r="B2556" s="41" t="e">
        <f>INDEX(Facturation!A:A,MATCH(Synthese!C2556,Facturation!B:B,0))</f>
        <v>#N/A</v>
      </c>
      <c r="C2556">
        <f>Facturation!B1671</f>
        <v>0</v>
      </c>
      <c r="D2556">
        <f>Facturation!D1671</f>
        <v>0</v>
      </c>
      <c r="E2556">
        <f>Facturation!E1671</f>
        <v>0</v>
      </c>
      <c r="F2556" s="25" t="e">
        <f>VLOOKUP(C2556,Facturation!B:H,5,FALSE)</f>
        <v>#N/A</v>
      </c>
      <c r="G2556" s="26" t="e">
        <f>VLOOKUP(C2556,Facturation!B:H,6,FALSE)</f>
        <v>#N/A</v>
      </c>
      <c r="H2556" s="25" t="e">
        <f>VLOOKUP(C2556,Facturation!B:H,7,FALSE)</f>
        <v>#N/A</v>
      </c>
      <c r="I2556" s="26" t="e">
        <f>(H2556*24)*Données!$G$1</f>
        <v>#N/A</v>
      </c>
    </row>
    <row r="2557" spans="1:9" hidden="1" x14ac:dyDescent="0.25">
      <c r="A2557" s="31" t="e">
        <f>VLOOKUP(C2557,Facturation!B:C,2,FALSE)</f>
        <v>#N/A</v>
      </c>
      <c r="B2557" s="41" t="e">
        <f>INDEX(Facturation!A:A,MATCH(Synthese!C2557,Facturation!B:B,0))</f>
        <v>#N/A</v>
      </c>
      <c r="C2557">
        <f>Facturation!B1672</f>
        <v>0</v>
      </c>
      <c r="D2557">
        <f>Facturation!D1672</f>
        <v>0</v>
      </c>
      <c r="E2557">
        <f>Facturation!E1672</f>
        <v>0</v>
      </c>
      <c r="F2557" s="25" t="e">
        <f>VLOOKUP(C2557,Facturation!B:H,5,FALSE)</f>
        <v>#N/A</v>
      </c>
      <c r="G2557" s="26" t="e">
        <f>VLOOKUP(C2557,Facturation!B:H,6,FALSE)</f>
        <v>#N/A</v>
      </c>
      <c r="H2557" s="25" t="e">
        <f>VLOOKUP(C2557,Facturation!B:H,7,FALSE)</f>
        <v>#N/A</v>
      </c>
      <c r="I2557" s="26" t="e">
        <f>(H2557*24)*Données!$G$1</f>
        <v>#N/A</v>
      </c>
    </row>
    <row r="2558" spans="1:9" hidden="1" x14ac:dyDescent="0.25">
      <c r="A2558" s="31" t="e">
        <f>VLOOKUP(C2558,Facturation!B:C,2,FALSE)</f>
        <v>#N/A</v>
      </c>
      <c r="B2558" s="41" t="e">
        <f>INDEX(Facturation!A:A,MATCH(Synthese!C2558,Facturation!B:B,0))</f>
        <v>#N/A</v>
      </c>
      <c r="C2558">
        <f>Facturation!B1673</f>
        <v>0</v>
      </c>
      <c r="D2558">
        <f>Facturation!D1673</f>
        <v>0</v>
      </c>
      <c r="E2558">
        <f>Facturation!E1673</f>
        <v>0</v>
      </c>
      <c r="F2558" s="25" t="e">
        <f>VLOOKUP(C2558,Facturation!B:H,5,FALSE)</f>
        <v>#N/A</v>
      </c>
      <c r="G2558" s="26" t="e">
        <f>VLOOKUP(C2558,Facturation!B:H,6,FALSE)</f>
        <v>#N/A</v>
      </c>
      <c r="H2558" s="25" t="e">
        <f>VLOOKUP(C2558,Facturation!B:H,7,FALSE)</f>
        <v>#N/A</v>
      </c>
      <c r="I2558" s="26" t="e">
        <f>(H2558*24)*Données!$G$1</f>
        <v>#N/A</v>
      </c>
    </row>
    <row r="2559" spans="1:9" hidden="1" x14ac:dyDescent="0.25">
      <c r="A2559" s="31" t="e">
        <f>VLOOKUP(C2559,Facturation!B:C,2,FALSE)</f>
        <v>#N/A</v>
      </c>
      <c r="B2559" s="41" t="e">
        <f>INDEX(Facturation!A:A,MATCH(Synthese!C2559,Facturation!B:B,0))</f>
        <v>#N/A</v>
      </c>
      <c r="C2559">
        <f>Facturation!B1674</f>
        <v>0</v>
      </c>
      <c r="D2559">
        <f>Facturation!D1674</f>
        <v>0</v>
      </c>
      <c r="E2559">
        <f>Facturation!E1674</f>
        <v>0</v>
      </c>
      <c r="F2559" s="25" t="e">
        <f>VLOOKUP(C2559,Facturation!B:H,5,FALSE)</f>
        <v>#N/A</v>
      </c>
      <c r="G2559" s="26" t="e">
        <f>VLOOKUP(C2559,Facturation!B:H,6,FALSE)</f>
        <v>#N/A</v>
      </c>
      <c r="H2559" s="25" t="e">
        <f>VLOOKUP(C2559,Facturation!B:H,7,FALSE)</f>
        <v>#N/A</v>
      </c>
      <c r="I2559" s="26" t="e">
        <f>(H2559*24)*Données!$G$1</f>
        <v>#N/A</v>
      </c>
    </row>
    <row r="2560" spans="1:9" hidden="1" x14ac:dyDescent="0.25">
      <c r="A2560" s="31" t="e">
        <f>VLOOKUP(C2560,Facturation!B:C,2,FALSE)</f>
        <v>#N/A</v>
      </c>
      <c r="B2560" s="41" t="e">
        <f>INDEX(Facturation!A:A,MATCH(Synthese!C2560,Facturation!B:B,0))</f>
        <v>#N/A</v>
      </c>
      <c r="C2560">
        <f>Facturation!B1675</f>
        <v>0</v>
      </c>
      <c r="D2560">
        <f>Facturation!D1675</f>
        <v>0</v>
      </c>
      <c r="E2560">
        <f>Facturation!E1675</f>
        <v>0</v>
      </c>
      <c r="F2560" s="25" t="e">
        <f>VLOOKUP(C2560,Facturation!B:H,5,FALSE)</f>
        <v>#N/A</v>
      </c>
      <c r="G2560" s="26" t="e">
        <f>VLOOKUP(C2560,Facturation!B:H,6,FALSE)</f>
        <v>#N/A</v>
      </c>
      <c r="H2560" s="25" t="e">
        <f>VLOOKUP(C2560,Facturation!B:H,7,FALSE)</f>
        <v>#N/A</v>
      </c>
      <c r="I2560" s="26" t="e">
        <f>(H2560*24)*Données!$G$1</f>
        <v>#N/A</v>
      </c>
    </row>
    <row r="2561" spans="1:9" hidden="1" x14ac:dyDescent="0.25">
      <c r="A2561" s="31" t="e">
        <f>VLOOKUP(C2561,Facturation!B:C,2,FALSE)</f>
        <v>#N/A</v>
      </c>
      <c r="B2561" s="41" t="e">
        <f>INDEX(Facturation!A:A,MATCH(Synthese!C2561,Facturation!B:B,0))</f>
        <v>#N/A</v>
      </c>
      <c r="C2561">
        <f>Facturation!B1676</f>
        <v>0</v>
      </c>
      <c r="D2561">
        <f>Facturation!D1676</f>
        <v>0</v>
      </c>
      <c r="E2561">
        <f>Facturation!E1676</f>
        <v>0</v>
      </c>
      <c r="F2561" s="25" t="e">
        <f>VLOOKUP(C2561,Facturation!B:H,5,FALSE)</f>
        <v>#N/A</v>
      </c>
      <c r="G2561" s="26" t="e">
        <f>VLOOKUP(C2561,Facturation!B:H,6,FALSE)</f>
        <v>#N/A</v>
      </c>
      <c r="H2561" s="25" t="e">
        <f>VLOOKUP(C2561,Facturation!B:H,7,FALSE)</f>
        <v>#N/A</v>
      </c>
      <c r="I2561" s="26" t="e">
        <f>(H2561*24)*Données!$G$1</f>
        <v>#N/A</v>
      </c>
    </row>
    <row r="2562" spans="1:9" hidden="1" x14ac:dyDescent="0.25">
      <c r="A2562" s="31" t="e">
        <f>VLOOKUP(C2562,Facturation!B:C,2,FALSE)</f>
        <v>#N/A</v>
      </c>
      <c r="B2562" s="41" t="e">
        <f>INDEX(Facturation!A:A,MATCH(Synthese!C2562,Facturation!B:B,0))</f>
        <v>#N/A</v>
      </c>
      <c r="C2562">
        <f>Facturation!B1677</f>
        <v>0</v>
      </c>
      <c r="D2562">
        <f>Facturation!D1677</f>
        <v>0</v>
      </c>
      <c r="E2562">
        <f>Facturation!E1677</f>
        <v>0</v>
      </c>
      <c r="F2562" s="25" t="e">
        <f>VLOOKUP(C2562,Facturation!B:H,5,FALSE)</f>
        <v>#N/A</v>
      </c>
      <c r="G2562" s="26" t="e">
        <f>VLOOKUP(C2562,Facturation!B:H,6,FALSE)</f>
        <v>#N/A</v>
      </c>
      <c r="H2562" s="25" t="e">
        <f>VLOOKUP(C2562,Facturation!B:H,7,FALSE)</f>
        <v>#N/A</v>
      </c>
      <c r="I2562" s="26" t="e">
        <f>(H2562*24)*Données!$G$1</f>
        <v>#N/A</v>
      </c>
    </row>
    <row r="2563" spans="1:9" hidden="1" x14ac:dyDescent="0.25">
      <c r="A2563" s="31" t="e">
        <f>VLOOKUP(C2563,Facturation!B:C,2,FALSE)</f>
        <v>#N/A</v>
      </c>
      <c r="B2563" s="41" t="e">
        <f>INDEX(Facturation!A:A,MATCH(Synthese!C2563,Facturation!B:B,0))</f>
        <v>#N/A</v>
      </c>
      <c r="C2563">
        <f>Facturation!B1678</f>
        <v>0</v>
      </c>
      <c r="D2563">
        <f>Facturation!D1678</f>
        <v>0</v>
      </c>
      <c r="E2563">
        <f>Facturation!E1678</f>
        <v>0</v>
      </c>
      <c r="F2563" s="25" t="e">
        <f>VLOOKUP(C2563,Facturation!B:H,5,FALSE)</f>
        <v>#N/A</v>
      </c>
      <c r="G2563" s="26" t="e">
        <f>VLOOKUP(C2563,Facturation!B:H,6,FALSE)</f>
        <v>#N/A</v>
      </c>
      <c r="H2563" s="25" t="e">
        <f>VLOOKUP(C2563,Facturation!B:H,7,FALSE)</f>
        <v>#N/A</v>
      </c>
      <c r="I2563" s="26" t="e">
        <f>(H2563*24)*Données!$G$1</f>
        <v>#N/A</v>
      </c>
    </row>
    <row r="2564" spans="1:9" hidden="1" x14ac:dyDescent="0.25">
      <c r="A2564" s="31" t="e">
        <f>VLOOKUP(C2564,Facturation!B:C,2,FALSE)</f>
        <v>#N/A</v>
      </c>
      <c r="B2564" s="41" t="e">
        <f>INDEX(Facturation!A:A,MATCH(Synthese!C2564,Facturation!B:B,0))</f>
        <v>#N/A</v>
      </c>
      <c r="C2564">
        <f>Facturation!B1679</f>
        <v>0</v>
      </c>
      <c r="D2564">
        <f>Facturation!D1679</f>
        <v>0</v>
      </c>
      <c r="E2564">
        <f>Facturation!E1679</f>
        <v>0</v>
      </c>
      <c r="F2564" s="25" t="e">
        <f>VLOOKUP(C2564,Facturation!B:H,5,FALSE)</f>
        <v>#N/A</v>
      </c>
      <c r="G2564" s="26" t="e">
        <f>VLOOKUP(C2564,Facturation!B:H,6,FALSE)</f>
        <v>#N/A</v>
      </c>
      <c r="H2564" s="25" t="e">
        <f>VLOOKUP(C2564,Facturation!B:H,7,FALSE)</f>
        <v>#N/A</v>
      </c>
      <c r="I2564" s="26" t="e">
        <f>(H2564*24)*Données!$G$1</f>
        <v>#N/A</v>
      </c>
    </row>
    <row r="2565" spans="1:9" hidden="1" x14ac:dyDescent="0.25">
      <c r="A2565" s="31" t="e">
        <f>VLOOKUP(C2565,Facturation!B:C,2,FALSE)</f>
        <v>#N/A</v>
      </c>
      <c r="B2565" s="41" t="e">
        <f>INDEX(Facturation!A:A,MATCH(Synthese!C2565,Facturation!B:B,0))</f>
        <v>#N/A</v>
      </c>
      <c r="C2565">
        <f>Facturation!B1680</f>
        <v>0</v>
      </c>
      <c r="D2565">
        <f>Facturation!D1680</f>
        <v>0</v>
      </c>
      <c r="E2565">
        <f>Facturation!E1680</f>
        <v>0</v>
      </c>
      <c r="F2565" s="25" t="e">
        <f>VLOOKUP(C2565,Facturation!B:H,5,FALSE)</f>
        <v>#N/A</v>
      </c>
      <c r="G2565" s="26" t="e">
        <f>VLOOKUP(C2565,Facturation!B:H,6,FALSE)</f>
        <v>#N/A</v>
      </c>
      <c r="H2565" s="25" t="e">
        <f>VLOOKUP(C2565,Facturation!B:H,7,FALSE)</f>
        <v>#N/A</v>
      </c>
      <c r="I2565" s="26" t="e">
        <f>(H2565*24)*Données!$G$1</f>
        <v>#N/A</v>
      </c>
    </row>
    <row r="2566" spans="1:9" hidden="1" x14ac:dyDescent="0.25">
      <c r="A2566" s="31" t="e">
        <f>VLOOKUP(C2566,Facturation!B:C,2,FALSE)</f>
        <v>#N/A</v>
      </c>
      <c r="B2566" s="41" t="e">
        <f>INDEX(Facturation!A:A,MATCH(Synthese!C2566,Facturation!B:B,0))</f>
        <v>#N/A</v>
      </c>
      <c r="C2566">
        <f>Facturation!B1681</f>
        <v>0</v>
      </c>
      <c r="D2566">
        <f>Facturation!D1681</f>
        <v>0</v>
      </c>
      <c r="E2566">
        <f>Facturation!E1681</f>
        <v>0</v>
      </c>
      <c r="F2566" s="25" t="e">
        <f>VLOOKUP(C2566,Facturation!B:H,5,FALSE)</f>
        <v>#N/A</v>
      </c>
      <c r="G2566" s="26" t="e">
        <f>VLOOKUP(C2566,Facturation!B:H,6,FALSE)</f>
        <v>#N/A</v>
      </c>
      <c r="H2566" s="25" t="e">
        <f>VLOOKUP(C2566,Facturation!B:H,7,FALSE)</f>
        <v>#N/A</v>
      </c>
      <c r="I2566" s="26" t="e">
        <f>(H2566*24)*Données!$G$1</f>
        <v>#N/A</v>
      </c>
    </row>
    <row r="2567" spans="1:9" hidden="1" x14ac:dyDescent="0.25">
      <c r="A2567" s="31" t="e">
        <f>VLOOKUP(C2567,Facturation!B:C,2,FALSE)</f>
        <v>#N/A</v>
      </c>
      <c r="B2567" s="41" t="e">
        <f>INDEX(Facturation!A:A,MATCH(Synthese!C2567,Facturation!B:B,0))</f>
        <v>#N/A</v>
      </c>
      <c r="C2567">
        <f>Facturation!B1682</f>
        <v>0</v>
      </c>
      <c r="D2567">
        <f>Facturation!D1682</f>
        <v>0</v>
      </c>
      <c r="E2567">
        <f>Facturation!E1682</f>
        <v>0</v>
      </c>
      <c r="F2567" s="25" t="e">
        <f>VLOOKUP(C2567,Facturation!B:H,5,FALSE)</f>
        <v>#N/A</v>
      </c>
      <c r="G2567" s="26" t="e">
        <f>VLOOKUP(C2567,Facturation!B:H,6,FALSE)</f>
        <v>#N/A</v>
      </c>
      <c r="H2567" s="25" t="e">
        <f>VLOOKUP(C2567,Facturation!B:H,7,FALSE)</f>
        <v>#N/A</v>
      </c>
      <c r="I2567" s="26" t="e">
        <f>(H2567*24)*Données!$G$1</f>
        <v>#N/A</v>
      </c>
    </row>
    <row r="2568" spans="1:9" hidden="1" x14ac:dyDescent="0.25">
      <c r="A2568" s="31" t="e">
        <f>VLOOKUP(C2568,Facturation!B:C,2,FALSE)</f>
        <v>#N/A</v>
      </c>
      <c r="B2568" s="41" t="e">
        <f>INDEX(Facturation!A:A,MATCH(Synthese!C2568,Facturation!B:B,0))</f>
        <v>#N/A</v>
      </c>
      <c r="C2568">
        <f>Facturation!B1683</f>
        <v>0</v>
      </c>
      <c r="D2568">
        <f>Facturation!D1683</f>
        <v>0</v>
      </c>
      <c r="E2568">
        <f>Facturation!E1683</f>
        <v>0</v>
      </c>
      <c r="F2568" s="25" t="e">
        <f>VLOOKUP(C2568,Facturation!B:H,5,FALSE)</f>
        <v>#N/A</v>
      </c>
      <c r="G2568" s="26" t="e">
        <f>VLOOKUP(C2568,Facturation!B:H,6,FALSE)</f>
        <v>#N/A</v>
      </c>
      <c r="H2568" s="25" t="e">
        <f>VLOOKUP(C2568,Facturation!B:H,7,FALSE)</f>
        <v>#N/A</v>
      </c>
      <c r="I2568" s="26" t="e">
        <f>(H2568*24)*Données!$G$1</f>
        <v>#N/A</v>
      </c>
    </row>
    <row r="2569" spans="1:9" hidden="1" x14ac:dyDescent="0.25">
      <c r="A2569" s="31" t="e">
        <f>VLOOKUP(C2569,Facturation!B:C,2,FALSE)</f>
        <v>#N/A</v>
      </c>
      <c r="B2569" s="41" t="e">
        <f>INDEX(Facturation!A:A,MATCH(Synthese!C2569,Facturation!B:B,0))</f>
        <v>#N/A</v>
      </c>
      <c r="C2569">
        <f>Facturation!B1684</f>
        <v>0</v>
      </c>
      <c r="D2569">
        <f>Facturation!D1684</f>
        <v>0</v>
      </c>
      <c r="E2569">
        <f>Facturation!E1684</f>
        <v>0</v>
      </c>
      <c r="F2569" s="25" t="e">
        <f>VLOOKUP(C2569,Facturation!B:H,5,FALSE)</f>
        <v>#N/A</v>
      </c>
      <c r="G2569" s="26" t="e">
        <f>VLOOKUP(C2569,Facturation!B:H,6,FALSE)</f>
        <v>#N/A</v>
      </c>
      <c r="H2569" s="25" t="e">
        <f>VLOOKUP(C2569,Facturation!B:H,7,FALSE)</f>
        <v>#N/A</v>
      </c>
      <c r="I2569" s="26" t="e">
        <f>(H2569*24)*Données!$G$1</f>
        <v>#N/A</v>
      </c>
    </row>
    <row r="2570" spans="1:9" hidden="1" x14ac:dyDescent="0.25">
      <c r="A2570" s="31" t="e">
        <f>VLOOKUP(C2570,Facturation!B:C,2,FALSE)</f>
        <v>#N/A</v>
      </c>
      <c r="B2570" s="41" t="e">
        <f>INDEX(Facturation!A:A,MATCH(Synthese!C2570,Facturation!B:B,0))</f>
        <v>#N/A</v>
      </c>
      <c r="C2570">
        <f>Facturation!B1685</f>
        <v>0</v>
      </c>
      <c r="D2570">
        <f>Facturation!D1685</f>
        <v>0</v>
      </c>
      <c r="E2570">
        <f>Facturation!E1685</f>
        <v>0</v>
      </c>
      <c r="F2570" s="25" t="e">
        <f>VLOOKUP(C2570,Facturation!B:H,5,FALSE)</f>
        <v>#N/A</v>
      </c>
      <c r="G2570" s="26" t="e">
        <f>VLOOKUP(C2570,Facturation!B:H,6,FALSE)</f>
        <v>#N/A</v>
      </c>
      <c r="H2570" s="25" t="e">
        <f>VLOOKUP(C2570,Facturation!B:H,7,FALSE)</f>
        <v>#N/A</v>
      </c>
      <c r="I2570" s="26" t="e">
        <f>(H2570*24)*Données!$G$1</f>
        <v>#N/A</v>
      </c>
    </row>
    <row r="2571" spans="1:9" hidden="1" x14ac:dyDescent="0.25">
      <c r="A2571" s="31" t="e">
        <f>VLOOKUP(C2571,Facturation!B:C,2,FALSE)</f>
        <v>#N/A</v>
      </c>
      <c r="B2571" s="41" t="e">
        <f>INDEX(Facturation!A:A,MATCH(Synthese!C2571,Facturation!B:B,0))</f>
        <v>#N/A</v>
      </c>
      <c r="C2571">
        <f>Facturation!B1686</f>
        <v>0</v>
      </c>
      <c r="D2571">
        <f>Facturation!D1686</f>
        <v>0</v>
      </c>
      <c r="E2571">
        <f>Facturation!E1686</f>
        <v>0</v>
      </c>
      <c r="F2571" s="25" t="e">
        <f>VLOOKUP(C2571,Facturation!B:H,5,FALSE)</f>
        <v>#N/A</v>
      </c>
      <c r="G2571" s="26" t="e">
        <f>VLOOKUP(C2571,Facturation!B:H,6,FALSE)</f>
        <v>#N/A</v>
      </c>
      <c r="H2571" s="25" t="e">
        <f>VLOOKUP(C2571,Facturation!B:H,7,FALSE)</f>
        <v>#N/A</v>
      </c>
      <c r="I2571" s="26" t="e">
        <f>(H2571*24)*Données!$G$1</f>
        <v>#N/A</v>
      </c>
    </row>
    <row r="2572" spans="1:9" hidden="1" x14ac:dyDescent="0.25">
      <c r="A2572" s="31" t="e">
        <f>VLOOKUP(C2572,Facturation!B:C,2,FALSE)</f>
        <v>#N/A</v>
      </c>
      <c r="B2572" s="41" t="e">
        <f>INDEX(Facturation!A:A,MATCH(Synthese!C2572,Facturation!B:B,0))</f>
        <v>#N/A</v>
      </c>
      <c r="C2572">
        <f>Facturation!B1687</f>
        <v>0</v>
      </c>
      <c r="D2572">
        <f>Facturation!D1687</f>
        <v>0</v>
      </c>
      <c r="E2572">
        <f>Facturation!E1687</f>
        <v>0</v>
      </c>
      <c r="F2572" s="25" t="e">
        <f>VLOOKUP(C2572,Facturation!B:H,5,FALSE)</f>
        <v>#N/A</v>
      </c>
      <c r="G2572" s="26" t="e">
        <f>VLOOKUP(C2572,Facturation!B:H,6,FALSE)</f>
        <v>#N/A</v>
      </c>
      <c r="H2572" s="25" t="e">
        <f>VLOOKUP(C2572,Facturation!B:H,7,FALSE)</f>
        <v>#N/A</v>
      </c>
      <c r="I2572" s="26" t="e">
        <f>(H2572*24)*Données!$G$1</f>
        <v>#N/A</v>
      </c>
    </row>
    <row r="2573" spans="1:9" hidden="1" x14ac:dyDescent="0.25">
      <c r="A2573" s="31" t="e">
        <f>VLOOKUP(C2573,Facturation!B:C,2,FALSE)</f>
        <v>#N/A</v>
      </c>
      <c r="B2573" s="41" t="e">
        <f>INDEX(Facturation!A:A,MATCH(Synthese!C2573,Facturation!B:B,0))</f>
        <v>#N/A</v>
      </c>
      <c r="C2573">
        <f>Facturation!B1688</f>
        <v>0</v>
      </c>
      <c r="D2573">
        <f>Facturation!D1688</f>
        <v>0</v>
      </c>
      <c r="E2573">
        <f>Facturation!E1688</f>
        <v>0</v>
      </c>
      <c r="F2573" s="25" t="e">
        <f>VLOOKUP(C2573,Facturation!B:H,5,FALSE)</f>
        <v>#N/A</v>
      </c>
      <c r="G2573" s="26" t="e">
        <f>VLOOKUP(C2573,Facturation!B:H,6,FALSE)</f>
        <v>#N/A</v>
      </c>
      <c r="H2573" s="25" t="e">
        <f>VLOOKUP(C2573,Facturation!B:H,7,FALSE)</f>
        <v>#N/A</v>
      </c>
      <c r="I2573" s="26" t="e">
        <f>(H2573*24)*Données!$G$1</f>
        <v>#N/A</v>
      </c>
    </row>
    <row r="2574" spans="1:9" hidden="1" x14ac:dyDescent="0.25">
      <c r="A2574" s="31" t="e">
        <f>VLOOKUP(C2574,Facturation!B:C,2,FALSE)</f>
        <v>#N/A</v>
      </c>
      <c r="B2574" s="41" t="e">
        <f>INDEX(Facturation!A:A,MATCH(Synthese!C2574,Facturation!B:B,0))</f>
        <v>#N/A</v>
      </c>
      <c r="C2574">
        <f>Facturation!B1689</f>
        <v>0</v>
      </c>
      <c r="D2574">
        <f>Facturation!D1689</f>
        <v>0</v>
      </c>
      <c r="E2574">
        <f>Facturation!E1689</f>
        <v>0</v>
      </c>
      <c r="F2574" s="25" t="e">
        <f>VLOOKUP(C2574,Facturation!B:H,5,FALSE)</f>
        <v>#N/A</v>
      </c>
      <c r="G2574" s="26" t="e">
        <f>VLOOKUP(C2574,Facturation!B:H,6,FALSE)</f>
        <v>#N/A</v>
      </c>
      <c r="H2574" s="25" t="e">
        <f>VLOOKUP(C2574,Facturation!B:H,7,FALSE)</f>
        <v>#N/A</v>
      </c>
      <c r="I2574" s="26" t="e">
        <f>(H2574*24)*Données!$G$1</f>
        <v>#N/A</v>
      </c>
    </row>
    <row r="2575" spans="1:9" hidden="1" x14ac:dyDescent="0.25">
      <c r="A2575" s="31" t="e">
        <f>VLOOKUP(C2575,Facturation!B:C,2,FALSE)</f>
        <v>#N/A</v>
      </c>
      <c r="B2575" s="41" t="e">
        <f>INDEX(Facturation!A:A,MATCH(Synthese!C2575,Facturation!B:B,0))</f>
        <v>#N/A</v>
      </c>
      <c r="C2575">
        <f>Facturation!B1690</f>
        <v>0</v>
      </c>
      <c r="D2575">
        <f>Facturation!D1690</f>
        <v>0</v>
      </c>
      <c r="E2575">
        <f>Facturation!E1690</f>
        <v>0</v>
      </c>
      <c r="F2575" s="25" t="e">
        <f>VLOOKUP(C2575,Facturation!B:H,5,FALSE)</f>
        <v>#N/A</v>
      </c>
      <c r="G2575" s="26" t="e">
        <f>VLOOKUP(C2575,Facturation!B:H,6,FALSE)</f>
        <v>#N/A</v>
      </c>
      <c r="H2575" s="25" t="e">
        <f>VLOOKUP(C2575,Facturation!B:H,7,FALSE)</f>
        <v>#N/A</v>
      </c>
      <c r="I2575" s="26" t="e">
        <f>(H2575*24)*Données!$G$1</f>
        <v>#N/A</v>
      </c>
    </row>
    <row r="2576" spans="1:9" hidden="1" x14ac:dyDescent="0.25">
      <c r="A2576" s="31" t="e">
        <f>VLOOKUP(C2576,Facturation!B:C,2,FALSE)</f>
        <v>#N/A</v>
      </c>
      <c r="B2576" s="41" t="e">
        <f>INDEX(Facturation!A:A,MATCH(Synthese!C2576,Facturation!B:B,0))</f>
        <v>#N/A</v>
      </c>
      <c r="C2576">
        <f>Facturation!B1691</f>
        <v>0</v>
      </c>
      <c r="D2576">
        <f>Facturation!D1691</f>
        <v>0</v>
      </c>
      <c r="E2576">
        <f>Facturation!E1691</f>
        <v>0</v>
      </c>
      <c r="F2576" s="25" t="e">
        <f>VLOOKUP(C2576,Facturation!B:H,5,FALSE)</f>
        <v>#N/A</v>
      </c>
      <c r="G2576" s="26" t="e">
        <f>VLOOKUP(C2576,Facturation!B:H,6,FALSE)</f>
        <v>#N/A</v>
      </c>
      <c r="H2576" s="25" t="e">
        <f>VLOOKUP(C2576,Facturation!B:H,7,FALSE)</f>
        <v>#N/A</v>
      </c>
      <c r="I2576" s="26" t="e">
        <f>(H2576*24)*Données!$G$1</f>
        <v>#N/A</v>
      </c>
    </row>
    <row r="2577" spans="1:9" hidden="1" x14ac:dyDescent="0.25">
      <c r="A2577" s="31" t="e">
        <f>VLOOKUP(C2577,Facturation!B:C,2,FALSE)</f>
        <v>#N/A</v>
      </c>
      <c r="B2577" s="41" t="e">
        <f>INDEX(Facturation!A:A,MATCH(Synthese!C2577,Facturation!B:B,0))</f>
        <v>#N/A</v>
      </c>
      <c r="C2577">
        <f>Facturation!B1692</f>
        <v>0</v>
      </c>
      <c r="D2577">
        <f>Facturation!D1692</f>
        <v>0</v>
      </c>
      <c r="E2577">
        <f>Facturation!E1692</f>
        <v>0</v>
      </c>
      <c r="F2577" s="25" t="e">
        <f>VLOOKUP(C2577,Facturation!B:H,5,FALSE)</f>
        <v>#N/A</v>
      </c>
      <c r="G2577" s="26" t="e">
        <f>VLOOKUP(C2577,Facturation!B:H,6,FALSE)</f>
        <v>#N/A</v>
      </c>
      <c r="H2577" s="25" t="e">
        <f>VLOOKUP(C2577,Facturation!B:H,7,FALSE)</f>
        <v>#N/A</v>
      </c>
      <c r="I2577" s="26" t="e">
        <f>(H2577*24)*Données!$G$1</f>
        <v>#N/A</v>
      </c>
    </row>
    <row r="2578" spans="1:9" hidden="1" x14ac:dyDescent="0.25">
      <c r="A2578" s="31" t="e">
        <f>VLOOKUP(C2578,Facturation!B:C,2,FALSE)</f>
        <v>#N/A</v>
      </c>
      <c r="B2578" s="41" t="e">
        <f>INDEX(Facturation!A:A,MATCH(Synthese!C2578,Facturation!B:B,0))</f>
        <v>#N/A</v>
      </c>
      <c r="C2578">
        <f>Facturation!B1693</f>
        <v>0</v>
      </c>
      <c r="D2578">
        <f>Facturation!D1693</f>
        <v>0</v>
      </c>
      <c r="E2578">
        <f>Facturation!E1693</f>
        <v>0</v>
      </c>
      <c r="F2578" s="25" t="e">
        <f>VLOOKUP(C2578,Facturation!B:H,5,FALSE)</f>
        <v>#N/A</v>
      </c>
      <c r="G2578" s="26" t="e">
        <f>VLOOKUP(C2578,Facturation!B:H,6,FALSE)</f>
        <v>#N/A</v>
      </c>
      <c r="H2578" s="25" t="e">
        <f>VLOOKUP(C2578,Facturation!B:H,7,FALSE)</f>
        <v>#N/A</v>
      </c>
      <c r="I2578" s="26" t="e">
        <f>(H2578*24)*Données!$G$1</f>
        <v>#N/A</v>
      </c>
    </row>
    <row r="2579" spans="1:9" hidden="1" x14ac:dyDescent="0.25">
      <c r="A2579" s="31" t="e">
        <f>VLOOKUP(C2579,Facturation!B:C,2,FALSE)</f>
        <v>#N/A</v>
      </c>
      <c r="B2579" s="41" t="e">
        <f>INDEX(Facturation!A:A,MATCH(Synthese!C2579,Facturation!B:B,0))</f>
        <v>#N/A</v>
      </c>
      <c r="C2579">
        <f>Facturation!B1694</f>
        <v>0</v>
      </c>
      <c r="D2579">
        <f>Facturation!D1694</f>
        <v>0</v>
      </c>
      <c r="E2579">
        <f>Facturation!E1694</f>
        <v>0</v>
      </c>
      <c r="F2579" s="25" t="e">
        <f>VLOOKUP(C2579,Facturation!B:H,5,FALSE)</f>
        <v>#N/A</v>
      </c>
      <c r="G2579" s="26" t="e">
        <f>VLOOKUP(C2579,Facturation!B:H,6,FALSE)</f>
        <v>#N/A</v>
      </c>
      <c r="H2579" s="25" t="e">
        <f>VLOOKUP(C2579,Facturation!B:H,7,FALSE)</f>
        <v>#N/A</v>
      </c>
      <c r="I2579" s="26" t="e">
        <f>(H2579*24)*Données!$G$1</f>
        <v>#N/A</v>
      </c>
    </row>
    <row r="2580" spans="1:9" hidden="1" x14ac:dyDescent="0.25">
      <c r="A2580" s="31" t="e">
        <f>VLOOKUP(C2580,Facturation!B:C,2,FALSE)</f>
        <v>#N/A</v>
      </c>
      <c r="B2580" s="41" t="e">
        <f>INDEX(Facturation!A:A,MATCH(Synthese!C2580,Facturation!B:B,0))</f>
        <v>#N/A</v>
      </c>
      <c r="C2580">
        <f>Facturation!B1695</f>
        <v>0</v>
      </c>
      <c r="D2580">
        <f>Facturation!D1695</f>
        <v>0</v>
      </c>
      <c r="E2580">
        <f>Facturation!E1695</f>
        <v>0</v>
      </c>
      <c r="F2580" s="25" t="e">
        <f>VLOOKUP(C2580,Facturation!B:H,5,FALSE)</f>
        <v>#N/A</v>
      </c>
      <c r="G2580" s="26" t="e">
        <f>VLOOKUP(C2580,Facturation!B:H,6,FALSE)</f>
        <v>#N/A</v>
      </c>
      <c r="H2580" s="25" t="e">
        <f>VLOOKUP(C2580,Facturation!B:H,7,FALSE)</f>
        <v>#N/A</v>
      </c>
      <c r="I2580" s="26" t="e">
        <f>(H2580*24)*Données!$G$1</f>
        <v>#N/A</v>
      </c>
    </row>
    <row r="2581" spans="1:9" hidden="1" x14ac:dyDescent="0.25">
      <c r="A2581" s="31" t="e">
        <f>VLOOKUP(C2581,Facturation!B:C,2,FALSE)</f>
        <v>#N/A</v>
      </c>
      <c r="B2581" s="41" t="e">
        <f>INDEX(Facturation!A:A,MATCH(Synthese!C2581,Facturation!B:B,0))</f>
        <v>#N/A</v>
      </c>
      <c r="C2581">
        <f>Facturation!B1696</f>
        <v>0</v>
      </c>
      <c r="D2581">
        <f>Facturation!D1696</f>
        <v>0</v>
      </c>
      <c r="E2581">
        <f>Facturation!E1696</f>
        <v>0</v>
      </c>
      <c r="F2581" s="25" t="e">
        <f>VLOOKUP(C2581,Facturation!B:H,5,FALSE)</f>
        <v>#N/A</v>
      </c>
      <c r="G2581" s="26" t="e">
        <f>VLOOKUP(C2581,Facturation!B:H,6,FALSE)</f>
        <v>#N/A</v>
      </c>
      <c r="H2581" s="25" t="e">
        <f>VLOOKUP(C2581,Facturation!B:H,7,FALSE)</f>
        <v>#N/A</v>
      </c>
      <c r="I2581" s="26" t="e">
        <f>(H2581*24)*Données!$G$1</f>
        <v>#N/A</v>
      </c>
    </row>
    <row r="2582" spans="1:9" hidden="1" x14ac:dyDescent="0.25">
      <c r="A2582" s="31" t="e">
        <f>VLOOKUP(C2582,Facturation!B:C,2,FALSE)</f>
        <v>#N/A</v>
      </c>
      <c r="B2582" s="41" t="e">
        <f>INDEX(Facturation!A:A,MATCH(Synthese!C2582,Facturation!B:B,0))</f>
        <v>#N/A</v>
      </c>
      <c r="C2582">
        <f>Facturation!B1697</f>
        <v>0</v>
      </c>
      <c r="D2582">
        <f>Facturation!D1697</f>
        <v>0</v>
      </c>
      <c r="E2582">
        <f>Facturation!E1697</f>
        <v>0</v>
      </c>
      <c r="F2582" s="25" t="e">
        <f>VLOOKUP(C2582,Facturation!B:H,5,FALSE)</f>
        <v>#N/A</v>
      </c>
      <c r="G2582" s="26" t="e">
        <f>VLOOKUP(C2582,Facturation!B:H,6,FALSE)</f>
        <v>#N/A</v>
      </c>
      <c r="H2582" s="25" t="e">
        <f>VLOOKUP(C2582,Facturation!B:H,7,FALSE)</f>
        <v>#N/A</v>
      </c>
      <c r="I2582" s="26" t="e">
        <f>(H2582*24)*Données!$G$1</f>
        <v>#N/A</v>
      </c>
    </row>
    <row r="2583" spans="1:9" hidden="1" x14ac:dyDescent="0.25">
      <c r="A2583" s="31" t="e">
        <f>VLOOKUP(C2583,Facturation!B:C,2,FALSE)</f>
        <v>#N/A</v>
      </c>
      <c r="B2583" s="41" t="e">
        <f>INDEX(Facturation!A:A,MATCH(Synthese!C2583,Facturation!B:B,0))</f>
        <v>#N/A</v>
      </c>
      <c r="C2583">
        <f>Facturation!B1698</f>
        <v>0</v>
      </c>
      <c r="D2583">
        <f>Facturation!D1698</f>
        <v>0</v>
      </c>
      <c r="E2583">
        <f>Facturation!E1698</f>
        <v>0</v>
      </c>
      <c r="F2583" s="25" t="e">
        <f>VLOOKUP(C2583,Facturation!B:H,5,FALSE)</f>
        <v>#N/A</v>
      </c>
      <c r="G2583" s="26" t="e">
        <f>VLOOKUP(C2583,Facturation!B:H,6,FALSE)</f>
        <v>#N/A</v>
      </c>
      <c r="H2583" s="25" t="e">
        <f>VLOOKUP(C2583,Facturation!B:H,7,FALSE)</f>
        <v>#N/A</v>
      </c>
      <c r="I2583" s="26" t="e">
        <f>(H2583*24)*Données!$G$1</f>
        <v>#N/A</v>
      </c>
    </row>
    <row r="2584" spans="1:9" hidden="1" x14ac:dyDescent="0.25">
      <c r="A2584" s="31" t="e">
        <f>VLOOKUP(C2584,Facturation!B:C,2,FALSE)</f>
        <v>#N/A</v>
      </c>
      <c r="B2584" s="41" t="e">
        <f>INDEX(Facturation!A:A,MATCH(Synthese!C2584,Facturation!B:B,0))</f>
        <v>#N/A</v>
      </c>
      <c r="C2584">
        <f>Facturation!B1699</f>
        <v>0</v>
      </c>
      <c r="D2584">
        <f>Facturation!D1699</f>
        <v>0</v>
      </c>
      <c r="E2584">
        <f>Facturation!E1699</f>
        <v>0</v>
      </c>
      <c r="F2584" s="25" t="e">
        <f>VLOOKUP(C2584,Facturation!B:H,5,FALSE)</f>
        <v>#N/A</v>
      </c>
      <c r="G2584" s="26" t="e">
        <f>VLOOKUP(C2584,Facturation!B:H,6,FALSE)</f>
        <v>#N/A</v>
      </c>
      <c r="H2584" s="25" t="e">
        <f>VLOOKUP(C2584,Facturation!B:H,7,FALSE)</f>
        <v>#N/A</v>
      </c>
      <c r="I2584" s="26" t="e">
        <f>(H2584*24)*Données!$G$1</f>
        <v>#N/A</v>
      </c>
    </row>
    <row r="2585" spans="1:9" hidden="1" x14ac:dyDescent="0.25">
      <c r="A2585" s="31" t="e">
        <f>VLOOKUP(C2585,Facturation!B:C,2,FALSE)</f>
        <v>#N/A</v>
      </c>
      <c r="B2585" s="41" t="e">
        <f>INDEX(Facturation!A:A,MATCH(Synthese!C2585,Facturation!B:B,0))</f>
        <v>#N/A</v>
      </c>
      <c r="C2585">
        <f>Facturation!B1700</f>
        <v>0</v>
      </c>
      <c r="D2585">
        <f>Facturation!D1700</f>
        <v>0</v>
      </c>
      <c r="E2585">
        <f>Facturation!E1700</f>
        <v>0</v>
      </c>
      <c r="F2585" s="25" t="e">
        <f>VLOOKUP(C2585,Facturation!B:H,5,FALSE)</f>
        <v>#N/A</v>
      </c>
      <c r="G2585" s="26" t="e">
        <f>VLOOKUP(C2585,Facturation!B:H,6,FALSE)</f>
        <v>#N/A</v>
      </c>
      <c r="H2585" s="25" t="e">
        <f>VLOOKUP(C2585,Facturation!B:H,7,FALSE)</f>
        <v>#N/A</v>
      </c>
      <c r="I2585" s="26" t="e">
        <f>(H2585*24)*Données!$G$1</f>
        <v>#N/A</v>
      </c>
    </row>
    <row r="2586" spans="1:9" hidden="1" x14ac:dyDescent="0.25">
      <c r="A2586" s="31" t="e">
        <f>VLOOKUP(C2586,Facturation!B:C,2,FALSE)</f>
        <v>#N/A</v>
      </c>
      <c r="B2586" s="41" t="e">
        <f>INDEX(Facturation!A:A,MATCH(Synthese!C2586,Facturation!B:B,0))</f>
        <v>#N/A</v>
      </c>
      <c r="C2586">
        <f>Facturation!B1701</f>
        <v>0</v>
      </c>
      <c r="D2586">
        <f>Facturation!D1701</f>
        <v>0</v>
      </c>
      <c r="E2586">
        <f>Facturation!E1701</f>
        <v>0</v>
      </c>
      <c r="F2586" s="25" t="e">
        <f>VLOOKUP(C2586,Facturation!B:H,5,FALSE)</f>
        <v>#N/A</v>
      </c>
      <c r="G2586" s="26" t="e">
        <f>VLOOKUP(C2586,Facturation!B:H,6,FALSE)</f>
        <v>#N/A</v>
      </c>
      <c r="H2586" s="25" t="e">
        <f>VLOOKUP(C2586,Facturation!B:H,7,FALSE)</f>
        <v>#N/A</v>
      </c>
      <c r="I2586" s="26" t="e">
        <f>(H2586*24)*Données!$G$1</f>
        <v>#N/A</v>
      </c>
    </row>
    <row r="2587" spans="1:9" hidden="1" x14ac:dyDescent="0.25">
      <c r="A2587" s="31" t="e">
        <f>VLOOKUP(C2587,Facturation!B:C,2,FALSE)</f>
        <v>#N/A</v>
      </c>
      <c r="B2587" s="41" t="e">
        <f>INDEX(Facturation!A:A,MATCH(Synthese!C2587,Facturation!B:B,0))</f>
        <v>#N/A</v>
      </c>
      <c r="C2587">
        <f>Facturation!B1702</f>
        <v>0</v>
      </c>
      <c r="D2587">
        <f>Facturation!D1702</f>
        <v>0</v>
      </c>
      <c r="E2587">
        <f>Facturation!E1702</f>
        <v>0</v>
      </c>
      <c r="F2587" s="25" t="e">
        <f>VLOOKUP(C2587,Facturation!B:H,5,FALSE)</f>
        <v>#N/A</v>
      </c>
      <c r="G2587" s="26" t="e">
        <f>VLOOKUP(C2587,Facturation!B:H,6,FALSE)</f>
        <v>#N/A</v>
      </c>
      <c r="H2587" s="25" t="e">
        <f>VLOOKUP(C2587,Facturation!B:H,7,FALSE)</f>
        <v>#N/A</v>
      </c>
      <c r="I2587" s="26" t="e">
        <f>(H2587*24)*Données!$G$1</f>
        <v>#N/A</v>
      </c>
    </row>
    <row r="2588" spans="1:9" hidden="1" x14ac:dyDescent="0.25">
      <c r="A2588" s="31" t="e">
        <f>VLOOKUP(C2588,Facturation!B:C,2,FALSE)</f>
        <v>#N/A</v>
      </c>
      <c r="B2588" s="41" t="e">
        <f>INDEX(Facturation!A:A,MATCH(Synthese!C2588,Facturation!B:B,0))</f>
        <v>#N/A</v>
      </c>
      <c r="C2588">
        <f>Facturation!B1703</f>
        <v>0</v>
      </c>
      <c r="D2588">
        <f>Facturation!D1703</f>
        <v>0</v>
      </c>
      <c r="E2588">
        <f>Facturation!E1703</f>
        <v>0</v>
      </c>
      <c r="F2588" s="25" t="e">
        <f>VLOOKUP(C2588,Facturation!B:H,5,FALSE)</f>
        <v>#N/A</v>
      </c>
      <c r="G2588" s="26" t="e">
        <f>VLOOKUP(C2588,Facturation!B:H,6,FALSE)</f>
        <v>#N/A</v>
      </c>
      <c r="H2588" s="25" t="e">
        <f>VLOOKUP(C2588,Facturation!B:H,7,FALSE)</f>
        <v>#N/A</v>
      </c>
      <c r="I2588" s="26" t="e">
        <f>(H2588*24)*Données!$G$1</f>
        <v>#N/A</v>
      </c>
    </row>
    <row r="2589" spans="1:9" hidden="1" x14ac:dyDescent="0.25">
      <c r="A2589" s="31" t="e">
        <f>VLOOKUP(C2589,Facturation!B:C,2,FALSE)</f>
        <v>#N/A</v>
      </c>
      <c r="B2589" s="41" t="e">
        <f>INDEX(Facturation!A:A,MATCH(Synthese!C2589,Facturation!B:B,0))</f>
        <v>#N/A</v>
      </c>
      <c r="C2589">
        <f>Facturation!B1704</f>
        <v>0</v>
      </c>
      <c r="D2589">
        <f>Facturation!D1704</f>
        <v>0</v>
      </c>
      <c r="E2589">
        <f>Facturation!E1704</f>
        <v>0</v>
      </c>
      <c r="F2589" s="25" t="e">
        <f>VLOOKUP(C2589,Facturation!B:H,5,FALSE)</f>
        <v>#N/A</v>
      </c>
      <c r="G2589" s="26" t="e">
        <f>VLOOKUP(C2589,Facturation!B:H,6,FALSE)</f>
        <v>#N/A</v>
      </c>
      <c r="H2589" s="25" t="e">
        <f>VLOOKUP(C2589,Facturation!B:H,7,FALSE)</f>
        <v>#N/A</v>
      </c>
      <c r="I2589" s="26" t="e">
        <f>(H2589*24)*Données!$G$1</f>
        <v>#N/A</v>
      </c>
    </row>
    <row r="2590" spans="1:9" hidden="1" x14ac:dyDescent="0.25">
      <c r="A2590" s="31" t="e">
        <f>VLOOKUP(C2590,Facturation!B:C,2,FALSE)</f>
        <v>#N/A</v>
      </c>
      <c r="B2590" s="41" t="e">
        <f>INDEX(Facturation!A:A,MATCH(Synthese!C2590,Facturation!B:B,0))</f>
        <v>#N/A</v>
      </c>
      <c r="C2590">
        <f>Facturation!B1705</f>
        <v>0</v>
      </c>
      <c r="D2590">
        <f>Facturation!D1705</f>
        <v>0</v>
      </c>
      <c r="E2590">
        <f>Facturation!E1705</f>
        <v>0</v>
      </c>
      <c r="F2590" s="25" t="e">
        <f>VLOOKUP(C2590,Facturation!B:H,5,FALSE)</f>
        <v>#N/A</v>
      </c>
      <c r="G2590" s="26" t="e">
        <f>VLOOKUP(C2590,Facturation!B:H,6,FALSE)</f>
        <v>#N/A</v>
      </c>
      <c r="H2590" s="25" t="e">
        <f>VLOOKUP(C2590,Facturation!B:H,7,FALSE)</f>
        <v>#N/A</v>
      </c>
      <c r="I2590" s="26" t="e">
        <f>(H2590*24)*Données!$G$1</f>
        <v>#N/A</v>
      </c>
    </row>
    <row r="2591" spans="1:9" hidden="1" x14ac:dyDescent="0.25">
      <c r="A2591" s="31" t="e">
        <f>VLOOKUP(C2591,Facturation!B:C,2,FALSE)</f>
        <v>#N/A</v>
      </c>
      <c r="B2591" s="41" t="e">
        <f>INDEX(Facturation!A:A,MATCH(Synthese!C2591,Facturation!B:B,0))</f>
        <v>#N/A</v>
      </c>
      <c r="C2591">
        <f>Facturation!B1706</f>
        <v>0</v>
      </c>
      <c r="D2591">
        <f>Facturation!D1706</f>
        <v>0</v>
      </c>
      <c r="E2591">
        <f>Facturation!E1706</f>
        <v>0</v>
      </c>
      <c r="F2591" s="25" t="e">
        <f>VLOOKUP(C2591,Facturation!B:H,5,FALSE)</f>
        <v>#N/A</v>
      </c>
      <c r="G2591" s="26" t="e">
        <f>VLOOKUP(C2591,Facturation!B:H,6,FALSE)</f>
        <v>#N/A</v>
      </c>
      <c r="H2591" s="25" t="e">
        <f>VLOOKUP(C2591,Facturation!B:H,7,FALSE)</f>
        <v>#N/A</v>
      </c>
      <c r="I2591" s="26" t="e">
        <f>(H2591*24)*Données!$G$1</f>
        <v>#N/A</v>
      </c>
    </row>
    <row r="2592" spans="1:9" hidden="1" x14ac:dyDescent="0.25">
      <c r="A2592" s="31" t="e">
        <f>VLOOKUP(C2592,Facturation!B:C,2,FALSE)</f>
        <v>#N/A</v>
      </c>
      <c r="B2592" s="41" t="e">
        <f>INDEX(Facturation!A:A,MATCH(Synthese!C2592,Facturation!B:B,0))</f>
        <v>#N/A</v>
      </c>
      <c r="C2592">
        <f>Facturation!B1707</f>
        <v>0</v>
      </c>
      <c r="D2592">
        <f>Facturation!D1707</f>
        <v>0</v>
      </c>
      <c r="E2592">
        <f>Facturation!E1707</f>
        <v>0</v>
      </c>
      <c r="F2592" s="25" t="e">
        <f>VLOOKUP(C2592,Facturation!B:H,5,FALSE)</f>
        <v>#N/A</v>
      </c>
      <c r="G2592" s="26" t="e">
        <f>VLOOKUP(C2592,Facturation!B:H,6,FALSE)</f>
        <v>#N/A</v>
      </c>
      <c r="H2592" s="25" t="e">
        <f>VLOOKUP(C2592,Facturation!B:H,7,FALSE)</f>
        <v>#N/A</v>
      </c>
      <c r="I2592" s="26" t="e">
        <f>(H2592*24)*Données!$G$1</f>
        <v>#N/A</v>
      </c>
    </row>
    <row r="2593" spans="1:9" hidden="1" x14ac:dyDescent="0.25">
      <c r="A2593" s="31" t="e">
        <f>VLOOKUP(C2593,Facturation!B:C,2,FALSE)</f>
        <v>#N/A</v>
      </c>
      <c r="B2593" s="41" t="e">
        <f>INDEX(Facturation!A:A,MATCH(Synthese!C2593,Facturation!B:B,0))</f>
        <v>#N/A</v>
      </c>
      <c r="C2593">
        <f>Facturation!B1708</f>
        <v>0</v>
      </c>
      <c r="D2593">
        <f>Facturation!D1708</f>
        <v>0</v>
      </c>
      <c r="E2593">
        <f>Facturation!E1708</f>
        <v>0</v>
      </c>
      <c r="F2593" s="25" t="e">
        <f>VLOOKUP(C2593,Facturation!B:H,5,FALSE)</f>
        <v>#N/A</v>
      </c>
      <c r="G2593" s="26" t="e">
        <f>VLOOKUP(C2593,Facturation!B:H,6,FALSE)</f>
        <v>#N/A</v>
      </c>
      <c r="H2593" s="25" t="e">
        <f>VLOOKUP(C2593,Facturation!B:H,7,FALSE)</f>
        <v>#N/A</v>
      </c>
      <c r="I2593" s="26" t="e">
        <f>(H2593*24)*Données!$G$1</f>
        <v>#N/A</v>
      </c>
    </row>
    <row r="2594" spans="1:9" hidden="1" x14ac:dyDescent="0.25">
      <c r="A2594" s="31" t="e">
        <f>VLOOKUP(C2594,Facturation!B:C,2,FALSE)</f>
        <v>#N/A</v>
      </c>
      <c r="B2594" s="41" t="e">
        <f>INDEX(Facturation!A:A,MATCH(Synthese!C2594,Facturation!B:B,0))</f>
        <v>#N/A</v>
      </c>
      <c r="C2594">
        <f>Facturation!B1709</f>
        <v>0</v>
      </c>
      <c r="D2594">
        <f>Facturation!D1709</f>
        <v>0</v>
      </c>
      <c r="E2594">
        <f>Facturation!E1709</f>
        <v>0</v>
      </c>
      <c r="F2594" s="25" t="e">
        <f>VLOOKUP(C2594,Facturation!B:H,5,FALSE)</f>
        <v>#N/A</v>
      </c>
      <c r="G2594" s="26" t="e">
        <f>VLOOKUP(C2594,Facturation!B:H,6,FALSE)</f>
        <v>#N/A</v>
      </c>
      <c r="H2594" s="25" t="e">
        <f>VLOOKUP(C2594,Facturation!B:H,7,FALSE)</f>
        <v>#N/A</v>
      </c>
      <c r="I2594" s="26" t="e">
        <f>(H2594*24)*Données!$G$1</f>
        <v>#N/A</v>
      </c>
    </row>
    <row r="2595" spans="1:9" hidden="1" x14ac:dyDescent="0.25">
      <c r="A2595" s="31" t="e">
        <f>VLOOKUP(C2595,Facturation!B:C,2,FALSE)</f>
        <v>#N/A</v>
      </c>
      <c r="B2595" s="41" t="e">
        <f>INDEX(Facturation!A:A,MATCH(Synthese!C2595,Facturation!B:B,0))</f>
        <v>#N/A</v>
      </c>
      <c r="C2595">
        <f>Facturation!B1710</f>
        <v>0</v>
      </c>
      <c r="D2595">
        <f>Facturation!D1710</f>
        <v>0</v>
      </c>
      <c r="E2595">
        <f>Facturation!E1710</f>
        <v>0</v>
      </c>
      <c r="F2595" s="25" t="e">
        <f>VLOOKUP(C2595,Facturation!B:H,5,FALSE)</f>
        <v>#N/A</v>
      </c>
      <c r="G2595" s="26" t="e">
        <f>VLOOKUP(C2595,Facturation!B:H,6,FALSE)</f>
        <v>#N/A</v>
      </c>
      <c r="H2595" s="25" t="e">
        <f>VLOOKUP(C2595,Facturation!B:H,7,FALSE)</f>
        <v>#N/A</v>
      </c>
      <c r="I2595" s="26" t="e">
        <f>(H2595*24)*Données!$G$1</f>
        <v>#N/A</v>
      </c>
    </row>
    <row r="2596" spans="1:9" hidden="1" x14ac:dyDescent="0.25">
      <c r="A2596" s="31" t="e">
        <f>VLOOKUP(C2596,Facturation!B:C,2,FALSE)</f>
        <v>#N/A</v>
      </c>
      <c r="B2596" s="41" t="e">
        <f>INDEX(Facturation!A:A,MATCH(Synthese!C2596,Facturation!B:B,0))</f>
        <v>#N/A</v>
      </c>
      <c r="C2596">
        <f>Facturation!B1711</f>
        <v>0</v>
      </c>
      <c r="D2596">
        <f>Facturation!D1711</f>
        <v>0</v>
      </c>
      <c r="E2596">
        <f>Facturation!E1711</f>
        <v>0</v>
      </c>
      <c r="F2596" s="25" t="e">
        <f>VLOOKUP(C2596,Facturation!B:H,5,FALSE)</f>
        <v>#N/A</v>
      </c>
      <c r="G2596" s="26" t="e">
        <f>VLOOKUP(C2596,Facturation!B:H,6,FALSE)</f>
        <v>#N/A</v>
      </c>
      <c r="H2596" s="25" t="e">
        <f>VLOOKUP(C2596,Facturation!B:H,7,FALSE)</f>
        <v>#N/A</v>
      </c>
      <c r="I2596" s="26" t="e">
        <f>(H2596*24)*Données!$G$1</f>
        <v>#N/A</v>
      </c>
    </row>
    <row r="2597" spans="1:9" hidden="1" x14ac:dyDescent="0.25">
      <c r="A2597" s="31" t="e">
        <f>VLOOKUP(C2597,Facturation!B:C,2,FALSE)</f>
        <v>#N/A</v>
      </c>
      <c r="B2597" s="41" t="e">
        <f>INDEX(Facturation!A:A,MATCH(Synthese!C2597,Facturation!B:B,0))</f>
        <v>#N/A</v>
      </c>
      <c r="C2597">
        <f>Facturation!B1712</f>
        <v>0</v>
      </c>
      <c r="D2597">
        <f>Facturation!D1712</f>
        <v>0</v>
      </c>
      <c r="E2597">
        <f>Facturation!E1712</f>
        <v>0</v>
      </c>
      <c r="F2597" s="25" t="e">
        <f>VLOOKUP(C2597,Facturation!B:H,5,FALSE)</f>
        <v>#N/A</v>
      </c>
      <c r="G2597" s="26" t="e">
        <f>VLOOKUP(C2597,Facturation!B:H,6,FALSE)</f>
        <v>#N/A</v>
      </c>
      <c r="H2597" s="25" t="e">
        <f>VLOOKUP(C2597,Facturation!B:H,7,FALSE)</f>
        <v>#N/A</v>
      </c>
      <c r="I2597" s="26" t="e">
        <f>(H2597*24)*Données!$G$1</f>
        <v>#N/A</v>
      </c>
    </row>
    <row r="2598" spans="1:9" hidden="1" x14ac:dyDescent="0.25">
      <c r="A2598" s="31" t="e">
        <f>VLOOKUP(C2598,Facturation!B:C,2,FALSE)</f>
        <v>#N/A</v>
      </c>
      <c r="B2598" s="41" t="e">
        <f>INDEX(Facturation!A:A,MATCH(Synthese!C2598,Facturation!B:B,0))</f>
        <v>#N/A</v>
      </c>
      <c r="C2598">
        <f>Facturation!B1713</f>
        <v>0</v>
      </c>
      <c r="D2598">
        <f>Facturation!D1713</f>
        <v>0</v>
      </c>
      <c r="E2598">
        <f>Facturation!E1713</f>
        <v>0</v>
      </c>
      <c r="F2598" s="25" t="e">
        <f>VLOOKUP(C2598,Facturation!B:H,5,FALSE)</f>
        <v>#N/A</v>
      </c>
      <c r="G2598" s="26" t="e">
        <f>VLOOKUP(C2598,Facturation!B:H,6,FALSE)</f>
        <v>#N/A</v>
      </c>
      <c r="H2598" s="25" t="e">
        <f>VLOOKUP(C2598,Facturation!B:H,7,FALSE)</f>
        <v>#N/A</v>
      </c>
      <c r="I2598" s="26" t="e">
        <f>(H2598*24)*Données!$G$1</f>
        <v>#N/A</v>
      </c>
    </row>
    <row r="2599" spans="1:9" hidden="1" x14ac:dyDescent="0.25">
      <c r="A2599" s="31" t="e">
        <f>VLOOKUP(C2599,Facturation!B:C,2,FALSE)</f>
        <v>#N/A</v>
      </c>
      <c r="B2599" s="41" t="e">
        <f>INDEX(Facturation!A:A,MATCH(Synthese!C2599,Facturation!B:B,0))</f>
        <v>#N/A</v>
      </c>
      <c r="C2599">
        <f>Facturation!B1714</f>
        <v>0</v>
      </c>
      <c r="D2599">
        <f>Facturation!D1714</f>
        <v>0</v>
      </c>
      <c r="E2599">
        <f>Facturation!E1714</f>
        <v>0</v>
      </c>
      <c r="F2599" s="25" t="e">
        <f>VLOOKUP(C2599,Facturation!B:H,5,FALSE)</f>
        <v>#N/A</v>
      </c>
      <c r="G2599" s="26" t="e">
        <f>VLOOKUP(C2599,Facturation!B:H,6,FALSE)</f>
        <v>#N/A</v>
      </c>
      <c r="H2599" s="25" t="e">
        <f>VLOOKUP(C2599,Facturation!B:H,7,FALSE)</f>
        <v>#N/A</v>
      </c>
      <c r="I2599" s="26" t="e">
        <f>(H2599*24)*Données!$G$1</f>
        <v>#N/A</v>
      </c>
    </row>
    <row r="2600" spans="1:9" hidden="1" x14ac:dyDescent="0.25">
      <c r="A2600" s="31" t="e">
        <f>VLOOKUP(C2600,Facturation!B:C,2,FALSE)</f>
        <v>#N/A</v>
      </c>
      <c r="B2600" s="41" t="e">
        <f>INDEX(Facturation!A:A,MATCH(Synthese!C2600,Facturation!B:B,0))</f>
        <v>#N/A</v>
      </c>
      <c r="C2600">
        <f>Facturation!B1715</f>
        <v>0</v>
      </c>
      <c r="D2600">
        <f>Facturation!D1715</f>
        <v>0</v>
      </c>
      <c r="E2600">
        <f>Facturation!E1715</f>
        <v>0</v>
      </c>
      <c r="F2600" s="25" t="e">
        <f>VLOOKUP(C2600,Facturation!B:H,5,FALSE)</f>
        <v>#N/A</v>
      </c>
      <c r="G2600" s="26" t="e">
        <f>VLOOKUP(C2600,Facturation!B:H,6,FALSE)</f>
        <v>#N/A</v>
      </c>
      <c r="H2600" s="25" t="e">
        <f>VLOOKUP(C2600,Facturation!B:H,7,FALSE)</f>
        <v>#N/A</v>
      </c>
      <c r="I2600" s="26" t="e">
        <f>(H2600*24)*Données!$G$1</f>
        <v>#N/A</v>
      </c>
    </row>
    <row r="2601" spans="1:9" hidden="1" x14ac:dyDescent="0.25">
      <c r="A2601" s="31" t="e">
        <f>VLOOKUP(C2601,Facturation!B:C,2,FALSE)</f>
        <v>#N/A</v>
      </c>
      <c r="B2601" s="41" t="e">
        <f>INDEX(Facturation!A:A,MATCH(Synthese!C2601,Facturation!B:B,0))</f>
        <v>#N/A</v>
      </c>
      <c r="C2601">
        <f>Facturation!B1716</f>
        <v>0</v>
      </c>
      <c r="D2601">
        <f>Facturation!D1716</f>
        <v>0</v>
      </c>
      <c r="E2601">
        <f>Facturation!E1716</f>
        <v>0</v>
      </c>
      <c r="F2601" s="25" t="e">
        <f>VLOOKUP(C2601,Facturation!B:H,5,FALSE)</f>
        <v>#N/A</v>
      </c>
      <c r="G2601" s="26" t="e">
        <f>VLOOKUP(C2601,Facturation!B:H,6,FALSE)</f>
        <v>#N/A</v>
      </c>
      <c r="H2601" s="25" t="e">
        <f>VLOOKUP(C2601,Facturation!B:H,7,FALSE)</f>
        <v>#N/A</v>
      </c>
      <c r="I2601" s="26" t="e">
        <f>(H2601*24)*Données!$G$1</f>
        <v>#N/A</v>
      </c>
    </row>
    <row r="2602" spans="1:9" hidden="1" x14ac:dyDescent="0.25">
      <c r="A2602" s="31" t="e">
        <f>VLOOKUP(C2602,Facturation!B:C,2,FALSE)</f>
        <v>#N/A</v>
      </c>
      <c r="B2602" s="41" t="e">
        <f>INDEX(Facturation!A:A,MATCH(Synthese!C2602,Facturation!B:B,0))</f>
        <v>#N/A</v>
      </c>
      <c r="C2602">
        <f>Facturation!B1717</f>
        <v>0</v>
      </c>
      <c r="D2602">
        <f>Facturation!D1717</f>
        <v>0</v>
      </c>
      <c r="E2602">
        <f>Facturation!E1717</f>
        <v>0</v>
      </c>
      <c r="F2602" s="25" t="e">
        <f>VLOOKUP(C2602,Facturation!B:H,5,FALSE)</f>
        <v>#N/A</v>
      </c>
      <c r="G2602" s="26" t="e">
        <f>VLOOKUP(C2602,Facturation!B:H,6,FALSE)</f>
        <v>#N/A</v>
      </c>
      <c r="H2602" s="25" t="e">
        <f>VLOOKUP(C2602,Facturation!B:H,7,FALSE)</f>
        <v>#N/A</v>
      </c>
      <c r="I2602" s="26" t="e">
        <f>(H2602*24)*Données!$G$1</f>
        <v>#N/A</v>
      </c>
    </row>
    <row r="2603" spans="1:9" hidden="1" x14ac:dyDescent="0.25">
      <c r="A2603" s="31" t="e">
        <f>VLOOKUP(C2603,Facturation!B:C,2,FALSE)</f>
        <v>#N/A</v>
      </c>
      <c r="B2603" s="41" t="e">
        <f>INDEX(Facturation!A:A,MATCH(Synthese!C2603,Facturation!B:B,0))</f>
        <v>#N/A</v>
      </c>
      <c r="C2603">
        <f>Facturation!B1718</f>
        <v>0</v>
      </c>
      <c r="D2603">
        <f>Facturation!D1718</f>
        <v>0</v>
      </c>
      <c r="E2603">
        <f>Facturation!E1718</f>
        <v>0</v>
      </c>
      <c r="F2603" s="25" t="e">
        <f>VLOOKUP(C2603,Facturation!B:H,5,FALSE)</f>
        <v>#N/A</v>
      </c>
      <c r="G2603" s="26" t="e">
        <f>VLOOKUP(C2603,Facturation!B:H,6,FALSE)</f>
        <v>#N/A</v>
      </c>
      <c r="H2603" s="25" t="e">
        <f>VLOOKUP(C2603,Facturation!B:H,7,FALSE)</f>
        <v>#N/A</v>
      </c>
      <c r="I2603" s="26" t="e">
        <f>(H2603*24)*Données!$G$1</f>
        <v>#N/A</v>
      </c>
    </row>
    <row r="2604" spans="1:9" hidden="1" x14ac:dyDescent="0.25">
      <c r="A2604" s="31" t="e">
        <f>VLOOKUP(C2604,Facturation!B:C,2,FALSE)</f>
        <v>#N/A</v>
      </c>
      <c r="B2604" s="41" t="e">
        <f>INDEX(Facturation!A:A,MATCH(Synthese!C2604,Facturation!B:B,0))</f>
        <v>#N/A</v>
      </c>
      <c r="C2604">
        <f>Facturation!B1719</f>
        <v>0</v>
      </c>
      <c r="D2604">
        <f>Facturation!D1719</f>
        <v>0</v>
      </c>
      <c r="E2604">
        <f>Facturation!E1719</f>
        <v>0</v>
      </c>
      <c r="F2604" s="25" t="e">
        <f>VLOOKUP(C2604,Facturation!B:H,5,FALSE)</f>
        <v>#N/A</v>
      </c>
      <c r="G2604" s="26" t="e">
        <f>VLOOKUP(C2604,Facturation!B:H,6,FALSE)</f>
        <v>#N/A</v>
      </c>
      <c r="H2604" s="25" t="e">
        <f>VLOOKUP(C2604,Facturation!B:H,7,FALSE)</f>
        <v>#N/A</v>
      </c>
      <c r="I2604" s="26" t="e">
        <f>(H2604*24)*Données!$G$1</f>
        <v>#N/A</v>
      </c>
    </row>
    <row r="2605" spans="1:9" hidden="1" x14ac:dyDescent="0.25">
      <c r="A2605" s="31" t="e">
        <f>VLOOKUP(C2605,Facturation!B:C,2,FALSE)</f>
        <v>#N/A</v>
      </c>
      <c r="B2605" s="41" t="e">
        <f>INDEX(Facturation!A:A,MATCH(Synthese!C2605,Facturation!B:B,0))</f>
        <v>#N/A</v>
      </c>
      <c r="C2605">
        <f>Facturation!B1720</f>
        <v>0</v>
      </c>
      <c r="D2605">
        <f>Facturation!D1720</f>
        <v>0</v>
      </c>
      <c r="E2605">
        <f>Facturation!E1720</f>
        <v>0</v>
      </c>
      <c r="F2605" s="25" t="e">
        <f>VLOOKUP(C2605,Facturation!B:H,5,FALSE)</f>
        <v>#N/A</v>
      </c>
      <c r="G2605" s="26" t="e">
        <f>VLOOKUP(C2605,Facturation!B:H,6,FALSE)</f>
        <v>#N/A</v>
      </c>
      <c r="H2605" s="25" t="e">
        <f>VLOOKUP(C2605,Facturation!B:H,7,FALSE)</f>
        <v>#N/A</v>
      </c>
      <c r="I2605" s="26" t="e">
        <f>(H2605*24)*Données!$G$1</f>
        <v>#N/A</v>
      </c>
    </row>
    <row r="2606" spans="1:9" hidden="1" x14ac:dyDescent="0.25">
      <c r="A2606" s="31" t="e">
        <f>VLOOKUP(C2606,Facturation!B:C,2,FALSE)</f>
        <v>#N/A</v>
      </c>
      <c r="B2606" s="41" t="e">
        <f>INDEX(Facturation!A:A,MATCH(Synthese!C2606,Facturation!B:B,0))</f>
        <v>#N/A</v>
      </c>
      <c r="C2606">
        <f>Facturation!B1721</f>
        <v>0</v>
      </c>
      <c r="D2606">
        <f>Facturation!D1721</f>
        <v>0</v>
      </c>
      <c r="E2606">
        <f>Facturation!E1721</f>
        <v>0</v>
      </c>
      <c r="F2606" s="25" t="e">
        <f>VLOOKUP(C2606,Facturation!B:H,5,FALSE)</f>
        <v>#N/A</v>
      </c>
      <c r="G2606" s="26" t="e">
        <f>VLOOKUP(C2606,Facturation!B:H,6,FALSE)</f>
        <v>#N/A</v>
      </c>
      <c r="H2606" s="25" t="e">
        <f>VLOOKUP(C2606,Facturation!B:H,7,FALSE)</f>
        <v>#N/A</v>
      </c>
      <c r="I2606" s="26" t="e">
        <f>(H2606*24)*Données!$G$1</f>
        <v>#N/A</v>
      </c>
    </row>
    <row r="2607" spans="1:9" hidden="1" x14ac:dyDescent="0.25">
      <c r="A2607" s="31" t="e">
        <f>VLOOKUP(C2607,Facturation!B:C,2,FALSE)</f>
        <v>#N/A</v>
      </c>
      <c r="B2607" s="41" t="e">
        <f>INDEX(Facturation!A:A,MATCH(Synthese!C2607,Facturation!B:B,0))</f>
        <v>#N/A</v>
      </c>
      <c r="C2607">
        <f>Facturation!B1722</f>
        <v>0</v>
      </c>
      <c r="D2607">
        <f>Facturation!D1722</f>
        <v>0</v>
      </c>
      <c r="E2607">
        <f>Facturation!E1722</f>
        <v>0</v>
      </c>
      <c r="F2607" s="25" t="e">
        <f>VLOOKUP(C2607,Facturation!B:H,5,FALSE)</f>
        <v>#N/A</v>
      </c>
      <c r="G2607" s="26" t="e">
        <f>VLOOKUP(C2607,Facturation!B:H,6,FALSE)</f>
        <v>#N/A</v>
      </c>
      <c r="H2607" s="25" t="e">
        <f>VLOOKUP(C2607,Facturation!B:H,7,FALSE)</f>
        <v>#N/A</v>
      </c>
      <c r="I2607" s="26" t="e">
        <f>(H2607*24)*Données!$G$1</f>
        <v>#N/A</v>
      </c>
    </row>
    <row r="2608" spans="1:9" hidden="1" x14ac:dyDescent="0.25">
      <c r="A2608" s="31" t="e">
        <f>VLOOKUP(C2608,Facturation!B:C,2,FALSE)</f>
        <v>#N/A</v>
      </c>
      <c r="B2608" s="41" t="e">
        <f>INDEX(Facturation!A:A,MATCH(Synthese!C2608,Facturation!B:B,0))</f>
        <v>#N/A</v>
      </c>
      <c r="C2608">
        <f>Facturation!B1723</f>
        <v>0</v>
      </c>
      <c r="D2608">
        <f>Facturation!D1723</f>
        <v>0</v>
      </c>
      <c r="E2608">
        <f>Facturation!E1723</f>
        <v>0</v>
      </c>
      <c r="F2608" s="25" t="e">
        <f>VLOOKUP(C2608,Facturation!B:H,5,FALSE)</f>
        <v>#N/A</v>
      </c>
      <c r="G2608" s="26" t="e">
        <f>VLOOKUP(C2608,Facturation!B:H,6,FALSE)</f>
        <v>#N/A</v>
      </c>
      <c r="H2608" s="25" t="e">
        <f>VLOOKUP(C2608,Facturation!B:H,7,FALSE)</f>
        <v>#N/A</v>
      </c>
      <c r="I2608" s="26" t="e">
        <f>(H2608*24)*Données!$G$1</f>
        <v>#N/A</v>
      </c>
    </row>
    <row r="2609" spans="1:9" hidden="1" x14ac:dyDescent="0.25">
      <c r="A2609" s="31" t="e">
        <f>VLOOKUP(C2609,Facturation!B:C,2,FALSE)</f>
        <v>#N/A</v>
      </c>
      <c r="B2609" s="41" t="e">
        <f>INDEX(Facturation!A:A,MATCH(Synthese!C2609,Facturation!B:B,0))</f>
        <v>#N/A</v>
      </c>
      <c r="C2609">
        <f>Facturation!B1724</f>
        <v>0</v>
      </c>
      <c r="D2609">
        <f>Facturation!D1724</f>
        <v>0</v>
      </c>
      <c r="E2609">
        <f>Facturation!E1724</f>
        <v>0</v>
      </c>
      <c r="F2609" s="25" t="e">
        <f>VLOOKUP(C2609,Facturation!B:H,5,FALSE)</f>
        <v>#N/A</v>
      </c>
      <c r="G2609" s="26" t="e">
        <f>VLOOKUP(C2609,Facturation!B:H,6,FALSE)</f>
        <v>#N/A</v>
      </c>
      <c r="H2609" s="25" t="e">
        <f>VLOOKUP(C2609,Facturation!B:H,7,FALSE)</f>
        <v>#N/A</v>
      </c>
      <c r="I2609" s="26" t="e">
        <f>(H2609*24)*Données!$G$1</f>
        <v>#N/A</v>
      </c>
    </row>
    <row r="2610" spans="1:9" hidden="1" x14ac:dyDescent="0.25">
      <c r="A2610" s="31" t="e">
        <f>VLOOKUP(C2610,Facturation!B:C,2,FALSE)</f>
        <v>#N/A</v>
      </c>
      <c r="B2610" s="41" t="e">
        <f>INDEX(Facturation!A:A,MATCH(Synthese!C2610,Facturation!B:B,0))</f>
        <v>#N/A</v>
      </c>
      <c r="C2610">
        <f>Facturation!B1725</f>
        <v>0</v>
      </c>
      <c r="D2610">
        <f>Facturation!D1725</f>
        <v>0</v>
      </c>
      <c r="E2610">
        <f>Facturation!E1725</f>
        <v>0</v>
      </c>
      <c r="F2610" s="25" t="e">
        <f>VLOOKUP(C2610,Facturation!B:H,5,FALSE)</f>
        <v>#N/A</v>
      </c>
      <c r="G2610" s="26" t="e">
        <f>VLOOKUP(C2610,Facturation!B:H,6,FALSE)</f>
        <v>#N/A</v>
      </c>
      <c r="H2610" s="25" t="e">
        <f>VLOOKUP(C2610,Facturation!B:H,7,FALSE)</f>
        <v>#N/A</v>
      </c>
      <c r="I2610" s="26" t="e">
        <f>(H2610*24)*Données!$G$1</f>
        <v>#N/A</v>
      </c>
    </row>
    <row r="2611" spans="1:9" hidden="1" x14ac:dyDescent="0.25">
      <c r="A2611" s="31" t="e">
        <f>VLOOKUP(C2611,Facturation!B:C,2,FALSE)</f>
        <v>#N/A</v>
      </c>
      <c r="B2611" s="41" t="e">
        <f>INDEX(Facturation!A:A,MATCH(Synthese!C2611,Facturation!B:B,0))</f>
        <v>#N/A</v>
      </c>
      <c r="C2611">
        <f>Facturation!B1726</f>
        <v>0</v>
      </c>
      <c r="D2611">
        <f>Facturation!D1726</f>
        <v>0</v>
      </c>
      <c r="E2611">
        <f>Facturation!E1726</f>
        <v>0</v>
      </c>
      <c r="F2611" s="25" t="e">
        <f>VLOOKUP(C2611,Facturation!B:H,5,FALSE)</f>
        <v>#N/A</v>
      </c>
      <c r="G2611" s="26" t="e">
        <f>VLOOKUP(C2611,Facturation!B:H,6,FALSE)</f>
        <v>#N/A</v>
      </c>
      <c r="H2611" s="25" t="e">
        <f>VLOOKUP(C2611,Facturation!B:H,7,FALSE)</f>
        <v>#N/A</v>
      </c>
      <c r="I2611" s="26" t="e">
        <f>(H2611*24)*Données!$G$1</f>
        <v>#N/A</v>
      </c>
    </row>
    <row r="2612" spans="1:9" hidden="1" x14ac:dyDescent="0.25">
      <c r="A2612" s="31" t="e">
        <f>VLOOKUP(C2612,Facturation!B:C,2,FALSE)</f>
        <v>#N/A</v>
      </c>
      <c r="B2612" s="41" t="e">
        <f>INDEX(Facturation!A:A,MATCH(Synthese!C2612,Facturation!B:B,0))</f>
        <v>#N/A</v>
      </c>
      <c r="C2612">
        <f>Facturation!B1727</f>
        <v>0</v>
      </c>
      <c r="D2612">
        <f>Facturation!D1727</f>
        <v>0</v>
      </c>
      <c r="E2612">
        <f>Facturation!E1727</f>
        <v>0</v>
      </c>
      <c r="F2612" s="25" t="e">
        <f>VLOOKUP(C2612,Facturation!B:H,5,FALSE)</f>
        <v>#N/A</v>
      </c>
      <c r="G2612" s="26" t="e">
        <f>VLOOKUP(C2612,Facturation!B:H,6,FALSE)</f>
        <v>#N/A</v>
      </c>
      <c r="H2612" s="25" t="e">
        <f>VLOOKUP(C2612,Facturation!B:H,7,FALSE)</f>
        <v>#N/A</v>
      </c>
      <c r="I2612" s="26" t="e">
        <f>(H2612*24)*Données!$G$1</f>
        <v>#N/A</v>
      </c>
    </row>
    <row r="2613" spans="1:9" hidden="1" x14ac:dyDescent="0.25">
      <c r="A2613" s="31" t="e">
        <f>VLOOKUP(C2613,Facturation!B:C,2,FALSE)</f>
        <v>#N/A</v>
      </c>
      <c r="B2613" s="41" t="e">
        <f>INDEX(Facturation!A:A,MATCH(Synthese!C2613,Facturation!B:B,0))</f>
        <v>#N/A</v>
      </c>
      <c r="C2613">
        <f>Facturation!B1728</f>
        <v>0</v>
      </c>
      <c r="D2613">
        <f>Facturation!D1728</f>
        <v>0</v>
      </c>
      <c r="E2613">
        <f>Facturation!E1728</f>
        <v>0</v>
      </c>
      <c r="F2613" s="25" t="e">
        <f>VLOOKUP(C2613,Facturation!B:H,5,FALSE)</f>
        <v>#N/A</v>
      </c>
      <c r="G2613" s="26" t="e">
        <f>VLOOKUP(C2613,Facturation!B:H,6,FALSE)</f>
        <v>#N/A</v>
      </c>
      <c r="H2613" s="25" t="e">
        <f>VLOOKUP(C2613,Facturation!B:H,7,FALSE)</f>
        <v>#N/A</v>
      </c>
      <c r="I2613" s="26" t="e">
        <f>(H2613*24)*Données!$G$1</f>
        <v>#N/A</v>
      </c>
    </row>
    <row r="2614" spans="1:9" hidden="1" x14ac:dyDescent="0.25">
      <c r="A2614" s="31" t="e">
        <f>VLOOKUP(C2614,Facturation!B:C,2,FALSE)</f>
        <v>#N/A</v>
      </c>
      <c r="B2614" s="41" t="e">
        <f>INDEX(Facturation!A:A,MATCH(Synthese!C2614,Facturation!B:B,0))</f>
        <v>#N/A</v>
      </c>
      <c r="C2614">
        <f>Facturation!B1729</f>
        <v>0</v>
      </c>
      <c r="D2614">
        <f>Facturation!D1729</f>
        <v>0</v>
      </c>
      <c r="E2614">
        <f>Facturation!E1729</f>
        <v>0</v>
      </c>
      <c r="F2614" s="25" t="e">
        <f>VLOOKUP(C2614,Facturation!B:H,5,FALSE)</f>
        <v>#N/A</v>
      </c>
      <c r="G2614" s="26" t="e">
        <f>VLOOKUP(C2614,Facturation!B:H,6,FALSE)</f>
        <v>#N/A</v>
      </c>
      <c r="H2614" s="25" t="e">
        <f>VLOOKUP(C2614,Facturation!B:H,7,FALSE)</f>
        <v>#N/A</v>
      </c>
      <c r="I2614" s="26" t="e">
        <f>(H2614*24)*Données!$G$1</f>
        <v>#N/A</v>
      </c>
    </row>
    <row r="2615" spans="1:9" hidden="1" x14ac:dyDescent="0.25">
      <c r="A2615" s="31" t="e">
        <f>VLOOKUP(C2615,Facturation!B:C,2,FALSE)</f>
        <v>#N/A</v>
      </c>
      <c r="B2615" s="41" t="e">
        <f>INDEX(Facturation!A:A,MATCH(Synthese!C2615,Facturation!B:B,0))</f>
        <v>#N/A</v>
      </c>
      <c r="C2615">
        <f>Facturation!B1730</f>
        <v>0</v>
      </c>
      <c r="D2615">
        <f>Facturation!D1730</f>
        <v>0</v>
      </c>
      <c r="E2615">
        <f>Facturation!E1730</f>
        <v>0</v>
      </c>
      <c r="F2615" s="25" t="e">
        <f>VLOOKUP(C2615,Facturation!B:H,5,FALSE)</f>
        <v>#N/A</v>
      </c>
      <c r="G2615" s="26" t="e">
        <f>VLOOKUP(C2615,Facturation!B:H,6,FALSE)</f>
        <v>#N/A</v>
      </c>
      <c r="H2615" s="25" t="e">
        <f>VLOOKUP(C2615,Facturation!B:H,7,FALSE)</f>
        <v>#N/A</v>
      </c>
      <c r="I2615" s="26" t="e">
        <f>(H2615*24)*Données!$G$1</f>
        <v>#N/A</v>
      </c>
    </row>
    <row r="2616" spans="1:9" hidden="1" x14ac:dyDescent="0.25">
      <c r="A2616" s="31" t="e">
        <f>VLOOKUP(C2616,Facturation!B:C,2,FALSE)</f>
        <v>#N/A</v>
      </c>
      <c r="B2616" s="41" t="e">
        <f>INDEX(Facturation!A:A,MATCH(Synthese!C2616,Facturation!B:B,0))</f>
        <v>#N/A</v>
      </c>
      <c r="C2616">
        <f>Facturation!B1731</f>
        <v>0</v>
      </c>
      <c r="D2616">
        <f>Facturation!D1731</f>
        <v>0</v>
      </c>
      <c r="E2616">
        <f>Facturation!E1731</f>
        <v>0</v>
      </c>
      <c r="F2616" s="25" t="e">
        <f>VLOOKUP(C2616,Facturation!B:H,5,FALSE)</f>
        <v>#N/A</v>
      </c>
      <c r="G2616" s="26" t="e">
        <f>VLOOKUP(C2616,Facturation!B:H,6,FALSE)</f>
        <v>#N/A</v>
      </c>
      <c r="H2616" s="25" t="e">
        <f>VLOOKUP(C2616,Facturation!B:H,7,FALSE)</f>
        <v>#N/A</v>
      </c>
      <c r="I2616" s="26" t="e">
        <f>(H2616*24)*Données!$G$1</f>
        <v>#N/A</v>
      </c>
    </row>
    <row r="2617" spans="1:9" hidden="1" x14ac:dyDescent="0.25">
      <c r="A2617" s="31" t="e">
        <f>VLOOKUP(C2617,Facturation!B:C,2,FALSE)</f>
        <v>#N/A</v>
      </c>
      <c r="B2617" s="41" t="e">
        <f>INDEX(Facturation!A:A,MATCH(Synthese!C2617,Facturation!B:B,0))</f>
        <v>#N/A</v>
      </c>
      <c r="C2617">
        <f>Facturation!B1732</f>
        <v>0</v>
      </c>
      <c r="D2617">
        <f>Facturation!D1732</f>
        <v>0</v>
      </c>
      <c r="E2617">
        <f>Facturation!E1732</f>
        <v>0</v>
      </c>
      <c r="F2617" s="25" t="e">
        <f>VLOOKUP(C2617,Facturation!B:H,5,FALSE)</f>
        <v>#N/A</v>
      </c>
      <c r="G2617" s="26" t="e">
        <f>VLOOKUP(C2617,Facturation!B:H,6,FALSE)</f>
        <v>#N/A</v>
      </c>
      <c r="H2617" s="25" t="e">
        <f>VLOOKUP(C2617,Facturation!B:H,7,FALSE)</f>
        <v>#N/A</v>
      </c>
      <c r="I2617" s="26" t="e">
        <f>(H2617*24)*Données!$G$1</f>
        <v>#N/A</v>
      </c>
    </row>
    <row r="2618" spans="1:9" hidden="1" x14ac:dyDescent="0.25">
      <c r="A2618" s="31" t="e">
        <f>VLOOKUP(C2618,Facturation!B:C,2,FALSE)</f>
        <v>#N/A</v>
      </c>
      <c r="B2618" s="41" t="e">
        <f>INDEX(Facturation!A:A,MATCH(Synthese!C2618,Facturation!B:B,0))</f>
        <v>#N/A</v>
      </c>
      <c r="C2618">
        <f>Facturation!B1733</f>
        <v>0</v>
      </c>
      <c r="D2618">
        <f>Facturation!D1733</f>
        <v>0</v>
      </c>
      <c r="E2618">
        <f>Facturation!E1733</f>
        <v>0</v>
      </c>
      <c r="F2618" s="25" t="e">
        <f>VLOOKUP(C2618,Facturation!B:H,5,FALSE)</f>
        <v>#N/A</v>
      </c>
      <c r="G2618" s="26" t="e">
        <f>VLOOKUP(C2618,Facturation!B:H,6,FALSE)</f>
        <v>#N/A</v>
      </c>
      <c r="H2618" s="25" t="e">
        <f>VLOOKUP(C2618,Facturation!B:H,7,FALSE)</f>
        <v>#N/A</v>
      </c>
      <c r="I2618" s="26" t="e">
        <f>(H2618*24)*Données!$G$1</f>
        <v>#N/A</v>
      </c>
    </row>
    <row r="2619" spans="1:9" hidden="1" x14ac:dyDescent="0.25">
      <c r="A2619" s="31" t="e">
        <f>VLOOKUP(C2619,Facturation!B:C,2,FALSE)</f>
        <v>#N/A</v>
      </c>
      <c r="B2619" s="41" t="e">
        <f>INDEX(Facturation!A:A,MATCH(Synthese!C2619,Facturation!B:B,0))</f>
        <v>#N/A</v>
      </c>
      <c r="C2619">
        <f>Facturation!B1734</f>
        <v>0</v>
      </c>
      <c r="D2619">
        <f>Facturation!D1734</f>
        <v>0</v>
      </c>
      <c r="E2619">
        <f>Facturation!E1734</f>
        <v>0</v>
      </c>
      <c r="F2619" s="25" t="e">
        <f>VLOOKUP(C2619,Facturation!B:H,5,FALSE)</f>
        <v>#N/A</v>
      </c>
      <c r="G2619" s="26" t="e">
        <f>VLOOKUP(C2619,Facturation!B:H,6,FALSE)</f>
        <v>#N/A</v>
      </c>
      <c r="H2619" s="25" t="e">
        <f>VLOOKUP(C2619,Facturation!B:H,7,FALSE)</f>
        <v>#N/A</v>
      </c>
      <c r="I2619" s="26" t="e">
        <f>(H2619*24)*Données!$G$1</f>
        <v>#N/A</v>
      </c>
    </row>
    <row r="2620" spans="1:9" hidden="1" x14ac:dyDescent="0.25">
      <c r="A2620" s="31" t="e">
        <f>VLOOKUP(C2620,Facturation!B:C,2,FALSE)</f>
        <v>#N/A</v>
      </c>
      <c r="B2620" s="41" t="e">
        <f>INDEX(Facturation!A:A,MATCH(Synthese!C2620,Facturation!B:B,0))</f>
        <v>#N/A</v>
      </c>
      <c r="C2620">
        <f>Facturation!B1735</f>
        <v>0</v>
      </c>
      <c r="D2620">
        <f>Facturation!D1735</f>
        <v>0</v>
      </c>
      <c r="E2620">
        <f>Facturation!E1735</f>
        <v>0</v>
      </c>
      <c r="F2620" s="25" t="e">
        <f>VLOOKUP(C2620,Facturation!B:H,5,FALSE)</f>
        <v>#N/A</v>
      </c>
      <c r="G2620" s="26" t="e">
        <f>VLOOKUP(C2620,Facturation!B:H,6,FALSE)</f>
        <v>#N/A</v>
      </c>
      <c r="H2620" s="25" t="e">
        <f>VLOOKUP(C2620,Facturation!B:H,7,FALSE)</f>
        <v>#N/A</v>
      </c>
      <c r="I2620" s="26" t="e">
        <f>(H2620*24)*Données!$G$1</f>
        <v>#N/A</v>
      </c>
    </row>
    <row r="2621" spans="1:9" hidden="1" x14ac:dyDescent="0.25">
      <c r="A2621" s="31" t="e">
        <f>VLOOKUP(C2621,Facturation!B:C,2,FALSE)</f>
        <v>#N/A</v>
      </c>
      <c r="B2621" s="41" t="e">
        <f>INDEX(Facturation!A:A,MATCH(Synthese!C2621,Facturation!B:B,0))</f>
        <v>#N/A</v>
      </c>
      <c r="C2621">
        <f>Facturation!B1736</f>
        <v>0</v>
      </c>
      <c r="D2621">
        <f>Facturation!D1736</f>
        <v>0</v>
      </c>
      <c r="E2621">
        <f>Facturation!E1736</f>
        <v>0</v>
      </c>
      <c r="F2621" s="25" t="e">
        <f>VLOOKUP(C2621,Facturation!B:H,5,FALSE)</f>
        <v>#N/A</v>
      </c>
      <c r="G2621" s="26" t="e">
        <f>VLOOKUP(C2621,Facturation!B:H,6,FALSE)</f>
        <v>#N/A</v>
      </c>
      <c r="H2621" s="25" t="e">
        <f>VLOOKUP(C2621,Facturation!B:H,7,FALSE)</f>
        <v>#N/A</v>
      </c>
      <c r="I2621" s="26" t="e">
        <f>(H2621*24)*Données!$G$1</f>
        <v>#N/A</v>
      </c>
    </row>
    <row r="2622" spans="1:9" hidden="1" x14ac:dyDescent="0.25">
      <c r="A2622" s="31" t="e">
        <f>VLOOKUP(C2622,Facturation!B:C,2,FALSE)</f>
        <v>#N/A</v>
      </c>
      <c r="B2622" s="41" t="e">
        <f>INDEX(Facturation!A:A,MATCH(Synthese!C2622,Facturation!B:B,0))</f>
        <v>#N/A</v>
      </c>
      <c r="C2622">
        <f>Facturation!B1737</f>
        <v>0</v>
      </c>
      <c r="D2622">
        <f>Facturation!D1737</f>
        <v>0</v>
      </c>
      <c r="E2622">
        <f>Facturation!E1737</f>
        <v>0</v>
      </c>
      <c r="F2622" s="25" t="e">
        <f>VLOOKUP(C2622,Facturation!B:H,5,FALSE)</f>
        <v>#N/A</v>
      </c>
      <c r="G2622" s="26" t="e">
        <f>VLOOKUP(C2622,Facturation!B:H,6,FALSE)</f>
        <v>#N/A</v>
      </c>
      <c r="H2622" s="25" t="e">
        <f>VLOOKUP(C2622,Facturation!B:H,7,FALSE)</f>
        <v>#N/A</v>
      </c>
      <c r="I2622" s="26" t="e">
        <f>(H2622*24)*Données!$G$1</f>
        <v>#N/A</v>
      </c>
    </row>
    <row r="2623" spans="1:9" hidden="1" x14ac:dyDescent="0.25">
      <c r="A2623" s="31" t="e">
        <f>VLOOKUP(C2623,Facturation!B:C,2,FALSE)</f>
        <v>#N/A</v>
      </c>
      <c r="B2623" s="41" t="e">
        <f>INDEX(Facturation!A:A,MATCH(Synthese!C2623,Facturation!B:B,0))</f>
        <v>#N/A</v>
      </c>
      <c r="C2623">
        <f>Facturation!B1738</f>
        <v>0</v>
      </c>
      <c r="D2623">
        <f>Facturation!D1738</f>
        <v>0</v>
      </c>
      <c r="E2623">
        <f>Facturation!E1738</f>
        <v>0</v>
      </c>
      <c r="F2623" s="25" t="e">
        <f>VLOOKUP(C2623,Facturation!B:H,5,FALSE)</f>
        <v>#N/A</v>
      </c>
      <c r="G2623" s="26" t="e">
        <f>VLOOKUP(C2623,Facturation!B:H,6,FALSE)</f>
        <v>#N/A</v>
      </c>
      <c r="H2623" s="25" t="e">
        <f>VLOOKUP(C2623,Facturation!B:H,7,FALSE)</f>
        <v>#N/A</v>
      </c>
      <c r="I2623" s="26" t="e">
        <f>(H2623*24)*Données!$G$1</f>
        <v>#N/A</v>
      </c>
    </row>
    <row r="2624" spans="1:9" hidden="1" x14ac:dyDescent="0.25">
      <c r="A2624" s="31" t="e">
        <f>VLOOKUP(C2624,Facturation!B:C,2,FALSE)</f>
        <v>#N/A</v>
      </c>
      <c r="B2624" s="41" t="e">
        <f>INDEX(Facturation!A:A,MATCH(Synthese!C2624,Facturation!B:B,0))</f>
        <v>#N/A</v>
      </c>
      <c r="C2624">
        <f>Facturation!B1739</f>
        <v>0</v>
      </c>
      <c r="D2624">
        <f>Facturation!D1739</f>
        <v>0</v>
      </c>
      <c r="E2624">
        <f>Facturation!E1739</f>
        <v>0</v>
      </c>
      <c r="F2624" s="25" t="e">
        <f>VLOOKUP(C2624,Facturation!B:H,5,FALSE)</f>
        <v>#N/A</v>
      </c>
      <c r="G2624" s="26" t="e">
        <f>VLOOKUP(C2624,Facturation!B:H,6,FALSE)</f>
        <v>#N/A</v>
      </c>
      <c r="H2624" s="25" t="e">
        <f>VLOOKUP(C2624,Facturation!B:H,7,FALSE)</f>
        <v>#N/A</v>
      </c>
      <c r="I2624" s="26" t="e">
        <f>(H2624*24)*Données!$G$1</f>
        <v>#N/A</v>
      </c>
    </row>
    <row r="2625" spans="1:9" hidden="1" x14ac:dyDescent="0.25">
      <c r="A2625" s="31" t="e">
        <f>VLOOKUP(C2625,Facturation!B:C,2,FALSE)</f>
        <v>#N/A</v>
      </c>
      <c r="B2625" s="41" t="e">
        <f>INDEX(Facturation!A:A,MATCH(Synthese!C2625,Facturation!B:B,0))</f>
        <v>#N/A</v>
      </c>
      <c r="C2625">
        <f>Facturation!B1740</f>
        <v>0</v>
      </c>
      <c r="D2625">
        <f>Facturation!D1740</f>
        <v>0</v>
      </c>
      <c r="E2625">
        <f>Facturation!E1740</f>
        <v>0</v>
      </c>
      <c r="F2625" s="25" t="e">
        <f>VLOOKUP(C2625,Facturation!B:H,5,FALSE)</f>
        <v>#N/A</v>
      </c>
      <c r="G2625" s="26" t="e">
        <f>VLOOKUP(C2625,Facturation!B:H,6,FALSE)</f>
        <v>#N/A</v>
      </c>
      <c r="H2625" s="25" t="e">
        <f>VLOOKUP(C2625,Facturation!B:H,7,FALSE)</f>
        <v>#N/A</v>
      </c>
      <c r="I2625" s="26" t="e">
        <f>(H2625*24)*Données!$G$1</f>
        <v>#N/A</v>
      </c>
    </row>
    <row r="2626" spans="1:9" hidden="1" x14ac:dyDescent="0.25">
      <c r="A2626" s="31" t="e">
        <f>VLOOKUP(C2626,Facturation!B:C,2,FALSE)</f>
        <v>#N/A</v>
      </c>
      <c r="B2626" s="41" t="e">
        <f>INDEX(Facturation!A:A,MATCH(Synthese!C2626,Facturation!B:B,0))</f>
        <v>#N/A</v>
      </c>
      <c r="C2626">
        <f>Facturation!B1741</f>
        <v>0</v>
      </c>
      <c r="D2626">
        <f>Facturation!D1741</f>
        <v>0</v>
      </c>
      <c r="E2626">
        <f>Facturation!E1741</f>
        <v>0</v>
      </c>
      <c r="F2626" s="25" t="e">
        <f>VLOOKUP(C2626,Facturation!B:H,5,FALSE)</f>
        <v>#N/A</v>
      </c>
      <c r="G2626" s="26" t="e">
        <f>VLOOKUP(C2626,Facturation!B:H,6,FALSE)</f>
        <v>#N/A</v>
      </c>
      <c r="H2626" s="25" t="e">
        <f>VLOOKUP(C2626,Facturation!B:H,7,FALSE)</f>
        <v>#N/A</v>
      </c>
      <c r="I2626" s="26" t="e">
        <f>(H2626*24)*Données!$G$1</f>
        <v>#N/A</v>
      </c>
    </row>
    <row r="2627" spans="1:9" hidden="1" x14ac:dyDescent="0.25">
      <c r="A2627" s="31" t="e">
        <f>VLOOKUP(C2627,Facturation!B:C,2,FALSE)</f>
        <v>#N/A</v>
      </c>
      <c r="B2627" s="41" t="e">
        <f>INDEX(Facturation!A:A,MATCH(Synthese!C2627,Facturation!B:B,0))</f>
        <v>#N/A</v>
      </c>
      <c r="C2627">
        <f>Facturation!B1742</f>
        <v>0</v>
      </c>
      <c r="D2627">
        <f>Facturation!D1742</f>
        <v>0</v>
      </c>
      <c r="E2627">
        <f>Facturation!E1742</f>
        <v>0</v>
      </c>
      <c r="F2627" s="25" t="e">
        <f>VLOOKUP(C2627,Facturation!B:H,5,FALSE)</f>
        <v>#N/A</v>
      </c>
      <c r="G2627" s="26" t="e">
        <f>VLOOKUP(C2627,Facturation!B:H,6,FALSE)</f>
        <v>#N/A</v>
      </c>
      <c r="H2627" s="25" t="e">
        <f>VLOOKUP(C2627,Facturation!B:H,7,FALSE)</f>
        <v>#N/A</v>
      </c>
      <c r="I2627" s="26" t="e">
        <f>(H2627*24)*Données!$G$1</f>
        <v>#N/A</v>
      </c>
    </row>
    <row r="2628" spans="1:9" hidden="1" x14ac:dyDescent="0.25">
      <c r="A2628" s="31" t="e">
        <f>VLOOKUP(C2628,Facturation!B:C,2,FALSE)</f>
        <v>#N/A</v>
      </c>
      <c r="B2628" s="41" t="e">
        <f>INDEX(Facturation!A:A,MATCH(Synthese!C2628,Facturation!B:B,0))</f>
        <v>#N/A</v>
      </c>
      <c r="C2628">
        <f>Facturation!B1743</f>
        <v>0</v>
      </c>
      <c r="D2628">
        <f>Facturation!D1743</f>
        <v>0</v>
      </c>
      <c r="E2628">
        <f>Facturation!E1743</f>
        <v>0</v>
      </c>
      <c r="F2628" s="25" t="e">
        <f>VLOOKUP(C2628,Facturation!B:H,5,FALSE)</f>
        <v>#N/A</v>
      </c>
      <c r="G2628" s="26" t="e">
        <f>VLOOKUP(C2628,Facturation!B:H,6,FALSE)</f>
        <v>#N/A</v>
      </c>
      <c r="H2628" s="25" t="e">
        <f>VLOOKUP(C2628,Facturation!B:H,7,FALSE)</f>
        <v>#N/A</v>
      </c>
      <c r="I2628" s="26" t="e">
        <f>(H2628*24)*Données!$G$1</f>
        <v>#N/A</v>
      </c>
    </row>
    <row r="2629" spans="1:9" hidden="1" x14ac:dyDescent="0.25">
      <c r="A2629" s="31" t="e">
        <f>VLOOKUP(C2629,Facturation!B:C,2,FALSE)</f>
        <v>#N/A</v>
      </c>
      <c r="B2629" s="41" t="e">
        <f>INDEX(Facturation!A:A,MATCH(Synthese!C2629,Facturation!B:B,0))</f>
        <v>#N/A</v>
      </c>
      <c r="C2629">
        <f>Facturation!B1744</f>
        <v>0</v>
      </c>
      <c r="D2629">
        <f>Facturation!D1744</f>
        <v>0</v>
      </c>
      <c r="E2629">
        <f>Facturation!E1744</f>
        <v>0</v>
      </c>
      <c r="F2629" s="25" t="e">
        <f>VLOOKUP(C2629,Facturation!B:H,5,FALSE)</f>
        <v>#N/A</v>
      </c>
      <c r="G2629" s="26" t="e">
        <f>VLOOKUP(C2629,Facturation!B:H,6,FALSE)</f>
        <v>#N/A</v>
      </c>
      <c r="H2629" s="25" t="e">
        <f>VLOOKUP(C2629,Facturation!B:H,7,FALSE)</f>
        <v>#N/A</v>
      </c>
      <c r="I2629" s="26" t="e">
        <f>(H2629*24)*Données!$G$1</f>
        <v>#N/A</v>
      </c>
    </row>
    <row r="2630" spans="1:9" hidden="1" x14ac:dyDescent="0.25">
      <c r="A2630" s="31" t="e">
        <f>VLOOKUP(C2630,Facturation!B:C,2,FALSE)</f>
        <v>#N/A</v>
      </c>
      <c r="B2630" s="41" t="e">
        <f>INDEX(Facturation!A:A,MATCH(Synthese!C2630,Facturation!B:B,0))</f>
        <v>#N/A</v>
      </c>
      <c r="C2630">
        <f>Facturation!B1745</f>
        <v>0</v>
      </c>
      <c r="D2630">
        <f>Facturation!D1745</f>
        <v>0</v>
      </c>
      <c r="E2630">
        <f>Facturation!E1745</f>
        <v>0</v>
      </c>
      <c r="F2630" s="25" t="e">
        <f>VLOOKUP(C2630,Facturation!B:H,5,FALSE)</f>
        <v>#N/A</v>
      </c>
      <c r="G2630" s="26" t="e">
        <f>VLOOKUP(C2630,Facturation!B:H,6,FALSE)</f>
        <v>#N/A</v>
      </c>
      <c r="H2630" s="25" t="e">
        <f>VLOOKUP(C2630,Facturation!B:H,7,FALSE)</f>
        <v>#N/A</v>
      </c>
      <c r="I2630" s="26" t="e">
        <f>(H2630*24)*Données!$G$1</f>
        <v>#N/A</v>
      </c>
    </row>
    <row r="2631" spans="1:9" hidden="1" x14ac:dyDescent="0.25">
      <c r="A2631" s="31" t="e">
        <f>VLOOKUP(C2631,Facturation!B:C,2,FALSE)</f>
        <v>#N/A</v>
      </c>
      <c r="B2631" s="41" t="e">
        <f>INDEX(Facturation!A:A,MATCH(Synthese!C2631,Facturation!B:B,0))</f>
        <v>#N/A</v>
      </c>
      <c r="C2631">
        <f>Facturation!B1746</f>
        <v>0</v>
      </c>
      <c r="D2631">
        <f>Facturation!D1746</f>
        <v>0</v>
      </c>
      <c r="E2631">
        <f>Facturation!E1746</f>
        <v>0</v>
      </c>
      <c r="F2631" s="25" t="e">
        <f>VLOOKUP(C2631,Facturation!B:H,5,FALSE)</f>
        <v>#N/A</v>
      </c>
      <c r="G2631" s="26" t="e">
        <f>VLOOKUP(C2631,Facturation!B:H,6,FALSE)</f>
        <v>#N/A</v>
      </c>
      <c r="H2631" s="25" t="e">
        <f>VLOOKUP(C2631,Facturation!B:H,7,FALSE)</f>
        <v>#N/A</v>
      </c>
      <c r="I2631" s="26" t="e">
        <f>(H2631*24)*Données!$G$1</f>
        <v>#N/A</v>
      </c>
    </row>
    <row r="2632" spans="1:9" hidden="1" x14ac:dyDescent="0.25">
      <c r="A2632" s="31" t="e">
        <f>VLOOKUP(C2632,Facturation!B:C,2,FALSE)</f>
        <v>#N/A</v>
      </c>
      <c r="B2632" s="41" t="e">
        <f>INDEX(Facturation!A:A,MATCH(Synthese!C2632,Facturation!B:B,0))</f>
        <v>#N/A</v>
      </c>
      <c r="C2632">
        <f>Facturation!B1747</f>
        <v>0</v>
      </c>
      <c r="D2632">
        <f>Facturation!D1747</f>
        <v>0</v>
      </c>
      <c r="E2632">
        <f>Facturation!E1747</f>
        <v>0</v>
      </c>
      <c r="F2632" s="25" t="e">
        <f>VLOOKUP(C2632,Facturation!B:H,5,FALSE)</f>
        <v>#N/A</v>
      </c>
      <c r="G2632" s="26" t="e">
        <f>VLOOKUP(C2632,Facturation!B:H,6,FALSE)</f>
        <v>#N/A</v>
      </c>
      <c r="H2632" s="25" t="e">
        <f>VLOOKUP(C2632,Facturation!B:H,7,FALSE)</f>
        <v>#N/A</v>
      </c>
      <c r="I2632" s="26" t="e">
        <f>(H2632*24)*Données!$G$1</f>
        <v>#N/A</v>
      </c>
    </row>
    <row r="2633" spans="1:9" hidden="1" x14ac:dyDescent="0.25">
      <c r="A2633" s="31" t="e">
        <f>VLOOKUP(C2633,Facturation!B:C,2,FALSE)</f>
        <v>#N/A</v>
      </c>
      <c r="B2633" s="41" t="e">
        <f>INDEX(Facturation!A:A,MATCH(Synthese!C2633,Facturation!B:B,0))</f>
        <v>#N/A</v>
      </c>
      <c r="C2633">
        <f>Facturation!B1748</f>
        <v>0</v>
      </c>
      <c r="D2633">
        <f>Facturation!D1748</f>
        <v>0</v>
      </c>
      <c r="E2633">
        <f>Facturation!E1748</f>
        <v>0</v>
      </c>
      <c r="F2633" s="25" t="e">
        <f>VLOOKUP(C2633,Facturation!B:H,5,FALSE)</f>
        <v>#N/A</v>
      </c>
      <c r="G2633" s="26" t="e">
        <f>VLOOKUP(C2633,Facturation!B:H,6,FALSE)</f>
        <v>#N/A</v>
      </c>
      <c r="H2633" s="25" t="e">
        <f>VLOOKUP(C2633,Facturation!B:H,7,FALSE)</f>
        <v>#N/A</v>
      </c>
      <c r="I2633" s="26" t="e">
        <f>(H2633*24)*Données!$G$1</f>
        <v>#N/A</v>
      </c>
    </row>
    <row r="2634" spans="1:9" hidden="1" x14ac:dyDescent="0.25">
      <c r="A2634" s="31" t="e">
        <f>VLOOKUP(C2634,Facturation!B:C,2,FALSE)</f>
        <v>#N/A</v>
      </c>
      <c r="B2634" s="41" t="e">
        <f>INDEX(Facturation!A:A,MATCH(Synthese!C2634,Facturation!B:B,0))</f>
        <v>#N/A</v>
      </c>
      <c r="C2634">
        <f>Facturation!B1749</f>
        <v>0</v>
      </c>
      <c r="D2634">
        <f>Facturation!D1749</f>
        <v>0</v>
      </c>
      <c r="E2634">
        <f>Facturation!E1749</f>
        <v>0</v>
      </c>
      <c r="F2634" s="25" t="e">
        <f>VLOOKUP(C2634,Facturation!B:H,5,FALSE)</f>
        <v>#N/A</v>
      </c>
      <c r="G2634" s="26" t="e">
        <f>VLOOKUP(C2634,Facturation!B:H,6,FALSE)</f>
        <v>#N/A</v>
      </c>
      <c r="H2634" s="25" t="e">
        <f>VLOOKUP(C2634,Facturation!B:H,7,FALSE)</f>
        <v>#N/A</v>
      </c>
      <c r="I2634" s="26" t="e">
        <f>(H2634*24)*Données!$G$1</f>
        <v>#N/A</v>
      </c>
    </row>
    <row r="2635" spans="1:9" hidden="1" x14ac:dyDescent="0.25">
      <c r="A2635" s="31" t="e">
        <f>VLOOKUP(C2635,Facturation!B:C,2,FALSE)</f>
        <v>#N/A</v>
      </c>
      <c r="B2635" s="41" t="e">
        <f>INDEX(Facturation!A:A,MATCH(Synthese!C2635,Facturation!B:B,0))</f>
        <v>#N/A</v>
      </c>
      <c r="C2635">
        <f>Facturation!B1750</f>
        <v>0</v>
      </c>
      <c r="D2635">
        <f>Facturation!D1750</f>
        <v>0</v>
      </c>
      <c r="E2635">
        <f>Facturation!E1750</f>
        <v>0</v>
      </c>
      <c r="F2635" s="25" t="e">
        <f>VLOOKUP(C2635,Facturation!B:H,5,FALSE)</f>
        <v>#N/A</v>
      </c>
      <c r="G2635" s="26" t="e">
        <f>VLOOKUP(C2635,Facturation!B:H,6,FALSE)</f>
        <v>#N/A</v>
      </c>
      <c r="H2635" s="25" t="e">
        <f>VLOOKUP(C2635,Facturation!B:H,7,FALSE)</f>
        <v>#N/A</v>
      </c>
      <c r="I2635" s="26" t="e">
        <f>(H2635*24)*Données!$G$1</f>
        <v>#N/A</v>
      </c>
    </row>
    <row r="2636" spans="1:9" hidden="1" x14ac:dyDescent="0.25">
      <c r="A2636" s="31" t="e">
        <f>VLOOKUP(C2636,Facturation!B:C,2,FALSE)</f>
        <v>#N/A</v>
      </c>
      <c r="B2636" s="41" t="e">
        <f>INDEX(Facturation!A:A,MATCH(Synthese!C2636,Facturation!B:B,0))</f>
        <v>#N/A</v>
      </c>
      <c r="C2636">
        <f>Facturation!B1751</f>
        <v>0</v>
      </c>
      <c r="D2636">
        <f>Facturation!D1751</f>
        <v>0</v>
      </c>
      <c r="E2636">
        <f>Facturation!E1751</f>
        <v>0</v>
      </c>
      <c r="F2636" s="25" t="e">
        <f>VLOOKUP(C2636,Facturation!B:H,5,FALSE)</f>
        <v>#N/A</v>
      </c>
      <c r="G2636" s="26" t="e">
        <f>VLOOKUP(C2636,Facturation!B:H,6,FALSE)</f>
        <v>#N/A</v>
      </c>
      <c r="H2636" s="25" t="e">
        <f>VLOOKUP(C2636,Facturation!B:H,7,FALSE)</f>
        <v>#N/A</v>
      </c>
      <c r="I2636" s="26" t="e">
        <f>(H2636*24)*Données!$G$1</f>
        <v>#N/A</v>
      </c>
    </row>
    <row r="2637" spans="1:9" hidden="1" x14ac:dyDescent="0.25">
      <c r="A2637" s="31" t="e">
        <f>VLOOKUP(C2637,Facturation!B:C,2,FALSE)</f>
        <v>#N/A</v>
      </c>
      <c r="B2637" s="41" t="e">
        <f>INDEX(Facturation!A:A,MATCH(Synthese!C2637,Facturation!B:B,0))</f>
        <v>#N/A</v>
      </c>
      <c r="C2637">
        <f>Facturation!B1752</f>
        <v>0</v>
      </c>
      <c r="D2637">
        <f>Facturation!D1752</f>
        <v>0</v>
      </c>
      <c r="E2637">
        <f>Facturation!E1752</f>
        <v>0</v>
      </c>
      <c r="F2637" s="25" t="e">
        <f>VLOOKUP(C2637,Facturation!B:H,5,FALSE)</f>
        <v>#N/A</v>
      </c>
      <c r="G2637" s="26" t="e">
        <f>VLOOKUP(C2637,Facturation!B:H,6,FALSE)</f>
        <v>#N/A</v>
      </c>
      <c r="H2637" s="25" t="e">
        <f>VLOOKUP(C2637,Facturation!B:H,7,FALSE)</f>
        <v>#N/A</v>
      </c>
      <c r="I2637" s="26" t="e">
        <f>(H2637*24)*Données!$G$1</f>
        <v>#N/A</v>
      </c>
    </row>
    <row r="2638" spans="1:9" hidden="1" x14ac:dyDescent="0.25">
      <c r="A2638" s="31" t="e">
        <f>VLOOKUP(C2638,Facturation!B:C,2,FALSE)</f>
        <v>#N/A</v>
      </c>
      <c r="B2638" s="41" t="e">
        <f>INDEX(Facturation!A:A,MATCH(Synthese!C2638,Facturation!B:B,0))</f>
        <v>#N/A</v>
      </c>
      <c r="C2638">
        <f>Facturation!B1753</f>
        <v>0</v>
      </c>
      <c r="D2638">
        <f>Facturation!D1753</f>
        <v>0</v>
      </c>
      <c r="E2638">
        <f>Facturation!E1753</f>
        <v>0</v>
      </c>
      <c r="F2638" s="25" t="e">
        <f>VLOOKUP(C2638,Facturation!B:H,5,FALSE)</f>
        <v>#N/A</v>
      </c>
      <c r="G2638" s="26" t="e">
        <f>VLOOKUP(C2638,Facturation!B:H,6,FALSE)</f>
        <v>#N/A</v>
      </c>
      <c r="H2638" s="25" t="e">
        <f>VLOOKUP(C2638,Facturation!B:H,7,FALSE)</f>
        <v>#N/A</v>
      </c>
      <c r="I2638" s="26" t="e">
        <f>(H2638*24)*Données!$G$1</f>
        <v>#N/A</v>
      </c>
    </row>
    <row r="2639" spans="1:9" hidden="1" x14ac:dyDescent="0.25">
      <c r="A2639" s="31" t="e">
        <f>VLOOKUP(C2639,Facturation!B:C,2,FALSE)</f>
        <v>#N/A</v>
      </c>
      <c r="B2639" s="41" t="e">
        <f>INDEX(Facturation!A:A,MATCH(Synthese!C2639,Facturation!B:B,0))</f>
        <v>#N/A</v>
      </c>
      <c r="C2639">
        <f>Facturation!B1754</f>
        <v>0</v>
      </c>
      <c r="D2639">
        <f>Facturation!D1754</f>
        <v>0</v>
      </c>
      <c r="E2639">
        <f>Facturation!E1754</f>
        <v>0</v>
      </c>
      <c r="F2639" s="25" t="e">
        <f>VLOOKUP(C2639,Facturation!B:H,5,FALSE)</f>
        <v>#N/A</v>
      </c>
      <c r="G2639" s="26" t="e">
        <f>VLOOKUP(C2639,Facturation!B:H,6,FALSE)</f>
        <v>#N/A</v>
      </c>
      <c r="H2639" s="25" t="e">
        <f>VLOOKUP(C2639,Facturation!B:H,7,FALSE)</f>
        <v>#N/A</v>
      </c>
      <c r="I2639" s="26" t="e">
        <f>(H2639*24)*Données!$G$1</f>
        <v>#N/A</v>
      </c>
    </row>
    <row r="2640" spans="1:9" hidden="1" x14ac:dyDescent="0.25">
      <c r="A2640" s="31" t="e">
        <f>VLOOKUP(C2640,Facturation!B:C,2,FALSE)</f>
        <v>#N/A</v>
      </c>
      <c r="B2640" s="41" t="e">
        <f>INDEX(Facturation!A:A,MATCH(Synthese!C2640,Facturation!B:B,0))</f>
        <v>#N/A</v>
      </c>
      <c r="C2640">
        <f>Facturation!B1755</f>
        <v>0</v>
      </c>
      <c r="D2640">
        <f>Facturation!D1755</f>
        <v>0</v>
      </c>
      <c r="E2640">
        <f>Facturation!E1755</f>
        <v>0</v>
      </c>
      <c r="F2640" s="25" t="e">
        <f>VLOOKUP(C2640,Facturation!B:H,5,FALSE)</f>
        <v>#N/A</v>
      </c>
      <c r="G2640" s="26" t="e">
        <f>VLOOKUP(C2640,Facturation!B:H,6,FALSE)</f>
        <v>#N/A</v>
      </c>
      <c r="H2640" s="25" t="e">
        <f>VLOOKUP(C2640,Facturation!B:H,7,FALSE)</f>
        <v>#N/A</v>
      </c>
      <c r="I2640" s="26" t="e">
        <f>(H2640*24)*Données!$G$1</f>
        <v>#N/A</v>
      </c>
    </row>
    <row r="2641" spans="1:9" hidden="1" x14ac:dyDescent="0.25">
      <c r="A2641" s="31" t="e">
        <f>VLOOKUP(C2641,Facturation!B:C,2,FALSE)</f>
        <v>#N/A</v>
      </c>
      <c r="B2641" s="41" t="e">
        <f>INDEX(Facturation!A:A,MATCH(Synthese!C2641,Facturation!B:B,0))</f>
        <v>#N/A</v>
      </c>
      <c r="C2641">
        <f>Facturation!B1756</f>
        <v>0</v>
      </c>
      <c r="D2641">
        <f>Facturation!D1756</f>
        <v>0</v>
      </c>
      <c r="E2641">
        <f>Facturation!E1756</f>
        <v>0</v>
      </c>
      <c r="F2641" s="25" t="e">
        <f>VLOOKUP(C2641,Facturation!B:H,5,FALSE)</f>
        <v>#N/A</v>
      </c>
      <c r="G2641" s="26" t="e">
        <f>VLOOKUP(C2641,Facturation!B:H,6,FALSE)</f>
        <v>#N/A</v>
      </c>
      <c r="H2641" s="25" t="e">
        <f>VLOOKUP(C2641,Facturation!B:H,7,FALSE)</f>
        <v>#N/A</v>
      </c>
      <c r="I2641" s="26" t="e">
        <f>(H2641*24)*Données!$G$1</f>
        <v>#N/A</v>
      </c>
    </row>
    <row r="2642" spans="1:9" hidden="1" x14ac:dyDescent="0.25">
      <c r="A2642" s="31" t="e">
        <f>VLOOKUP(C2642,Facturation!B:C,2,FALSE)</f>
        <v>#N/A</v>
      </c>
      <c r="B2642" s="41" t="e">
        <f>INDEX(Facturation!A:A,MATCH(Synthese!C2642,Facturation!B:B,0))</f>
        <v>#N/A</v>
      </c>
      <c r="C2642">
        <f>Facturation!B1757</f>
        <v>0</v>
      </c>
      <c r="D2642">
        <f>Facturation!D1757</f>
        <v>0</v>
      </c>
      <c r="E2642">
        <f>Facturation!E1757</f>
        <v>0</v>
      </c>
      <c r="F2642" s="25" t="e">
        <f>VLOOKUP(C2642,Facturation!B:H,5,FALSE)</f>
        <v>#N/A</v>
      </c>
      <c r="G2642" s="26" t="e">
        <f>VLOOKUP(C2642,Facturation!B:H,6,FALSE)</f>
        <v>#N/A</v>
      </c>
      <c r="H2642" s="25" t="e">
        <f>VLOOKUP(C2642,Facturation!B:H,7,FALSE)</f>
        <v>#N/A</v>
      </c>
      <c r="I2642" s="26" t="e">
        <f>(H2642*24)*Données!$G$1</f>
        <v>#N/A</v>
      </c>
    </row>
    <row r="2643" spans="1:9" hidden="1" x14ac:dyDescent="0.25">
      <c r="A2643" s="31" t="e">
        <f>VLOOKUP(C2643,Facturation!B:C,2,FALSE)</f>
        <v>#N/A</v>
      </c>
      <c r="B2643" s="41" t="e">
        <f>INDEX(Facturation!A:A,MATCH(Synthese!C2643,Facturation!B:B,0))</f>
        <v>#N/A</v>
      </c>
      <c r="C2643">
        <f>Facturation!B1758</f>
        <v>0</v>
      </c>
      <c r="D2643">
        <f>Facturation!D1758</f>
        <v>0</v>
      </c>
      <c r="E2643">
        <f>Facturation!E1758</f>
        <v>0</v>
      </c>
      <c r="F2643" s="25" t="e">
        <f>VLOOKUP(C2643,Facturation!B:H,5,FALSE)</f>
        <v>#N/A</v>
      </c>
      <c r="G2643" s="26" t="e">
        <f>VLOOKUP(C2643,Facturation!B:H,6,FALSE)</f>
        <v>#N/A</v>
      </c>
      <c r="H2643" s="25" t="e">
        <f>VLOOKUP(C2643,Facturation!B:H,7,FALSE)</f>
        <v>#N/A</v>
      </c>
      <c r="I2643" s="26" t="e">
        <f>(H2643*24)*Données!$G$1</f>
        <v>#N/A</v>
      </c>
    </row>
    <row r="2644" spans="1:9" hidden="1" x14ac:dyDescent="0.25">
      <c r="A2644" s="31" t="e">
        <f>VLOOKUP(C2644,Facturation!B:C,2,FALSE)</f>
        <v>#N/A</v>
      </c>
      <c r="B2644" s="41" t="e">
        <f>INDEX(Facturation!A:A,MATCH(Synthese!C2644,Facturation!B:B,0))</f>
        <v>#N/A</v>
      </c>
      <c r="C2644">
        <f>Facturation!B1759</f>
        <v>0</v>
      </c>
      <c r="D2644">
        <f>Facturation!D1759</f>
        <v>0</v>
      </c>
      <c r="E2644">
        <f>Facturation!E1759</f>
        <v>0</v>
      </c>
      <c r="F2644" s="25" t="e">
        <f>VLOOKUP(C2644,Facturation!B:H,5,FALSE)</f>
        <v>#N/A</v>
      </c>
      <c r="G2644" s="26" t="e">
        <f>VLOOKUP(C2644,Facturation!B:H,6,FALSE)</f>
        <v>#N/A</v>
      </c>
      <c r="H2644" s="25" t="e">
        <f>VLOOKUP(C2644,Facturation!B:H,7,FALSE)</f>
        <v>#N/A</v>
      </c>
      <c r="I2644" s="26" t="e">
        <f>(H2644*24)*Données!$G$1</f>
        <v>#N/A</v>
      </c>
    </row>
    <row r="2645" spans="1:9" hidden="1" x14ac:dyDescent="0.25">
      <c r="A2645" s="31" t="e">
        <f>VLOOKUP(C2645,Facturation!B:C,2,FALSE)</f>
        <v>#N/A</v>
      </c>
      <c r="B2645" s="41" t="e">
        <f>INDEX(Facturation!A:A,MATCH(Synthese!C2645,Facturation!B:B,0))</f>
        <v>#N/A</v>
      </c>
      <c r="C2645">
        <f>Facturation!B1760</f>
        <v>0</v>
      </c>
      <c r="D2645">
        <f>Facturation!D1760</f>
        <v>0</v>
      </c>
      <c r="E2645">
        <f>Facturation!E1760</f>
        <v>0</v>
      </c>
      <c r="F2645" s="25" t="e">
        <f>VLOOKUP(C2645,Facturation!B:H,5,FALSE)</f>
        <v>#N/A</v>
      </c>
      <c r="G2645" s="26" t="e">
        <f>VLOOKUP(C2645,Facturation!B:H,6,FALSE)</f>
        <v>#N/A</v>
      </c>
      <c r="H2645" s="25" t="e">
        <f>VLOOKUP(C2645,Facturation!B:H,7,FALSE)</f>
        <v>#N/A</v>
      </c>
      <c r="I2645" s="26" t="e">
        <f>(H2645*24)*Données!$G$1</f>
        <v>#N/A</v>
      </c>
    </row>
    <row r="2646" spans="1:9" hidden="1" x14ac:dyDescent="0.25">
      <c r="A2646" s="31" t="e">
        <f>VLOOKUP(C2646,Facturation!B:C,2,FALSE)</f>
        <v>#N/A</v>
      </c>
      <c r="B2646" s="41" t="e">
        <f>INDEX(Facturation!A:A,MATCH(Synthese!C2646,Facturation!B:B,0))</f>
        <v>#N/A</v>
      </c>
      <c r="C2646">
        <f>Facturation!B1761</f>
        <v>0</v>
      </c>
      <c r="D2646">
        <f>Facturation!D1761</f>
        <v>0</v>
      </c>
      <c r="E2646">
        <f>Facturation!E1761</f>
        <v>0</v>
      </c>
      <c r="F2646" s="25" t="e">
        <f>VLOOKUP(C2646,Facturation!B:H,5,FALSE)</f>
        <v>#N/A</v>
      </c>
      <c r="G2646" s="26" t="e">
        <f>VLOOKUP(C2646,Facturation!B:H,6,FALSE)</f>
        <v>#N/A</v>
      </c>
      <c r="H2646" s="25" t="e">
        <f>VLOOKUP(C2646,Facturation!B:H,7,FALSE)</f>
        <v>#N/A</v>
      </c>
      <c r="I2646" s="26" t="e">
        <f>(H2646*24)*Données!$G$1</f>
        <v>#N/A</v>
      </c>
    </row>
    <row r="2647" spans="1:9" hidden="1" x14ac:dyDescent="0.25">
      <c r="A2647" s="31" t="e">
        <f>VLOOKUP(C2647,Facturation!B:C,2,FALSE)</f>
        <v>#N/A</v>
      </c>
      <c r="B2647" s="41" t="e">
        <f>INDEX(Facturation!A:A,MATCH(Synthese!C2647,Facturation!B:B,0))</f>
        <v>#N/A</v>
      </c>
      <c r="C2647">
        <f>Facturation!B1762</f>
        <v>0</v>
      </c>
      <c r="D2647">
        <f>Facturation!D1762</f>
        <v>0</v>
      </c>
      <c r="E2647">
        <f>Facturation!E1762</f>
        <v>0</v>
      </c>
      <c r="F2647" s="25" t="e">
        <f>VLOOKUP(C2647,Facturation!B:H,5,FALSE)</f>
        <v>#N/A</v>
      </c>
      <c r="G2647" s="26" t="e">
        <f>VLOOKUP(C2647,Facturation!B:H,6,FALSE)</f>
        <v>#N/A</v>
      </c>
      <c r="H2647" s="25" t="e">
        <f>VLOOKUP(C2647,Facturation!B:H,7,FALSE)</f>
        <v>#N/A</v>
      </c>
      <c r="I2647" s="26" t="e">
        <f>(H2647*24)*Données!$G$1</f>
        <v>#N/A</v>
      </c>
    </row>
    <row r="2648" spans="1:9" hidden="1" x14ac:dyDescent="0.25">
      <c r="A2648" s="31" t="e">
        <f>VLOOKUP(C2648,Facturation!B:C,2,FALSE)</f>
        <v>#N/A</v>
      </c>
      <c r="B2648" s="41" t="e">
        <f>INDEX(Facturation!A:A,MATCH(Synthese!C2648,Facturation!B:B,0))</f>
        <v>#N/A</v>
      </c>
      <c r="C2648">
        <f>Facturation!B1763</f>
        <v>0</v>
      </c>
      <c r="D2648">
        <f>Facturation!D1763</f>
        <v>0</v>
      </c>
      <c r="E2648">
        <f>Facturation!E1763</f>
        <v>0</v>
      </c>
      <c r="F2648" s="25" t="e">
        <f>VLOOKUP(C2648,Facturation!B:H,5,FALSE)</f>
        <v>#N/A</v>
      </c>
      <c r="G2648" s="26" t="e">
        <f>VLOOKUP(C2648,Facturation!B:H,6,FALSE)</f>
        <v>#N/A</v>
      </c>
      <c r="H2648" s="25" t="e">
        <f>VLOOKUP(C2648,Facturation!B:H,7,FALSE)</f>
        <v>#N/A</v>
      </c>
      <c r="I2648" s="26" t="e">
        <f>(H2648*24)*Données!$G$1</f>
        <v>#N/A</v>
      </c>
    </row>
    <row r="2649" spans="1:9" hidden="1" x14ac:dyDescent="0.25">
      <c r="A2649" s="31" t="e">
        <f>VLOOKUP(C2649,Facturation!B:C,2,FALSE)</f>
        <v>#N/A</v>
      </c>
      <c r="B2649" s="41" t="e">
        <f>INDEX(Facturation!A:A,MATCH(Synthese!C2649,Facturation!B:B,0))</f>
        <v>#N/A</v>
      </c>
      <c r="C2649">
        <f>Facturation!B1764</f>
        <v>0</v>
      </c>
      <c r="D2649">
        <f>Facturation!D1764</f>
        <v>0</v>
      </c>
      <c r="E2649">
        <f>Facturation!E1764</f>
        <v>0</v>
      </c>
      <c r="F2649" s="25" t="e">
        <f>VLOOKUP(C2649,Facturation!B:H,5,FALSE)</f>
        <v>#N/A</v>
      </c>
      <c r="G2649" s="26" t="e">
        <f>VLOOKUP(C2649,Facturation!B:H,6,FALSE)</f>
        <v>#N/A</v>
      </c>
      <c r="H2649" s="25" t="e">
        <f>VLOOKUP(C2649,Facturation!B:H,7,FALSE)</f>
        <v>#N/A</v>
      </c>
      <c r="I2649" s="26" t="e">
        <f>(H2649*24)*Données!$G$1</f>
        <v>#N/A</v>
      </c>
    </row>
    <row r="2650" spans="1:9" hidden="1" x14ac:dyDescent="0.25">
      <c r="A2650" s="31" t="e">
        <f>VLOOKUP(C2650,Facturation!B:C,2,FALSE)</f>
        <v>#N/A</v>
      </c>
      <c r="B2650" s="41" t="e">
        <f>INDEX(Facturation!A:A,MATCH(Synthese!C2650,Facturation!B:B,0))</f>
        <v>#N/A</v>
      </c>
      <c r="C2650">
        <f>Facturation!B1765</f>
        <v>0</v>
      </c>
      <c r="D2650">
        <f>Facturation!D1765</f>
        <v>0</v>
      </c>
      <c r="E2650">
        <f>Facturation!E1765</f>
        <v>0</v>
      </c>
      <c r="F2650" s="25" t="e">
        <f>VLOOKUP(C2650,Facturation!B:H,5,FALSE)</f>
        <v>#N/A</v>
      </c>
      <c r="G2650" s="26" t="e">
        <f>VLOOKUP(C2650,Facturation!B:H,6,FALSE)</f>
        <v>#N/A</v>
      </c>
      <c r="H2650" s="25" t="e">
        <f>VLOOKUP(C2650,Facturation!B:H,7,FALSE)</f>
        <v>#N/A</v>
      </c>
      <c r="I2650" s="26" t="e">
        <f>(H2650*24)*Données!$G$1</f>
        <v>#N/A</v>
      </c>
    </row>
    <row r="2651" spans="1:9" hidden="1" x14ac:dyDescent="0.25">
      <c r="A2651" s="31" t="e">
        <f>VLOOKUP(C2651,Facturation!B:C,2,FALSE)</f>
        <v>#N/A</v>
      </c>
      <c r="B2651" s="41" t="e">
        <f>INDEX(Facturation!A:A,MATCH(Synthese!C2651,Facturation!B:B,0))</f>
        <v>#N/A</v>
      </c>
      <c r="C2651">
        <f>Facturation!B1766</f>
        <v>0</v>
      </c>
      <c r="D2651">
        <f>Facturation!D1766</f>
        <v>0</v>
      </c>
      <c r="E2651">
        <f>Facturation!E1766</f>
        <v>0</v>
      </c>
      <c r="F2651" s="25" t="e">
        <f>VLOOKUP(C2651,Facturation!B:H,5,FALSE)</f>
        <v>#N/A</v>
      </c>
      <c r="G2651" s="26" t="e">
        <f>VLOOKUP(C2651,Facturation!B:H,6,FALSE)</f>
        <v>#N/A</v>
      </c>
      <c r="H2651" s="25" t="e">
        <f>VLOOKUP(C2651,Facturation!B:H,7,FALSE)</f>
        <v>#N/A</v>
      </c>
      <c r="I2651" s="26" t="e">
        <f>(H2651*24)*Données!$G$1</f>
        <v>#N/A</v>
      </c>
    </row>
    <row r="2652" spans="1:9" hidden="1" x14ac:dyDescent="0.25">
      <c r="A2652" s="31" t="e">
        <f>VLOOKUP(C2652,Facturation!B:C,2,FALSE)</f>
        <v>#N/A</v>
      </c>
      <c r="B2652" s="41" t="e">
        <f>INDEX(Facturation!A:A,MATCH(Synthese!C2652,Facturation!B:B,0))</f>
        <v>#N/A</v>
      </c>
      <c r="C2652">
        <f>Facturation!B1767</f>
        <v>0</v>
      </c>
      <c r="D2652">
        <f>Facturation!D1767</f>
        <v>0</v>
      </c>
      <c r="E2652">
        <f>Facturation!E1767</f>
        <v>0</v>
      </c>
      <c r="F2652" s="25" t="e">
        <f>VLOOKUP(C2652,Facturation!B:H,5,FALSE)</f>
        <v>#N/A</v>
      </c>
      <c r="G2652" s="26" t="e">
        <f>VLOOKUP(C2652,Facturation!B:H,6,FALSE)</f>
        <v>#N/A</v>
      </c>
      <c r="H2652" s="25" t="e">
        <f>VLOOKUP(C2652,Facturation!B:H,7,FALSE)</f>
        <v>#N/A</v>
      </c>
      <c r="I2652" s="26" t="e">
        <f>(H2652*24)*Données!$G$1</f>
        <v>#N/A</v>
      </c>
    </row>
    <row r="2653" spans="1:9" hidden="1" x14ac:dyDescent="0.25">
      <c r="A2653" s="31" t="e">
        <f>VLOOKUP(C2653,Facturation!B:C,2,FALSE)</f>
        <v>#N/A</v>
      </c>
      <c r="B2653" s="41" t="e">
        <f>INDEX(Facturation!A:A,MATCH(Synthese!C2653,Facturation!B:B,0))</f>
        <v>#N/A</v>
      </c>
      <c r="C2653">
        <f>Facturation!B1768</f>
        <v>0</v>
      </c>
      <c r="D2653">
        <f>Facturation!D1768</f>
        <v>0</v>
      </c>
      <c r="E2653">
        <f>Facturation!E1768</f>
        <v>0</v>
      </c>
      <c r="F2653" s="25" t="e">
        <f>VLOOKUP(C2653,Facturation!B:H,5,FALSE)</f>
        <v>#N/A</v>
      </c>
      <c r="G2653" s="26" t="e">
        <f>VLOOKUP(C2653,Facturation!B:H,6,FALSE)</f>
        <v>#N/A</v>
      </c>
      <c r="H2653" s="25" t="e">
        <f>VLOOKUP(C2653,Facturation!B:H,7,FALSE)</f>
        <v>#N/A</v>
      </c>
      <c r="I2653" s="26" t="e">
        <f>(H2653*24)*Données!$G$1</f>
        <v>#N/A</v>
      </c>
    </row>
    <row r="2654" spans="1:9" hidden="1" x14ac:dyDescent="0.25">
      <c r="A2654" s="31" t="e">
        <f>VLOOKUP(C2654,Facturation!B:C,2,FALSE)</f>
        <v>#N/A</v>
      </c>
      <c r="B2654" s="41" t="e">
        <f>INDEX(Facturation!A:A,MATCH(Synthese!C2654,Facturation!B:B,0))</f>
        <v>#N/A</v>
      </c>
      <c r="C2654">
        <f>Facturation!B1769</f>
        <v>0</v>
      </c>
      <c r="D2654">
        <f>Facturation!D1769</f>
        <v>0</v>
      </c>
      <c r="E2654">
        <f>Facturation!E1769</f>
        <v>0</v>
      </c>
      <c r="F2654" s="25" t="e">
        <f>VLOOKUP(C2654,Facturation!B:H,5,FALSE)</f>
        <v>#N/A</v>
      </c>
      <c r="G2654" s="26" t="e">
        <f>VLOOKUP(C2654,Facturation!B:H,6,FALSE)</f>
        <v>#N/A</v>
      </c>
      <c r="H2654" s="25" t="e">
        <f>VLOOKUP(C2654,Facturation!B:H,7,FALSE)</f>
        <v>#N/A</v>
      </c>
      <c r="I2654" s="26" t="e">
        <f>(H2654*24)*Données!$G$1</f>
        <v>#N/A</v>
      </c>
    </row>
    <row r="2655" spans="1:9" hidden="1" x14ac:dyDescent="0.25">
      <c r="A2655" s="31" t="e">
        <f>VLOOKUP(C2655,Facturation!B:C,2,FALSE)</f>
        <v>#N/A</v>
      </c>
      <c r="B2655" s="41" t="e">
        <f>INDEX(Facturation!A:A,MATCH(Synthese!C2655,Facturation!B:B,0))</f>
        <v>#N/A</v>
      </c>
      <c r="C2655">
        <f>Facturation!B1770</f>
        <v>0</v>
      </c>
      <c r="D2655">
        <f>Facturation!D1770</f>
        <v>0</v>
      </c>
      <c r="E2655">
        <f>Facturation!E1770</f>
        <v>0</v>
      </c>
      <c r="F2655" s="25" t="e">
        <f>VLOOKUP(C2655,Facturation!B:H,5,FALSE)</f>
        <v>#N/A</v>
      </c>
      <c r="G2655" s="26" t="e">
        <f>VLOOKUP(C2655,Facturation!B:H,6,FALSE)</f>
        <v>#N/A</v>
      </c>
      <c r="H2655" s="25" t="e">
        <f>VLOOKUP(C2655,Facturation!B:H,7,FALSE)</f>
        <v>#N/A</v>
      </c>
      <c r="I2655" s="26" t="e">
        <f>(H2655*24)*Données!$G$1</f>
        <v>#N/A</v>
      </c>
    </row>
    <row r="2656" spans="1:9" hidden="1" x14ac:dyDescent="0.25">
      <c r="A2656" s="31" t="e">
        <f>VLOOKUP(C2656,Facturation!B:C,2,FALSE)</f>
        <v>#N/A</v>
      </c>
      <c r="B2656" s="41" t="e">
        <f>INDEX(Facturation!A:A,MATCH(Synthese!C2656,Facturation!B:B,0))</f>
        <v>#N/A</v>
      </c>
      <c r="C2656">
        <f>Facturation!B1771</f>
        <v>0</v>
      </c>
      <c r="D2656">
        <f>Facturation!D1771</f>
        <v>0</v>
      </c>
      <c r="E2656">
        <f>Facturation!E1771</f>
        <v>0</v>
      </c>
      <c r="F2656" s="25" t="e">
        <f>VLOOKUP(C2656,Facturation!B:H,5,FALSE)</f>
        <v>#N/A</v>
      </c>
      <c r="G2656" s="26" t="e">
        <f>VLOOKUP(C2656,Facturation!B:H,6,FALSE)</f>
        <v>#N/A</v>
      </c>
      <c r="H2656" s="25" t="e">
        <f>VLOOKUP(C2656,Facturation!B:H,7,FALSE)</f>
        <v>#N/A</v>
      </c>
      <c r="I2656" s="26" t="e">
        <f>(H2656*24)*Données!$G$1</f>
        <v>#N/A</v>
      </c>
    </row>
    <row r="2657" spans="1:9" hidden="1" x14ac:dyDescent="0.25">
      <c r="A2657" s="31" t="e">
        <f>VLOOKUP(C2657,Facturation!B:C,2,FALSE)</f>
        <v>#N/A</v>
      </c>
      <c r="B2657" s="41" t="e">
        <f>INDEX(Facturation!A:A,MATCH(Synthese!C2657,Facturation!B:B,0))</f>
        <v>#N/A</v>
      </c>
      <c r="C2657">
        <f>Facturation!B1772</f>
        <v>0</v>
      </c>
      <c r="D2657">
        <f>Facturation!D1772</f>
        <v>0</v>
      </c>
      <c r="E2657">
        <f>Facturation!E1772</f>
        <v>0</v>
      </c>
      <c r="F2657" s="25" t="e">
        <f>VLOOKUP(C2657,Facturation!B:H,5,FALSE)</f>
        <v>#N/A</v>
      </c>
      <c r="G2657" s="26" t="e">
        <f>VLOOKUP(C2657,Facturation!B:H,6,FALSE)</f>
        <v>#N/A</v>
      </c>
      <c r="H2657" s="25" t="e">
        <f>VLOOKUP(C2657,Facturation!B:H,7,FALSE)</f>
        <v>#N/A</v>
      </c>
      <c r="I2657" s="26" t="e">
        <f>(H2657*24)*Données!$G$1</f>
        <v>#N/A</v>
      </c>
    </row>
    <row r="2658" spans="1:9" hidden="1" x14ac:dyDescent="0.25">
      <c r="A2658" s="31" t="e">
        <f>VLOOKUP(C2658,Facturation!B:C,2,FALSE)</f>
        <v>#N/A</v>
      </c>
      <c r="B2658" s="41" t="e">
        <f>INDEX(Facturation!A:A,MATCH(Synthese!C2658,Facturation!B:B,0))</f>
        <v>#N/A</v>
      </c>
      <c r="C2658">
        <f>Facturation!B1773</f>
        <v>0</v>
      </c>
      <c r="D2658">
        <f>Facturation!D1773</f>
        <v>0</v>
      </c>
      <c r="E2658">
        <f>Facturation!E1773</f>
        <v>0</v>
      </c>
      <c r="F2658" s="25" t="e">
        <f>VLOOKUP(C2658,Facturation!B:H,5,FALSE)</f>
        <v>#N/A</v>
      </c>
      <c r="G2658" s="26" t="e">
        <f>VLOOKUP(C2658,Facturation!B:H,6,FALSE)</f>
        <v>#N/A</v>
      </c>
      <c r="H2658" s="25" t="e">
        <f>VLOOKUP(C2658,Facturation!B:H,7,FALSE)</f>
        <v>#N/A</v>
      </c>
      <c r="I2658" s="26" t="e">
        <f>(H2658*24)*Données!$G$1</f>
        <v>#N/A</v>
      </c>
    </row>
    <row r="2659" spans="1:9" hidden="1" x14ac:dyDescent="0.25">
      <c r="A2659" s="31" t="e">
        <f>VLOOKUP(C2659,Facturation!B:C,2,FALSE)</f>
        <v>#N/A</v>
      </c>
      <c r="B2659" s="41" t="e">
        <f>INDEX(Facturation!A:A,MATCH(Synthese!C2659,Facturation!B:B,0))</f>
        <v>#N/A</v>
      </c>
      <c r="C2659">
        <f>Facturation!B1774</f>
        <v>0</v>
      </c>
      <c r="D2659">
        <f>Facturation!D1774</f>
        <v>0</v>
      </c>
      <c r="E2659">
        <f>Facturation!E1774</f>
        <v>0</v>
      </c>
      <c r="F2659" s="25" t="e">
        <f>VLOOKUP(C2659,Facturation!B:H,5,FALSE)</f>
        <v>#N/A</v>
      </c>
      <c r="G2659" s="26" t="e">
        <f>VLOOKUP(C2659,Facturation!B:H,6,FALSE)</f>
        <v>#N/A</v>
      </c>
      <c r="H2659" s="25" t="e">
        <f>VLOOKUP(C2659,Facturation!B:H,7,FALSE)</f>
        <v>#N/A</v>
      </c>
      <c r="I2659" s="26" t="e">
        <f>(H2659*24)*Données!$G$1</f>
        <v>#N/A</v>
      </c>
    </row>
    <row r="2660" spans="1:9" hidden="1" x14ac:dyDescent="0.25">
      <c r="A2660" s="31" t="e">
        <f>VLOOKUP(C2660,Facturation!B:C,2,FALSE)</f>
        <v>#N/A</v>
      </c>
      <c r="B2660" s="41" t="e">
        <f>INDEX(Facturation!A:A,MATCH(Synthese!C2660,Facturation!B:B,0))</f>
        <v>#N/A</v>
      </c>
      <c r="C2660">
        <f>Facturation!B1775</f>
        <v>0</v>
      </c>
      <c r="D2660">
        <f>Facturation!D1775</f>
        <v>0</v>
      </c>
      <c r="E2660">
        <f>Facturation!E1775</f>
        <v>0</v>
      </c>
      <c r="F2660" s="25" t="e">
        <f>VLOOKUP(C2660,Facturation!B:H,5,FALSE)</f>
        <v>#N/A</v>
      </c>
      <c r="G2660" s="26" t="e">
        <f>VLOOKUP(C2660,Facturation!B:H,6,FALSE)</f>
        <v>#N/A</v>
      </c>
      <c r="H2660" s="25" t="e">
        <f>VLOOKUP(C2660,Facturation!B:H,7,FALSE)</f>
        <v>#N/A</v>
      </c>
      <c r="I2660" s="26" t="e">
        <f>(H2660*24)*Données!$G$1</f>
        <v>#N/A</v>
      </c>
    </row>
    <row r="2661" spans="1:9" hidden="1" x14ac:dyDescent="0.25">
      <c r="A2661" s="31" t="e">
        <f>VLOOKUP(C2661,Facturation!B:C,2,FALSE)</f>
        <v>#N/A</v>
      </c>
      <c r="B2661" s="41" t="e">
        <f>INDEX(Facturation!A:A,MATCH(Synthese!C2661,Facturation!B:B,0))</f>
        <v>#N/A</v>
      </c>
      <c r="C2661">
        <f>Facturation!B1776</f>
        <v>0</v>
      </c>
      <c r="D2661">
        <f>Facturation!D1776</f>
        <v>0</v>
      </c>
      <c r="E2661">
        <f>Facturation!E1776</f>
        <v>0</v>
      </c>
      <c r="F2661" s="25" t="e">
        <f>VLOOKUP(C2661,Facturation!B:H,5,FALSE)</f>
        <v>#N/A</v>
      </c>
      <c r="G2661" s="26" t="e">
        <f>VLOOKUP(C2661,Facturation!B:H,6,FALSE)</f>
        <v>#N/A</v>
      </c>
      <c r="H2661" s="25" t="e">
        <f>VLOOKUP(C2661,Facturation!B:H,7,FALSE)</f>
        <v>#N/A</v>
      </c>
      <c r="I2661" s="26" t="e">
        <f>(H2661*24)*Données!$G$1</f>
        <v>#N/A</v>
      </c>
    </row>
    <row r="2662" spans="1:9" hidden="1" x14ac:dyDescent="0.25">
      <c r="A2662" s="31" t="e">
        <f>VLOOKUP(C2662,Facturation!B:C,2,FALSE)</f>
        <v>#N/A</v>
      </c>
      <c r="B2662" s="41" t="e">
        <f>INDEX(Facturation!A:A,MATCH(Synthese!C2662,Facturation!B:B,0))</f>
        <v>#N/A</v>
      </c>
      <c r="C2662">
        <f>Facturation!B1777</f>
        <v>0</v>
      </c>
      <c r="D2662">
        <f>Facturation!D1777</f>
        <v>0</v>
      </c>
      <c r="E2662">
        <f>Facturation!E1777</f>
        <v>0</v>
      </c>
      <c r="F2662" s="25" t="e">
        <f>VLOOKUP(C2662,Facturation!B:H,5,FALSE)</f>
        <v>#N/A</v>
      </c>
      <c r="G2662" s="26" t="e">
        <f>VLOOKUP(C2662,Facturation!B:H,6,FALSE)</f>
        <v>#N/A</v>
      </c>
      <c r="H2662" s="25" t="e">
        <f>VLOOKUP(C2662,Facturation!B:H,7,FALSE)</f>
        <v>#N/A</v>
      </c>
      <c r="I2662" s="26" t="e">
        <f>(H2662*24)*Données!$G$1</f>
        <v>#N/A</v>
      </c>
    </row>
    <row r="2663" spans="1:9" hidden="1" x14ac:dyDescent="0.25">
      <c r="A2663" s="31" t="e">
        <f>VLOOKUP(C2663,Facturation!B:C,2,FALSE)</f>
        <v>#N/A</v>
      </c>
      <c r="B2663" s="41" t="e">
        <f>INDEX(Facturation!A:A,MATCH(Synthese!C2663,Facturation!B:B,0))</f>
        <v>#N/A</v>
      </c>
      <c r="C2663">
        <f>Facturation!B1778</f>
        <v>0</v>
      </c>
      <c r="D2663">
        <f>Facturation!D1778</f>
        <v>0</v>
      </c>
      <c r="E2663">
        <f>Facturation!E1778</f>
        <v>0</v>
      </c>
      <c r="F2663" s="25" t="e">
        <f>VLOOKUP(C2663,Facturation!B:H,5,FALSE)</f>
        <v>#N/A</v>
      </c>
      <c r="G2663" s="26" t="e">
        <f>VLOOKUP(C2663,Facturation!B:H,6,FALSE)</f>
        <v>#N/A</v>
      </c>
      <c r="H2663" s="25" t="e">
        <f>VLOOKUP(C2663,Facturation!B:H,7,FALSE)</f>
        <v>#N/A</v>
      </c>
      <c r="I2663" s="26" t="e">
        <f>(H2663*24)*Données!$G$1</f>
        <v>#N/A</v>
      </c>
    </row>
    <row r="2664" spans="1:9" hidden="1" x14ac:dyDescent="0.25">
      <c r="A2664" s="31" t="e">
        <f>VLOOKUP(C2664,Facturation!B:C,2,FALSE)</f>
        <v>#N/A</v>
      </c>
      <c r="B2664" s="41" t="e">
        <f>INDEX(Facturation!A:A,MATCH(Synthese!C2664,Facturation!B:B,0))</f>
        <v>#N/A</v>
      </c>
      <c r="C2664">
        <f>Facturation!B1779</f>
        <v>0</v>
      </c>
      <c r="D2664">
        <f>Facturation!D1779</f>
        <v>0</v>
      </c>
      <c r="E2664">
        <f>Facturation!E1779</f>
        <v>0</v>
      </c>
      <c r="F2664" s="25" t="e">
        <f>VLOOKUP(C2664,Facturation!B:H,5,FALSE)</f>
        <v>#N/A</v>
      </c>
      <c r="G2664" s="26" t="e">
        <f>VLOOKUP(C2664,Facturation!B:H,6,FALSE)</f>
        <v>#N/A</v>
      </c>
      <c r="H2664" s="25" t="e">
        <f>VLOOKUP(C2664,Facturation!B:H,7,FALSE)</f>
        <v>#N/A</v>
      </c>
      <c r="I2664" s="26" t="e">
        <f>(H2664*24)*Données!$G$1</f>
        <v>#N/A</v>
      </c>
    </row>
    <row r="2665" spans="1:9" hidden="1" x14ac:dyDescent="0.25">
      <c r="A2665" s="31" t="e">
        <f>VLOOKUP(C2665,Facturation!B:C,2,FALSE)</f>
        <v>#N/A</v>
      </c>
      <c r="B2665" s="41" t="e">
        <f>INDEX(Facturation!A:A,MATCH(Synthese!C2665,Facturation!B:B,0))</f>
        <v>#N/A</v>
      </c>
      <c r="C2665">
        <f>Facturation!B1780</f>
        <v>0</v>
      </c>
      <c r="D2665">
        <f>Facturation!D1780</f>
        <v>0</v>
      </c>
      <c r="E2665">
        <f>Facturation!E1780</f>
        <v>0</v>
      </c>
      <c r="F2665" s="25" t="e">
        <f>VLOOKUP(C2665,Facturation!B:H,5,FALSE)</f>
        <v>#N/A</v>
      </c>
      <c r="G2665" s="26" t="e">
        <f>VLOOKUP(C2665,Facturation!B:H,6,FALSE)</f>
        <v>#N/A</v>
      </c>
      <c r="H2665" s="25" t="e">
        <f>VLOOKUP(C2665,Facturation!B:H,7,FALSE)</f>
        <v>#N/A</v>
      </c>
      <c r="I2665" s="26" t="e">
        <f>(H2665*24)*Données!$G$1</f>
        <v>#N/A</v>
      </c>
    </row>
    <row r="2666" spans="1:9" hidden="1" x14ac:dyDescent="0.25">
      <c r="A2666" s="31" t="e">
        <f>VLOOKUP(C2666,Facturation!B:C,2,FALSE)</f>
        <v>#N/A</v>
      </c>
      <c r="B2666" s="41" t="e">
        <f>INDEX(Facturation!A:A,MATCH(Synthese!C2666,Facturation!B:B,0))</f>
        <v>#N/A</v>
      </c>
      <c r="C2666">
        <f>Facturation!B1781</f>
        <v>0</v>
      </c>
      <c r="D2666">
        <f>Facturation!D1781</f>
        <v>0</v>
      </c>
      <c r="E2666">
        <f>Facturation!E1781</f>
        <v>0</v>
      </c>
      <c r="F2666" s="25" t="e">
        <f>VLOOKUP(C2666,Facturation!B:H,5,FALSE)</f>
        <v>#N/A</v>
      </c>
      <c r="G2666" s="26" t="e">
        <f>VLOOKUP(C2666,Facturation!B:H,6,FALSE)</f>
        <v>#N/A</v>
      </c>
      <c r="H2666" s="25" t="e">
        <f>VLOOKUP(C2666,Facturation!B:H,7,FALSE)</f>
        <v>#N/A</v>
      </c>
      <c r="I2666" s="26" t="e">
        <f>(H2666*24)*Données!$G$1</f>
        <v>#N/A</v>
      </c>
    </row>
    <row r="2667" spans="1:9" hidden="1" x14ac:dyDescent="0.25">
      <c r="A2667" s="31" t="e">
        <f>VLOOKUP(C2667,Facturation!B:C,2,FALSE)</f>
        <v>#N/A</v>
      </c>
      <c r="B2667" s="41" t="e">
        <f>INDEX(Facturation!A:A,MATCH(Synthese!C2667,Facturation!B:B,0))</f>
        <v>#N/A</v>
      </c>
      <c r="C2667">
        <f>Facturation!B1782</f>
        <v>0</v>
      </c>
      <c r="D2667">
        <f>Facturation!D1782</f>
        <v>0</v>
      </c>
      <c r="E2667">
        <f>Facturation!E1782</f>
        <v>0</v>
      </c>
      <c r="F2667" s="25" t="e">
        <f>VLOOKUP(C2667,Facturation!B:H,5,FALSE)</f>
        <v>#N/A</v>
      </c>
      <c r="G2667" s="26" t="e">
        <f>VLOOKUP(C2667,Facturation!B:H,6,FALSE)</f>
        <v>#N/A</v>
      </c>
      <c r="H2667" s="25" t="e">
        <f>VLOOKUP(C2667,Facturation!B:H,7,FALSE)</f>
        <v>#N/A</v>
      </c>
      <c r="I2667" s="26" t="e">
        <f>(H2667*24)*Données!$G$1</f>
        <v>#N/A</v>
      </c>
    </row>
    <row r="2668" spans="1:9" hidden="1" x14ac:dyDescent="0.25">
      <c r="A2668" s="31" t="e">
        <f>VLOOKUP(C2668,Facturation!B:C,2,FALSE)</f>
        <v>#N/A</v>
      </c>
      <c r="B2668" s="41" t="e">
        <f>INDEX(Facturation!A:A,MATCH(Synthese!C2668,Facturation!B:B,0))</f>
        <v>#N/A</v>
      </c>
      <c r="C2668">
        <f>Facturation!B1783</f>
        <v>0</v>
      </c>
      <c r="D2668">
        <f>Facturation!D1783</f>
        <v>0</v>
      </c>
      <c r="E2668">
        <f>Facturation!E1783</f>
        <v>0</v>
      </c>
      <c r="F2668" s="25" t="e">
        <f>VLOOKUP(C2668,Facturation!B:H,5,FALSE)</f>
        <v>#N/A</v>
      </c>
      <c r="G2668" s="26" t="e">
        <f>VLOOKUP(C2668,Facturation!B:H,6,FALSE)</f>
        <v>#N/A</v>
      </c>
      <c r="H2668" s="25" t="e">
        <f>VLOOKUP(C2668,Facturation!B:H,7,FALSE)</f>
        <v>#N/A</v>
      </c>
      <c r="I2668" s="26" t="e">
        <f>(H2668*24)*Données!$G$1</f>
        <v>#N/A</v>
      </c>
    </row>
    <row r="2669" spans="1:9" hidden="1" x14ac:dyDescent="0.25">
      <c r="A2669" s="31" t="e">
        <f>VLOOKUP(C2669,Facturation!B:C,2,FALSE)</f>
        <v>#N/A</v>
      </c>
      <c r="B2669" s="41" t="e">
        <f>INDEX(Facturation!A:A,MATCH(Synthese!C2669,Facturation!B:B,0))</f>
        <v>#N/A</v>
      </c>
      <c r="C2669">
        <f>Facturation!B1784</f>
        <v>0</v>
      </c>
      <c r="D2669">
        <f>Facturation!D1784</f>
        <v>0</v>
      </c>
      <c r="E2669">
        <f>Facturation!E1784</f>
        <v>0</v>
      </c>
      <c r="F2669" s="25" t="e">
        <f>VLOOKUP(C2669,Facturation!B:H,5,FALSE)</f>
        <v>#N/A</v>
      </c>
      <c r="G2669" s="26" t="e">
        <f>VLOOKUP(C2669,Facturation!B:H,6,FALSE)</f>
        <v>#N/A</v>
      </c>
      <c r="H2669" s="25" t="e">
        <f>VLOOKUP(C2669,Facturation!B:H,7,FALSE)</f>
        <v>#N/A</v>
      </c>
      <c r="I2669" s="26" t="e">
        <f>(H2669*24)*Données!$G$1</f>
        <v>#N/A</v>
      </c>
    </row>
    <row r="2670" spans="1:9" hidden="1" x14ac:dyDescent="0.25">
      <c r="A2670" s="31" t="e">
        <f>VLOOKUP(C2670,Facturation!B:C,2,FALSE)</f>
        <v>#N/A</v>
      </c>
      <c r="B2670" s="41" t="e">
        <f>INDEX(Facturation!A:A,MATCH(Synthese!C2670,Facturation!B:B,0))</f>
        <v>#N/A</v>
      </c>
      <c r="C2670">
        <f>Facturation!B1785</f>
        <v>0</v>
      </c>
      <c r="D2670">
        <f>Facturation!D1785</f>
        <v>0</v>
      </c>
      <c r="E2670">
        <f>Facturation!E1785</f>
        <v>0</v>
      </c>
      <c r="F2670" s="25" t="e">
        <f>VLOOKUP(C2670,Facturation!B:H,5,FALSE)</f>
        <v>#N/A</v>
      </c>
      <c r="G2670" s="26" t="e">
        <f>VLOOKUP(C2670,Facturation!B:H,6,FALSE)</f>
        <v>#N/A</v>
      </c>
      <c r="H2670" s="25" t="e">
        <f>VLOOKUP(C2670,Facturation!B:H,7,FALSE)</f>
        <v>#N/A</v>
      </c>
      <c r="I2670" s="26" t="e">
        <f>(H2670*24)*Données!$G$1</f>
        <v>#N/A</v>
      </c>
    </row>
    <row r="2671" spans="1:9" hidden="1" x14ac:dyDescent="0.25">
      <c r="A2671" s="31" t="e">
        <f>VLOOKUP(C2671,Facturation!B:C,2,FALSE)</f>
        <v>#N/A</v>
      </c>
      <c r="B2671" s="41" t="e">
        <f>INDEX(Facturation!A:A,MATCH(Synthese!C2671,Facturation!B:B,0))</f>
        <v>#N/A</v>
      </c>
      <c r="C2671">
        <f>Facturation!B1786</f>
        <v>0</v>
      </c>
      <c r="D2671">
        <f>Facturation!D1786</f>
        <v>0</v>
      </c>
      <c r="E2671">
        <f>Facturation!E1786</f>
        <v>0</v>
      </c>
      <c r="F2671" s="25" t="e">
        <f>VLOOKUP(C2671,Facturation!B:H,5,FALSE)</f>
        <v>#N/A</v>
      </c>
      <c r="G2671" s="26" t="e">
        <f>VLOOKUP(C2671,Facturation!B:H,6,FALSE)</f>
        <v>#N/A</v>
      </c>
      <c r="H2671" s="25" t="e">
        <f>VLOOKUP(C2671,Facturation!B:H,7,FALSE)</f>
        <v>#N/A</v>
      </c>
      <c r="I2671" s="26" t="e">
        <f>(H2671*24)*Données!$G$1</f>
        <v>#N/A</v>
      </c>
    </row>
    <row r="2672" spans="1:9" hidden="1" x14ac:dyDescent="0.25">
      <c r="A2672" s="31" t="e">
        <f>VLOOKUP(C2672,Facturation!B:C,2,FALSE)</f>
        <v>#N/A</v>
      </c>
      <c r="B2672" s="41" t="e">
        <f>INDEX(Facturation!A:A,MATCH(Synthese!C2672,Facturation!B:B,0))</f>
        <v>#N/A</v>
      </c>
      <c r="C2672">
        <f>Facturation!B1787</f>
        <v>0</v>
      </c>
      <c r="D2672">
        <f>Facturation!D1787</f>
        <v>0</v>
      </c>
      <c r="E2672">
        <f>Facturation!E1787</f>
        <v>0</v>
      </c>
      <c r="F2672" s="25" t="e">
        <f>VLOOKUP(C2672,Facturation!B:H,5,FALSE)</f>
        <v>#N/A</v>
      </c>
      <c r="G2672" s="26" t="e">
        <f>VLOOKUP(C2672,Facturation!B:H,6,FALSE)</f>
        <v>#N/A</v>
      </c>
      <c r="H2672" s="25" t="e">
        <f>VLOOKUP(C2672,Facturation!B:H,7,FALSE)</f>
        <v>#N/A</v>
      </c>
      <c r="I2672" s="26" t="e">
        <f>(H2672*24)*Données!$G$1</f>
        <v>#N/A</v>
      </c>
    </row>
    <row r="2673" spans="1:9" hidden="1" x14ac:dyDescent="0.25">
      <c r="A2673" s="31" t="e">
        <f>VLOOKUP(C2673,Facturation!B:C,2,FALSE)</f>
        <v>#N/A</v>
      </c>
      <c r="B2673" s="41" t="e">
        <f>INDEX(Facturation!A:A,MATCH(Synthese!C2673,Facturation!B:B,0))</f>
        <v>#N/A</v>
      </c>
      <c r="C2673">
        <f>Facturation!B1788</f>
        <v>0</v>
      </c>
      <c r="D2673">
        <f>Facturation!D1788</f>
        <v>0</v>
      </c>
      <c r="E2673">
        <f>Facturation!E1788</f>
        <v>0</v>
      </c>
      <c r="F2673" s="25" t="e">
        <f>VLOOKUP(C2673,Facturation!B:H,5,FALSE)</f>
        <v>#N/A</v>
      </c>
      <c r="G2673" s="26" t="e">
        <f>VLOOKUP(C2673,Facturation!B:H,6,FALSE)</f>
        <v>#N/A</v>
      </c>
      <c r="H2673" s="25" t="e">
        <f>VLOOKUP(C2673,Facturation!B:H,7,FALSE)</f>
        <v>#N/A</v>
      </c>
      <c r="I2673" s="26" t="e">
        <f>(H2673*24)*Données!$G$1</f>
        <v>#N/A</v>
      </c>
    </row>
    <row r="2674" spans="1:9" hidden="1" x14ac:dyDescent="0.25">
      <c r="A2674" s="31" t="e">
        <f>VLOOKUP(C2674,Facturation!B:C,2,FALSE)</f>
        <v>#N/A</v>
      </c>
      <c r="B2674" s="41" t="e">
        <f>INDEX(Facturation!A:A,MATCH(Synthese!C2674,Facturation!B:B,0))</f>
        <v>#N/A</v>
      </c>
      <c r="C2674">
        <f>Facturation!B1789</f>
        <v>0</v>
      </c>
      <c r="D2674">
        <f>Facturation!D1789</f>
        <v>0</v>
      </c>
      <c r="E2674">
        <f>Facturation!E1789</f>
        <v>0</v>
      </c>
      <c r="F2674" s="25" t="e">
        <f>VLOOKUP(C2674,Facturation!B:H,5,FALSE)</f>
        <v>#N/A</v>
      </c>
      <c r="G2674" s="26" t="e">
        <f>VLOOKUP(C2674,Facturation!B:H,6,FALSE)</f>
        <v>#N/A</v>
      </c>
      <c r="H2674" s="25" t="e">
        <f>VLOOKUP(C2674,Facturation!B:H,7,FALSE)</f>
        <v>#N/A</v>
      </c>
      <c r="I2674" s="26" t="e">
        <f>(H2674*24)*Données!$G$1</f>
        <v>#N/A</v>
      </c>
    </row>
    <row r="2675" spans="1:9" hidden="1" x14ac:dyDescent="0.25">
      <c r="A2675" s="31" t="e">
        <f>VLOOKUP(C2675,Facturation!B:C,2,FALSE)</f>
        <v>#N/A</v>
      </c>
      <c r="B2675" s="41" t="e">
        <f>INDEX(Facturation!A:A,MATCH(Synthese!C2675,Facturation!B:B,0))</f>
        <v>#N/A</v>
      </c>
      <c r="C2675">
        <f>Facturation!B1790</f>
        <v>0</v>
      </c>
      <c r="D2675">
        <f>Facturation!D1790</f>
        <v>0</v>
      </c>
      <c r="E2675">
        <f>Facturation!E1790</f>
        <v>0</v>
      </c>
      <c r="F2675" s="25" t="e">
        <f>VLOOKUP(C2675,Facturation!B:H,5,FALSE)</f>
        <v>#N/A</v>
      </c>
      <c r="G2675" s="26" t="e">
        <f>VLOOKUP(C2675,Facturation!B:H,6,FALSE)</f>
        <v>#N/A</v>
      </c>
      <c r="H2675" s="25" t="e">
        <f>VLOOKUP(C2675,Facturation!B:H,7,FALSE)</f>
        <v>#N/A</v>
      </c>
      <c r="I2675" s="26" t="e">
        <f>(H2675*24)*Données!$G$1</f>
        <v>#N/A</v>
      </c>
    </row>
    <row r="2676" spans="1:9" hidden="1" x14ac:dyDescent="0.25">
      <c r="A2676" s="31" t="e">
        <f>VLOOKUP(C2676,Facturation!B:C,2,FALSE)</f>
        <v>#N/A</v>
      </c>
      <c r="B2676" s="41" t="e">
        <f>INDEX(Facturation!A:A,MATCH(Synthese!C2676,Facturation!B:B,0))</f>
        <v>#N/A</v>
      </c>
      <c r="C2676">
        <f>Facturation!B1791</f>
        <v>0</v>
      </c>
      <c r="D2676">
        <f>Facturation!D1791</f>
        <v>0</v>
      </c>
      <c r="E2676">
        <f>Facturation!E1791</f>
        <v>0</v>
      </c>
      <c r="F2676" s="25" t="e">
        <f>VLOOKUP(C2676,Facturation!B:H,5,FALSE)</f>
        <v>#N/A</v>
      </c>
      <c r="G2676" s="26" t="e">
        <f>VLOOKUP(C2676,Facturation!B:H,6,FALSE)</f>
        <v>#N/A</v>
      </c>
      <c r="H2676" s="25" t="e">
        <f>VLOOKUP(C2676,Facturation!B:H,7,FALSE)</f>
        <v>#N/A</v>
      </c>
      <c r="I2676" s="26" t="e">
        <f>(H2676*24)*Données!$G$1</f>
        <v>#N/A</v>
      </c>
    </row>
    <row r="2677" spans="1:9" hidden="1" x14ac:dyDescent="0.25">
      <c r="A2677" s="31" t="e">
        <f>VLOOKUP(C2677,Facturation!B:C,2,FALSE)</f>
        <v>#N/A</v>
      </c>
      <c r="B2677" s="41" t="e">
        <f>INDEX(Facturation!A:A,MATCH(Synthese!C2677,Facturation!B:B,0))</f>
        <v>#N/A</v>
      </c>
      <c r="C2677">
        <f>Facturation!B1792</f>
        <v>0</v>
      </c>
      <c r="D2677">
        <f>Facturation!D1792</f>
        <v>0</v>
      </c>
      <c r="E2677">
        <f>Facturation!E1792</f>
        <v>0</v>
      </c>
      <c r="F2677" s="25" t="e">
        <f>VLOOKUP(C2677,Facturation!B:H,5,FALSE)</f>
        <v>#N/A</v>
      </c>
      <c r="G2677" s="26" t="e">
        <f>VLOOKUP(C2677,Facturation!B:H,6,FALSE)</f>
        <v>#N/A</v>
      </c>
      <c r="H2677" s="25" t="e">
        <f>VLOOKUP(C2677,Facturation!B:H,7,FALSE)</f>
        <v>#N/A</v>
      </c>
      <c r="I2677" s="26" t="e">
        <f>(H2677*24)*Données!$G$1</f>
        <v>#N/A</v>
      </c>
    </row>
    <row r="2678" spans="1:9" hidden="1" x14ac:dyDescent="0.25">
      <c r="A2678" s="31" t="e">
        <f>VLOOKUP(C2678,Facturation!B:C,2,FALSE)</f>
        <v>#N/A</v>
      </c>
      <c r="B2678" s="41" t="e">
        <f>INDEX(Facturation!A:A,MATCH(Synthese!C2678,Facturation!B:B,0))</f>
        <v>#N/A</v>
      </c>
      <c r="C2678">
        <f>Facturation!B1793</f>
        <v>0</v>
      </c>
      <c r="D2678">
        <f>Facturation!D1793</f>
        <v>0</v>
      </c>
      <c r="E2678">
        <f>Facturation!E1793</f>
        <v>0</v>
      </c>
      <c r="F2678" s="25" t="e">
        <f>VLOOKUP(C2678,Facturation!B:H,5,FALSE)</f>
        <v>#N/A</v>
      </c>
      <c r="G2678" s="26" t="e">
        <f>VLOOKUP(C2678,Facturation!B:H,6,FALSE)</f>
        <v>#N/A</v>
      </c>
      <c r="H2678" s="25" t="e">
        <f>VLOOKUP(C2678,Facturation!B:H,7,FALSE)</f>
        <v>#N/A</v>
      </c>
      <c r="I2678" s="26" t="e">
        <f>(H2678*24)*Données!$G$1</f>
        <v>#N/A</v>
      </c>
    </row>
    <row r="2679" spans="1:9" hidden="1" x14ac:dyDescent="0.25">
      <c r="A2679" s="31" t="e">
        <f>VLOOKUP(C2679,Facturation!B:C,2,FALSE)</f>
        <v>#N/A</v>
      </c>
      <c r="B2679" s="41" t="e">
        <f>INDEX(Facturation!A:A,MATCH(Synthese!C2679,Facturation!B:B,0))</f>
        <v>#N/A</v>
      </c>
      <c r="C2679">
        <f>Facturation!B1794</f>
        <v>0</v>
      </c>
      <c r="D2679">
        <f>Facturation!D1794</f>
        <v>0</v>
      </c>
      <c r="E2679">
        <f>Facturation!E1794</f>
        <v>0</v>
      </c>
      <c r="F2679" s="25" t="e">
        <f>VLOOKUP(C2679,Facturation!B:H,5,FALSE)</f>
        <v>#N/A</v>
      </c>
      <c r="G2679" s="26" t="e">
        <f>VLOOKUP(C2679,Facturation!B:H,6,FALSE)</f>
        <v>#N/A</v>
      </c>
      <c r="H2679" s="25" t="e">
        <f>VLOOKUP(C2679,Facturation!B:H,7,FALSE)</f>
        <v>#N/A</v>
      </c>
      <c r="I2679" s="26" t="e">
        <f>(H2679*24)*Données!$G$1</f>
        <v>#N/A</v>
      </c>
    </row>
    <row r="2680" spans="1:9" hidden="1" x14ac:dyDescent="0.25">
      <c r="A2680" s="31" t="e">
        <f>VLOOKUP(C2680,Facturation!B:C,2,FALSE)</f>
        <v>#N/A</v>
      </c>
      <c r="B2680" s="41" t="e">
        <f>INDEX(Facturation!A:A,MATCH(Synthese!C2680,Facturation!B:B,0))</f>
        <v>#N/A</v>
      </c>
      <c r="C2680">
        <f>Facturation!B1795</f>
        <v>0</v>
      </c>
      <c r="D2680">
        <f>Facturation!D1795</f>
        <v>0</v>
      </c>
      <c r="E2680">
        <f>Facturation!E1795</f>
        <v>0</v>
      </c>
      <c r="F2680" s="25" t="e">
        <f>VLOOKUP(C2680,Facturation!B:H,5,FALSE)</f>
        <v>#N/A</v>
      </c>
      <c r="G2680" s="26" t="e">
        <f>VLOOKUP(C2680,Facturation!B:H,6,FALSE)</f>
        <v>#N/A</v>
      </c>
      <c r="H2680" s="25" t="e">
        <f>VLOOKUP(C2680,Facturation!B:H,7,FALSE)</f>
        <v>#N/A</v>
      </c>
      <c r="I2680" s="26" t="e">
        <f>(H2680*24)*Données!$G$1</f>
        <v>#N/A</v>
      </c>
    </row>
    <row r="2681" spans="1:9" hidden="1" x14ac:dyDescent="0.25">
      <c r="A2681" s="31" t="e">
        <f>VLOOKUP(C2681,Facturation!B:C,2,FALSE)</f>
        <v>#N/A</v>
      </c>
      <c r="B2681" s="41" t="e">
        <f>INDEX(Facturation!A:A,MATCH(Synthese!C2681,Facturation!B:B,0))</f>
        <v>#N/A</v>
      </c>
      <c r="C2681">
        <f>Facturation!B1796</f>
        <v>0</v>
      </c>
      <c r="D2681">
        <f>Facturation!D1796</f>
        <v>0</v>
      </c>
      <c r="E2681">
        <f>Facturation!E1796</f>
        <v>0</v>
      </c>
      <c r="F2681" s="25" t="e">
        <f>VLOOKUP(C2681,Facturation!B:H,5,FALSE)</f>
        <v>#N/A</v>
      </c>
      <c r="G2681" s="26" t="e">
        <f>VLOOKUP(C2681,Facturation!B:H,6,FALSE)</f>
        <v>#N/A</v>
      </c>
      <c r="H2681" s="25" t="e">
        <f>VLOOKUP(C2681,Facturation!B:H,7,FALSE)</f>
        <v>#N/A</v>
      </c>
      <c r="I2681" s="26" t="e">
        <f>(H2681*24)*Données!$G$1</f>
        <v>#N/A</v>
      </c>
    </row>
    <row r="2682" spans="1:9" hidden="1" x14ac:dyDescent="0.25">
      <c r="A2682" s="31" t="e">
        <f>VLOOKUP(C2682,Facturation!B:C,2,FALSE)</f>
        <v>#N/A</v>
      </c>
      <c r="B2682" s="41" t="e">
        <f>INDEX(Facturation!A:A,MATCH(Synthese!C2682,Facturation!B:B,0))</f>
        <v>#N/A</v>
      </c>
      <c r="C2682">
        <f>Facturation!B1797</f>
        <v>0</v>
      </c>
      <c r="D2682">
        <f>Facturation!D1797</f>
        <v>0</v>
      </c>
      <c r="E2682">
        <f>Facturation!E1797</f>
        <v>0</v>
      </c>
      <c r="F2682" s="25" t="e">
        <f>VLOOKUP(C2682,Facturation!B:H,5,FALSE)</f>
        <v>#N/A</v>
      </c>
      <c r="G2682" s="26" t="e">
        <f>VLOOKUP(C2682,Facturation!B:H,6,FALSE)</f>
        <v>#N/A</v>
      </c>
      <c r="H2682" s="25" t="e">
        <f>VLOOKUP(C2682,Facturation!B:H,7,FALSE)</f>
        <v>#N/A</v>
      </c>
      <c r="I2682" s="26" t="e">
        <f>(H2682*24)*Données!$G$1</f>
        <v>#N/A</v>
      </c>
    </row>
    <row r="2683" spans="1:9" hidden="1" x14ac:dyDescent="0.25">
      <c r="A2683" s="31" t="e">
        <f>VLOOKUP(C2683,Facturation!B:C,2,FALSE)</f>
        <v>#N/A</v>
      </c>
      <c r="B2683" s="41" t="e">
        <f>INDEX(Facturation!A:A,MATCH(Synthese!C2683,Facturation!B:B,0))</f>
        <v>#N/A</v>
      </c>
      <c r="C2683">
        <f>Facturation!B1798</f>
        <v>0</v>
      </c>
      <c r="D2683">
        <f>Facturation!D1798</f>
        <v>0</v>
      </c>
      <c r="E2683">
        <f>Facturation!E1798</f>
        <v>0</v>
      </c>
      <c r="F2683" s="25" t="e">
        <f>VLOOKUP(C2683,Facturation!B:H,5,FALSE)</f>
        <v>#N/A</v>
      </c>
      <c r="G2683" s="26" t="e">
        <f>VLOOKUP(C2683,Facturation!B:H,6,FALSE)</f>
        <v>#N/A</v>
      </c>
      <c r="H2683" s="25" t="e">
        <f>VLOOKUP(C2683,Facturation!B:H,7,FALSE)</f>
        <v>#N/A</v>
      </c>
      <c r="I2683" s="26" t="e">
        <f>(H2683*24)*Données!$G$1</f>
        <v>#N/A</v>
      </c>
    </row>
    <row r="2684" spans="1:9" hidden="1" x14ac:dyDescent="0.25">
      <c r="A2684" s="31" t="e">
        <f>VLOOKUP(C2684,Facturation!B:C,2,FALSE)</f>
        <v>#N/A</v>
      </c>
      <c r="B2684" s="41" t="e">
        <f>INDEX(Facturation!A:A,MATCH(Synthese!C2684,Facturation!B:B,0))</f>
        <v>#N/A</v>
      </c>
      <c r="C2684">
        <f>Facturation!B1799</f>
        <v>0</v>
      </c>
      <c r="D2684">
        <f>Facturation!D1799</f>
        <v>0</v>
      </c>
      <c r="E2684">
        <f>Facturation!E1799</f>
        <v>0</v>
      </c>
      <c r="F2684" s="25" t="e">
        <f>VLOOKUP(C2684,Facturation!B:H,5,FALSE)</f>
        <v>#N/A</v>
      </c>
      <c r="G2684" s="26" t="e">
        <f>VLOOKUP(C2684,Facturation!B:H,6,FALSE)</f>
        <v>#N/A</v>
      </c>
      <c r="H2684" s="25" t="e">
        <f>VLOOKUP(C2684,Facturation!B:H,7,FALSE)</f>
        <v>#N/A</v>
      </c>
      <c r="I2684" s="26" t="e">
        <f>(H2684*24)*Données!$G$1</f>
        <v>#N/A</v>
      </c>
    </row>
    <row r="2685" spans="1:9" hidden="1" x14ac:dyDescent="0.25">
      <c r="A2685" s="31" t="e">
        <f>VLOOKUP(C2685,Facturation!B:C,2,FALSE)</f>
        <v>#N/A</v>
      </c>
      <c r="B2685" s="41" t="e">
        <f>INDEX(Facturation!A:A,MATCH(Synthese!C2685,Facturation!B:B,0))</f>
        <v>#N/A</v>
      </c>
      <c r="C2685">
        <f>Facturation!B1800</f>
        <v>0</v>
      </c>
      <c r="D2685">
        <f>Facturation!D1800</f>
        <v>0</v>
      </c>
      <c r="E2685">
        <f>Facturation!E1800</f>
        <v>0</v>
      </c>
      <c r="F2685" s="25" t="e">
        <f>VLOOKUP(C2685,Facturation!B:H,5,FALSE)</f>
        <v>#N/A</v>
      </c>
      <c r="G2685" s="26" t="e">
        <f>VLOOKUP(C2685,Facturation!B:H,6,FALSE)</f>
        <v>#N/A</v>
      </c>
      <c r="H2685" s="25" t="e">
        <f>VLOOKUP(C2685,Facturation!B:H,7,FALSE)</f>
        <v>#N/A</v>
      </c>
      <c r="I2685" s="26" t="e">
        <f>(H2685*24)*Données!$G$1</f>
        <v>#N/A</v>
      </c>
    </row>
    <row r="2686" spans="1:9" hidden="1" x14ac:dyDescent="0.25">
      <c r="A2686" s="31" t="e">
        <f>VLOOKUP(C2686,Facturation!B:C,2,FALSE)</f>
        <v>#N/A</v>
      </c>
      <c r="B2686" s="41" t="e">
        <f>INDEX(Facturation!A:A,MATCH(Synthese!C2686,Facturation!B:B,0))</f>
        <v>#N/A</v>
      </c>
      <c r="C2686">
        <f>Facturation!B1801</f>
        <v>0</v>
      </c>
      <c r="D2686">
        <f>Facturation!D1801</f>
        <v>0</v>
      </c>
      <c r="E2686">
        <f>Facturation!E1801</f>
        <v>0</v>
      </c>
      <c r="F2686" s="25" t="e">
        <f>VLOOKUP(C2686,Facturation!B:H,5,FALSE)</f>
        <v>#N/A</v>
      </c>
      <c r="G2686" s="26" t="e">
        <f>VLOOKUP(C2686,Facturation!B:H,6,FALSE)</f>
        <v>#N/A</v>
      </c>
      <c r="H2686" s="25" t="e">
        <f>VLOOKUP(C2686,Facturation!B:H,7,FALSE)</f>
        <v>#N/A</v>
      </c>
      <c r="I2686" s="26" t="e">
        <f>(H2686*24)*Données!$G$1</f>
        <v>#N/A</v>
      </c>
    </row>
    <row r="2687" spans="1:9" hidden="1" x14ac:dyDescent="0.25">
      <c r="A2687" s="31" t="e">
        <f>VLOOKUP(C2687,Facturation!B:C,2,FALSE)</f>
        <v>#N/A</v>
      </c>
      <c r="B2687" s="41" t="e">
        <f>INDEX(Facturation!A:A,MATCH(Synthese!C2687,Facturation!B:B,0))</f>
        <v>#N/A</v>
      </c>
      <c r="C2687">
        <f>Facturation!B1802</f>
        <v>0</v>
      </c>
      <c r="D2687">
        <f>Facturation!D1802</f>
        <v>0</v>
      </c>
      <c r="E2687">
        <f>Facturation!E1802</f>
        <v>0</v>
      </c>
      <c r="F2687" s="25" t="e">
        <f>VLOOKUP(C2687,Facturation!B:H,5,FALSE)</f>
        <v>#N/A</v>
      </c>
      <c r="G2687" s="26" t="e">
        <f>VLOOKUP(C2687,Facturation!B:H,6,FALSE)</f>
        <v>#N/A</v>
      </c>
      <c r="H2687" s="25" t="e">
        <f>VLOOKUP(C2687,Facturation!B:H,7,FALSE)</f>
        <v>#N/A</v>
      </c>
      <c r="I2687" s="26" t="e">
        <f>(H2687*24)*Données!$G$1</f>
        <v>#N/A</v>
      </c>
    </row>
    <row r="2688" spans="1:9" hidden="1" x14ac:dyDescent="0.25">
      <c r="A2688" s="31" t="e">
        <f>VLOOKUP(C2688,Facturation!B:C,2,FALSE)</f>
        <v>#N/A</v>
      </c>
      <c r="B2688" s="41" t="e">
        <f>INDEX(Facturation!A:A,MATCH(Synthese!C2688,Facturation!B:B,0))</f>
        <v>#N/A</v>
      </c>
      <c r="C2688">
        <f>Facturation!B1803</f>
        <v>0</v>
      </c>
      <c r="D2688">
        <f>Facturation!D1803</f>
        <v>0</v>
      </c>
      <c r="E2688">
        <f>Facturation!E1803</f>
        <v>0</v>
      </c>
      <c r="F2688" s="25" t="e">
        <f>VLOOKUP(C2688,Facturation!B:H,5,FALSE)</f>
        <v>#N/A</v>
      </c>
      <c r="G2688" s="26" t="e">
        <f>VLOOKUP(C2688,Facturation!B:H,6,FALSE)</f>
        <v>#N/A</v>
      </c>
      <c r="H2688" s="25" t="e">
        <f>VLOOKUP(C2688,Facturation!B:H,7,FALSE)</f>
        <v>#N/A</v>
      </c>
      <c r="I2688" s="26" t="e">
        <f>(H2688*24)*Données!$G$1</f>
        <v>#N/A</v>
      </c>
    </row>
    <row r="2689" spans="1:9" hidden="1" x14ac:dyDescent="0.25">
      <c r="A2689" s="31" t="e">
        <f>VLOOKUP(C2689,Facturation!B:C,2,FALSE)</f>
        <v>#N/A</v>
      </c>
      <c r="B2689" s="41" t="e">
        <f>INDEX(Facturation!A:A,MATCH(Synthese!C2689,Facturation!B:B,0))</f>
        <v>#N/A</v>
      </c>
      <c r="C2689">
        <f>Facturation!B1804</f>
        <v>0</v>
      </c>
      <c r="D2689">
        <f>Facturation!D1804</f>
        <v>0</v>
      </c>
      <c r="E2689">
        <f>Facturation!E1804</f>
        <v>0</v>
      </c>
      <c r="F2689" s="25" t="e">
        <f>VLOOKUP(C2689,Facturation!B:H,5,FALSE)</f>
        <v>#N/A</v>
      </c>
      <c r="G2689" s="26" t="e">
        <f>VLOOKUP(C2689,Facturation!B:H,6,FALSE)</f>
        <v>#N/A</v>
      </c>
      <c r="H2689" s="25" t="e">
        <f>VLOOKUP(C2689,Facturation!B:H,7,FALSE)</f>
        <v>#N/A</v>
      </c>
      <c r="I2689" s="26" t="e">
        <f>(H2689*24)*Données!$G$1</f>
        <v>#N/A</v>
      </c>
    </row>
    <row r="2690" spans="1:9" hidden="1" x14ac:dyDescent="0.25">
      <c r="A2690" s="31" t="e">
        <f>VLOOKUP(C2690,Facturation!B:C,2,FALSE)</f>
        <v>#N/A</v>
      </c>
      <c r="B2690" s="41" t="e">
        <f>INDEX(Facturation!A:A,MATCH(Synthese!C2690,Facturation!B:B,0))</f>
        <v>#N/A</v>
      </c>
      <c r="C2690">
        <f>Facturation!B1805</f>
        <v>0</v>
      </c>
      <c r="D2690">
        <f>Facturation!D1805</f>
        <v>0</v>
      </c>
      <c r="E2690">
        <f>Facturation!E1805</f>
        <v>0</v>
      </c>
      <c r="F2690" s="25" t="e">
        <f>VLOOKUP(C2690,Facturation!B:H,5,FALSE)</f>
        <v>#N/A</v>
      </c>
      <c r="G2690" s="26" t="e">
        <f>VLOOKUP(C2690,Facturation!B:H,6,FALSE)</f>
        <v>#N/A</v>
      </c>
      <c r="H2690" s="25" t="e">
        <f>VLOOKUP(C2690,Facturation!B:H,7,FALSE)</f>
        <v>#N/A</v>
      </c>
      <c r="I2690" s="26" t="e">
        <f>(H2690*24)*Données!$G$1</f>
        <v>#N/A</v>
      </c>
    </row>
    <row r="2691" spans="1:9" hidden="1" x14ac:dyDescent="0.25">
      <c r="A2691" s="31" t="e">
        <f>VLOOKUP(C2691,Facturation!B:C,2,FALSE)</f>
        <v>#N/A</v>
      </c>
      <c r="B2691" s="41" t="e">
        <f>INDEX(Facturation!A:A,MATCH(Synthese!C2691,Facturation!B:B,0))</f>
        <v>#N/A</v>
      </c>
      <c r="C2691">
        <f>Facturation!B1806</f>
        <v>0</v>
      </c>
      <c r="D2691">
        <f>Facturation!D1806</f>
        <v>0</v>
      </c>
      <c r="E2691">
        <f>Facturation!E1806</f>
        <v>0</v>
      </c>
      <c r="F2691" s="25" t="e">
        <f>VLOOKUP(C2691,Facturation!B:H,5,FALSE)</f>
        <v>#N/A</v>
      </c>
      <c r="G2691" s="26" t="e">
        <f>VLOOKUP(C2691,Facturation!B:H,6,FALSE)</f>
        <v>#N/A</v>
      </c>
      <c r="H2691" s="25" t="e">
        <f>VLOOKUP(C2691,Facturation!B:H,7,FALSE)</f>
        <v>#N/A</v>
      </c>
      <c r="I2691" s="26" t="e">
        <f>(H2691*24)*Données!$G$1</f>
        <v>#N/A</v>
      </c>
    </row>
    <row r="2692" spans="1:9" hidden="1" x14ac:dyDescent="0.25">
      <c r="A2692" s="31" t="e">
        <f>VLOOKUP(C2692,Facturation!B:C,2,FALSE)</f>
        <v>#N/A</v>
      </c>
      <c r="B2692" s="41" t="e">
        <f>INDEX(Facturation!A:A,MATCH(Synthese!C2692,Facturation!B:B,0))</f>
        <v>#N/A</v>
      </c>
      <c r="C2692">
        <f>Facturation!B1807</f>
        <v>0</v>
      </c>
      <c r="D2692">
        <f>Facturation!D1807</f>
        <v>0</v>
      </c>
      <c r="E2692">
        <f>Facturation!E1807</f>
        <v>0</v>
      </c>
      <c r="F2692" s="25" t="e">
        <f>VLOOKUP(C2692,Facturation!B:H,5,FALSE)</f>
        <v>#N/A</v>
      </c>
      <c r="G2692" s="26" t="e">
        <f>VLOOKUP(C2692,Facturation!B:H,6,FALSE)</f>
        <v>#N/A</v>
      </c>
      <c r="H2692" s="25" t="e">
        <f>VLOOKUP(C2692,Facturation!B:H,7,FALSE)</f>
        <v>#N/A</v>
      </c>
      <c r="I2692" s="26" t="e">
        <f>(H2692*24)*Données!$G$1</f>
        <v>#N/A</v>
      </c>
    </row>
    <row r="2693" spans="1:9" hidden="1" x14ac:dyDescent="0.25">
      <c r="A2693" s="31" t="e">
        <f>VLOOKUP(C2693,Facturation!B:C,2,FALSE)</f>
        <v>#N/A</v>
      </c>
      <c r="B2693" s="41" t="e">
        <f>INDEX(Facturation!A:A,MATCH(Synthese!C2693,Facturation!B:B,0))</f>
        <v>#N/A</v>
      </c>
      <c r="C2693">
        <f>Facturation!B1808</f>
        <v>0</v>
      </c>
      <c r="D2693">
        <f>Facturation!D1808</f>
        <v>0</v>
      </c>
      <c r="E2693">
        <f>Facturation!E1808</f>
        <v>0</v>
      </c>
      <c r="F2693" s="25" t="e">
        <f>VLOOKUP(C2693,Facturation!B:H,5,FALSE)</f>
        <v>#N/A</v>
      </c>
      <c r="G2693" s="26" t="e">
        <f>VLOOKUP(C2693,Facturation!B:H,6,FALSE)</f>
        <v>#N/A</v>
      </c>
      <c r="H2693" s="25" t="e">
        <f>VLOOKUP(C2693,Facturation!B:H,7,FALSE)</f>
        <v>#N/A</v>
      </c>
      <c r="I2693" s="26" t="e">
        <f>(H2693*24)*Données!$G$1</f>
        <v>#N/A</v>
      </c>
    </row>
    <row r="2694" spans="1:9" hidden="1" x14ac:dyDescent="0.25">
      <c r="A2694" s="31" t="e">
        <f>VLOOKUP(C2694,Facturation!B:C,2,FALSE)</f>
        <v>#N/A</v>
      </c>
      <c r="B2694" s="41" t="e">
        <f>INDEX(Facturation!A:A,MATCH(Synthese!C2694,Facturation!B:B,0))</f>
        <v>#N/A</v>
      </c>
      <c r="C2694">
        <f>Facturation!B1809</f>
        <v>0</v>
      </c>
      <c r="D2694">
        <f>Facturation!D1809</f>
        <v>0</v>
      </c>
      <c r="E2694">
        <f>Facturation!E1809</f>
        <v>0</v>
      </c>
      <c r="F2694" s="25" t="e">
        <f>VLOOKUP(C2694,Facturation!B:H,5,FALSE)</f>
        <v>#N/A</v>
      </c>
      <c r="G2694" s="26" t="e">
        <f>VLOOKUP(C2694,Facturation!B:H,6,FALSE)</f>
        <v>#N/A</v>
      </c>
      <c r="H2694" s="25" t="e">
        <f>VLOOKUP(C2694,Facturation!B:H,7,FALSE)</f>
        <v>#N/A</v>
      </c>
      <c r="I2694" s="26" t="e">
        <f>(H2694*24)*Données!$G$1</f>
        <v>#N/A</v>
      </c>
    </row>
    <row r="2695" spans="1:9" hidden="1" x14ac:dyDescent="0.25">
      <c r="A2695" s="31" t="e">
        <f>VLOOKUP(C2695,Facturation!B:C,2,FALSE)</f>
        <v>#N/A</v>
      </c>
      <c r="B2695" s="41" t="e">
        <f>INDEX(Facturation!A:A,MATCH(Synthese!C2695,Facturation!B:B,0))</f>
        <v>#N/A</v>
      </c>
      <c r="C2695">
        <f>Facturation!B1810</f>
        <v>0</v>
      </c>
      <c r="D2695">
        <f>Facturation!D1810</f>
        <v>0</v>
      </c>
      <c r="E2695">
        <f>Facturation!E1810</f>
        <v>0</v>
      </c>
      <c r="F2695" s="25" t="e">
        <f>VLOOKUP(C2695,Facturation!B:H,5,FALSE)</f>
        <v>#N/A</v>
      </c>
      <c r="G2695" s="26" t="e">
        <f>VLOOKUP(C2695,Facturation!B:H,6,FALSE)</f>
        <v>#N/A</v>
      </c>
      <c r="H2695" s="25" t="e">
        <f>VLOOKUP(C2695,Facturation!B:H,7,FALSE)</f>
        <v>#N/A</v>
      </c>
      <c r="I2695" s="26" t="e">
        <f>(H2695*24)*Données!$G$1</f>
        <v>#N/A</v>
      </c>
    </row>
    <row r="2696" spans="1:9" hidden="1" x14ac:dyDescent="0.25">
      <c r="A2696" s="31" t="e">
        <f>VLOOKUP(C2696,Facturation!B:C,2,FALSE)</f>
        <v>#N/A</v>
      </c>
      <c r="B2696" s="41" t="e">
        <f>INDEX(Facturation!A:A,MATCH(Synthese!C2696,Facturation!B:B,0))</f>
        <v>#N/A</v>
      </c>
      <c r="C2696">
        <f>Facturation!B1811</f>
        <v>0</v>
      </c>
      <c r="D2696">
        <f>Facturation!D1811</f>
        <v>0</v>
      </c>
      <c r="E2696">
        <f>Facturation!E1811</f>
        <v>0</v>
      </c>
      <c r="F2696" s="25" t="e">
        <f>VLOOKUP(C2696,Facturation!B:H,5,FALSE)</f>
        <v>#N/A</v>
      </c>
      <c r="G2696" s="26" t="e">
        <f>VLOOKUP(C2696,Facturation!B:H,6,FALSE)</f>
        <v>#N/A</v>
      </c>
      <c r="H2696" s="25" t="e">
        <f>VLOOKUP(C2696,Facturation!B:H,7,FALSE)</f>
        <v>#N/A</v>
      </c>
      <c r="I2696" s="26" t="e">
        <f>(H2696*24)*Données!$G$1</f>
        <v>#N/A</v>
      </c>
    </row>
    <row r="2697" spans="1:9" hidden="1" x14ac:dyDescent="0.25">
      <c r="A2697" s="31" t="e">
        <f>VLOOKUP(C2697,Facturation!B:C,2,FALSE)</f>
        <v>#N/A</v>
      </c>
      <c r="B2697" s="41" t="e">
        <f>INDEX(Facturation!A:A,MATCH(Synthese!C2697,Facturation!B:B,0))</f>
        <v>#N/A</v>
      </c>
      <c r="C2697">
        <f>Facturation!B1812</f>
        <v>0</v>
      </c>
      <c r="D2697">
        <f>Facturation!D1812</f>
        <v>0</v>
      </c>
      <c r="E2697">
        <f>Facturation!E1812</f>
        <v>0</v>
      </c>
      <c r="F2697" s="25" t="e">
        <f>VLOOKUP(C2697,Facturation!B:H,5,FALSE)</f>
        <v>#N/A</v>
      </c>
      <c r="G2697" s="26" t="e">
        <f>VLOOKUP(C2697,Facturation!B:H,6,FALSE)</f>
        <v>#N/A</v>
      </c>
      <c r="H2697" s="25" t="e">
        <f>VLOOKUP(C2697,Facturation!B:H,7,FALSE)</f>
        <v>#N/A</v>
      </c>
      <c r="I2697" s="26" t="e">
        <f>(H2697*24)*Données!$G$1</f>
        <v>#N/A</v>
      </c>
    </row>
    <row r="2698" spans="1:9" hidden="1" x14ac:dyDescent="0.25">
      <c r="A2698" s="31" t="e">
        <f>VLOOKUP(C2698,Facturation!B:C,2,FALSE)</f>
        <v>#N/A</v>
      </c>
      <c r="B2698" s="41" t="e">
        <f>INDEX(Facturation!A:A,MATCH(Synthese!C2698,Facturation!B:B,0))</f>
        <v>#N/A</v>
      </c>
      <c r="C2698">
        <f>Facturation!B1813</f>
        <v>0</v>
      </c>
      <c r="D2698">
        <f>Facturation!D1813</f>
        <v>0</v>
      </c>
      <c r="E2698">
        <f>Facturation!E1813</f>
        <v>0</v>
      </c>
      <c r="F2698" s="25" t="e">
        <f>VLOOKUP(C2698,Facturation!B:H,5,FALSE)</f>
        <v>#N/A</v>
      </c>
      <c r="G2698" s="26" t="e">
        <f>VLOOKUP(C2698,Facturation!B:H,6,FALSE)</f>
        <v>#N/A</v>
      </c>
      <c r="H2698" s="25" t="e">
        <f>VLOOKUP(C2698,Facturation!B:H,7,FALSE)</f>
        <v>#N/A</v>
      </c>
      <c r="I2698" s="26" t="e">
        <f>(H2698*24)*Données!$G$1</f>
        <v>#N/A</v>
      </c>
    </row>
    <row r="2699" spans="1:9" hidden="1" x14ac:dyDescent="0.25">
      <c r="A2699" s="31" t="e">
        <f>VLOOKUP(C2699,Facturation!B:C,2,FALSE)</f>
        <v>#N/A</v>
      </c>
      <c r="B2699" s="41" t="e">
        <f>INDEX(Facturation!A:A,MATCH(Synthese!C2699,Facturation!B:B,0))</f>
        <v>#N/A</v>
      </c>
      <c r="C2699">
        <f>Facturation!B1814</f>
        <v>0</v>
      </c>
      <c r="D2699">
        <f>Facturation!D1814</f>
        <v>0</v>
      </c>
      <c r="E2699">
        <f>Facturation!E1814</f>
        <v>0</v>
      </c>
      <c r="F2699" s="25" t="e">
        <f>VLOOKUP(C2699,Facturation!B:H,5,FALSE)</f>
        <v>#N/A</v>
      </c>
      <c r="G2699" s="26" t="e">
        <f>VLOOKUP(C2699,Facturation!B:H,6,FALSE)</f>
        <v>#N/A</v>
      </c>
      <c r="H2699" s="25" t="e">
        <f>VLOOKUP(C2699,Facturation!B:H,7,FALSE)</f>
        <v>#N/A</v>
      </c>
      <c r="I2699" s="26" t="e">
        <f>(H2699*24)*Données!$G$1</f>
        <v>#N/A</v>
      </c>
    </row>
    <row r="2700" spans="1:9" hidden="1" x14ac:dyDescent="0.25">
      <c r="A2700" s="31" t="e">
        <f>VLOOKUP(C2700,Facturation!B:C,2,FALSE)</f>
        <v>#N/A</v>
      </c>
      <c r="B2700" s="41" t="e">
        <f>INDEX(Facturation!A:A,MATCH(Synthese!C2700,Facturation!B:B,0))</f>
        <v>#N/A</v>
      </c>
      <c r="C2700">
        <f>Facturation!B1815</f>
        <v>0</v>
      </c>
      <c r="D2700">
        <f>Facturation!D1815</f>
        <v>0</v>
      </c>
      <c r="E2700">
        <f>Facturation!E1815</f>
        <v>0</v>
      </c>
      <c r="F2700" s="25" t="e">
        <f>VLOOKUP(C2700,Facturation!B:H,5,FALSE)</f>
        <v>#N/A</v>
      </c>
      <c r="G2700" s="26" t="e">
        <f>VLOOKUP(C2700,Facturation!B:H,6,FALSE)</f>
        <v>#N/A</v>
      </c>
      <c r="H2700" s="25" t="e">
        <f>VLOOKUP(C2700,Facturation!B:H,7,FALSE)</f>
        <v>#N/A</v>
      </c>
      <c r="I2700" s="26" t="e">
        <f>(H2700*24)*Données!$G$1</f>
        <v>#N/A</v>
      </c>
    </row>
    <row r="2701" spans="1:9" hidden="1" x14ac:dyDescent="0.25">
      <c r="A2701" s="31" t="e">
        <f>VLOOKUP(C2701,Facturation!B:C,2,FALSE)</f>
        <v>#N/A</v>
      </c>
      <c r="B2701" s="41" t="e">
        <f>INDEX(Facturation!A:A,MATCH(Synthese!C2701,Facturation!B:B,0))</f>
        <v>#N/A</v>
      </c>
      <c r="C2701">
        <f>Facturation!B1816</f>
        <v>0</v>
      </c>
      <c r="D2701">
        <f>Facturation!D1816</f>
        <v>0</v>
      </c>
      <c r="E2701">
        <f>Facturation!E1816</f>
        <v>0</v>
      </c>
      <c r="F2701" s="25" t="e">
        <f>VLOOKUP(C2701,Facturation!B:H,5,FALSE)</f>
        <v>#N/A</v>
      </c>
      <c r="G2701" s="26" t="e">
        <f>VLOOKUP(C2701,Facturation!B:H,6,FALSE)</f>
        <v>#N/A</v>
      </c>
      <c r="H2701" s="25" t="e">
        <f>VLOOKUP(C2701,Facturation!B:H,7,FALSE)</f>
        <v>#N/A</v>
      </c>
      <c r="I2701" s="26" t="e">
        <f>(H2701*24)*Données!$G$1</f>
        <v>#N/A</v>
      </c>
    </row>
    <row r="2702" spans="1:9" hidden="1" x14ac:dyDescent="0.25">
      <c r="A2702" s="31" t="e">
        <f>VLOOKUP(C2702,Facturation!B:C,2,FALSE)</f>
        <v>#N/A</v>
      </c>
      <c r="B2702" s="41" t="e">
        <f>INDEX(Facturation!A:A,MATCH(Synthese!C2702,Facturation!B:B,0))</f>
        <v>#N/A</v>
      </c>
      <c r="C2702">
        <f>Facturation!B1817</f>
        <v>0</v>
      </c>
      <c r="D2702">
        <f>Facturation!D1817</f>
        <v>0</v>
      </c>
      <c r="E2702">
        <f>Facturation!E1817</f>
        <v>0</v>
      </c>
      <c r="F2702" s="25" t="e">
        <f>VLOOKUP(C2702,Facturation!B:H,5,FALSE)</f>
        <v>#N/A</v>
      </c>
      <c r="G2702" s="26" t="e">
        <f>VLOOKUP(C2702,Facturation!B:H,6,FALSE)</f>
        <v>#N/A</v>
      </c>
      <c r="H2702" s="25" t="e">
        <f>VLOOKUP(C2702,Facturation!B:H,7,FALSE)</f>
        <v>#N/A</v>
      </c>
      <c r="I2702" s="26" t="e">
        <f>(H2702*24)*Données!$G$1</f>
        <v>#N/A</v>
      </c>
    </row>
    <row r="2703" spans="1:9" hidden="1" x14ac:dyDescent="0.25">
      <c r="A2703" s="31" t="e">
        <f>VLOOKUP(C2703,Facturation!B:C,2,FALSE)</f>
        <v>#N/A</v>
      </c>
      <c r="B2703" s="41" t="e">
        <f>INDEX(Facturation!A:A,MATCH(Synthese!C2703,Facturation!B:B,0))</f>
        <v>#N/A</v>
      </c>
      <c r="C2703">
        <f>Facturation!B1818</f>
        <v>0</v>
      </c>
      <c r="D2703">
        <f>Facturation!D1818</f>
        <v>0</v>
      </c>
      <c r="E2703">
        <f>Facturation!E1818</f>
        <v>0</v>
      </c>
      <c r="F2703" s="25" t="e">
        <f>VLOOKUP(C2703,Facturation!B:H,5,FALSE)</f>
        <v>#N/A</v>
      </c>
      <c r="G2703" s="26" t="e">
        <f>VLOOKUP(C2703,Facturation!B:H,6,FALSE)</f>
        <v>#N/A</v>
      </c>
      <c r="H2703" s="25" t="e">
        <f>VLOOKUP(C2703,Facturation!B:H,7,FALSE)</f>
        <v>#N/A</v>
      </c>
      <c r="I2703" s="26" t="e">
        <f>(H2703*24)*Données!$G$1</f>
        <v>#N/A</v>
      </c>
    </row>
    <row r="2704" spans="1:9" hidden="1" x14ac:dyDescent="0.25">
      <c r="A2704" s="31" t="e">
        <f>VLOOKUP(C2704,Facturation!B:C,2,FALSE)</f>
        <v>#N/A</v>
      </c>
      <c r="B2704" s="41" t="e">
        <f>INDEX(Facturation!A:A,MATCH(Synthese!C2704,Facturation!B:B,0))</f>
        <v>#N/A</v>
      </c>
      <c r="C2704">
        <f>Facturation!B1819</f>
        <v>0</v>
      </c>
      <c r="D2704">
        <f>Facturation!D1819</f>
        <v>0</v>
      </c>
      <c r="E2704">
        <f>Facturation!E1819</f>
        <v>0</v>
      </c>
      <c r="F2704" s="25" t="e">
        <f>VLOOKUP(C2704,Facturation!B:H,5,FALSE)</f>
        <v>#N/A</v>
      </c>
      <c r="G2704" s="26" t="e">
        <f>VLOOKUP(C2704,Facturation!B:H,6,FALSE)</f>
        <v>#N/A</v>
      </c>
      <c r="H2704" s="25" t="e">
        <f>VLOOKUP(C2704,Facturation!B:H,7,FALSE)</f>
        <v>#N/A</v>
      </c>
      <c r="I2704" s="26" t="e">
        <f>(H2704*24)*Données!$G$1</f>
        <v>#N/A</v>
      </c>
    </row>
    <row r="2705" spans="1:9" hidden="1" x14ac:dyDescent="0.25">
      <c r="A2705" s="31" t="e">
        <f>VLOOKUP(C2705,Facturation!B:C,2,FALSE)</f>
        <v>#N/A</v>
      </c>
      <c r="B2705" s="41" t="e">
        <f>INDEX(Facturation!A:A,MATCH(Synthese!C2705,Facturation!B:B,0))</f>
        <v>#N/A</v>
      </c>
      <c r="C2705">
        <f>Facturation!B1820</f>
        <v>0</v>
      </c>
      <c r="D2705">
        <f>Facturation!D1820</f>
        <v>0</v>
      </c>
      <c r="E2705">
        <f>Facturation!E1820</f>
        <v>0</v>
      </c>
      <c r="F2705" s="25" t="e">
        <f>VLOOKUP(C2705,Facturation!B:H,5,FALSE)</f>
        <v>#N/A</v>
      </c>
      <c r="G2705" s="26" t="e">
        <f>VLOOKUP(C2705,Facturation!B:H,6,FALSE)</f>
        <v>#N/A</v>
      </c>
      <c r="H2705" s="25" t="e">
        <f>VLOOKUP(C2705,Facturation!B:H,7,FALSE)</f>
        <v>#N/A</v>
      </c>
      <c r="I2705" s="26" t="e">
        <f>(H2705*24)*Données!$G$1</f>
        <v>#N/A</v>
      </c>
    </row>
    <row r="2706" spans="1:9" hidden="1" x14ac:dyDescent="0.25">
      <c r="A2706" s="31" t="e">
        <f>VLOOKUP(C2706,Facturation!B:C,2,FALSE)</f>
        <v>#N/A</v>
      </c>
      <c r="B2706" s="41" t="e">
        <f>INDEX(Facturation!A:A,MATCH(Synthese!C2706,Facturation!B:B,0))</f>
        <v>#N/A</v>
      </c>
      <c r="C2706">
        <f>Facturation!B1821</f>
        <v>0</v>
      </c>
      <c r="D2706">
        <f>Facturation!D1821</f>
        <v>0</v>
      </c>
      <c r="E2706">
        <f>Facturation!E1821</f>
        <v>0</v>
      </c>
      <c r="F2706" s="25" t="e">
        <f>VLOOKUP(C2706,Facturation!B:H,5,FALSE)</f>
        <v>#N/A</v>
      </c>
      <c r="G2706" s="26" t="e">
        <f>VLOOKUP(C2706,Facturation!B:H,6,FALSE)</f>
        <v>#N/A</v>
      </c>
      <c r="H2706" s="25" t="e">
        <f>VLOOKUP(C2706,Facturation!B:H,7,FALSE)</f>
        <v>#N/A</v>
      </c>
      <c r="I2706" s="26" t="e">
        <f>(H2706*24)*Données!$G$1</f>
        <v>#N/A</v>
      </c>
    </row>
    <row r="2707" spans="1:9" hidden="1" x14ac:dyDescent="0.25">
      <c r="A2707" s="31" t="e">
        <f>VLOOKUP(C2707,Facturation!B:C,2,FALSE)</f>
        <v>#N/A</v>
      </c>
      <c r="B2707" s="41" t="e">
        <f>INDEX(Facturation!A:A,MATCH(Synthese!C2707,Facturation!B:B,0))</f>
        <v>#N/A</v>
      </c>
      <c r="C2707">
        <f>Facturation!B1822</f>
        <v>0</v>
      </c>
      <c r="D2707">
        <f>Facturation!D1822</f>
        <v>0</v>
      </c>
      <c r="E2707">
        <f>Facturation!E1822</f>
        <v>0</v>
      </c>
      <c r="F2707" s="25" t="e">
        <f>VLOOKUP(C2707,Facturation!B:H,5,FALSE)</f>
        <v>#N/A</v>
      </c>
      <c r="G2707" s="26" t="e">
        <f>VLOOKUP(C2707,Facturation!B:H,6,FALSE)</f>
        <v>#N/A</v>
      </c>
      <c r="H2707" s="25" t="e">
        <f>VLOOKUP(C2707,Facturation!B:H,7,FALSE)</f>
        <v>#N/A</v>
      </c>
      <c r="I2707" s="26" t="e">
        <f>(H2707*24)*Données!$G$1</f>
        <v>#N/A</v>
      </c>
    </row>
    <row r="2708" spans="1:9" hidden="1" x14ac:dyDescent="0.25">
      <c r="A2708" s="31" t="e">
        <f>VLOOKUP(C2708,Facturation!B:C,2,FALSE)</f>
        <v>#N/A</v>
      </c>
      <c r="B2708" s="41" t="e">
        <f>INDEX(Facturation!A:A,MATCH(Synthese!C2708,Facturation!B:B,0))</f>
        <v>#N/A</v>
      </c>
      <c r="C2708">
        <f>Facturation!B1823</f>
        <v>0</v>
      </c>
      <c r="D2708">
        <f>Facturation!D1823</f>
        <v>0</v>
      </c>
      <c r="E2708">
        <f>Facturation!E1823</f>
        <v>0</v>
      </c>
      <c r="F2708" s="25" t="e">
        <f>VLOOKUP(C2708,Facturation!B:H,5,FALSE)</f>
        <v>#N/A</v>
      </c>
      <c r="G2708" s="26" t="e">
        <f>VLOOKUP(C2708,Facturation!B:H,6,FALSE)</f>
        <v>#N/A</v>
      </c>
      <c r="H2708" s="25" t="e">
        <f>VLOOKUP(C2708,Facturation!B:H,7,FALSE)</f>
        <v>#N/A</v>
      </c>
      <c r="I2708" s="26" t="e">
        <f>(H2708*24)*Données!$G$1</f>
        <v>#N/A</v>
      </c>
    </row>
    <row r="2709" spans="1:9" hidden="1" x14ac:dyDescent="0.25">
      <c r="A2709" s="31" t="e">
        <f>VLOOKUP(C2709,Facturation!B:C,2,FALSE)</f>
        <v>#N/A</v>
      </c>
      <c r="B2709" s="41" t="e">
        <f>INDEX(Facturation!A:A,MATCH(Synthese!C2709,Facturation!B:B,0))</f>
        <v>#N/A</v>
      </c>
      <c r="C2709">
        <f>Facturation!B1824</f>
        <v>0</v>
      </c>
      <c r="D2709">
        <f>Facturation!D1824</f>
        <v>0</v>
      </c>
      <c r="E2709">
        <f>Facturation!E1824</f>
        <v>0</v>
      </c>
      <c r="F2709" s="25" t="e">
        <f>VLOOKUP(C2709,Facturation!B:H,5,FALSE)</f>
        <v>#N/A</v>
      </c>
      <c r="G2709" s="26" t="e">
        <f>VLOOKUP(C2709,Facturation!B:H,6,FALSE)</f>
        <v>#N/A</v>
      </c>
      <c r="H2709" s="25" t="e">
        <f>VLOOKUP(C2709,Facturation!B:H,7,FALSE)</f>
        <v>#N/A</v>
      </c>
      <c r="I2709" s="26" t="e">
        <f>(H2709*24)*Données!$G$1</f>
        <v>#N/A</v>
      </c>
    </row>
    <row r="2710" spans="1:9" hidden="1" x14ac:dyDescent="0.25">
      <c r="A2710" s="31" t="e">
        <f>VLOOKUP(C2710,Facturation!B:C,2,FALSE)</f>
        <v>#N/A</v>
      </c>
      <c r="B2710" s="41" t="e">
        <f>INDEX(Facturation!A:A,MATCH(Synthese!C2710,Facturation!B:B,0))</f>
        <v>#N/A</v>
      </c>
      <c r="C2710">
        <f>Facturation!B1825</f>
        <v>0</v>
      </c>
      <c r="D2710">
        <f>Facturation!D1825</f>
        <v>0</v>
      </c>
      <c r="E2710">
        <f>Facturation!E1825</f>
        <v>0</v>
      </c>
      <c r="F2710" s="25" t="e">
        <f>VLOOKUP(C2710,Facturation!B:H,5,FALSE)</f>
        <v>#N/A</v>
      </c>
      <c r="G2710" s="26" t="e">
        <f>VLOOKUP(C2710,Facturation!B:H,6,FALSE)</f>
        <v>#N/A</v>
      </c>
      <c r="H2710" s="25" t="e">
        <f>VLOOKUP(C2710,Facturation!B:H,7,FALSE)</f>
        <v>#N/A</v>
      </c>
      <c r="I2710" s="26" t="e">
        <f>(H2710*24)*Données!$G$1</f>
        <v>#N/A</v>
      </c>
    </row>
    <row r="2711" spans="1:9" hidden="1" x14ac:dyDescent="0.25">
      <c r="A2711" s="31" t="e">
        <f>VLOOKUP(C2711,Facturation!B:C,2,FALSE)</f>
        <v>#N/A</v>
      </c>
      <c r="B2711" s="41" t="e">
        <f>INDEX(Facturation!A:A,MATCH(Synthese!C2711,Facturation!B:B,0))</f>
        <v>#N/A</v>
      </c>
      <c r="C2711">
        <f>Facturation!B1826</f>
        <v>0</v>
      </c>
      <c r="D2711">
        <f>Facturation!D1826</f>
        <v>0</v>
      </c>
      <c r="E2711">
        <f>Facturation!E1826</f>
        <v>0</v>
      </c>
      <c r="F2711" s="25" t="e">
        <f>VLOOKUP(C2711,Facturation!B:H,5,FALSE)</f>
        <v>#N/A</v>
      </c>
      <c r="G2711" s="26" t="e">
        <f>VLOOKUP(C2711,Facturation!B:H,6,FALSE)</f>
        <v>#N/A</v>
      </c>
      <c r="H2711" s="25" t="e">
        <f>VLOOKUP(C2711,Facturation!B:H,7,FALSE)</f>
        <v>#N/A</v>
      </c>
      <c r="I2711" s="26" t="e">
        <f>(H2711*24)*Données!$G$1</f>
        <v>#N/A</v>
      </c>
    </row>
    <row r="2712" spans="1:9" hidden="1" x14ac:dyDescent="0.25">
      <c r="A2712" s="31" t="e">
        <f>VLOOKUP(C2712,Facturation!B:C,2,FALSE)</f>
        <v>#N/A</v>
      </c>
      <c r="B2712" s="41" t="e">
        <f>INDEX(Facturation!A:A,MATCH(Synthese!C2712,Facturation!B:B,0))</f>
        <v>#N/A</v>
      </c>
      <c r="C2712">
        <f>Facturation!B1827</f>
        <v>0</v>
      </c>
      <c r="D2712">
        <f>Facturation!D1827</f>
        <v>0</v>
      </c>
      <c r="E2712">
        <f>Facturation!E1827</f>
        <v>0</v>
      </c>
      <c r="F2712" s="25" t="e">
        <f>VLOOKUP(C2712,Facturation!B:H,5,FALSE)</f>
        <v>#N/A</v>
      </c>
      <c r="G2712" s="26" t="e">
        <f>VLOOKUP(C2712,Facturation!B:H,6,FALSE)</f>
        <v>#N/A</v>
      </c>
      <c r="H2712" s="25" t="e">
        <f>VLOOKUP(C2712,Facturation!B:H,7,FALSE)</f>
        <v>#N/A</v>
      </c>
      <c r="I2712" s="26" t="e">
        <f>(H2712*24)*Données!$G$1</f>
        <v>#N/A</v>
      </c>
    </row>
    <row r="2713" spans="1:9" hidden="1" x14ac:dyDescent="0.25">
      <c r="A2713" s="31" t="e">
        <f>VLOOKUP(C2713,Facturation!B:C,2,FALSE)</f>
        <v>#N/A</v>
      </c>
      <c r="B2713" s="41" t="e">
        <f>INDEX(Facturation!A:A,MATCH(Synthese!C2713,Facturation!B:B,0))</f>
        <v>#N/A</v>
      </c>
      <c r="C2713">
        <f>Facturation!B1828</f>
        <v>0</v>
      </c>
      <c r="D2713">
        <f>Facturation!D1828</f>
        <v>0</v>
      </c>
      <c r="E2713">
        <f>Facturation!E1828</f>
        <v>0</v>
      </c>
      <c r="F2713" s="25" t="e">
        <f>VLOOKUP(C2713,Facturation!B:H,5,FALSE)</f>
        <v>#N/A</v>
      </c>
      <c r="G2713" s="26" t="e">
        <f>VLOOKUP(C2713,Facturation!B:H,6,FALSE)</f>
        <v>#N/A</v>
      </c>
      <c r="H2713" s="25" t="e">
        <f>VLOOKUP(C2713,Facturation!B:H,7,FALSE)</f>
        <v>#N/A</v>
      </c>
      <c r="I2713" s="26" t="e">
        <f>(H2713*24)*Données!$G$1</f>
        <v>#N/A</v>
      </c>
    </row>
    <row r="2714" spans="1:9" hidden="1" x14ac:dyDescent="0.25">
      <c r="A2714" s="31" t="e">
        <f>VLOOKUP(C2714,Facturation!B:C,2,FALSE)</f>
        <v>#N/A</v>
      </c>
      <c r="B2714" s="41" t="e">
        <f>INDEX(Facturation!A:A,MATCH(Synthese!C2714,Facturation!B:B,0))</f>
        <v>#N/A</v>
      </c>
      <c r="C2714">
        <f>Facturation!B1829</f>
        <v>0</v>
      </c>
      <c r="D2714">
        <f>Facturation!D1829</f>
        <v>0</v>
      </c>
      <c r="E2714">
        <f>Facturation!E1829</f>
        <v>0</v>
      </c>
      <c r="F2714" s="25" t="e">
        <f>VLOOKUP(C2714,Facturation!B:H,5,FALSE)</f>
        <v>#N/A</v>
      </c>
      <c r="G2714" s="26" t="e">
        <f>VLOOKUP(C2714,Facturation!B:H,6,FALSE)</f>
        <v>#N/A</v>
      </c>
      <c r="H2714" s="25" t="e">
        <f>VLOOKUP(C2714,Facturation!B:H,7,FALSE)</f>
        <v>#N/A</v>
      </c>
      <c r="I2714" s="26" t="e">
        <f>(H2714*24)*Données!$G$1</f>
        <v>#N/A</v>
      </c>
    </row>
    <row r="2715" spans="1:9" hidden="1" x14ac:dyDescent="0.25">
      <c r="A2715" s="31" t="e">
        <f>VLOOKUP(C2715,Facturation!B:C,2,FALSE)</f>
        <v>#N/A</v>
      </c>
      <c r="B2715" s="41" t="e">
        <f>INDEX(Facturation!A:A,MATCH(Synthese!C2715,Facturation!B:B,0))</f>
        <v>#N/A</v>
      </c>
      <c r="C2715">
        <f>Facturation!B1830</f>
        <v>0</v>
      </c>
      <c r="D2715">
        <f>Facturation!D1830</f>
        <v>0</v>
      </c>
      <c r="E2715">
        <f>Facturation!E1830</f>
        <v>0</v>
      </c>
      <c r="F2715" s="25" t="e">
        <f>VLOOKUP(C2715,Facturation!B:H,5,FALSE)</f>
        <v>#N/A</v>
      </c>
      <c r="G2715" s="26" t="e">
        <f>VLOOKUP(C2715,Facturation!B:H,6,FALSE)</f>
        <v>#N/A</v>
      </c>
      <c r="H2715" s="25" t="e">
        <f>VLOOKUP(C2715,Facturation!B:H,7,FALSE)</f>
        <v>#N/A</v>
      </c>
      <c r="I2715" s="26" t="e">
        <f>(H2715*24)*Données!$G$1</f>
        <v>#N/A</v>
      </c>
    </row>
    <row r="2716" spans="1:9" hidden="1" x14ac:dyDescent="0.25">
      <c r="A2716" s="31" t="e">
        <f>VLOOKUP(C2716,Facturation!B:C,2,FALSE)</f>
        <v>#N/A</v>
      </c>
      <c r="B2716" s="41" t="e">
        <f>INDEX(Facturation!A:A,MATCH(Synthese!C2716,Facturation!B:B,0))</f>
        <v>#N/A</v>
      </c>
      <c r="C2716">
        <f>Facturation!B1831</f>
        <v>0</v>
      </c>
      <c r="D2716">
        <f>Facturation!D1831</f>
        <v>0</v>
      </c>
      <c r="E2716">
        <f>Facturation!E1831</f>
        <v>0</v>
      </c>
      <c r="F2716" s="25" t="e">
        <f>VLOOKUP(C2716,Facturation!B:H,5,FALSE)</f>
        <v>#N/A</v>
      </c>
      <c r="G2716" s="26" t="e">
        <f>VLOOKUP(C2716,Facturation!B:H,6,FALSE)</f>
        <v>#N/A</v>
      </c>
      <c r="H2716" s="25" t="e">
        <f>VLOOKUP(C2716,Facturation!B:H,7,FALSE)</f>
        <v>#N/A</v>
      </c>
      <c r="I2716" s="26" t="e">
        <f>(H2716*24)*Données!$G$1</f>
        <v>#N/A</v>
      </c>
    </row>
    <row r="2717" spans="1:9" hidden="1" x14ac:dyDescent="0.25">
      <c r="A2717" s="31" t="e">
        <f>VLOOKUP(C2717,Facturation!B:C,2,FALSE)</f>
        <v>#N/A</v>
      </c>
      <c r="B2717" s="41" t="e">
        <f>INDEX(Facturation!A:A,MATCH(Synthese!C2717,Facturation!B:B,0))</f>
        <v>#N/A</v>
      </c>
      <c r="C2717">
        <f>Facturation!B1832</f>
        <v>0</v>
      </c>
      <c r="D2717">
        <f>Facturation!D1832</f>
        <v>0</v>
      </c>
      <c r="E2717">
        <f>Facturation!E1832</f>
        <v>0</v>
      </c>
      <c r="F2717" s="25" t="e">
        <f>VLOOKUP(C2717,Facturation!B:H,5,FALSE)</f>
        <v>#N/A</v>
      </c>
      <c r="G2717" s="26" t="e">
        <f>VLOOKUP(C2717,Facturation!B:H,6,FALSE)</f>
        <v>#N/A</v>
      </c>
      <c r="H2717" s="25" t="e">
        <f>VLOOKUP(C2717,Facturation!B:H,7,FALSE)</f>
        <v>#N/A</v>
      </c>
      <c r="I2717" s="26" t="e">
        <f>(H2717*24)*Données!$G$1</f>
        <v>#N/A</v>
      </c>
    </row>
    <row r="2718" spans="1:9" hidden="1" x14ac:dyDescent="0.25">
      <c r="A2718" s="31" t="e">
        <f>VLOOKUP(C2718,Facturation!B:C,2,FALSE)</f>
        <v>#N/A</v>
      </c>
      <c r="B2718" s="41" t="e">
        <f>INDEX(Facturation!A:A,MATCH(Synthese!C2718,Facturation!B:B,0))</f>
        <v>#N/A</v>
      </c>
      <c r="C2718">
        <f>Facturation!B1833</f>
        <v>0</v>
      </c>
      <c r="D2718">
        <f>Facturation!D1833</f>
        <v>0</v>
      </c>
      <c r="E2718">
        <f>Facturation!E1833</f>
        <v>0</v>
      </c>
      <c r="F2718" s="25" t="e">
        <f>VLOOKUP(C2718,Facturation!B:H,5,FALSE)</f>
        <v>#N/A</v>
      </c>
      <c r="G2718" s="26" t="e">
        <f>VLOOKUP(C2718,Facturation!B:H,6,FALSE)</f>
        <v>#N/A</v>
      </c>
      <c r="H2718" s="25" t="e">
        <f>VLOOKUP(C2718,Facturation!B:H,7,FALSE)</f>
        <v>#N/A</v>
      </c>
      <c r="I2718" s="26" t="e">
        <f>(H2718*24)*Données!$G$1</f>
        <v>#N/A</v>
      </c>
    </row>
    <row r="2719" spans="1:9" hidden="1" x14ac:dyDescent="0.25">
      <c r="A2719" s="31" t="e">
        <f>VLOOKUP(C2719,Facturation!B:C,2,FALSE)</f>
        <v>#N/A</v>
      </c>
      <c r="B2719" s="41" t="e">
        <f>INDEX(Facturation!A:A,MATCH(Synthese!C2719,Facturation!B:B,0))</f>
        <v>#N/A</v>
      </c>
      <c r="C2719">
        <f>Facturation!B1834</f>
        <v>0</v>
      </c>
      <c r="D2719">
        <f>Facturation!D1834</f>
        <v>0</v>
      </c>
      <c r="E2719">
        <f>Facturation!E1834</f>
        <v>0</v>
      </c>
      <c r="F2719" s="25" t="e">
        <f>VLOOKUP(C2719,Facturation!B:H,5,FALSE)</f>
        <v>#N/A</v>
      </c>
      <c r="G2719" s="26" t="e">
        <f>VLOOKUP(C2719,Facturation!B:H,6,FALSE)</f>
        <v>#N/A</v>
      </c>
      <c r="H2719" s="25" t="e">
        <f>VLOOKUP(C2719,Facturation!B:H,7,FALSE)</f>
        <v>#N/A</v>
      </c>
      <c r="I2719" s="26" t="e">
        <f>(H2719*24)*Données!$G$1</f>
        <v>#N/A</v>
      </c>
    </row>
    <row r="2720" spans="1:9" hidden="1" x14ac:dyDescent="0.25">
      <c r="A2720" s="31" t="e">
        <f>VLOOKUP(C2720,Facturation!B:C,2,FALSE)</f>
        <v>#N/A</v>
      </c>
      <c r="B2720" s="41" t="e">
        <f>INDEX(Facturation!A:A,MATCH(Synthese!C2720,Facturation!B:B,0))</f>
        <v>#N/A</v>
      </c>
      <c r="C2720">
        <f>Facturation!B1835</f>
        <v>0</v>
      </c>
      <c r="D2720">
        <f>Facturation!D1835</f>
        <v>0</v>
      </c>
      <c r="E2720">
        <f>Facturation!E1835</f>
        <v>0</v>
      </c>
      <c r="F2720" s="25" t="e">
        <f>VLOOKUP(C2720,Facturation!B:H,5,FALSE)</f>
        <v>#N/A</v>
      </c>
      <c r="G2720" s="26" t="e">
        <f>VLOOKUP(C2720,Facturation!B:H,6,FALSE)</f>
        <v>#N/A</v>
      </c>
      <c r="H2720" s="25" t="e">
        <f>VLOOKUP(C2720,Facturation!B:H,7,FALSE)</f>
        <v>#N/A</v>
      </c>
      <c r="I2720" s="26" t="e">
        <f>(H2720*24)*Données!$G$1</f>
        <v>#N/A</v>
      </c>
    </row>
    <row r="2721" spans="1:9" hidden="1" x14ac:dyDescent="0.25">
      <c r="A2721" s="31" t="e">
        <f>VLOOKUP(C2721,Facturation!B:C,2,FALSE)</f>
        <v>#N/A</v>
      </c>
      <c r="B2721" s="41" t="e">
        <f>INDEX(Facturation!A:A,MATCH(Synthese!C2721,Facturation!B:B,0))</f>
        <v>#N/A</v>
      </c>
      <c r="C2721">
        <f>Facturation!B1836</f>
        <v>0</v>
      </c>
      <c r="D2721">
        <f>Facturation!D1836</f>
        <v>0</v>
      </c>
      <c r="E2721">
        <f>Facturation!E1836</f>
        <v>0</v>
      </c>
      <c r="F2721" s="25" t="e">
        <f>VLOOKUP(C2721,Facturation!B:H,5,FALSE)</f>
        <v>#N/A</v>
      </c>
      <c r="G2721" s="26" t="e">
        <f>VLOOKUP(C2721,Facturation!B:H,6,FALSE)</f>
        <v>#N/A</v>
      </c>
      <c r="H2721" s="25" t="e">
        <f>VLOOKUP(C2721,Facturation!B:H,7,FALSE)</f>
        <v>#N/A</v>
      </c>
      <c r="I2721" s="26" t="e">
        <f>(H2721*24)*Données!$G$1</f>
        <v>#N/A</v>
      </c>
    </row>
    <row r="2722" spans="1:9" hidden="1" x14ac:dyDescent="0.25">
      <c r="A2722" s="31" t="e">
        <f>VLOOKUP(C2722,Facturation!B:C,2,FALSE)</f>
        <v>#N/A</v>
      </c>
      <c r="B2722" s="41" t="e">
        <f>INDEX(Facturation!A:A,MATCH(Synthese!C2722,Facturation!B:B,0))</f>
        <v>#N/A</v>
      </c>
      <c r="C2722">
        <f>Facturation!B1837</f>
        <v>0</v>
      </c>
      <c r="D2722">
        <f>Facturation!D1837</f>
        <v>0</v>
      </c>
      <c r="E2722">
        <f>Facturation!E1837</f>
        <v>0</v>
      </c>
      <c r="F2722" s="25" t="e">
        <f>VLOOKUP(C2722,Facturation!B:H,5,FALSE)</f>
        <v>#N/A</v>
      </c>
      <c r="G2722" s="26" t="e">
        <f>VLOOKUP(C2722,Facturation!B:H,6,FALSE)</f>
        <v>#N/A</v>
      </c>
      <c r="H2722" s="25" t="e">
        <f>VLOOKUP(C2722,Facturation!B:H,7,FALSE)</f>
        <v>#N/A</v>
      </c>
      <c r="I2722" s="26" t="e">
        <f>(H2722*24)*Données!$G$1</f>
        <v>#N/A</v>
      </c>
    </row>
    <row r="2723" spans="1:9" hidden="1" x14ac:dyDescent="0.25">
      <c r="A2723" s="31" t="e">
        <f>VLOOKUP(C2723,Facturation!B:C,2,FALSE)</f>
        <v>#N/A</v>
      </c>
      <c r="B2723" s="41" t="e">
        <f>INDEX(Facturation!A:A,MATCH(Synthese!C2723,Facturation!B:B,0))</f>
        <v>#N/A</v>
      </c>
      <c r="C2723">
        <f>Facturation!B1838</f>
        <v>0</v>
      </c>
      <c r="D2723">
        <f>Facturation!D1838</f>
        <v>0</v>
      </c>
      <c r="E2723">
        <f>Facturation!E1838</f>
        <v>0</v>
      </c>
      <c r="F2723" s="25" t="e">
        <f>VLOOKUP(C2723,Facturation!B:H,5,FALSE)</f>
        <v>#N/A</v>
      </c>
      <c r="G2723" s="26" t="e">
        <f>VLOOKUP(C2723,Facturation!B:H,6,FALSE)</f>
        <v>#N/A</v>
      </c>
      <c r="H2723" s="25" t="e">
        <f>VLOOKUP(C2723,Facturation!B:H,7,FALSE)</f>
        <v>#N/A</v>
      </c>
      <c r="I2723" s="26" t="e">
        <f>(H2723*24)*Données!$G$1</f>
        <v>#N/A</v>
      </c>
    </row>
    <row r="2724" spans="1:9" hidden="1" x14ac:dyDescent="0.25">
      <c r="A2724" s="31" t="e">
        <f>VLOOKUP(C2724,Facturation!B:C,2,FALSE)</f>
        <v>#N/A</v>
      </c>
      <c r="B2724" s="41" t="e">
        <f>INDEX(Facturation!A:A,MATCH(Synthese!C2724,Facturation!B:B,0))</f>
        <v>#N/A</v>
      </c>
      <c r="C2724">
        <f>Facturation!B1839</f>
        <v>0</v>
      </c>
      <c r="D2724">
        <f>Facturation!D1839</f>
        <v>0</v>
      </c>
      <c r="E2724">
        <f>Facturation!E1839</f>
        <v>0</v>
      </c>
      <c r="F2724" s="25" t="e">
        <f>VLOOKUP(C2724,Facturation!B:H,5,FALSE)</f>
        <v>#N/A</v>
      </c>
      <c r="G2724" s="26" t="e">
        <f>VLOOKUP(C2724,Facturation!B:H,6,FALSE)</f>
        <v>#N/A</v>
      </c>
      <c r="H2724" s="25" t="e">
        <f>VLOOKUP(C2724,Facturation!B:H,7,FALSE)</f>
        <v>#N/A</v>
      </c>
      <c r="I2724" s="26" t="e">
        <f>(H2724*24)*Données!$G$1</f>
        <v>#N/A</v>
      </c>
    </row>
    <row r="2725" spans="1:9" hidden="1" x14ac:dyDescent="0.25">
      <c r="A2725" s="31" t="e">
        <f>VLOOKUP(C2725,Facturation!B:C,2,FALSE)</f>
        <v>#N/A</v>
      </c>
      <c r="B2725" s="41" t="e">
        <f>INDEX(Facturation!A:A,MATCH(Synthese!C2725,Facturation!B:B,0))</f>
        <v>#N/A</v>
      </c>
      <c r="C2725">
        <f>Facturation!B1840</f>
        <v>0</v>
      </c>
      <c r="D2725">
        <f>Facturation!D1840</f>
        <v>0</v>
      </c>
      <c r="E2725">
        <f>Facturation!E1840</f>
        <v>0</v>
      </c>
      <c r="F2725" s="25" t="e">
        <f>VLOOKUP(C2725,Facturation!B:H,5,FALSE)</f>
        <v>#N/A</v>
      </c>
      <c r="G2725" s="26" t="e">
        <f>VLOOKUP(C2725,Facturation!B:H,6,FALSE)</f>
        <v>#N/A</v>
      </c>
      <c r="H2725" s="25" t="e">
        <f>VLOOKUP(C2725,Facturation!B:H,7,FALSE)</f>
        <v>#N/A</v>
      </c>
      <c r="I2725" s="26" t="e">
        <f>(H2725*24)*Données!$G$1</f>
        <v>#N/A</v>
      </c>
    </row>
    <row r="2726" spans="1:9" hidden="1" x14ac:dyDescent="0.25">
      <c r="A2726" s="31" t="e">
        <f>VLOOKUP(C2726,Facturation!B:C,2,FALSE)</f>
        <v>#N/A</v>
      </c>
      <c r="B2726" s="41" t="e">
        <f>INDEX(Facturation!A:A,MATCH(Synthese!C2726,Facturation!B:B,0))</f>
        <v>#N/A</v>
      </c>
      <c r="C2726">
        <f>Facturation!B1841</f>
        <v>0</v>
      </c>
      <c r="D2726">
        <f>Facturation!D1841</f>
        <v>0</v>
      </c>
      <c r="E2726">
        <f>Facturation!E1841</f>
        <v>0</v>
      </c>
      <c r="F2726" s="25" t="e">
        <f>VLOOKUP(C2726,Facturation!B:H,5,FALSE)</f>
        <v>#N/A</v>
      </c>
      <c r="G2726" s="26" t="e">
        <f>VLOOKUP(C2726,Facturation!B:H,6,FALSE)</f>
        <v>#N/A</v>
      </c>
      <c r="H2726" s="25" t="e">
        <f>VLOOKUP(C2726,Facturation!B:H,7,FALSE)</f>
        <v>#N/A</v>
      </c>
      <c r="I2726" s="26" t="e">
        <f>(H2726*24)*Données!$G$1</f>
        <v>#N/A</v>
      </c>
    </row>
    <row r="2727" spans="1:9" hidden="1" x14ac:dyDescent="0.25">
      <c r="A2727" s="31" t="e">
        <f>VLOOKUP(C2727,Facturation!B:C,2,FALSE)</f>
        <v>#N/A</v>
      </c>
      <c r="B2727" s="41" t="e">
        <f>INDEX(Facturation!A:A,MATCH(Synthese!C2727,Facturation!B:B,0))</f>
        <v>#N/A</v>
      </c>
      <c r="C2727">
        <f>Facturation!B1842</f>
        <v>0</v>
      </c>
      <c r="D2727">
        <f>Facturation!D1842</f>
        <v>0</v>
      </c>
      <c r="E2727">
        <f>Facturation!E1842</f>
        <v>0</v>
      </c>
      <c r="F2727" s="25" t="e">
        <f>VLOOKUP(C2727,Facturation!B:H,5,FALSE)</f>
        <v>#N/A</v>
      </c>
      <c r="G2727" s="26" t="e">
        <f>VLOOKUP(C2727,Facturation!B:H,6,FALSE)</f>
        <v>#N/A</v>
      </c>
      <c r="H2727" s="25" t="e">
        <f>VLOOKUP(C2727,Facturation!B:H,7,FALSE)</f>
        <v>#N/A</v>
      </c>
      <c r="I2727" s="26" t="e">
        <f>(H2727*24)*Données!$G$1</f>
        <v>#N/A</v>
      </c>
    </row>
    <row r="2728" spans="1:9" hidden="1" x14ac:dyDescent="0.25">
      <c r="A2728" s="31" t="e">
        <f>VLOOKUP(C2728,Facturation!B:C,2,FALSE)</f>
        <v>#N/A</v>
      </c>
      <c r="B2728" s="41" t="e">
        <f>INDEX(Facturation!A:A,MATCH(Synthese!C2728,Facturation!B:B,0))</f>
        <v>#N/A</v>
      </c>
      <c r="C2728">
        <f>Facturation!B1843</f>
        <v>0</v>
      </c>
      <c r="D2728">
        <f>Facturation!D1843</f>
        <v>0</v>
      </c>
      <c r="E2728">
        <f>Facturation!E1843</f>
        <v>0</v>
      </c>
      <c r="F2728" s="25" t="e">
        <f>VLOOKUP(C2728,Facturation!B:H,5,FALSE)</f>
        <v>#N/A</v>
      </c>
      <c r="G2728" s="26" t="e">
        <f>VLOOKUP(C2728,Facturation!B:H,6,FALSE)</f>
        <v>#N/A</v>
      </c>
      <c r="H2728" s="25" t="e">
        <f>VLOOKUP(C2728,Facturation!B:H,7,FALSE)</f>
        <v>#N/A</v>
      </c>
      <c r="I2728" s="26" t="e">
        <f>(H2728*24)*Données!$G$1</f>
        <v>#N/A</v>
      </c>
    </row>
    <row r="2729" spans="1:9" hidden="1" x14ac:dyDescent="0.25">
      <c r="A2729" s="31" t="e">
        <f>VLOOKUP(C2729,Facturation!B:C,2,FALSE)</f>
        <v>#N/A</v>
      </c>
      <c r="B2729" s="41" t="e">
        <f>INDEX(Facturation!A:A,MATCH(Synthese!C2729,Facturation!B:B,0))</f>
        <v>#N/A</v>
      </c>
      <c r="C2729">
        <f>Facturation!B1844</f>
        <v>0</v>
      </c>
      <c r="D2729">
        <f>Facturation!D1844</f>
        <v>0</v>
      </c>
      <c r="E2729">
        <f>Facturation!E1844</f>
        <v>0</v>
      </c>
      <c r="F2729" s="25" t="e">
        <f>VLOOKUP(C2729,Facturation!B:H,5,FALSE)</f>
        <v>#N/A</v>
      </c>
      <c r="G2729" s="26" t="e">
        <f>VLOOKUP(C2729,Facturation!B:H,6,FALSE)</f>
        <v>#N/A</v>
      </c>
      <c r="H2729" s="25" t="e">
        <f>VLOOKUP(C2729,Facturation!B:H,7,FALSE)</f>
        <v>#N/A</v>
      </c>
      <c r="I2729" s="26" t="e">
        <f>(H2729*24)*Données!$G$1</f>
        <v>#N/A</v>
      </c>
    </row>
    <row r="2730" spans="1:9" hidden="1" x14ac:dyDescent="0.25">
      <c r="A2730" s="31" t="e">
        <f>VLOOKUP(C2730,Facturation!B:C,2,FALSE)</f>
        <v>#N/A</v>
      </c>
      <c r="B2730" s="41" t="e">
        <f>INDEX(Facturation!A:A,MATCH(Synthese!C2730,Facturation!B:B,0))</f>
        <v>#N/A</v>
      </c>
      <c r="C2730">
        <f>Facturation!B1845</f>
        <v>0</v>
      </c>
      <c r="D2730">
        <f>Facturation!D1845</f>
        <v>0</v>
      </c>
      <c r="E2730">
        <f>Facturation!E1845</f>
        <v>0</v>
      </c>
      <c r="F2730" s="25" t="e">
        <f>VLOOKUP(C2730,Facturation!B:H,5,FALSE)</f>
        <v>#N/A</v>
      </c>
      <c r="G2730" s="26" t="e">
        <f>VLOOKUP(C2730,Facturation!B:H,6,FALSE)</f>
        <v>#N/A</v>
      </c>
      <c r="H2730" s="25" t="e">
        <f>VLOOKUP(C2730,Facturation!B:H,7,FALSE)</f>
        <v>#N/A</v>
      </c>
      <c r="I2730" s="26" t="e">
        <f>(H2730*24)*Données!$G$1</f>
        <v>#N/A</v>
      </c>
    </row>
    <row r="2731" spans="1:9" hidden="1" x14ac:dyDescent="0.25">
      <c r="A2731" s="31" t="e">
        <f>VLOOKUP(C2731,Facturation!B:C,2,FALSE)</f>
        <v>#N/A</v>
      </c>
      <c r="B2731" s="41" t="e">
        <f>INDEX(Facturation!A:A,MATCH(Synthese!C2731,Facturation!B:B,0))</f>
        <v>#N/A</v>
      </c>
      <c r="C2731">
        <f>Facturation!B1846</f>
        <v>0</v>
      </c>
      <c r="D2731">
        <f>Facturation!D1846</f>
        <v>0</v>
      </c>
      <c r="E2731">
        <f>Facturation!E1846</f>
        <v>0</v>
      </c>
      <c r="F2731" s="25" t="e">
        <f>VLOOKUP(C2731,Facturation!B:H,5,FALSE)</f>
        <v>#N/A</v>
      </c>
      <c r="G2731" s="26" t="e">
        <f>VLOOKUP(C2731,Facturation!B:H,6,FALSE)</f>
        <v>#N/A</v>
      </c>
      <c r="H2731" s="25" t="e">
        <f>VLOOKUP(C2731,Facturation!B:H,7,FALSE)</f>
        <v>#N/A</v>
      </c>
      <c r="I2731" s="26" t="e">
        <f>(H2731*24)*Données!$G$1</f>
        <v>#N/A</v>
      </c>
    </row>
    <row r="2732" spans="1:9" hidden="1" x14ac:dyDescent="0.25">
      <c r="A2732" s="31" t="e">
        <f>VLOOKUP(C2732,Facturation!B:C,2,FALSE)</f>
        <v>#N/A</v>
      </c>
      <c r="B2732" s="41" t="e">
        <f>INDEX(Facturation!A:A,MATCH(Synthese!C2732,Facturation!B:B,0))</f>
        <v>#N/A</v>
      </c>
      <c r="C2732">
        <f>Facturation!B1847</f>
        <v>0</v>
      </c>
      <c r="D2732">
        <f>Facturation!D1847</f>
        <v>0</v>
      </c>
      <c r="E2732">
        <f>Facturation!E1847</f>
        <v>0</v>
      </c>
      <c r="F2732" s="25" t="e">
        <f>VLOOKUP(C2732,Facturation!B:H,5,FALSE)</f>
        <v>#N/A</v>
      </c>
      <c r="G2732" s="26" t="e">
        <f>VLOOKUP(C2732,Facturation!B:H,6,FALSE)</f>
        <v>#N/A</v>
      </c>
      <c r="H2732" s="25" t="e">
        <f>VLOOKUP(C2732,Facturation!B:H,7,FALSE)</f>
        <v>#N/A</v>
      </c>
      <c r="I2732" s="26" t="e">
        <f>(H2732*24)*Données!$G$1</f>
        <v>#N/A</v>
      </c>
    </row>
    <row r="2733" spans="1:9" hidden="1" x14ac:dyDescent="0.25">
      <c r="A2733" s="31" t="e">
        <f>VLOOKUP(C2733,Facturation!B:C,2,FALSE)</f>
        <v>#N/A</v>
      </c>
      <c r="B2733" s="41" t="e">
        <f>INDEX(Facturation!A:A,MATCH(Synthese!C2733,Facturation!B:B,0))</f>
        <v>#N/A</v>
      </c>
      <c r="C2733">
        <f>Facturation!B1848</f>
        <v>0</v>
      </c>
      <c r="D2733">
        <f>Facturation!D1848</f>
        <v>0</v>
      </c>
      <c r="E2733">
        <f>Facturation!E1848</f>
        <v>0</v>
      </c>
      <c r="F2733" s="25" t="e">
        <f>VLOOKUP(C2733,Facturation!B:H,5,FALSE)</f>
        <v>#N/A</v>
      </c>
      <c r="G2733" s="26" t="e">
        <f>VLOOKUP(C2733,Facturation!B:H,6,FALSE)</f>
        <v>#N/A</v>
      </c>
      <c r="H2733" s="25" t="e">
        <f>VLOOKUP(C2733,Facturation!B:H,7,FALSE)</f>
        <v>#N/A</v>
      </c>
      <c r="I2733" s="26" t="e">
        <f>(H2733*24)*Données!$G$1</f>
        <v>#N/A</v>
      </c>
    </row>
    <row r="2734" spans="1:9" hidden="1" x14ac:dyDescent="0.25">
      <c r="A2734" s="31" t="e">
        <f>VLOOKUP(C2734,Facturation!B:C,2,FALSE)</f>
        <v>#N/A</v>
      </c>
      <c r="B2734" s="41" t="e">
        <f>INDEX(Facturation!A:A,MATCH(Synthese!C2734,Facturation!B:B,0))</f>
        <v>#N/A</v>
      </c>
      <c r="C2734">
        <f>Facturation!B1849</f>
        <v>0</v>
      </c>
      <c r="D2734">
        <f>Facturation!D1849</f>
        <v>0</v>
      </c>
      <c r="E2734">
        <f>Facturation!E1849</f>
        <v>0</v>
      </c>
      <c r="F2734" s="25" t="e">
        <f>VLOOKUP(C2734,Facturation!B:H,5,FALSE)</f>
        <v>#N/A</v>
      </c>
      <c r="G2734" s="26" t="e">
        <f>VLOOKUP(C2734,Facturation!B:H,6,FALSE)</f>
        <v>#N/A</v>
      </c>
      <c r="H2734" s="25" t="e">
        <f>VLOOKUP(C2734,Facturation!B:H,7,FALSE)</f>
        <v>#N/A</v>
      </c>
      <c r="I2734" s="26" t="e">
        <f>(H2734*24)*Données!$G$1</f>
        <v>#N/A</v>
      </c>
    </row>
    <row r="2735" spans="1:9" hidden="1" x14ac:dyDescent="0.25">
      <c r="A2735" s="31" t="e">
        <f>VLOOKUP(C2735,Facturation!B:C,2,FALSE)</f>
        <v>#N/A</v>
      </c>
      <c r="B2735" s="41" t="e">
        <f>INDEX(Facturation!A:A,MATCH(Synthese!C2735,Facturation!B:B,0))</f>
        <v>#N/A</v>
      </c>
      <c r="C2735">
        <f>Facturation!B1850</f>
        <v>0</v>
      </c>
      <c r="D2735">
        <f>Facturation!D1850</f>
        <v>0</v>
      </c>
      <c r="E2735">
        <f>Facturation!E1850</f>
        <v>0</v>
      </c>
      <c r="F2735" s="25" t="e">
        <f>VLOOKUP(C2735,Facturation!B:H,5,FALSE)</f>
        <v>#N/A</v>
      </c>
      <c r="G2735" s="26" t="e">
        <f>VLOOKUP(C2735,Facturation!B:H,6,FALSE)</f>
        <v>#N/A</v>
      </c>
      <c r="H2735" s="25" t="e">
        <f>VLOOKUP(C2735,Facturation!B:H,7,FALSE)</f>
        <v>#N/A</v>
      </c>
      <c r="I2735" s="26" t="e">
        <f>(H2735*24)*Données!$G$1</f>
        <v>#N/A</v>
      </c>
    </row>
    <row r="2736" spans="1:9" hidden="1" x14ac:dyDescent="0.25">
      <c r="A2736" s="31" t="e">
        <f>VLOOKUP(C2736,Facturation!B:C,2,FALSE)</f>
        <v>#N/A</v>
      </c>
      <c r="B2736" s="41" t="e">
        <f>INDEX(Facturation!A:A,MATCH(Synthese!C2736,Facturation!B:B,0))</f>
        <v>#N/A</v>
      </c>
      <c r="C2736">
        <f>Facturation!B1851</f>
        <v>0</v>
      </c>
      <c r="D2736">
        <f>Facturation!D1851</f>
        <v>0</v>
      </c>
      <c r="E2736">
        <f>Facturation!E1851</f>
        <v>0</v>
      </c>
      <c r="F2736" s="25" t="e">
        <f>VLOOKUP(C2736,Facturation!B:H,5,FALSE)</f>
        <v>#N/A</v>
      </c>
      <c r="G2736" s="26" t="e">
        <f>VLOOKUP(C2736,Facturation!B:H,6,FALSE)</f>
        <v>#N/A</v>
      </c>
      <c r="H2736" s="25" t="e">
        <f>VLOOKUP(C2736,Facturation!B:H,7,FALSE)</f>
        <v>#N/A</v>
      </c>
      <c r="I2736" s="26" t="e">
        <f>(H2736*24)*Données!$G$1</f>
        <v>#N/A</v>
      </c>
    </row>
    <row r="2737" spans="1:9" hidden="1" x14ac:dyDescent="0.25">
      <c r="A2737" s="31" t="e">
        <f>VLOOKUP(C2737,Facturation!B:C,2,FALSE)</f>
        <v>#N/A</v>
      </c>
      <c r="B2737" s="41" t="e">
        <f>INDEX(Facturation!A:A,MATCH(Synthese!C2737,Facturation!B:B,0))</f>
        <v>#N/A</v>
      </c>
      <c r="C2737">
        <f>Facturation!B1852</f>
        <v>0</v>
      </c>
      <c r="D2737">
        <f>Facturation!D1852</f>
        <v>0</v>
      </c>
      <c r="E2737">
        <f>Facturation!E1852</f>
        <v>0</v>
      </c>
      <c r="F2737" s="25" t="e">
        <f>VLOOKUP(C2737,Facturation!B:H,5,FALSE)</f>
        <v>#N/A</v>
      </c>
      <c r="G2737" s="26" t="e">
        <f>VLOOKUP(C2737,Facturation!B:H,6,FALSE)</f>
        <v>#N/A</v>
      </c>
      <c r="H2737" s="25" t="e">
        <f>VLOOKUP(C2737,Facturation!B:H,7,FALSE)</f>
        <v>#N/A</v>
      </c>
      <c r="I2737" s="26" t="e">
        <f>(H2737*24)*Données!$G$1</f>
        <v>#N/A</v>
      </c>
    </row>
    <row r="2738" spans="1:9" hidden="1" x14ac:dyDescent="0.25">
      <c r="A2738" s="31" t="e">
        <f>VLOOKUP(C2738,Facturation!B:C,2,FALSE)</f>
        <v>#N/A</v>
      </c>
      <c r="B2738" s="41" t="e">
        <f>INDEX(Facturation!A:A,MATCH(Synthese!C2738,Facturation!B:B,0))</f>
        <v>#N/A</v>
      </c>
      <c r="C2738">
        <f>Facturation!B1853</f>
        <v>0</v>
      </c>
      <c r="D2738">
        <f>Facturation!D1853</f>
        <v>0</v>
      </c>
      <c r="E2738">
        <f>Facturation!E1853</f>
        <v>0</v>
      </c>
      <c r="F2738" s="25" t="e">
        <f>VLOOKUP(C2738,Facturation!B:H,5,FALSE)</f>
        <v>#N/A</v>
      </c>
      <c r="G2738" s="26" t="e">
        <f>VLOOKUP(C2738,Facturation!B:H,6,FALSE)</f>
        <v>#N/A</v>
      </c>
      <c r="H2738" s="25" t="e">
        <f>VLOOKUP(C2738,Facturation!B:H,7,FALSE)</f>
        <v>#N/A</v>
      </c>
      <c r="I2738" s="26" t="e">
        <f>(H2738*24)*Données!$G$1</f>
        <v>#N/A</v>
      </c>
    </row>
    <row r="2739" spans="1:9" hidden="1" x14ac:dyDescent="0.25">
      <c r="A2739" s="31" t="e">
        <f>VLOOKUP(C2739,Facturation!B:C,2,FALSE)</f>
        <v>#N/A</v>
      </c>
      <c r="B2739" s="41" t="e">
        <f>INDEX(Facturation!A:A,MATCH(Synthese!C2739,Facturation!B:B,0))</f>
        <v>#N/A</v>
      </c>
      <c r="C2739">
        <f>Facturation!B1854</f>
        <v>0</v>
      </c>
      <c r="D2739">
        <f>Facturation!D1854</f>
        <v>0</v>
      </c>
      <c r="E2739">
        <f>Facturation!E1854</f>
        <v>0</v>
      </c>
      <c r="F2739" s="25" t="e">
        <f>VLOOKUP(C2739,Facturation!B:H,5,FALSE)</f>
        <v>#N/A</v>
      </c>
      <c r="G2739" s="26" t="e">
        <f>VLOOKUP(C2739,Facturation!B:H,6,FALSE)</f>
        <v>#N/A</v>
      </c>
      <c r="H2739" s="25" t="e">
        <f>VLOOKUP(C2739,Facturation!B:H,7,FALSE)</f>
        <v>#N/A</v>
      </c>
      <c r="I2739" s="26" t="e">
        <f>(H2739*24)*Données!$G$1</f>
        <v>#N/A</v>
      </c>
    </row>
    <row r="2740" spans="1:9" hidden="1" x14ac:dyDescent="0.25">
      <c r="A2740" s="31" t="e">
        <f>VLOOKUP(C2740,Facturation!B:C,2,FALSE)</f>
        <v>#N/A</v>
      </c>
      <c r="B2740" s="41" t="e">
        <f>INDEX(Facturation!A:A,MATCH(Synthese!C2740,Facturation!B:B,0))</f>
        <v>#N/A</v>
      </c>
      <c r="C2740">
        <f>Facturation!B1855</f>
        <v>0</v>
      </c>
      <c r="D2740">
        <f>Facturation!D1855</f>
        <v>0</v>
      </c>
      <c r="E2740">
        <f>Facturation!E1855</f>
        <v>0</v>
      </c>
      <c r="F2740" s="25" t="e">
        <f>VLOOKUP(C2740,Facturation!B:H,5,FALSE)</f>
        <v>#N/A</v>
      </c>
      <c r="G2740" s="26" t="e">
        <f>VLOOKUP(C2740,Facturation!B:H,6,FALSE)</f>
        <v>#N/A</v>
      </c>
      <c r="H2740" s="25" t="e">
        <f>VLOOKUP(C2740,Facturation!B:H,7,FALSE)</f>
        <v>#N/A</v>
      </c>
      <c r="I2740" s="26" t="e">
        <f>(H2740*24)*Données!$G$1</f>
        <v>#N/A</v>
      </c>
    </row>
    <row r="2741" spans="1:9" hidden="1" x14ac:dyDescent="0.25">
      <c r="A2741" s="31" t="e">
        <f>VLOOKUP(C2741,Facturation!B:C,2,FALSE)</f>
        <v>#N/A</v>
      </c>
      <c r="B2741" s="41" t="e">
        <f>INDEX(Facturation!A:A,MATCH(Synthese!C2741,Facturation!B:B,0))</f>
        <v>#N/A</v>
      </c>
      <c r="C2741">
        <f>Facturation!B1856</f>
        <v>0</v>
      </c>
      <c r="D2741">
        <f>Facturation!D1856</f>
        <v>0</v>
      </c>
      <c r="E2741">
        <f>Facturation!E1856</f>
        <v>0</v>
      </c>
      <c r="F2741" s="25" t="e">
        <f>VLOOKUP(C2741,Facturation!B:H,5,FALSE)</f>
        <v>#N/A</v>
      </c>
      <c r="G2741" s="26" t="e">
        <f>VLOOKUP(C2741,Facturation!B:H,6,FALSE)</f>
        <v>#N/A</v>
      </c>
      <c r="H2741" s="25" t="e">
        <f>VLOOKUP(C2741,Facturation!B:H,7,FALSE)</f>
        <v>#N/A</v>
      </c>
      <c r="I2741" s="26" t="e">
        <f>(H2741*24)*Données!$G$1</f>
        <v>#N/A</v>
      </c>
    </row>
    <row r="2742" spans="1:9" hidden="1" x14ac:dyDescent="0.25">
      <c r="A2742" s="31" t="e">
        <f>VLOOKUP(C2742,Facturation!B:C,2,FALSE)</f>
        <v>#N/A</v>
      </c>
      <c r="B2742" s="41" t="e">
        <f>INDEX(Facturation!A:A,MATCH(Synthese!C2742,Facturation!B:B,0))</f>
        <v>#N/A</v>
      </c>
      <c r="C2742">
        <f>Facturation!B1857</f>
        <v>0</v>
      </c>
      <c r="D2742">
        <f>Facturation!D1857</f>
        <v>0</v>
      </c>
      <c r="E2742">
        <f>Facturation!E1857</f>
        <v>0</v>
      </c>
      <c r="F2742" s="25" t="e">
        <f>VLOOKUP(C2742,Facturation!B:H,5,FALSE)</f>
        <v>#N/A</v>
      </c>
      <c r="G2742" s="26" t="e">
        <f>VLOOKUP(C2742,Facturation!B:H,6,FALSE)</f>
        <v>#N/A</v>
      </c>
      <c r="H2742" s="25" t="e">
        <f>VLOOKUP(C2742,Facturation!B:H,7,FALSE)</f>
        <v>#N/A</v>
      </c>
      <c r="I2742" s="26" t="e">
        <f>(H2742*24)*Données!$G$1</f>
        <v>#N/A</v>
      </c>
    </row>
    <row r="2743" spans="1:9" hidden="1" x14ac:dyDescent="0.25">
      <c r="A2743" s="31" t="e">
        <f>VLOOKUP(C2743,Facturation!B:C,2,FALSE)</f>
        <v>#N/A</v>
      </c>
      <c r="B2743" s="41" t="e">
        <f>INDEX(Facturation!A:A,MATCH(Synthese!C2743,Facturation!B:B,0))</f>
        <v>#N/A</v>
      </c>
      <c r="C2743">
        <f>Facturation!B1858</f>
        <v>0</v>
      </c>
      <c r="D2743">
        <f>Facturation!D1858</f>
        <v>0</v>
      </c>
      <c r="E2743">
        <f>Facturation!E1858</f>
        <v>0</v>
      </c>
      <c r="F2743" s="25" t="e">
        <f>VLOOKUP(C2743,Facturation!B:H,5,FALSE)</f>
        <v>#N/A</v>
      </c>
      <c r="G2743" s="26" t="e">
        <f>VLOOKUP(C2743,Facturation!B:H,6,FALSE)</f>
        <v>#N/A</v>
      </c>
      <c r="H2743" s="25" t="e">
        <f>VLOOKUP(C2743,Facturation!B:H,7,FALSE)</f>
        <v>#N/A</v>
      </c>
      <c r="I2743" s="26" t="e">
        <f>(H2743*24)*Données!$G$1</f>
        <v>#N/A</v>
      </c>
    </row>
    <row r="2744" spans="1:9" hidden="1" x14ac:dyDescent="0.25">
      <c r="A2744" s="31" t="e">
        <f>VLOOKUP(C2744,Facturation!B:C,2,FALSE)</f>
        <v>#N/A</v>
      </c>
      <c r="B2744" s="41" t="e">
        <f>INDEX(Facturation!A:A,MATCH(Synthese!C2744,Facturation!B:B,0))</f>
        <v>#N/A</v>
      </c>
      <c r="C2744">
        <f>Facturation!B1859</f>
        <v>0</v>
      </c>
      <c r="D2744">
        <f>Facturation!D1859</f>
        <v>0</v>
      </c>
      <c r="E2744">
        <f>Facturation!E1859</f>
        <v>0</v>
      </c>
      <c r="F2744" s="25" t="e">
        <f>VLOOKUP(C2744,Facturation!B:H,5,FALSE)</f>
        <v>#N/A</v>
      </c>
      <c r="G2744" s="26" t="e">
        <f>VLOOKUP(C2744,Facturation!B:H,6,FALSE)</f>
        <v>#N/A</v>
      </c>
      <c r="H2744" s="25" t="e">
        <f>VLOOKUP(C2744,Facturation!B:H,7,FALSE)</f>
        <v>#N/A</v>
      </c>
      <c r="I2744" s="26" t="e">
        <f>(H2744*24)*Données!$G$1</f>
        <v>#N/A</v>
      </c>
    </row>
    <row r="2745" spans="1:9" hidden="1" x14ac:dyDescent="0.25">
      <c r="A2745" s="31" t="e">
        <f>VLOOKUP(C2745,Facturation!B:C,2,FALSE)</f>
        <v>#N/A</v>
      </c>
      <c r="B2745" s="41" t="e">
        <f>INDEX(Facturation!A:A,MATCH(Synthese!C2745,Facturation!B:B,0))</f>
        <v>#N/A</v>
      </c>
      <c r="C2745">
        <f>Facturation!B1860</f>
        <v>0</v>
      </c>
      <c r="D2745">
        <f>Facturation!D1860</f>
        <v>0</v>
      </c>
      <c r="E2745">
        <f>Facturation!E1860</f>
        <v>0</v>
      </c>
      <c r="F2745" s="25" t="e">
        <f>VLOOKUP(C2745,Facturation!B:H,5,FALSE)</f>
        <v>#N/A</v>
      </c>
      <c r="G2745" s="26" t="e">
        <f>VLOOKUP(C2745,Facturation!B:H,6,FALSE)</f>
        <v>#N/A</v>
      </c>
      <c r="H2745" s="25" t="e">
        <f>VLOOKUP(C2745,Facturation!B:H,7,FALSE)</f>
        <v>#N/A</v>
      </c>
      <c r="I2745" s="26" t="e">
        <f>(H2745*24)*Données!$G$1</f>
        <v>#N/A</v>
      </c>
    </row>
    <row r="2746" spans="1:9" hidden="1" x14ac:dyDescent="0.25">
      <c r="A2746" s="31" t="e">
        <f>VLOOKUP(C2746,Facturation!B:C,2,FALSE)</f>
        <v>#N/A</v>
      </c>
      <c r="B2746" s="41" t="e">
        <f>INDEX(Facturation!A:A,MATCH(Synthese!C2746,Facturation!B:B,0))</f>
        <v>#N/A</v>
      </c>
      <c r="C2746">
        <f>Facturation!B1861</f>
        <v>0</v>
      </c>
      <c r="D2746">
        <f>Facturation!D1861</f>
        <v>0</v>
      </c>
      <c r="E2746">
        <f>Facturation!E1861</f>
        <v>0</v>
      </c>
      <c r="F2746" s="25" t="e">
        <f>VLOOKUP(C2746,Facturation!B:H,5,FALSE)</f>
        <v>#N/A</v>
      </c>
      <c r="G2746" s="26" t="e">
        <f>VLOOKUP(C2746,Facturation!B:H,6,FALSE)</f>
        <v>#N/A</v>
      </c>
      <c r="H2746" s="25" t="e">
        <f>VLOOKUP(C2746,Facturation!B:H,7,FALSE)</f>
        <v>#N/A</v>
      </c>
      <c r="I2746" s="26" t="e">
        <f>(H2746*24)*Données!$G$1</f>
        <v>#N/A</v>
      </c>
    </row>
    <row r="2747" spans="1:9" hidden="1" x14ac:dyDescent="0.25">
      <c r="A2747" s="31" t="e">
        <f>VLOOKUP(C2747,Facturation!B:C,2,FALSE)</f>
        <v>#N/A</v>
      </c>
      <c r="B2747" s="41" t="e">
        <f>INDEX(Facturation!A:A,MATCH(Synthese!C2747,Facturation!B:B,0))</f>
        <v>#N/A</v>
      </c>
      <c r="C2747">
        <f>Facturation!B1862</f>
        <v>0</v>
      </c>
      <c r="D2747">
        <f>Facturation!D1862</f>
        <v>0</v>
      </c>
      <c r="E2747">
        <f>Facturation!E1862</f>
        <v>0</v>
      </c>
      <c r="F2747" s="25" t="e">
        <f>VLOOKUP(C2747,Facturation!B:H,5,FALSE)</f>
        <v>#N/A</v>
      </c>
      <c r="G2747" s="26" t="e">
        <f>VLOOKUP(C2747,Facturation!B:H,6,FALSE)</f>
        <v>#N/A</v>
      </c>
      <c r="H2747" s="25" t="e">
        <f>VLOOKUP(C2747,Facturation!B:H,7,FALSE)</f>
        <v>#N/A</v>
      </c>
      <c r="I2747" s="26" t="e">
        <f>(H2747*24)*Données!$G$1</f>
        <v>#N/A</v>
      </c>
    </row>
    <row r="2748" spans="1:9" hidden="1" x14ac:dyDescent="0.25">
      <c r="A2748" s="31" t="e">
        <f>VLOOKUP(C2748,Facturation!B:C,2,FALSE)</f>
        <v>#N/A</v>
      </c>
      <c r="B2748" s="41" t="e">
        <f>INDEX(Facturation!A:A,MATCH(Synthese!C2748,Facturation!B:B,0))</f>
        <v>#N/A</v>
      </c>
      <c r="C2748">
        <f>Facturation!B1863</f>
        <v>0</v>
      </c>
      <c r="D2748">
        <f>Facturation!D1863</f>
        <v>0</v>
      </c>
      <c r="E2748">
        <f>Facturation!E1863</f>
        <v>0</v>
      </c>
      <c r="F2748" s="25" t="e">
        <f>VLOOKUP(C2748,Facturation!B:H,5,FALSE)</f>
        <v>#N/A</v>
      </c>
      <c r="G2748" s="26" t="e">
        <f>VLOOKUP(C2748,Facturation!B:H,6,FALSE)</f>
        <v>#N/A</v>
      </c>
      <c r="H2748" s="25" t="e">
        <f>VLOOKUP(C2748,Facturation!B:H,7,FALSE)</f>
        <v>#N/A</v>
      </c>
      <c r="I2748" s="26" t="e">
        <f>(H2748*24)*Données!$G$1</f>
        <v>#N/A</v>
      </c>
    </row>
    <row r="2749" spans="1:9" hidden="1" x14ac:dyDescent="0.25">
      <c r="A2749" s="31" t="e">
        <f>VLOOKUP(C2749,Facturation!B:C,2,FALSE)</f>
        <v>#N/A</v>
      </c>
      <c r="B2749" s="41" t="e">
        <f>INDEX(Facturation!A:A,MATCH(Synthese!C2749,Facturation!B:B,0))</f>
        <v>#N/A</v>
      </c>
      <c r="C2749">
        <f>Facturation!B1864</f>
        <v>0</v>
      </c>
      <c r="D2749">
        <f>Facturation!D1864</f>
        <v>0</v>
      </c>
      <c r="E2749">
        <f>Facturation!E1864</f>
        <v>0</v>
      </c>
      <c r="F2749" s="25" t="e">
        <f>VLOOKUP(C2749,Facturation!B:H,5,FALSE)</f>
        <v>#N/A</v>
      </c>
      <c r="G2749" s="26" t="e">
        <f>VLOOKUP(C2749,Facturation!B:H,6,FALSE)</f>
        <v>#N/A</v>
      </c>
      <c r="H2749" s="25" t="e">
        <f>VLOOKUP(C2749,Facturation!B:H,7,FALSE)</f>
        <v>#N/A</v>
      </c>
      <c r="I2749" s="26" t="e">
        <f>(H2749*24)*Données!$G$1</f>
        <v>#N/A</v>
      </c>
    </row>
    <row r="2750" spans="1:9" hidden="1" x14ac:dyDescent="0.25">
      <c r="A2750" s="31" t="e">
        <f>VLOOKUP(C2750,Facturation!B:C,2,FALSE)</f>
        <v>#N/A</v>
      </c>
      <c r="B2750" s="41" t="e">
        <f>INDEX(Facturation!A:A,MATCH(Synthese!C2750,Facturation!B:B,0))</f>
        <v>#N/A</v>
      </c>
      <c r="C2750">
        <f>Facturation!B1865</f>
        <v>0</v>
      </c>
      <c r="D2750">
        <f>Facturation!D1865</f>
        <v>0</v>
      </c>
      <c r="E2750">
        <f>Facturation!E1865</f>
        <v>0</v>
      </c>
      <c r="F2750" s="25" t="e">
        <f>VLOOKUP(C2750,Facturation!B:H,5,FALSE)</f>
        <v>#N/A</v>
      </c>
      <c r="G2750" s="26" t="e">
        <f>VLOOKUP(C2750,Facturation!B:H,6,FALSE)</f>
        <v>#N/A</v>
      </c>
      <c r="H2750" s="25" t="e">
        <f>VLOOKUP(C2750,Facturation!B:H,7,FALSE)</f>
        <v>#N/A</v>
      </c>
      <c r="I2750" s="26" t="e">
        <f>(H2750*24)*Données!$G$1</f>
        <v>#N/A</v>
      </c>
    </row>
    <row r="2751" spans="1:9" hidden="1" x14ac:dyDescent="0.25">
      <c r="A2751" s="31" t="e">
        <f>VLOOKUP(C2751,Facturation!B:C,2,FALSE)</f>
        <v>#N/A</v>
      </c>
      <c r="B2751" s="41" t="e">
        <f>INDEX(Facturation!A:A,MATCH(Synthese!C2751,Facturation!B:B,0))</f>
        <v>#N/A</v>
      </c>
      <c r="C2751">
        <f>Facturation!B1866</f>
        <v>0</v>
      </c>
      <c r="D2751">
        <f>Facturation!D1866</f>
        <v>0</v>
      </c>
      <c r="E2751">
        <f>Facturation!E1866</f>
        <v>0</v>
      </c>
      <c r="F2751" s="25" t="e">
        <f>VLOOKUP(C2751,Facturation!B:H,5,FALSE)</f>
        <v>#N/A</v>
      </c>
      <c r="G2751" s="26" t="e">
        <f>VLOOKUP(C2751,Facturation!B:H,6,FALSE)</f>
        <v>#N/A</v>
      </c>
      <c r="H2751" s="25" t="e">
        <f>VLOOKUP(C2751,Facturation!B:H,7,FALSE)</f>
        <v>#N/A</v>
      </c>
      <c r="I2751" s="26" t="e">
        <f>(H2751*24)*Données!$G$1</f>
        <v>#N/A</v>
      </c>
    </row>
    <row r="2752" spans="1:9" hidden="1" x14ac:dyDescent="0.25">
      <c r="A2752" s="31" t="e">
        <f>VLOOKUP(C2752,Facturation!B:C,2,FALSE)</f>
        <v>#N/A</v>
      </c>
      <c r="B2752" s="41" t="e">
        <f>INDEX(Facturation!A:A,MATCH(Synthese!C2752,Facturation!B:B,0))</f>
        <v>#N/A</v>
      </c>
      <c r="C2752">
        <f>Facturation!B1867</f>
        <v>0</v>
      </c>
      <c r="D2752">
        <f>Facturation!D1867</f>
        <v>0</v>
      </c>
      <c r="E2752">
        <f>Facturation!E1867</f>
        <v>0</v>
      </c>
      <c r="F2752" s="25" t="e">
        <f>VLOOKUP(C2752,Facturation!B:H,5,FALSE)</f>
        <v>#N/A</v>
      </c>
      <c r="G2752" s="26" t="e">
        <f>VLOOKUP(C2752,Facturation!B:H,6,FALSE)</f>
        <v>#N/A</v>
      </c>
      <c r="H2752" s="25" t="e">
        <f>VLOOKUP(C2752,Facturation!B:H,7,FALSE)</f>
        <v>#N/A</v>
      </c>
      <c r="I2752" s="26" t="e">
        <f>(H2752*24)*Données!$G$1</f>
        <v>#N/A</v>
      </c>
    </row>
    <row r="2753" spans="1:9" hidden="1" x14ac:dyDescent="0.25">
      <c r="A2753" s="31" t="e">
        <f>VLOOKUP(C2753,Facturation!B:C,2,FALSE)</f>
        <v>#N/A</v>
      </c>
      <c r="B2753" s="41" t="e">
        <f>INDEX(Facturation!A:A,MATCH(Synthese!C2753,Facturation!B:B,0))</f>
        <v>#N/A</v>
      </c>
      <c r="C2753">
        <f>Facturation!B1868</f>
        <v>0</v>
      </c>
      <c r="D2753">
        <f>Facturation!D1868</f>
        <v>0</v>
      </c>
      <c r="E2753">
        <f>Facturation!E1868</f>
        <v>0</v>
      </c>
      <c r="F2753" s="25" t="e">
        <f>VLOOKUP(C2753,Facturation!B:H,5,FALSE)</f>
        <v>#N/A</v>
      </c>
      <c r="G2753" s="26" t="e">
        <f>VLOOKUP(C2753,Facturation!B:H,6,FALSE)</f>
        <v>#N/A</v>
      </c>
      <c r="H2753" s="25" t="e">
        <f>VLOOKUP(C2753,Facturation!B:H,7,FALSE)</f>
        <v>#N/A</v>
      </c>
      <c r="I2753" s="26" t="e">
        <f>(H2753*24)*Données!$G$1</f>
        <v>#N/A</v>
      </c>
    </row>
    <row r="2754" spans="1:9" hidden="1" x14ac:dyDescent="0.25">
      <c r="A2754" s="31" t="e">
        <f>VLOOKUP(C2754,Facturation!B:C,2,FALSE)</f>
        <v>#N/A</v>
      </c>
      <c r="B2754" s="41" t="e">
        <f>INDEX(Facturation!A:A,MATCH(Synthese!C2754,Facturation!B:B,0))</f>
        <v>#N/A</v>
      </c>
      <c r="C2754">
        <f>Facturation!B1869</f>
        <v>0</v>
      </c>
      <c r="D2754">
        <f>Facturation!D1869</f>
        <v>0</v>
      </c>
      <c r="E2754">
        <f>Facturation!E1869</f>
        <v>0</v>
      </c>
      <c r="F2754" s="25" t="e">
        <f>VLOOKUP(C2754,Facturation!B:H,5,FALSE)</f>
        <v>#N/A</v>
      </c>
      <c r="G2754" s="26" t="e">
        <f>VLOOKUP(C2754,Facturation!B:H,6,FALSE)</f>
        <v>#N/A</v>
      </c>
      <c r="H2754" s="25" t="e">
        <f>VLOOKUP(C2754,Facturation!B:H,7,FALSE)</f>
        <v>#N/A</v>
      </c>
      <c r="I2754" s="26" t="e">
        <f>(H2754*24)*Données!$G$1</f>
        <v>#N/A</v>
      </c>
    </row>
    <row r="2755" spans="1:9" hidden="1" x14ac:dyDescent="0.25">
      <c r="A2755" s="31" t="e">
        <f>VLOOKUP(C2755,Facturation!B:C,2,FALSE)</f>
        <v>#N/A</v>
      </c>
      <c r="B2755" s="41" t="e">
        <f>INDEX(Facturation!A:A,MATCH(Synthese!C2755,Facturation!B:B,0))</f>
        <v>#N/A</v>
      </c>
      <c r="C2755">
        <f>Facturation!B1870</f>
        <v>0</v>
      </c>
      <c r="D2755">
        <f>Facturation!D1870</f>
        <v>0</v>
      </c>
      <c r="E2755">
        <f>Facturation!E1870</f>
        <v>0</v>
      </c>
      <c r="F2755" s="25" t="e">
        <f>VLOOKUP(C2755,Facturation!B:H,5,FALSE)</f>
        <v>#N/A</v>
      </c>
      <c r="G2755" s="26" t="e">
        <f>VLOOKUP(C2755,Facturation!B:H,6,FALSE)</f>
        <v>#N/A</v>
      </c>
      <c r="H2755" s="25" t="e">
        <f>VLOOKUP(C2755,Facturation!B:H,7,FALSE)</f>
        <v>#N/A</v>
      </c>
      <c r="I2755" s="26" t="e">
        <f>(H2755*24)*Données!$G$1</f>
        <v>#N/A</v>
      </c>
    </row>
    <row r="2756" spans="1:9" hidden="1" x14ac:dyDescent="0.25">
      <c r="A2756" s="31" t="e">
        <f>VLOOKUP(C2756,Facturation!B:C,2,FALSE)</f>
        <v>#N/A</v>
      </c>
      <c r="B2756" s="41" t="e">
        <f>INDEX(Facturation!A:A,MATCH(Synthese!C2756,Facturation!B:B,0))</f>
        <v>#N/A</v>
      </c>
      <c r="C2756">
        <f>Facturation!B1871</f>
        <v>0</v>
      </c>
      <c r="D2756">
        <f>Facturation!D1871</f>
        <v>0</v>
      </c>
      <c r="E2756">
        <f>Facturation!E1871</f>
        <v>0</v>
      </c>
      <c r="F2756" s="25" t="e">
        <f>VLOOKUP(C2756,Facturation!B:H,5,FALSE)</f>
        <v>#N/A</v>
      </c>
      <c r="G2756" s="26" t="e">
        <f>VLOOKUP(C2756,Facturation!B:H,6,FALSE)</f>
        <v>#N/A</v>
      </c>
      <c r="H2756" s="25" t="e">
        <f>VLOOKUP(C2756,Facturation!B:H,7,FALSE)</f>
        <v>#N/A</v>
      </c>
      <c r="I2756" s="26" t="e">
        <f>(H2756*24)*Données!$G$1</f>
        <v>#N/A</v>
      </c>
    </row>
    <row r="2757" spans="1:9" hidden="1" x14ac:dyDescent="0.25">
      <c r="A2757" s="31" t="e">
        <f>VLOOKUP(C2757,Facturation!B:C,2,FALSE)</f>
        <v>#N/A</v>
      </c>
      <c r="B2757" s="41" t="e">
        <f>INDEX(Facturation!A:A,MATCH(Synthese!C2757,Facturation!B:B,0))</f>
        <v>#N/A</v>
      </c>
      <c r="C2757">
        <f>Facturation!B1872</f>
        <v>0</v>
      </c>
      <c r="D2757">
        <f>Facturation!D1872</f>
        <v>0</v>
      </c>
      <c r="E2757">
        <f>Facturation!E1872</f>
        <v>0</v>
      </c>
      <c r="F2757" s="25" t="e">
        <f>VLOOKUP(C2757,Facturation!B:H,5,FALSE)</f>
        <v>#N/A</v>
      </c>
      <c r="G2757" s="26" t="e">
        <f>VLOOKUP(C2757,Facturation!B:H,6,FALSE)</f>
        <v>#N/A</v>
      </c>
      <c r="H2757" s="25" t="e">
        <f>VLOOKUP(C2757,Facturation!B:H,7,FALSE)</f>
        <v>#N/A</v>
      </c>
      <c r="I2757" s="26" t="e">
        <f>(H2757*24)*Données!$G$1</f>
        <v>#N/A</v>
      </c>
    </row>
    <row r="2758" spans="1:9" hidden="1" x14ac:dyDescent="0.25">
      <c r="A2758" s="31" t="e">
        <f>VLOOKUP(C2758,Facturation!B:C,2,FALSE)</f>
        <v>#N/A</v>
      </c>
      <c r="B2758" s="41" t="e">
        <f>INDEX(Facturation!A:A,MATCH(Synthese!C2758,Facturation!B:B,0))</f>
        <v>#N/A</v>
      </c>
      <c r="C2758">
        <f>Facturation!B1873</f>
        <v>0</v>
      </c>
      <c r="D2758">
        <f>Facturation!D1873</f>
        <v>0</v>
      </c>
      <c r="E2758">
        <f>Facturation!E1873</f>
        <v>0</v>
      </c>
      <c r="F2758" s="25" t="e">
        <f>VLOOKUP(C2758,Facturation!B:H,5,FALSE)</f>
        <v>#N/A</v>
      </c>
      <c r="G2758" s="26" t="e">
        <f>VLOOKUP(C2758,Facturation!B:H,6,FALSE)</f>
        <v>#N/A</v>
      </c>
      <c r="H2758" s="25" t="e">
        <f>VLOOKUP(C2758,Facturation!B:H,7,FALSE)</f>
        <v>#N/A</v>
      </c>
      <c r="I2758" s="26" t="e">
        <f>(H2758*24)*Données!$G$1</f>
        <v>#N/A</v>
      </c>
    </row>
    <row r="2759" spans="1:9" hidden="1" x14ac:dyDescent="0.25">
      <c r="A2759" s="31" t="e">
        <f>VLOOKUP(C2759,Facturation!B:C,2,FALSE)</f>
        <v>#N/A</v>
      </c>
      <c r="B2759" s="41" t="e">
        <f>INDEX(Facturation!A:A,MATCH(Synthese!C2759,Facturation!B:B,0))</f>
        <v>#N/A</v>
      </c>
      <c r="C2759">
        <f>Facturation!B1874</f>
        <v>0</v>
      </c>
      <c r="D2759">
        <f>Facturation!D1874</f>
        <v>0</v>
      </c>
      <c r="E2759">
        <f>Facturation!E1874</f>
        <v>0</v>
      </c>
      <c r="F2759" s="25" t="e">
        <f>VLOOKUP(C2759,Facturation!B:H,5,FALSE)</f>
        <v>#N/A</v>
      </c>
      <c r="G2759" s="26" t="e">
        <f>VLOOKUP(C2759,Facturation!B:H,6,FALSE)</f>
        <v>#N/A</v>
      </c>
      <c r="H2759" s="25" t="e">
        <f>VLOOKUP(C2759,Facturation!B:H,7,FALSE)</f>
        <v>#N/A</v>
      </c>
      <c r="I2759" s="26" t="e">
        <f>(H2759*24)*Données!$G$1</f>
        <v>#N/A</v>
      </c>
    </row>
    <row r="2760" spans="1:9" hidden="1" x14ac:dyDescent="0.25">
      <c r="A2760" s="31" t="e">
        <f>VLOOKUP(C2760,Facturation!B:C,2,FALSE)</f>
        <v>#N/A</v>
      </c>
      <c r="B2760" s="41" t="e">
        <f>INDEX(Facturation!A:A,MATCH(Synthese!C2760,Facturation!B:B,0))</f>
        <v>#N/A</v>
      </c>
      <c r="C2760">
        <f>Facturation!B1875</f>
        <v>0</v>
      </c>
      <c r="D2760">
        <f>Facturation!D1875</f>
        <v>0</v>
      </c>
      <c r="E2760">
        <f>Facturation!E1875</f>
        <v>0</v>
      </c>
      <c r="F2760" s="25" t="e">
        <f>VLOOKUP(C2760,Facturation!B:H,5,FALSE)</f>
        <v>#N/A</v>
      </c>
      <c r="G2760" s="26" t="e">
        <f>VLOOKUP(C2760,Facturation!B:H,6,FALSE)</f>
        <v>#N/A</v>
      </c>
      <c r="H2760" s="25" t="e">
        <f>VLOOKUP(C2760,Facturation!B:H,7,FALSE)</f>
        <v>#N/A</v>
      </c>
      <c r="I2760" s="26" t="e">
        <f>(H2760*24)*Données!$G$1</f>
        <v>#N/A</v>
      </c>
    </row>
    <row r="2761" spans="1:9" hidden="1" x14ac:dyDescent="0.25">
      <c r="A2761" s="31" t="e">
        <f>VLOOKUP(C2761,Facturation!B:C,2,FALSE)</f>
        <v>#N/A</v>
      </c>
      <c r="B2761" s="41" t="e">
        <f>INDEX(Facturation!A:A,MATCH(Synthese!C2761,Facturation!B:B,0))</f>
        <v>#N/A</v>
      </c>
      <c r="C2761">
        <f>Facturation!B1876</f>
        <v>0</v>
      </c>
      <c r="D2761">
        <f>Facturation!D1876</f>
        <v>0</v>
      </c>
      <c r="E2761">
        <f>Facturation!E1876</f>
        <v>0</v>
      </c>
      <c r="F2761" s="25" t="e">
        <f>VLOOKUP(C2761,Facturation!B:H,5,FALSE)</f>
        <v>#N/A</v>
      </c>
      <c r="G2761" s="26" t="e">
        <f>VLOOKUP(C2761,Facturation!B:H,6,FALSE)</f>
        <v>#N/A</v>
      </c>
      <c r="H2761" s="25" t="e">
        <f>VLOOKUP(C2761,Facturation!B:H,7,FALSE)</f>
        <v>#N/A</v>
      </c>
      <c r="I2761" s="26" t="e">
        <f>(H2761*24)*Données!$G$1</f>
        <v>#N/A</v>
      </c>
    </row>
    <row r="2762" spans="1:9" hidden="1" x14ac:dyDescent="0.25">
      <c r="A2762" s="31" t="e">
        <f>VLOOKUP(C2762,Facturation!B:C,2,FALSE)</f>
        <v>#N/A</v>
      </c>
      <c r="B2762" s="41" t="e">
        <f>INDEX(Facturation!A:A,MATCH(Synthese!C2762,Facturation!B:B,0))</f>
        <v>#N/A</v>
      </c>
      <c r="C2762">
        <f>Facturation!B1877</f>
        <v>0</v>
      </c>
      <c r="D2762">
        <f>Facturation!D1877</f>
        <v>0</v>
      </c>
      <c r="E2762">
        <f>Facturation!E1877</f>
        <v>0</v>
      </c>
      <c r="F2762" s="25" t="e">
        <f>VLOOKUP(C2762,Facturation!B:H,5,FALSE)</f>
        <v>#N/A</v>
      </c>
      <c r="G2762" s="26" t="e">
        <f>VLOOKUP(C2762,Facturation!B:H,6,FALSE)</f>
        <v>#N/A</v>
      </c>
      <c r="H2762" s="25" t="e">
        <f>VLOOKUP(C2762,Facturation!B:H,7,FALSE)</f>
        <v>#N/A</v>
      </c>
      <c r="I2762" s="26" t="e">
        <f>(H2762*24)*Données!$G$1</f>
        <v>#N/A</v>
      </c>
    </row>
    <row r="2763" spans="1:9" hidden="1" x14ac:dyDescent="0.25">
      <c r="A2763" s="31" t="e">
        <f>VLOOKUP(C2763,Facturation!B:C,2,FALSE)</f>
        <v>#N/A</v>
      </c>
      <c r="B2763" s="41" t="e">
        <f>INDEX(Facturation!A:A,MATCH(Synthese!C2763,Facturation!B:B,0))</f>
        <v>#N/A</v>
      </c>
      <c r="C2763">
        <f>Facturation!B1878</f>
        <v>0</v>
      </c>
      <c r="D2763">
        <f>Facturation!D1878</f>
        <v>0</v>
      </c>
      <c r="E2763">
        <f>Facturation!E1878</f>
        <v>0</v>
      </c>
      <c r="F2763" s="25" t="e">
        <f>VLOOKUP(C2763,Facturation!B:H,5,FALSE)</f>
        <v>#N/A</v>
      </c>
      <c r="G2763" s="26" t="e">
        <f>VLOOKUP(C2763,Facturation!B:H,6,FALSE)</f>
        <v>#N/A</v>
      </c>
      <c r="H2763" s="25" t="e">
        <f>VLOOKUP(C2763,Facturation!B:H,7,FALSE)</f>
        <v>#N/A</v>
      </c>
      <c r="I2763" s="26" t="e">
        <f>(H2763*24)*Données!$G$1</f>
        <v>#N/A</v>
      </c>
    </row>
    <row r="2764" spans="1:9" hidden="1" x14ac:dyDescent="0.25">
      <c r="A2764" s="31" t="e">
        <f>VLOOKUP(C2764,Facturation!B:C,2,FALSE)</f>
        <v>#N/A</v>
      </c>
      <c r="B2764" s="41" t="e">
        <f>INDEX(Facturation!A:A,MATCH(Synthese!C2764,Facturation!B:B,0))</f>
        <v>#N/A</v>
      </c>
      <c r="C2764">
        <f>Facturation!B1879</f>
        <v>0</v>
      </c>
      <c r="D2764">
        <f>Facturation!D1879</f>
        <v>0</v>
      </c>
      <c r="E2764">
        <f>Facturation!E1879</f>
        <v>0</v>
      </c>
      <c r="F2764" s="25" t="e">
        <f>VLOOKUP(C2764,Facturation!B:H,5,FALSE)</f>
        <v>#N/A</v>
      </c>
      <c r="G2764" s="26" t="e">
        <f>VLOOKUP(C2764,Facturation!B:H,6,FALSE)</f>
        <v>#N/A</v>
      </c>
      <c r="H2764" s="25" t="e">
        <f>VLOOKUP(C2764,Facturation!B:H,7,FALSE)</f>
        <v>#N/A</v>
      </c>
      <c r="I2764" s="26" t="e">
        <f>(H2764*24)*Données!$G$1</f>
        <v>#N/A</v>
      </c>
    </row>
    <row r="2765" spans="1:9" hidden="1" x14ac:dyDescent="0.25">
      <c r="A2765" s="31" t="e">
        <f>VLOOKUP(C2765,Facturation!B:C,2,FALSE)</f>
        <v>#N/A</v>
      </c>
      <c r="B2765" s="41" t="e">
        <f>INDEX(Facturation!A:A,MATCH(Synthese!C2765,Facturation!B:B,0))</f>
        <v>#N/A</v>
      </c>
      <c r="C2765">
        <f>Facturation!B1880</f>
        <v>0</v>
      </c>
      <c r="D2765">
        <f>Facturation!D1880</f>
        <v>0</v>
      </c>
      <c r="E2765">
        <f>Facturation!E1880</f>
        <v>0</v>
      </c>
      <c r="F2765" s="25" t="e">
        <f>VLOOKUP(C2765,Facturation!B:H,5,FALSE)</f>
        <v>#N/A</v>
      </c>
      <c r="G2765" s="26" t="e">
        <f>VLOOKUP(C2765,Facturation!B:H,6,FALSE)</f>
        <v>#N/A</v>
      </c>
      <c r="H2765" s="25" t="e">
        <f>VLOOKUP(C2765,Facturation!B:H,7,FALSE)</f>
        <v>#N/A</v>
      </c>
      <c r="I2765" s="26" t="e">
        <f>(H2765*24)*Données!$G$1</f>
        <v>#N/A</v>
      </c>
    </row>
    <row r="2766" spans="1:9" hidden="1" x14ac:dyDescent="0.25">
      <c r="A2766" s="31" t="e">
        <f>VLOOKUP(C2766,Facturation!B:C,2,FALSE)</f>
        <v>#N/A</v>
      </c>
      <c r="B2766" s="41" t="e">
        <f>INDEX(Facturation!A:A,MATCH(Synthese!C2766,Facturation!B:B,0))</f>
        <v>#N/A</v>
      </c>
      <c r="C2766">
        <f>Facturation!B1881</f>
        <v>0</v>
      </c>
      <c r="D2766">
        <f>Facturation!D1881</f>
        <v>0</v>
      </c>
      <c r="E2766">
        <f>Facturation!E1881</f>
        <v>0</v>
      </c>
      <c r="F2766" s="25" t="e">
        <f>VLOOKUP(C2766,Facturation!B:H,5,FALSE)</f>
        <v>#N/A</v>
      </c>
      <c r="G2766" s="26" t="e">
        <f>VLOOKUP(C2766,Facturation!B:H,6,FALSE)</f>
        <v>#N/A</v>
      </c>
      <c r="H2766" s="25" t="e">
        <f>VLOOKUP(C2766,Facturation!B:H,7,FALSE)</f>
        <v>#N/A</v>
      </c>
      <c r="I2766" s="26" t="e">
        <f>(H2766*24)*Données!$G$1</f>
        <v>#N/A</v>
      </c>
    </row>
    <row r="2767" spans="1:9" hidden="1" x14ac:dyDescent="0.25">
      <c r="A2767" s="31" t="e">
        <f>VLOOKUP(C2767,Facturation!B:C,2,FALSE)</f>
        <v>#N/A</v>
      </c>
      <c r="B2767" s="41" t="e">
        <f>INDEX(Facturation!A:A,MATCH(Synthese!C2767,Facturation!B:B,0))</f>
        <v>#N/A</v>
      </c>
      <c r="C2767">
        <f>Facturation!B1882</f>
        <v>0</v>
      </c>
      <c r="D2767">
        <f>Facturation!D1882</f>
        <v>0</v>
      </c>
      <c r="E2767">
        <f>Facturation!E1882</f>
        <v>0</v>
      </c>
      <c r="F2767" s="25" t="e">
        <f>VLOOKUP(C2767,Facturation!B:H,5,FALSE)</f>
        <v>#N/A</v>
      </c>
      <c r="G2767" s="26" t="e">
        <f>VLOOKUP(C2767,Facturation!B:H,6,FALSE)</f>
        <v>#N/A</v>
      </c>
      <c r="H2767" s="25" t="e">
        <f>VLOOKUP(C2767,Facturation!B:H,7,FALSE)</f>
        <v>#N/A</v>
      </c>
      <c r="I2767" s="26" t="e">
        <f>(H2767*24)*Données!$G$1</f>
        <v>#N/A</v>
      </c>
    </row>
    <row r="2768" spans="1:9" hidden="1" x14ac:dyDescent="0.25">
      <c r="A2768" s="31" t="e">
        <f>VLOOKUP(C2768,Facturation!B:C,2,FALSE)</f>
        <v>#N/A</v>
      </c>
      <c r="B2768" s="41" t="e">
        <f>INDEX(Facturation!A:A,MATCH(Synthese!C2768,Facturation!B:B,0))</f>
        <v>#N/A</v>
      </c>
      <c r="C2768">
        <f>Facturation!B1883</f>
        <v>0</v>
      </c>
      <c r="D2768">
        <f>Facturation!D1883</f>
        <v>0</v>
      </c>
      <c r="E2768">
        <f>Facturation!E1883</f>
        <v>0</v>
      </c>
      <c r="F2768" s="25" t="e">
        <f>VLOOKUP(C2768,Facturation!B:H,5,FALSE)</f>
        <v>#N/A</v>
      </c>
      <c r="G2768" s="26" t="e">
        <f>VLOOKUP(C2768,Facturation!B:H,6,FALSE)</f>
        <v>#N/A</v>
      </c>
      <c r="H2768" s="25" t="e">
        <f>VLOOKUP(C2768,Facturation!B:H,7,FALSE)</f>
        <v>#N/A</v>
      </c>
      <c r="I2768" s="26" t="e">
        <f>(H2768*24)*Données!$G$1</f>
        <v>#N/A</v>
      </c>
    </row>
    <row r="2769" spans="1:9" hidden="1" x14ac:dyDescent="0.25">
      <c r="A2769" s="31" t="e">
        <f>VLOOKUP(C2769,Facturation!B:C,2,FALSE)</f>
        <v>#N/A</v>
      </c>
      <c r="B2769" s="41" t="e">
        <f>INDEX(Facturation!A:A,MATCH(Synthese!C2769,Facturation!B:B,0))</f>
        <v>#N/A</v>
      </c>
      <c r="C2769">
        <f>Facturation!B1884</f>
        <v>0</v>
      </c>
      <c r="D2769">
        <f>Facturation!D1884</f>
        <v>0</v>
      </c>
      <c r="E2769">
        <f>Facturation!E1884</f>
        <v>0</v>
      </c>
      <c r="F2769" s="25" t="e">
        <f>VLOOKUP(C2769,Facturation!B:H,5,FALSE)</f>
        <v>#N/A</v>
      </c>
      <c r="G2769" s="26" t="e">
        <f>VLOOKUP(C2769,Facturation!B:H,6,FALSE)</f>
        <v>#N/A</v>
      </c>
      <c r="H2769" s="25" t="e">
        <f>VLOOKUP(C2769,Facturation!B:H,7,FALSE)</f>
        <v>#N/A</v>
      </c>
      <c r="I2769" s="26" t="e">
        <f>(H2769*24)*Données!$G$1</f>
        <v>#N/A</v>
      </c>
    </row>
    <row r="2770" spans="1:9" hidden="1" x14ac:dyDescent="0.25">
      <c r="A2770" s="31" t="e">
        <f>VLOOKUP(C2770,Facturation!B:C,2,FALSE)</f>
        <v>#N/A</v>
      </c>
      <c r="B2770" s="41" t="e">
        <f>INDEX(Facturation!A:A,MATCH(Synthese!C2770,Facturation!B:B,0))</f>
        <v>#N/A</v>
      </c>
      <c r="C2770">
        <f>Facturation!B1885</f>
        <v>0</v>
      </c>
      <c r="D2770">
        <f>Facturation!D1885</f>
        <v>0</v>
      </c>
      <c r="E2770">
        <f>Facturation!E1885</f>
        <v>0</v>
      </c>
      <c r="F2770" s="25" t="e">
        <f>VLOOKUP(C2770,Facturation!B:H,5,FALSE)</f>
        <v>#N/A</v>
      </c>
      <c r="G2770" s="26" t="e">
        <f>VLOOKUP(C2770,Facturation!B:H,6,FALSE)</f>
        <v>#N/A</v>
      </c>
      <c r="H2770" s="25" t="e">
        <f>VLOOKUP(C2770,Facturation!B:H,7,FALSE)</f>
        <v>#N/A</v>
      </c>
      <c r="I2770" s="26" t="e">
        <f>(H2770*24)*Données!$G$1</f>
        <v>#N/A</v>
      </c>
    </row>
    <row r="2771" spans="1:9" hidden="1" x14ac:dyDescent="0.25">
      <c r="A2771" s="31" t="e">
        <f>VLOOKUP(C2771,Facturation!B:C,2,FALSE)</f>
        <v>#N/A</v>
      </c>
      <c r="B2771" s="41" t="e">
        <f>INDEX(Facturation!A:A,MATCH(Synthese!C2771,Facturation!B:B,0))</f>
        <v>#N/A</v>
      </c>
      <c r="C2771">
        <f>Facturation!B1886</f>
        <v>0</v>
      </c>
      <c r="D2771">
        <f>Facturation!D1886</f>
        <v>0</v>
      </c>
      <c r="E2771">
        <f>Facturation!E1886</f>
        <v>0</v>
      </c>
      <c r="F2771" s="25" t="e">
        <f>VLOOKUP(C2771,Facturation!B:H,5,FALSE)</f>
        <v>#N/A</v>
      </c>
      <c r="G2771" s="26" t="e">
        <f>VLOOKUP(C2771,Facturation!B:H,6,FALSE)</f>
        <v>#N/A</v>
      </c>
      <c r="H2771" s="25" t="e">
        <f>VLOOKUP(C2771,Facturation!B:H,7,FALSE)</f>
        <v>#N/A</v>
      </c>
      <c r="I2771" s="26" t="e">
        <f>(H2771*24)*Données!$G$1</f>
        <v>#N/A</v>
      </c>
    </row>
    <row r="2772" spans="1:9" hidden="1" x14ac:dyDescent="0.25">
      <c r="A2772" s="31" t="e">
        <f>VLOOKUP(C2772,Facturation!B:C,2,FALSE)</f>
        <v>#N/A</v>
      </c>
      <c r="B2772" s="41" t="e">
        <f>INDEX(Facturation!A:A,MATCH(Synthese!C2772,Facturation!B:B,0))</f>
        <v>#N/A</v>
      </c>
      <c r="C2772">
        <f>Facturation!B1887</f>
        <v>0</v>
      </c>
      <c r="D2772">
        <f>Facturation!D1887</f>
        <v>0</v>
      </c>
      <c r="E2772">
        <f>Facturation!E1887</f>
        <v>0</v>
      </c>
      <c r="F2772" s="25" t="e">
        <f>VLOOKUP(C2772,Facturation!B:H,5,FALSE)</f>
        <v>#N/A</v>
      </c>
      <c r="G2772" s="26" t="e">
        <f>VLOOKUP(C2772,Facturation!B:H,6,FALSE)</f>
        <v>#N/A</v>
      </c>
      <c r="H2772" s="25" t="e">
        <f>VLOOKUP(C2772,Facturation!B:H,7,FALSE)</f>
        <v>#N/A</v>
      </c>
      <c r="I2772" s="26" t="e">
        <f>(H2772*24)*Données!$G$1</f>
        <v>#N/A</v>
      </c>
    </row>
    <row r="2773" spans="1:9" hidden="1" x14ac:dyDescent="0.25">
      <c r="A2773" s="31" t="e">
        <f>VLOOKUP(C2773,Facturation!B:C,2,FALSE)</f>
        <v>#N/A</v>
      </c>
      <c r="B2773" s="41" t="e">
        <f>INDEX(Facturation!A:A,MATCH(Synthese!C2773,Facturation!B:B,0))</f>
        <v>#N/A</v>
      </c>
      <c r="C2773">
        <f>Facturation!B1888</f>
        <v>0</v>
      </c>
      <c r="D2773">
        <f>Facturation!D1888</f>
        <v>0</v>
      </c>
      <c r="E2773">
        <f>Facturation!E1888</f>
        <v>0</v>
      </c>
      <c r="F2773" s="25" t="e">
        <f>VLOOKUP(C2773,Facturation!B:H,5,FALSE)</f>
        <v>#N/A</v>
      </c>
      <c r="G2773" s="26" t="e">
        <f>VLOOKUP(C2773,Facturation!B:H,6,FALSE)</f>
        <v>#N/A</v>
      </c>
      <c r="H2773" s="25" t="e">
        <f>VLOOKUP(C2773,Facturation!B:H,7,FALSE)</f>
        <v>#N/A</v>
      </c>
      <c r="I2773" s="26" t="e">
        <f>(H2773*24)*Données!$G$1</f>
        <v>#N/A</v>
      </c>
    </row>
    <row r="2774" spans="1:9" hidden="1" x14ac:dyDescent="0.25">
      <c r="A2774" s="31" t="e">
        <f>VLOOKUP(C2774,Facturation!B:C,2,FALSE)</f>
        <v>#N/A</v>
      </c>
      <c r="B2774" s="41" t="e">
        <f>INDEX(Facturation!A:A,MATCH(Synthese!C2774,Facturation!B:B,0))</f>
        <v>#N/A</v>
      </c>
      <c r="C2774">
        <f>Facturation!B1889</f>
        <v>0</v>
      </c>
      <c r="D2774">
        <f>Facturation!D1889</f>
        <v>0</v>
      </c>
      <c r="E2774">
        <f>Facturation!E1889</f>
        <v>0</v>
      </c>
      <c r="F2774" s="25" t="e">
        <f>VLOOKUP(C2774,Facturation!B:H,5,FALSE)</f>
        <v>#N/A</v>
      </c>
      <c r="G2774" s="26" t="e">
        <f>VLOOKUP(C2774,Facturation!B:H,6,FALSE)</f>
        <v>#N/A</v>
      </c>
      <c r="H2774" s="25" t="e">
        <f>VLOOKUP(C2774,Facturation!B:H,7,FALSE)</f>
        <v>#N/A</v>
      </c>
      <c r="I2774" s="26" t="e">
        <f>(H2774*24)*Données!$G$1</f>
        <v>#N/A</v>
      </c>
    </row>
    <row r="2775" spans="1:9" hidden="1" x14ac:dyDescent="0.25">
      <c r="A2775" s="31" t="e">
        <f>VLOOKUP(C2775,Facturation!B:C,2,FALSE)</f>
        <v>#N/A</v>
      </c>
      <c r="B2775" s="41" t="e">
        <f>INDEX(Facturation!A:A,MATCH(Synthese!C2775,Facturation!B:B,0))</f>
        <v>#N/A</v>
      </c>
      <c r="C2775">
        <f>Facturation!B1890</f>
        <v>0</v>
      </c>
      <c r="D2775">
        <f>Facturation!D1890</f>
        <v>0</v>
      </c>
      <c r="E2775">
        <f>Facturation!E1890</f>
        <v>0</v>
      </c>
      <c r="F2775" s="25" t="e">
        <f>VLOOKUP(C2775,Facturation!B:H,5,FALSE)</f>
        <v>#N/A</v>
      </c>
      <c r="G2775" s="26" t="e">
        <f>VLOOKUP(C2775,Facturation!B:H,6,FALSE)</f>
        <v>#N/A</v>
      </c>
      <c r="H2775" s="25" t="e">
        <f>VLOOKUP(C2775,Facturation!B:H,7,FALSE)</f>
        <v>#N/A</v>
      </c>
      <c r="I2775" s="26" t="e">
        <f>(H2775*24)*Données!$G$1</f>
        <v>#N/A</v>
      </c>
    </row>
    <row r="2776" spans="1:9" hidden="1" x14ac:dyDescent="0.25">
      <c r="A2776" s="31" t="e">
        <f>VLOOKUP(C2776,Facturation!B:C,2,FALSE)</f>
        <v>#N/A</v>
      </c>
      <c r="B2776" s="41" t="e">
        <f>INDEX(Facturation!A:A,MATCH(Synthese!C2776,Facturation!B:B,0))</f>
        <v>#N/A</v>
      </c>
      <c r="C2776">
        <f>Facturation!B1891</f>
        <v>0</v>
      </c>
      <c r="D2776">
        <f>Facturation!D1891</f>
        <v>0</v>
      </c>
      <c r="E2776">
        <f>Facturation!E1891</f>
        <v>0</v>
      </c>
      <c r="F2776" s="25" t="e">
        <f>VLOOKUP(C2776,Facturation!B:H,5,FALSE)</f>
        <v>#N/A</v>
      </c>
      <c r="G2776" s="26" t="e">
        <f>VLOOKUP(C2776,Facturation!B:H,6,FALSE)</f>
        <v>#N/A</v>
      </c>
      <c r="H2776" s="25" t="e">
        <f>VLOOKUP(C2776,Facturation!B:H,7,FALSE)</f>
        <v>#N/A</v>
      </c>
      <c r="I2776" s="26" t="e">
        <f>(H2776*24)*Données!$G$1</f>
        <v>#N/A</v>
      </c>
    </row>
    <row r="2777" spans="1:9" hidden="1" x14ac:dyDescent="0.25">
      <c r="A2777" s="31" t="e">
        <f>VLOOKUP(C2777,Facturation!B:C,2,FALSE)</f>
        <v>#N/A</v>
      </c>
      <c r="B2777" s="41" t="e">
        <f>INDEX(Facturation!A:A,MATCH(Synthese!C2777,Facturation!B:B,0))</f>
        <v>#N/A</v>
      </c>
      <c r="C2777">
        <f>Facturation!B1892</f>
        <v>0</v>
      </c>
      <c r="D2777">
        <f>Facturation!D1892</f>
        <v>0</v>
      </c>
      <c r="E2777">
        <f>Facturation!E1892</f>
        <v>0</v>
      </c>
      <c r="F2777" s="25" t="e">
        <f>VLOOKUP(C2777,Facturation!B:H,5,FALSE)</f>
        <v>#N/A</v>
      </c>
      <c r="G2777" s="26" t="e">
        <f>VLOOKUP(C2777,Facturation!B:H,6,FALSE)</f>
        <v>#N/A</v>
      </c>
      <c r="H2777" s="25" t="e">
        <f>VLOOKUP(C2777,Facturation!B:H,7,FALSE)</f>
        <v>#N/A</v>
      </c>
      <c r="I2777" s="26" t="e">
        <f>(H2777*24)*Données!$G$1</f>
        <v>#N/A</v>
      </c>
    </row>
    <row r="2778" spans="1:9" hidden="1" x14ac:dyDescent="0.25">
      <c r="A2778" s="31" t="e">
        <f>VLOOKUP(C2778,Facturation!B:C,2,FALSE)</f>
        <v>#N/A</v>
      </c>
      <c r="B2778" s="41" t="e">
        <f>INDEX(Facturation!A:A,MATCH(Synthese!C2778,Facturation!B:B,0))</f>
        <v>#N/A</v>
      </c>
      <c r="C2778">
        <f>Facturation!B1893</f>
        <v>0</v>
      </c>
      <c r="D2778">
        <f>Facturation!D1893</f>
        <v>0</v>
      </c>
      <c r="E2778">
        <f>Facturation!E1893</f>
        <v>0</v>
      </c>
      <c r="F2778" s="25" t="e">
        <f>VLOOKUP(C2778,Facturation!B:H,5,FALSE)</f>
        <v>#N/A</v>
      </c>
      <c r="G2778" s="26" t="e">
        <f>VLOOKUP(C2778,Facturation!B:H,6,FALSE)</f>
        <v>#N/A</v>
      </c>
      <c r="H2778" s="25" t="e">
        <f>VLOOKUP(C2778,Facturation!B:H,7,FALSE)</f>
        <v>#N/A</v>
      </c>
      <c r="I2778" s="26" t="e">
        <f>(H2778*24)*Données!$G$1</f>
        <v>#N/A</v>
      </c>
    </row>
    <row r="2779" spans="1:9" hidden="1" x14ac:dyDescent="0.25">
      <c r="A2779" s="31" t="e">
        <f>VLOOKUP(C2779,Facturation!B:C,2,FALSE)</f>
        <v>#N/A</v>
      </c>
      <c r="B2779" s="41" t="e">
        <f>INDEX(Facturation!A:A,MATCH(Synthese!C2779,Facturation!B:B,0))</f>
        <v>#N/A</v>
      </c>
      <c r="C2779">
        <f>Facturation!B1894</f>
        <v>0</v>
      </c>
      <c r="D2779">
        <f>Facturation!D1894</f>
        <v>0</v>
      </c>
      <c r="E2779">
        <f>Facturation!E1894</f>
        <v>0</v>
      </c>
      <c r="F2779" s="25" t="e">
        <f>VLOOKUP(C2779,Facturation!B:H,5,FALSE)</f>
        <v>#N/A</v>
      </c>
      <c r="G2779" s="26" t="e">
        <f>VLOOKUP(C2779,Facturation!B:H,6,FALSE)</f>
        <v>#N/A</v>
      </c>
      <c r="H2779" s="25" t="e">
        <f>VLOOKUP(C2779,Facturation!B:H,7,FALSE)</f>
        <v>#N/A</v>
      </c>
      <c r="I2779" s="26" t="e">
        <f>(H2779*24)*Données!$G$1</f>
        <v>#N/A</v>
      </c>
    </row>
    <row r="2780" spans="1:9" hidden="1" x14ac:dyDescent="0.25">
      <c r="A2780" s="31" t="e">
        <f>VLOOKUP(C2780,Facturation!B:C,2,FALSE)</f>
        <v>#N/A</v>
      </c>
      <c r="B2780" s="41" t="e">
        <f>INDEX(Facturation!A:A,MATCH(Synthese!C2780,Facturation!B:B,0))</f>
        <v>#N/A</v>
      </c>
      <c r="C2780">
        <f>Facturation!B1895</f>
        <v>0</v>
      </c>
      <c r="D2780">
        <f>Facturation!D1895</f>
        <v>0</v>
      </c>
      <c r="E2780">
        <f>Facturation!E1895</f>
        <v>0</v>
      </c>
      <c r="F2780" s="25" t="e">
        <f>VLOOKUP(C2780,Facturation!B:H,5,FALSE)</f>
        <v>#N/A</v>
      </c>
      <c r="G2780" s="26" t="e">
        <f>VLOOKUP(C2780,Facturation!B:H,6,FALSE)</f>
        <v>#N/A</v>
      </c>
      <c r="H2780" s="25" t="e">
        <f>VLOOKUP(C2780,Facturation!B:H,7,FALSE)</f>
        <v>#N/A</v>
      </c>
      <c r="I2780" s="26" t="e">
        <f>(H2780*24)*Données!$G$1</f>
        <v>#N/A</v>
      </c>
    </row>
    <row r="2781" spans="1:9" hidden="1" x14ac:dyDescent="0.25">
      <c r="A2781" s="31" t="e">
        <f>VLOOKUP(C2781,Facturation!B:C,2,FALSE)</f>
        <v>#N/A</v>
      </c>
      <c r="B2781" s="41" t="e">
        <f>INDEX(Facturation!A:A,MATCH(Synthese!C2781,Facturation!B:B,0))</f>
        <v>#N/A</v>
      </c>
      <c r="C2781">
        <f>Facturation!B1896</f>
        <v>0</v>
      </c>
      <c r="D2781">
        <f>Facturation!D1896</f>
        <v>0</v>
      </c>
      <c r="E2781">
        <f>Facturation!E1896</f>
        <v>0</v>
      </c>
      <c r="F2781" s="25" t="e">
        <f>VLOOKUP(C2781,Facturation!B:H,5,FALSE)</f>
        <v>#N/A</v>
      </c>
      <c r="G2781" s="26" t="e">
        <f>VLOOKUP(C2781,Facturation!B:H,6,FALSE)</f>
        <v>#N/A</v>
      </c>
      <c r="H2781" s="25" t="e">
        <f>VLOOKUP(C2781,Facturation!B:H,7,FALSE)</f>
        <v>#N/A</v>
      </c>
      <c r="I2781" s="26" t="e">
        <f>(H2781*24)*Données!$G$1</f>
        <v>#N/A</v>
      </c>
    </row>
    <row r="2782" spans="1:9" hidden="1" x14ac:dyDescent="0.25">
      <c r="A2782" s="31" t="e">
        <f>VLOOKUP(C2782,Facturation!B:C,2,FALSE)</f>
        <v>#N/A</v>
      </c>
      <c r="B2782" s="41" t="e">
        <f>INDEX(Facturation!A:A,MATCH(Synthese!C2782,Facturation!B:B,0))</f>
        <v>#N/A</v>
      </c>
      <c r="C2782">
        <f>Facturation!B1897</f>
        <v>0</v>
      </c>
      <c r="D2782">
        <f>Facturation!D1897</f>
        <v>0</v>
      </c>
      <c r="E2782">
        <f>Facturation!E1897</f>
        <v>0</v>
      </c>
      <c r="F2782" s="25" t="e">
        <f>VLOOKUP(C2782,Facturation!B:H,5,FALSE)</f>
        <v>#N/A</v>
      </c>
      <c r="G2782" s="26" t="e">
        <f>VLOOKUP(C2782,Facturation!B:H,6,FALSE)</f>
        <v>#N/A</v>
      </c>
      <c r="H2782" s="25" t="e">
        <f>VLOOKUP(C2782,Facturation!B:H,7,FALSE)</f>
        <v>#N/A</v>
      </c>
      <c r="I2782" s="26" t="e">
        <f>(H2782*24)*Données!$G$1</f>
        <v>#N/A</v>
      </c>
    </row>
    <row r="2783" spans="1:9" hidden="1" x14ac:dyDescent="0.25">
      <c r="A2783" s="31" t="e">
        <f>VLOOKUP(C2783,Facturation!B:C,2,FALSE)</f>
        <v>#N/A</v>
      </c>
      <c r="B2783" s="41" t="e">
        <f>INDEX(Facturation!A:A,MATCH(Synthese!C2783,Facturation!B:B,0))</f>
        <v>#N/A</v>
      </c>
      <c r="C2783">
        <f>Facturation!B1898</f>
        <v>0</v>
      </c>
      <c r="D2783">
        <f>Facturation!D1898</f>
        <v>0</v>
      </c>
      <c r="E2783">
        <f>Facturation!E1898</f>
        <v>0</v>
      </c>
      <c r="F2783" s="25" t="e">
        <f>VLOOKUP(C2783,Facturation!B:H,5,FALSE)</f>
        <v>#N/A</v>
      </c>
      <c r="G2783" s="26" t="e">
        <f>VLOOKUP(C2783,Facturation!B:H,6,FALSE)</f>
        <v>#N/A</v>
      </c>
      <c r="H2783" s="25" t="e">
        <f>VLOOKUP(C2783,Facturation!B:H,7,FALSE)</f>
        <v>#N/A</v>
      </c>
      <c r="I2783" s="26" t="e">
        <f>(H2783*24)*Données!$G$1</f>
        <v>#N/A</v>
      </c>
    </row>
    <row r="2784" spans="1:9" hidden="1" x14ac:dyDescent="0.25">
      <c r="A2784" s="31" t="e">
        <f>VLOOKUP(C2784,Facturation!B:C,2,FALSE)</f>
        <v>#N/A</v>
      </c>
      <c r="B2784" s="41" t="e">
        <f>INDEX(Facturation!A:A,MATCH(Synthese!C2784,Facturation!B:B,0))</f>
        <v>#N/A</v>
      </c>
      <c r="C2784">
        <f>Facturation!B1899</f>
        <v>0</v>
      </c>
      <c r="D2784">
        <f>Facturation!D1899</f>
        <v>0</v>
      </c>
      <c r="E2784">
        <f>Facturation!E1899</f>
        <v>0</v>
      </c>
      <c r="F2784" s="25" t="e">
        <f>VLOOKUP(C2784,Facturation!B:H,5,FALSE)</f>
        <v>#N/A</v>
      </c>
      <c r="G2784" s="26" t="e">
        <f>VLOOKUP(C2784,Facturation!B:H,6,FALSE)</f>
        <v>#N/A</v>
      </c>
      <c r="H2784" s="25" t="e">
        <f>VLOOKUP(C2784,Facturation!B:H,7,FALSE)</f>
        <v>#N/A</v>
      </c>
      <c r="I2784" s="26" t="e">
        <f>(H2784*24)*Données!$G$1</f>
        <v>#N/A</v>
      </c>
    </row>
    <row r="2785" spans="1:9" hidden="1" x14ac:dyDescent="0.25">
      <c r="A2785" s="31" t="e">
        <f>VLOOKUP(C2785,Facturation!B:C,2,FALSE)</f>
        <v>#N/A</v>
      </c>
      <c r="B2785" s="41" t="e">
        <f>INDEX(Facturation!A:A,MATCH(Synthese!C2785,Facturation!B:B,0))</f>
        <v>#N/A</v>
      </c>
      <c r="C2785">
        <f>Facturation!B1900</f>
        <v>0</v>
      </c>
      <c r="D2785">
        <f>Facturation!D1900</f>
        <v>0</v>
      </c>
      <c r="E2785">
        <f>Facturation!E1900</f>
        <v>0</v>
      </c>
      <c r="F2785" s="25" t="e">
        <f>VLOOKUP(C2785,Facturation!B:H,5,FALSE)</f>
        <v>#N/A</v>
      </c>
      <c r="G2785" s="26" t="e">
        <f>VLOOKUP(C2785,Facturation!B:H,6,FALSE)</f>
        <v>#N/A</v>
      </c>
      <c r="H2785" s="25" t="e">
        <f>VLOOKUP(C2785,Facturation!B:H,7,FALSE)</f>
        <v>#N/A</v>
      </c>
      <c r="I2785" s="26" t="e">
        <f>(H2785*24)*Données!$G$1</f>
        <v>#N/A</v>
      </c>
    </row>
    <row r="2786" spans="1:9" hidden="1" x14ac:dyDescent="0.25">
      <c r="A2786" s="31" t="e">
        <f>VLOOKUP(C2786,Facturation!B:C,2,FALSE)</f>
        <v>#N/A</v>
      </c>
      <c r="B2786" s="41" t="e">
        <f>INDEX(Facturation!A:A,MATCH(Synthese!C2786,Facturation!B:B,0))</f>
        <v>#N/A</v>
      </c>
      <c r="C2786">
        <f>Facturation!B1901</f>
        <v>0</v>
      </c>
      <c r="D2786">
        <f>Facturation!D1901</f>
        <v>0</v>
      </c>
      <c r="E2786">
        <f>Facturation!E1901</f>
        <v>0</v>
      </c>
      <c r="F2786" s="25" t="e">
        <f>VLOOKUP(C2786,Facturation!B:H,5,FALSE)</f>
        <v>#N/A</v>
      </c>
      <c r="G2786" s="26" t="e">
        <f>VLOOKUP(C2786,Facturation!B:H,6,FALSE)</f>
        <v>#N/A</v>
      </c>
      <c r="H2786" s="25" t="e">
        <f>VLOOKUP(C2786,Facturation!B:H,7,FALSE)</f>
        <v>#N/A</v>
      </c>
      <c r="I2786" s="26" t="e">
        <f>(H2786*24)*Données!$G$1</f>
        <v>#N/A</v>
      </c>
    </row>
    <row r="2787" spans="1:9" hidden="1" x14ac:dyDescent="0.25">
      <c r="A2787" s="31" t="e">
        <f>VLOOKUP(C2787,Facturation!B:C,2,FALSE)</f>
        <v>#N/A</v>
      </c>
      <c r="B2787" s="41" t="e">
        <f>INDEX(Facturation!A:A,MATCH(Synthese!C2787,Facturation!B:B,0))</f>
        <v>#N/A</v>
      </c>
      <c r="C2787">
        <f>Facturation!B1902</f>
        <v>0</v>
      </c>
      <c r="D2787">
        <f>Facturation!D1902</f>
        <v>0</v>
      </c>
      <c r="E2787">
        <f>Facturation!E1902</f>
        <v>0</v>
      </c>
      <c r="F2787" s="25" t="e">
        <f>VLOOKUP(C2787,Facturation!B:H,5,FALSE)</f>
        <v>#N/A</v>
      </c>
      <c r="G2787" s="26" t="e">
        <f>VLOOKUP(C2787,Facturation!B:H,6,FALSE)</f>
        <v>#N/A</v>
      </c>
      <c r="H2787" s="25" t="e">
        <f>VLOOKUP(C2787,Facturation!B:H,7,FALSE)</f>
        <v>#N/A</v>
      </c>
      <c r="I2787" s="26" t="e">
        <f>(H2787*24)*Données!$G$1</f>
        <v>#N/A</v>
      </c>
    </row>
    <row r="2788" spans="1:9" hidden="1" x14ac:dyDescent="0.25">
      <c r="A2788" s="31" t="e">
        <f>VLOOKUP(C2788,Facturation!B:C,2,FALSE)</f>
        <v>#N/A</v>
      </c>
      <c r="B2788" s="41" t="e">
        <f>INDEX(Facturation!A:A,MATCH(Synthese!C2788,Facturation!B:B,0))</f>
        <v>#N/A</v>
      </c>
      <c r="C2788">
        <f>Facturation!B1903</f>
        <v>0</v>
      </c>
      <c r="D2788">
        <f>Facturation!D1903</f>
        <v>0</v>
      </c>
      <c r="E2788">
        <f>Facturation!E1903</f>
        <v>0</v>
      </c>
      <c r="F2788" s="25" t="e">
        <f>VLOOKUP(C2788,Facturation!B:H,5,FALSE)</f>
        <v>#N/A</v>
      </c>
      <c r="G2788" s="26" t="e">
        <f>VLOOKUP(C2788,Facturation!B:H,6,FALSE)</f>
        <v>#N/A</v>
      </c>
      <c r="H2788" s="25" t="e">
        <f>VLOOKUP(C2788,Facturation!B:H,7,FALSE)</f>
        <v>#N/A</v>
      </c>
      <c r="I2788" s="26" t="e">
        <f>(H2788*24)*Données!$G$1</f>
        <v>#N/A</v>
      </c>
    </row>
    <row r="2789" spans="1:9" hidden="1" x14ac:dyDescent="0.25">
      <c r="A2789" s="31" t="e">
        <f>VLOOKUP(C2789,Facturation!B:C,2,FALSE)</f>
        <v>#N/A</v>
      </c>
      <c r="B2789" s="41" t="e">
        <f>INDEX(Facturation!A:A,MATCH(Synthese!C2789,Facturation!B:B,0))</f>
        <v>#N/A</v>
      </c>
      <c r="C2789">
        <f>Facturation!B1904</f>
        <v>0</v>
      </c>
      <c r="D2789">
        <f>Facturation!D1904</f>
        <v>0</v>
      </c>
      <c r="E2789">
        <f>Facturation!E1904</f>
        <v>0</v>
      </c>
      <c r="F2789" s="25" t="e">
        <f>VLOOKUP(C2789,Facturation!B:H,5,FALSE)</f>
        <v>#N/A</v>
      </c>
      <c r="G2789" s="26" t="e">
        <f>VLOOKUP(C2789,Facturation!B:H,6,FALSE)</f>
        <v>#N/A</v>
      </c>
      <c r="H2789" s="25" t="e">
        <f>VLOOKUP(C2789,Facturation!B:H,7,FALSE)</f>
        <v>#N/A</v>
      </c>
      <c r="I2789" s="26" t="e">
        <f>(H2789*24)*Données!$G$1</f>
        <v>#N/A</v>
      </c>
    </row>
    <row r="2790" spans="1:9" hidden="1" x14ac:dyDescent="0.25">
      <c r="A2790" s="31" t="e">
        <f>VLOOKUP(C2790,Facturation!B:C,2,FALSE)</f>
        <v>#N/A</v>
      </c>
      <c r="B2790" s="41" t="e">
        <f>INDEX(Facturation!A:A,MATCH(Synthese!C2790,Facturation!B:B,0))</f>
        <v>#N/A</v>
      </c>
      <c r="C2790">
        <f>Facturation!B1905</f>
        <v>0</v>
      </c>
      <c r="D2790">
        <f>Facturation!D1905</f>
        <v>0</v>
      </c>
      <c r="E2790">
        <f>Facturation!E1905</f>
        <v>0</v>
      </c>
      <c r="F2790" s="25" t="e">
        <f>VLOOKUP(C2790,Facturation!B:H,5,FALSE)</f>
        <v>#N/A</v>
      </c>
      <c r="G2790" s="26" t="e">
        <f>VLOOKUP(C2790,Facturation!B:H,6,FALSE)</f>
        <v>#N/A</v>
      </c>
      <c r="H2790" s="25" t="e">
        <f>VLOOKUP(C2790,Facturation!B:H,7,FALSE)</f>
        <v>#N/A</v>
      </c>
      <c r="I2790" s="26" t="e">
        <f>(H2790*24)*Données!$G$1</f>
        <v>#N/A</v>
      </c>
    </row>
    <row r="2791" spans="1:9" hidden="1" x14ac:dyDescent="0.25">
      <c r="A2791" s="31" t="e">
        <f>VLOOKUP(C2791,Facturation!B:C,2,FALSE)</f>
        <v>#N/A</v>
      </c>
      <c r="B2791" s="41" t="e">
        <f>INDEX(Facturation!A:A,MATCH(Synthese!C2791,Facturation!B:B,0))</f>
        <v>#N/A</v>
      </c>
      <c r="C2791">
        <f>Facturation!B1906</f>
        <v>0</v>
      </c>
      <c r="D2791">
        <f>Facturation!D1906</f>
        <v>0</v>
      </c>
      <c r="E2791">
        <f>Facturation!E1906</f>
        <v>0</v>
      </c>
      <c r="F2791" s="25" t="e">
        <f>VLOOKUP(C2791,Facturation!B:H,5,FALSE)</f>
        <v>#N/A</v>
      </c>
      <c r="G2791" s="26" t="e">
        <f>VLOOKUP(C2791,Facturation!B:H,6,FALSE)</f>
        <v>#N/A</v>
      </c>
      <c r="H2791" s="25" t="e">
        <f>VLOOKUP(C2791,Facturation!B:H,7,FALSE)</f>
        <v>#N/A</v>
      </c>
      <c r="I2791" s="26" t="e">
        <f>(H2791*24)*Données!$G$1</f>
        <v>#N/A</v>
      </c>
    </row>
    <row r="2792" spans="1:9" hidden="1" x14ac:dyDescent="0.25">
      <c r="A2792" s="31" t="e">
        <f>VLOOKUP(C2792,Facturation!B:C,2,FALSE)</f>
        <v>#N/A</v>
      </c>
      <c r="B2792" s="41" t="e">
        <f>INDEX(Facturation!A:A,MATCH(Synthese!C2792,Facturation!B:B,0))</f>
        <v>#N/A</v>
      </c>
      <c r="C2792">
        <f>Facturation!B1907</f>
        <v>0</v>
      </c>
      <c r="D2792">
        <f>Facturation!D1907</f>
        <v>0</v>
      </c>
      <c r="E2792">
        <f>Facturation!E1907</f>
        <v>0</v>
      </c>
      <c r="F2792" s="25" t="e">
        <f>VLOOKUP(C2792,Facturation!B:H,5,FALSE)</f>
        <v>#N/A</v>
      </c>
      <c r="G2792" s="26" t="e">
        <f>VLOOKUP(C2792,Facturation!B:H,6,FALSE)</f>
        <v>#N/A</v>
      </c>
      <c r="H2792" s="25" t="e">
        <f>VLOOKUP(C2792,Facturation!B:H,7,FALSE)</f>
        <v>#N/A</v>
      </c>
      <c r="I2792" s="26" t="e">
        <f>(H2792*24)*Données!$G$1</f>
        <v>#N/A</v>
      </c>
    </row>
    <row r="2793" spans="1:9" hidden="1" x14ac:dyDescent="0.25">
      <c r="A2793" s="31" t="e">
        <f>VLOOKUP(C2793,Facturation!B:C,2,FALSE)</f>
        <v>#N/A</v>
      </c>
      <c r="B2793" s="41" t="e">
        <f>INDEX(Facturation!A:A,MATCH(Synthese!C2793,Facturation!B:B,0))</f>
        <v>#N/A</v>
      </c>
      <c r="C2793">
        <f>Facturation!B1908</f>
        <v>0</v>
      </c>
      <c r="D2793">
        <f>Facturation!D1908</f>
        <v>0</v>
      </c>
      <c r="E2793">
        <f>Facturation!E1908</f>
        <v>0</v>
      </c>
      <c r="F2793" s="25" t="e">
        <f>VLOOKUP(C2793,Facturation!B:H,5,FALSE)</f>
        <v>#N/A</v>
      </c>
      <c r="G2793" s="26" t="e">
        <f>VLOOKUP(C2793,Facturation!B:H,6,FALSE)</f>
        <v>#N/A</v>
      </c>
      <c r="H2793" s="25" t="e">
        <f>VLOOKUP(C2793,Facturation!B:H,7,FALSE)</f>
        <v>#N/A</v>
      </c>
      <c r="I2793" s="26" t="e">
        <f>(H2793*24)*Données!$G$1</f>
        <v>#N/A</v>
      </c>
    </row>
    <row r="2794" spans="1:9" hidden="1" x14ac:dyDescent="0.25">
      <c r="A2794" s="31" t="e">
        <f>VLOOKUP(C2794,Facturation!B:C,2,FALSE)</f>
        <v>#N/A</v>
      </c>
      <c r="B2794" s="41" t="e">
        <f>INDEX(Facturation!A:A,MATCH(Synthese!C2794,Facturation!B:B,0))</f>
        <v>#N/A</v>
      </c>
      <c r="C2794">
        <f>Facturation!B1909</f>
        <v>0</v>
      </c>
      <c r="D2794">
        <f>Facturation!D1909</f>
        <v>0</v>
      </c>
      <c r="E2794">
        <f>Facturation!E1909</f>
        <v>0</v>
      </c>
      <c r="F2794" s="25" t="e">
        <f>VLOOKUP(C2794,Facturation!B:H,5,FALSE)</f>
        <v>#N/A</v>
      </c>
      <c r="G2794" s="26" t="e">
        <f>VLOOKUP(C2794,Facturation!B:H,6,FALSE)</f>
        <v>#N/A</v>
      </c>
      <c r="H2794" s="25" t="e">
        <f>VLOOKUP(C2794,Facturation!B:H,7,FALSE)</f>
        <v>#N/A</v>
      </c>
      <c r="I2794" s="26" t="e">
        <f>(H2794*24)*Données!$G$1</f>
        <v>#N/A</v>
      </c>
    </row>
    <row r="2795" spans="1:9" hidden="1" x14ac:dyDescent="0.25">
      <c r="A2795" s="31" t="e">
        <f>VLOOKUP(C2795,Facturation!B:C,2,FALSE)</f>
        <v>#N/A</v>
      </c>
      <c r="B2795" s="41" t="e">
        <f>INDEX(Facturation!A:A,MATCH(Synthese!C2795,Facturation!B:B,0))</f>
        <v>#N/A</v>
      </c>
      <c r="C2795">
        <f>Facturation!B1910</f>
        <v>0</v>
      </c>
      <c r="D2795">
        <f>Facturation!D1910</f>
        <v>0</v>
      </c>
      <c r="E2795">
        <f>Facturation!E1910</f>
        <v>0</v>
      </c>
      <c r="F2795" s="25" t="e">
        <f>VLOOKUP(C2795,Facturation!B:H,5,FALSE)</f>
        <v>#N/A</v>
      </c>
      <c r="G2795" s="26" t="e">
        <f>VLOOKUP(C2795,Facturation!B:H,6,FALSE)</f>
        <v>#N/A</v>
      </c>
      <c r="H2795" s="25" t="e">
        <f>VLOOKUP(C2795,Facturation!B:H,7,FALSE)</f>
        <v>#N/A</v>
      </c>
      <c r="I2795" s="26" t="e">
        <f>(H2795*24)*Données!$G$1</f>
        <v>#N/A</v>
      </c>
    </row>
    <row r="2796" spans="1:9" hidden="1" x14ac:dyDescent="0.25">
      <c r="A2796" s="31" t="e">
        <f>VLOOKUP(C2796,Facturation!B:C,2,FALSE)</f>
        <v>#N/A</v>
      </c>
      <c r="B2796" s="41" t="e">
        <f>INDEX(Facturation!A:A,MATCH(Synthese!C2796,Facturation!B:B,0))</f>
        <v>#N/A</v>
      </c>
      <c r="C2796">
        <f>Facturation!B1911</f>
        <v>0</v>
      </c>
      <c r="D2796">
        <f>Facturation!D1911</f>
        <v>0</v>
      </c>
      <c r="E2796">
        <f>Facturation!E1911</f>
        <v>0</v>
      </c>
      <c r="F2796" s="25" t="e">
        <f>VLOOKUP(C2796,Facturation!B:H,5,FALSE)</f>
        <v>#N/A</v>
      </c>
      <c r="G2796" s="26" t="e">
        <f>VLOOKUP(C2796,Facturation!B:H,6,FALSE)</f>
        <v>#N/A</v>
      </c>
      <c r="H2796" s="25" t="e">
        <f>VLOOKUP(C2796,Facturation!B:H,7,FALSE)</f>
        <v>#N/A</v>
      </c>
      <c r="I2796" s="26" t="e">
        <f>(H2796*24)*Données!$G$1</f>
        <v>#N/A</v>
      </c>
    </row>
    <row r="2797" spans="1:9" hidden="1" x14ac:dyDescent="0.25">
      <c r="A2797" s="31" t="e">
        <f>VLOOKUP(C2797,Facturation!B:C,2,FALSE)</f>
        <v>#N/A</v>
      </c>
      <c r="B2797" s="41" t="e">
        <f>INDEX(Facturation!A:A,MATCH(Synthese!C2797,Facturation!B:B,0))</f>
        <v>#N/A</v>
      </c>
      <c r="C2797">
        <f>Facturation!B1912</f>
        <v>0</v>
      </c>
      <c r="D2797">
        <f>Facturation!D1912</f>
        <v>0</v>
      </c>
      <c r="E2797">
        <f>Facturation!E1912</f>
        <v>0</v>
      </c>
      <c r="F2797" s="25" t="e">
        <f>VLOOKUP(C2797,Facturation!B:H,5,FALSE)</f>
        <v>#N/A</v>
      </c>
      <c r="G2797" s="26" t="e">
        <f>VLOOKUP(C2797,Facturation!B:H,6,FALSE)</f>
        <v>#N/A</v>
      </c>
      <c r="H2797" s="25" t="e">
        <f>VLOOKUP(C2797,Facturation!B:H,7,FALSE)</f>
        <v>#N/A</v>
      </c>
      <c r="I2797" s="26" t="e">
        <f>(H2797*24)*Données!$G$1</f>
        <v>#N/A</v>
      </c>
    </row>
    <row r="2798" spans="1:9" hidden="1" x14ac:dyDescent="0.25">
      <c r="A2798" s="31" t="e">
        <f>VLOOKUP(C2798,Facturation!B:C,2,FALSE)</f>
        <v>#N/A</v>
      </c>
      <c r="B2798" s="41" t="e">
        <f>INDEX(Facturation!A:A,MATCH(Synthese!C2798,Facturation!B:B,0))</f>
        <v>#N/A</v>
      </c>
      <c r="C2798">
        <f>Facturation!B1913</f>
        <v>0</v>
      </c>
      <c r="D2798">
        <f>Facturation!D1913</f>
        <v>0</v>
      </c>
      <c r="E2798">
        <f>Facturation!E1913</f>
        <v>0</v>
      </c>
      <c r="F2798" s="25" t="e">
        <f>VLOOKUP(C2798,Facturation!B:H,5,FALSE)</f>
        <v>#N/A</v>
      </c>
      <c r="G2798" s="26" t="e">
        <f>VLOOKUP(C2798,Facturation!B:H,6,FALSE)</f>
        <v>#N/A</v>
      </c>
      <c r="H2798" s="25" t="e">
        <f>VLOOKUP(C2798,Facturation!B:H,7,FALSE)</f>
        <v>#N/A</v>
      </c>
      <c r="I2798" s="26" t="e">
        <f>(H2798*24)*Données!$G$1</f>
        <v>#N/A</v>
      </c>
    </row>
    <row r="2799" spans="1:9" hidden="1" x14ac:dyDescent="0.25">
      <c r="A2799" s="31" t="e">
        <f>VLOOKUP(C2799,Facturation!B:C,2,FALSE)</f>
        <v>#N/A</v>
      </c>
      <c r="B2799" s="41" t="e">
        <f>INDEX(Facturation!A:A,MATCH(Synthese!C2799,Facturation!B:B,0))</f>
        <v>#N/A</v>
      </c>
      <c r="C2799">
        <f>Facturation!B1914</f>
        <v>0</v>
      </c>
      <c r="D2799">
        <f>Facturation!D1914</f>
        <v>0</v>
      </c>
      <c r="E2799">
        <f>Facturation!E1914</f>
        <v>0</v>
      </c>
      <c r="F2799" s="25" t="e">
        <f>VLOOKUP(C2799,Facturation!B:H,5,FALSE)</f>
        <v>#N/A</v>
      </c>
      <c r="G2799" s="26" t="e">
        <f>VLOOKUP(C2799,Facturation!B:H,6,FALSE)</f>
        <v>#N/A</v>
      </c>
      <c r="H2799" s="25" t="e">
        <f>VLOOKUP(C2799,Facturation!B:H,7,FALSE)</f>
        <v>#N/A</v>
      </c>
      <c r="I2799" s="26" t="e">
        <f>(H2799*24)*Données!$G$1</f>
        <v>#N/A</v>
      </c>
    </row>
    <row r="2800" spans="1:9" hidden="1" x14ac:dyDescent="0.25">
      <c r="A2800" s="31" t="e">
        <f>VLOOKUP(C2800,Facturation!B:C,2,FALSE)</f>
        <v>#N/A</v>
      </c>
      <c r="B2800" s="41" t="e">
        <f>INDEX(Facturation!A:A,MATCH(Synthese!C2800,Facturation!B:B,0))</f>
        <v>#N/A</v>
      </c>
      <c r="C2800">
        <f>Facturation!B1915</f>
        <v>0</v>
      </c>
      <c r="D2800">
        <f>Facturation!D1915</f>
        <v>0</v>
      </c>
      <c r="E2800">
        <f>Facturation!E1915</f>
        <v>0</v>
      </c>
      <c r="F2800" s="25" t="e">
        <f>VLOOKUP(C2800,Facturation!B:H,5,FALSE)</f>
        <v>#N/A</v>
      </c>
      <c r="G2800" s="26" t="e">
        <f>VLOOKUP(C2800,Facturation!B:H,6,FALSE)</f>
        <v>#N/A</v>
      </c>
      <c r="H2800" s="25" t="e">
        <f>VLOOKUP(C2800,Facturation!B:H,7,FALSE)</f>
        <v>#N/A</v>
      </c>
      <c r="I2800" s="26" t="e">
        <f>(H2800*24)*Données!$G$1</f>
        <v>#N/A</v>
      </c>
    </row>
    <row r="2801" spans="1:9" hidden="1" x14ac:dyDescent="0.25">
      <c r="A2801" s="31" t="e">
        <f>VLOOKUP(C2801,Facturation!B:C,2,FALSE)</f>
        <v>#N/A</v>
      </c>
      <c r="B2801" s="41" t="e">
        <f>INDEX(Facturation!A:A,MATCH(Synthese!C2801,Facturation!B:B,0))</f>
        <v>#N/A</v>
      </c>
      <c r="C2801">
        <f>Facturation!B1916</f>
        <v>0</v>
      </c>
      <c r="D2801">
        <f>Facturation!D1916</f>
        <v>0</v>
      </c>
      <c r="E2801">
        <f>Facturation!E1916</f>
        <v>0</v>
      </c>
      <c r="F2801" s="25" t="e">
        <f>VLOOKUP(C2801,Facturation!B:H,5,FALSE)</f>
        <v>#N/A</v>
      </c>
      <c r="G2801" s="26" t="e">
        <f>VLOOKUP(C2801,Facturation!B:H,6,FALSE)</f>
        <v>#N/A</v>
      </c>
      <c r="H2801" s="25" t="e">
        <f>VLOOKUP(C2801,Facturation!B:H,7,FALSE)</f>
        <v>#N/A</v>
      </c>
      <c r="I2801" s="26" t="e">
        <f>(H2801*24)*Données!$G$1</f>
        <v>#N/A</v>
      </c>
    </row>
    <row r="2802" spans="1:9" hidden="1" x14ac:dyDescent="0.25">
      <c r="A2802" s="31" t="e">
        <f>VLOOKUP(C2802,Facturation!B:C,2,FALSE)</f>
        <v>#N/A</v>
      </c>
      <c r="B2802" s="41" t="e">
        <f>INDEX(Facturation!A:A,MATCH(Synthese!C2802,Facturation!B:B,0))</f>
        <v>#N/A</v>
      </c>
      <c r="C2802">
        <f>Facturation!B1917</f>
        <v>0</v>
      </c>
      <c r="D2802">
        <f>Facturation!D1917</f>
        <v>0</v>
      </c>
      <c r="E2802">
        <f>Facturation!E1917</f>
        <v>0</v>
      </c>
      <c r="F2802" s="25" t="e">
        <f>VLOOKUP(C2802,Facturation!B:H,5,FALSE)</f>
        <v>#N/A</v>
      </c>
      <c r="G2802" s="26" t="e">
        <f>VLOOKUP(C2802,Facturation!B:H,6,FALSE)</f>
        <v>#N/A</v>
      </c>
      <c r="H2802" s="25" t="e">
        <f>VLOOKUP(C2802,Facturation!B:H,7,FALSE)</f>
        <v>#N/A</v>
      </c>
      <c r="I2802" s="26" t="e">
        <f>(H2802*24)*Données!$G$1</f>
        <v>#N/A</v>
      </c>
    </row>
    <row r="2803" spans="1:9" hidden="1" x14ac:dyDescent="0.25">
      <c r="A2803" s="31" t="e">
        <f>VLOOKUP(C2803,Facturation!B:C,2,FALSE)</f>
        <v>#N/A</v>
      </c>
      <c r="B2803" s="41" t="e">
        <f>INDEX(Facturation!A:A,MATCH(Synthese!C2803,Facturation!B:B,0))</f>
        <v>#N/A</v>
      </c>
      <c r="C2803">
        <f>Facturation!B1918</f>
        <v>0</v>
      </c>
      <c r="D2803">
        <f>Facturation!D1918</f>
        <v>0</v>
      </c>
      <c r="E2803">
        <f>Facturation!E1918</f>
        <v>0</v>
      </c>
      <c r="F2803" s="25" t="e">
        <f>VLOOKUP(C2803,Facturation!B:H,5,FALSE)</f>
        <v>#N/A</v>
      </c>
      <c r="G2803" s="26" t="e">
        <f>VLOOKUP(C2803,Facturation!B:H,6,FALSE)</f>
        <v>#N/A</v>
      </c>
      <c r="H2803" s="25" t="e">
        <f>VLOOKUP(C2803,Facturation!B:H,7,FALSE)</f>
        <v>#N/A</v>
      </c>
      <c r="I2803" s="26" t="e">
        <f>(H2803*24)*Données!$G$1</f>
        <v>#N/A</v>
      </c>
    </row>
    <row r="2804" spans="1:9" hidden="1" x14ac:dyDescent="0.25">
      <c r="A2804" s="31" t="e">
        <f>VLOOKUP(C2804,Facturation!B:C,2,FALSE)</f>
        <v>#N/A</v>
      </c>
      <c r="B2804" s="41" t="e">
        <f>INDEX(Facturation!A:A,MATCH(Synthese!C2804,Facturation!B:B,0))</f>
        <v>#N/A</v>
      </c>
      <c r="C2804">
        <f>Facturation!B1919</f>
        <v>0</v>
      </c>
      <c r="D2804">
        <f>Facturation!D1919</f>
        <v>0</v>
      </c>
      <c r="E2804">
        <f>Facturation!E1919</f>
        <v>0</v>
      </c>
      <c r="F2804" s="25" t="e">
        <f>VLOOKUP(C2804,Facturation!B:H,5,FALSE)</f>
        <v>#N/A</v>
      </c>
      <c r="G2804" s="26" t="e">
        <f>VLOOKUP(C2804,Facturation!B:H,6,FALSE)</f>
        <v>#N/A</v>
      </c>
      <c r="H2804" s="25" t="e">
        <f>VLOOKUP(C2804,Facturation!B:H,7,FALSE)</f>
        <v>#N/A</v>
      </c>
      <c r="I2804" s="26" t="e">
        <f>(H2804*24)*Données!$G$1</f>
        <v>#N/A</v>
      </c>
    </row>
    <row r="2805" spans="1:9" hidden="1" x14ac:dyDescent="0.25">
      <c r="A2805" s="31" t="e">
        <f>VLOOKUP(C2805,Facturation!B:C,2,FALSE)</f>
        <v>#N/A</v>
      </c>
      <c r="B2805" s="41" t="e">
        <f>INDEX(Facturation!A:A,MATCH(Synthese!C2805,Facturation!B:B,0))</f>
        <v>#N/A</v>
      </c>
      <c r="C2805">
        <f>Facturation!B1920</f>
        <v>0</v>
      </c>
      <c r="D2805">
        <f>Facturation!D1920</f>
        <v>0</v>
      </c>
      <c r="E2805">
        <f>Facturation!E1920</f>
        <v>0</v>
      </c>
      <c r="F2805" s="25" t="e">
        <f>VLOOKUP(C2805,Facturation!B:H,5,FALSE)</f>
        <v>#N/A</v>
      </c>
      <c r="G2805" s="26" t="e">
        <f>VLOOKUP(C2805,Facturation!B:H,6,FALSE)</f>
        <v>#N/A</v>
      </c>
      <c r="H2805" s="25" t="e">
        <f>VLOOKUP(C2805,Facturation!B:H,7,FALSE)</f>
        <v>#N/A</v>
      </c>
      <c r="I2805" s="26" t="e">
        <f>(H2805*24)*Données!$G$1</f>
        <v>#N/A</v>
      </c>
    </row>
    <row r="2806" spans="1:9" hidden="1" x14ac:dyDescent="0.25">
      <c r="A2806" s="31" t="e">
        <f>VLOOKUP(C2806,Facturation!B:C,2,FALSE)</f>
        <v>#N/A</v>
      </c>
      <c r="B2806" s="41" t="e">
        <f>INDEX(Facturation!A:A,MATCH(Synthese!C2806,Facturation!B:B,0))</f>
        <v>#N/A</v>
      </c>
      <c r="C2806">
        <f>Facturation!B1921</f>
        <v>0</v>
      </c>
      <c r="D2806">
        <f>Facturation!D1921</f>
        <v>0</v>
      </c>
      <c r="E2806">
        <f>Facturation!E1921</f>
        <v>0</v>
      </c>
      <c r="F2806" s="25" t="e">
        <f>VLOOKUP(C2806,Facturation!B:H,5,FALSE)</f>
        <v>#N/A</v>
      </c>
      <c r="G2806" s="26" t="e">
        <f>VLOOKUP(C2806,Facturation!B:H,6,FALSE)</f>
        <v>#N/A</v>
      </c>
      <c r="H2806" s="25" t="e">
        <f>VLOOKUP(C2806,Facturation!B:H,7,FALSE)</f>
        <v>#N/A</v>
      </c>
      <c r="I2806" s="26" t="e">
        <f>(H2806*24)*Données!$G$1</f>
        <v>#N/A</v>
      </c>
    </row>
    <row r="2807" spans="1:9" hidden="1" x14ac:dyDescent="0.25">
      <c r="A2807" s="31" t="e">
        <f>VLOOKUP(C2807,Facturation!B:C,2,FALSE)</f>
        <v>#N/A</v>
      </c>
      <c r="B2807" s="41" t="e">
        <f>INDEX(Facturation!A:A,MATCH(Synthese!C2807,Facturation!B:B,0))</f>
        <v>#N/A</v>
      </c>
      <c r="C2807">
        <f>Facturation!B1922</f>
        <v>0</v>
      </c>
      <c r="D2807">
        <f>Facturation!D1922</f>
        <v>0</v>
      </c>
      <c r="E2807">
        <f>Facturation!E1922</f>
        <v>0</v>
      </c>
      <c r="F2807" s="25" t="e">
        <f>VLOOKUP(C2807,Facturation!B:H,5,FALSE)</f>
        <v>#N/A</v>
      </c>
      <c r="G2807" s="26" t="e">
        <f>VLOOKUP(C2807,Facturation!B:H,6,FALSE)</f>
        <v>#N/A</v>
      </c>
      <c r="H2807" s="25" t="e">
        <f>VLOOKUP(C2807,Facturation!B:H,7,FALSE)</f>
        <v>#N/A</v>
      </c>
      <c r="I2807" s="26" t="e">
        <f>(H2807*24)*Données!$G$1</f>
        <v>#N/A</v>
      </c>
    </row>
    <row r="2808" spans="1:9" hidden="1" x14ac:dyDescent="0.25">
      <c r="A2808" s="31" t="e">
        <f>VLOOKUP(C2808,Facturation!B:C,2,FALSE)</f>
        <v>#N/A</v>
      </c>
      <c r="B2808" s="41" t="e">
        <f>INDEX(Facturation!A:A,MATCH(Synthese!C2808,Facturation!B:B,0))</f>
        <v>#N/A</v>
      </c>
      <c r="C2808">
        <f>Facturation!B1923</f>
        <v>0</v>
      </c>
      <c r="D2808">
        <f>Facturation!D1923</f>
        <v>0</v>
      </c>
      <c r="E2808">
        <f>Facturation!E1923</f>
        <v>0</v>
      </c>
      <c r="F2808" s="25" t="e">
        <f>VLOOKUP(C2808,Facturation!B:H,5,FALSE)</f>
        <v>#N/A</v>
      </c>
      <c r="G2808" s="26" t="e">
        <f>VLOOKUP(C2808,Facturation!B:H,6,FALSE)</f>
        <v>#N/A</v>
      </c>
      <c r="H2808" s="25" t="e">
        <f>VLOOKUP(C2808,Facturation!B:H,7,FALSE)</f>
        <v>#N/A</v>
      </c>
      <c r="I2808" s="26" t="e">
        <f>(H2808*24)*Données!$G$1</f>
        <v>#N/A</v>
      </c>
    </row>
    <row r="2809" spans="1:9" hidden="1" x14ac:dyDescent="0.25">
      <c r="A2809" s="31" t="e">
        <f>VLOOKUP(C2809,Facturation!B:C,2,FALSE)</f>
        <v>#N/A</v>
      </c>
      <c r="B2809" s="41" t="e">
        <f>INDEX(Facturation!A:A,MATCH(Synthese!C2809,Facturation!B:B,0))</f>
        <v>#N/A</v>
      </c>
      <c r="C2809">
        <f>Facturation!B1924</f>
        <v>0</v>
      </c>
      <c r="D2809">
        <f>Facturation!D1924</f>
        <v>0</v>
      </c>
      <c r="E2809">
        <f>Facturation!E1924</f>
        <v>0</v>
      </c>
      <c r="F2809" s="25" t="e">
        <f>VLOOKUP(C2809,Facturation!B:H,5,FALSE)</f>
        <v>#N/A</v>
      </c>
      <c r="G2809" s="26" t="e">
        <f>VLOOKUP(C2809,Facturation!B:H,6,FALSE)</f>
        <v>#N/A</v>
      </c>
      <c r="H2809" s="25" t="e">
        <f>VLOOKUP(C2809,Facturation!B:H,7,FALSE)</f>
        <v>#N/A</v>
      </c>
      <c r="I2809" s="26" t="e">
        <f>(H2809*24)*Données!$G$1</f>
        <v>#N/A</v>
      </c>
    </row>
    <row r="2810" spans="1:9" hidden="1" x14ac:dyDescent="0.25">
      <c r="A2810" s="31" t="e">
        <f>VLOOKUP(C2810,Facturation!B:C,2,FALSE)</f>
        <v>#N/A</v>
      </c>
      <c r="B2810" s="41" t="e">
        <f>INDEX(Facturation!A:A,MATCH(Synthese!C2810,Facturation!B:B,0))</f>
        <v>#N/A</v>
      </c>
      <c r="C2810">
        <f>Facturation!B1925</f>
        <v>0</v>
      </c>
      <c r="D2810">
        <f>Facturation!D1925</f>
        <v>0</v>
      </c>
      <c r="E2810">
        <f>Facturation!E1925</f>
        <v>0</v>
      </c>
      <c r="F2810" s="25" t="e">
        <f>VLOOKUP(C2810,Facturation!B:H,5,FALSE)</f>
        <v>#N/A</v>
      </c>
      <c r="G2810" s="26" t="e">
        <f>VLOOKUP(C2810,Facturation!B:H,6,FALSE)</f>
        <v>#N/A</v>
      </c>
      <c r="H2810" s="25" t="e">
        <f>VLOOKUP(C2810,Facturation!B:H,7,FALSE)</f>
        <v>#N/A</v>
      </c>
      <c r="I2810" s="26" t="e">
        <f>(H2810*24)*Données!$G$1</f>
        <v>#N/A</v>
      </c>
    </row>
    <row r="2811" spans="1:9" hidden="1" x14ac:dyDescent="0.25">
      <c r="A2811" s="31" t="e">
        <f>VLOOKUP(C2811,Facturation!B:C,2,FALSE)</f>
        <v>#N/A</v>
      </c>
      <c r="B2811" s="41" t="e">
        <f>INDEX(Facturation!A:A,MATCH(Synthese!C2811,Facturation!B:B,0))</f>
        <v>#N/A</v>
      </c>
      <c r="C2811">
        <f>Facturation!B1926</f>
        <v>0</v>
      </c>
      <c r="D2811">
        <f>Facturation!D1926</f>
        <v>0</v>
      </c>
      <c r="E2811">
        <f>Facturation!E1926</f>
        <v>0</v>
      </c>
      <c r="F2811" s="25" t="e">
        <f>VLOOKUP(C2811,Facturation!B:H,5,FALSE)</f>
        <v>#N/A</v>
      </c>
      <c r="G2811" s="26" t="e">
        <f>VLOOKUP(C2811,Facturation!B:H,6,FALSE)</f>
        <v>#N/A</v>
      </c>
      <c r="H2811" s="25" t="e">
        <f>VLOOKUP(C2811,Facturation!B:H,7,FALSE)</f>
        <v>#N/A</v>
      </c>
      <c r="I2811" s="26" t="e">
        <f>(H2811*24)*Données!$G$1</f>
        <v>#N/A</v>
      </c>
    </row>
    <row r="2812" spans="1:9" hidden="1" x14ac:dyDescent="0.25">
      <c r="A2812" s="31" t="e">
        <f>VLOOKUP(C2812,Facturation!B:C,2,FALSE)</f>
        <v>#N/A</v>
      </c>
      <c r="B2812" s="41" t="e">
        <f>INDEX(Facturation!A:A,MATCH(Synthese!C2812,Facturation!B:B,0))</f>
        <v>#N/A</v>
      </c>
      <c r="C2812">
        <f>Facturation!B1927</f>
        <v>0</v>
      </c>
      <c r="D2812">
        <f>Facturation!D1927</f>
        <v>0</v>
      </c>
      <c r="E2812">
        <f>Facturation!E1927</f>
        <v>0</v>
      </c>
      <c r="F2812" s="25" t="e">
        <f>VLOOKUP(C2812,Facturation!B:H,5,FALSE)</f>
        <v>#N/A</v>
      </c>
      <c r="G2812" s="26" t="e">
        <f>VLOOKUP(C2812,Facturation!B:H,6,FALSE)</f>
        <v>#N/A</v>
      </c>
      <c r="H2812" s="25" t="e">
        <f>VLOOKUP(C2812,Facturation!B:H,7,FALSE)</f>
        <v>#N/A</v>
      </c>
      <c r="I2812" s="26" t="e">
        <f>(H2812*24)*Données!$G$1</f>
        <v>#N/A</v>
      </c>
    </row>
    <row r="2813" spans="1:9" hidden="1" x14ac:dyDescent="0.25">
      <c r="A2813" s="31" t="e">
        <f>VLOOKUP(C2813,Facturation!B:C,2,FALSE)</f>
        <v>#N/A</v>
      </c>
      <c r="B2813" s="41" t="e">
        <f>INDEX(Facturation!A:A,MATCH(Synthese!C2813,Facturation!B:B,0))</f>
        <v>#N/A</v>
      </c>
      <c r="C2813">
        <f>Facturation!B1928</f>
        <v>0</v>
      </c>
      <c r="D2813">
        <f>Facturation!D1928</f>
        <v>0</v>
      </c>
      <c r="E2813">
        <f>Facturation!E1928</f>
        <v>0</v>
      </c>
      <c r="F2813" s="25" t="e">
        <f>VLOOKUP(C2813,Facturation!B:H,5,FALSE)</f>
        <v>#N/A</v>
      </c>
      <c r="G2813" s="26" t="e">
        <f>VLOOKUP(C2813,Facturation!B:H,6,FALSE)</f>
        <v>#N/A</v>
      </c>
      <c r="H2813" s="25" t="e">
        <f>VLOOKUP(C2813,Facturation!B:H,7,FALSE)</f>
        <v>#N/A</v>
      </c>
      <c r="I2813" s="26" t="e">
        <f>(H2813*24)*Données!$G$1</f>
        <v>#N/A</v>
      </c>
    </row>
    <row r="2814" spans="1:9" hidden="1" x14ac:dyDescent="0.25">
      <c r="A2814" s="31" t="e">
        <f>VLOOKUP(C2814,Facturation!B:C,2,FALSE)</f>
        <v>#N/A</v>
      </c>
      <c r="B2814" s="41" t="e">
        <f>INDEX(Facturation!A:A,MATCH(Synthese!C2814,Facturation!B:B,0))</f>
        <v>#N/A</v>
      </c>
      <c r="C2814">
        <f>Facturation!B1929</f>
        <v>0</v>
      </c>
      <c r="D2814">
        <f>Facturation!D1929</f>
        <v>0</v>
      </c>
      <c r="E2814">
        <f>Facturation!E1929</f>
        <v>0</v>
      </c>
      <c r="F2814" s="25" t="e">
        <f>VLOOKUP(C2814,Facturation!B:H,5,FALSE)</f>
        <v>#N/A</v>
      </c>
      <c r="G2814" s="26" t="e">
        <f>VLOOKUP(C2814,Facturation!B:H,6,FALSE)</f>
        <v>#N/A</v>
      </c>
      <c r="H2814" s="25" t="e">
        <f>VLOOKUP(C2814,Facturation!B:H,7,FALSE)</f>
        <v>#N/A</v>
      </c>
      <c r="I2814" s="26" t="e">
        <f>(H2814*24)*Données!$G$1</f>
        <v>#N/A</v>
      </c>
    </row>
    <row r="2815" spans="1:9" hidden="1" x14ac:dyDescent="0.25">
      <c r="A2815" s="31" t="e">
        <f>VLOOKUP(C2815,Facturation!B:C,2,FALSE)</f>
        <v>#N/A</v>
      </c>
      <c r="B2815" s="41" t="e">
        <f>INDEX(Facturation!A:A,MATCH(Synthese!C2815,Facturation!B:B,0))</f>
        <v>#N/A</v>
      </c>
      <c r="C2815">
        <f>Facturation!B1930</f>
        <v>0</v>
      </c>
      <c r="D2815">
        <f>Facturation!D1930</f>
        <v>0</v>
      </c>
      <c r="E2815">
        <f>Facturation!E1930</f>
        <v>0</v>
      </c>
      <c r="F2815" s="25" t="e">
        <f>VLOOKUP(C2815,Facturation!B:H,5,FALSE)</f>
        <v>#N/A</v>
      </c>
      <c r="G2815" s="26" t="e">
        <f>VLOOKUP(C2815,Facturation!B:H,6,FALSE)</f>
        <v>#N/A</v>
      </c>
      <c r="H2815" s="25" t="e">
        <f>VLOOKUP(C2815,Facturation!B:H,7,FALSE)</f>
        <v>#N/A</v>
      </c>
      <c r="I2815" s="26" t="e">
        <f>(H2815*24)*Données!$G$1</f>
        <v>#N/A</v>
      </c>
    </row>
    <row r="2816" spans="1:9" hidden="1" x14ac:dyDescent="0.25">
      <c r="A2816" s="31" t="e">
        <f>VLOOKUP(C2816,Facturation!B:C,2,FALSE)</f>
        <v>#N/A</v>
      </c>
      <c r="B2816" s="41" t="e">
        <f>INDEX(Facturation!A:A,MATCH(Synthese!C2816,Facturation!B:B,0))</f>
        <v>#N/A</v>
      </c>
      <c r="C2816">
        <f>Facturation!B1931</f>
        <v>0</v>
      </c>
      <c r="D2816">
        <f>Facturation!D1931</f>
        <v>0</v>
      </c>
      <c r="E2816">
        <f>Facturation!E1931</f>
        <v>0</v>
      </c>
      <c r="F2816" s="25" t="e">
        <f>VLOOKUP(C2816,Facturation!B:H,5,FALSE)</f>
        <v>#N/A</v>
      </c>
      <c r="G2816" s="26" t="e">
        <f>VLOOKUP(C2816,Facturation!B:H,6,FALSE)</f>
        <v>#N/A</v>
      </c>
      <c r="H2816" s="25" t="e">
        <f>VLOOKUP(C2816,Facturation!B:H,7,FALSE)</f>
        <v>#N/A</v>
      </c>
      <c r="I2816" s="26" t="e">
        <f>(H2816*24)*Données!$G$1</f>
        <v>#N/A</v>
      </c>
    </row>
    <row r="2817" spans="1:9" hidden="1" x14ac:dyDescent="0.25">
      <c r="A2817" s="31" t="e">
        <f>VLOOKUP(C2817,Facturation!B:C,2,FALSE)</f>
        <v>#N/A</v>
      </c>
      <c r="B2817" s="41" t="e">
        <f>INDEX(Facturation!A:A,MATCH(Synthese!C2817,Facturation!B:B,0))</f>
        <v>#N/A</v>
      </c>
      <c r="C2817">
        <f>Facturation!B1932</f>
        <v>0</v>
      </c>
      <c r="D2817">
        <f>Facturation!D1932</f>
        <v>0</v>
      </c>
      <c r="E2817">
        <f>Facturation!E1932</f>
        <v>0</v>
      </c>
      <c r="F2817" s="25" t="e">
        <f>VLOOKUP(C2817,Facturation!B:H,5,FALSE)</f>
        <v>#N/A</v>
      </c>
      <c r="G2817" s="26" t="e">
        <f>VLOOKUP(C2817,Facturation!B:H,6,FALSE)</f>
        <v>#N/A</v>
      </c>
      <c r="H2817" s="25" t="e">
        <f>VLOOKUP(C2817,Facturation!B:H,7,FALSE)</f>
        <v>#N/A</v>
      </c>
      <c r="I2817" s="26" t="e">
        <f>(H2817*24)*Données!$G$1</f>
        <v>#N/A</v>
      </c>
    </row>
    <row r="2818" spans="1:9" hidden="1" x14ac:dyDescent="0.25">
      <c r="A2818" s="31" t="e">
        <f>VLOOKUP(C2818,Facturation!B:C,2,FALSE)</f>
        <v>#N/A</v>
      </c>
      <c r="B2818" s="41" t="e">
        <f>INDEX(Facturation!A:A,MATCH(Synthese!C2818,Facturation!B:B,0))</f>
        <v>#N/A</v>
      </c>
      <c r="C2818">
        <f>Facturation!B1933</f>
        <v>0</v>
      </c>
      <c r="D2818">
        <f>Facturation!D1933</f>
        <v>0</v>
      </c>
      <c r="E2818">
        <f>Facturation!E1933</f>
        <v>0</v>
      </c>
      <c r="F2818" s="25" t="e">
        <f>VLOOKUP(C2818,Facturation!B:H,5,FALSE)</f>
        <v>#N/A</v>
      </c>
      <c r="G2818" s="26" t="e">
        <f>VLOOKUP(C2818,Facturation!B:H,6,FALSE)</f>
        <v>#N/A</v>
      </c>
      <c r="H2818" s="25" t="e">
        <f>VLOOKUP(C2818,Facturation!B:H,7,FALSE)</f>
        <v>#N/A</v>
      </c>
      <c r="I2818" s="26" t="e">
        <f>(H2818*24)*Données!$G$1</f>
        <v>#N/A</v>
      </c>
    </row>
    <row r="2819" spans="1:9" hidden="1" x14ac:dyDescent="0.25">
      <c r="A2819" s="31" t="e">
        <f>VLOOKUP(C2819,Facturation!B:C,2,FALSE)</f>
        <v>#N/A</v>
      </c>
      <c r="B2819" s="41" t="e">
        <f>INDEX(Facturation!A:A,MATCH(Synthese!C2819,Facturation!B:B,0))</f>
        <v>#N/A</v>
      </c>
      <c r="C2819">
        <f>Facturation!B1934</f>
        <v>0</v>
      </c>
      <c r="D2819">
        <f>Facturation!D1934</f>
        <v>0</v>
      </c>
      <c r="E2819">
        <f>Facturation!E1934</f>
        <v>0</v>
      </c>
      <c r="F2819" s="25" t="e">
        <f>VLOOKUP(C2819,Facturation!B:H,5,FALSE)</f>
        <v>#N/A</v>
      </c>
      <c r="G2819" s="26" t="e">
        <f>VLOOKUP(C2819,Facturation!B:H,6,FALSE)</f>
        <v>#N/A</v>
      </c>
      <c r="H2819" s="25" t="e">
        <f>VLOOKUP(C2819,Facturation!B:H,7,FALSE)</f>
        <v>#N/A</v>
      </c>
      <c r="I2819" s="26" t="e">
        <f>(H2819*24)*Données!$G$1</f>
        <v>#N/A</v>
      </c>
    </row>
    <row r="2820" spans="1:9" hidden="1" x14ac:dyDescent="0.25">
      <c r="A2820" s="31" t="e">
        <f>VLOOKUP(C2820,Facturation!B:C,2,FALSE)</f>
        <v>#N/A</v>
      </c>
      <c r="B2820" s="41" t="e">
        <f>INDEX(Facturation!A:A,MATCH(Synthese!C2820,Facturation!B:B,0))</f>
        <v>#N/A</v>
      </c>
      <c r="C2820">
        <f>Facturation!B1935</f>
        <v>0</v>
      </c>
      <c r="D2820">
        <f>Facturation!D1935</f>
        <v>0</v>
      </c>
      <c r="E2820">
        <f>Facturation!E1935</f>
        <v>0</v>
      </c>
      <c r="F2820" s="25" t="e">
        <f>VLOOKUP(C2820,Facturation!B:H,5,FALSE)</f>
        <v>#N/A</v>
      </c>
      <c r="G2820" s="26" t="e">
        <f>VLOOKUP(C2820,Facturation!B:H,6,FALSE)</f>
        <v>#N/A</v>
      </c>
      <c r="H2820" s="25" t="e">
        <f>VLOOKUP(C2820,Facturation!B:H,7,FALSE)</f>
        <v>#N/A</v>
      </c>
      <c r="I2820" s="26" t="e">
        <f>(H2820*24)*Données!$G$1</f>
        <v>#N/A</v>
      </c>
    </row>
    <row r="2821" spans="1:9" hidden="1" x14ac:dyDescent="0.25">
      <c r="A2821" s="31" t="e">
        <f>VLOOKUP(C2821,Facturation!B:C,2,FALSE)</f>
        <v>#N/A</v>
      </c>
      <c r="B2821" s="41" t="e">
        <f>INDEX(Facturation!A:A,MATCH(Synthese!C2821,Facturation!B:B,0))</f>
        <v>#N/A</v>
      </c>
      <c r="C2821">
        <f>Facturation!B1936</f>
        <v>0</v>
      </c>
      <c r="D2821">
        <f>Facturation!D1936</f>
        <v>0</v>
      </c>
      <c r="E2821">
        <f>Facturation!E1936</f>
        <v>0</v>
      </c>
      <c r="F2821" s="25" t="e">
        <f>VLOOKUP(C2821,Facturation!B:H,5,FALSE)</f>
        <v>#N/A</v>
      </c>
      <c r="G2821" s="26" t="e">
        <f>VLOOKUP(C2821,Facturation!B:H,6,FALSE)</f>
        <v>#N/A</v>
      </c>
      <c r="H2821" s="25" t="e">
        <f>VLOOKUP(C2821,Facturation!B:H,7,FALSE)</f>
        <v>#N/A</v>
      </c>
      <c r="I2821" s="26" t="e">
        <f>(H2821*24)*Données!$G$1</f>
        <v>#N/A</v>
      </c>
    </row>
    <row r="2822" spans="1:9" hidden="1" x14ac:dyDescent="0.25">
      <c r="A2822" s="31" t="e">
        <f>VLOOKUP(C2822,Facturation!B:C,2,FALSE)</f>
        <v>#N/A</v>
      </c>
      <c r="B2822" s="41" t="e">
        <f>INDEX(Facturation!A:A,MATCH(Synthese!C2822,Facturation!B:B,0))</f>
        <v>#N/A</v>
      </c>
      <c r="C2822">
        <f>Facturation!B1937</f>
        <v>0</v>
      </c>
      <c r="D2822">
        <f>Facturation!D1937</f>
        <v>0</v>
      </c>
      <c r="E2822">
        <f>Facturation!E1937</f>
        <v>0</v>
      </c>
      <c r="F2822" s="25" t="e">
        <f>VLOOKUP(C2822,Facturation!B:H,5,FALSE)</f>
        <v>#N/A</v>
      </c>
      <c r="G2822" s="26" t="e">
        <f>VLOOKUP(C2822,Facturation!B:H,6,FALSE)</f>
        <v>#N/A</v>
      </c>
      <c r="H2822" s="25" t="e">
        <f>VLOOKUP(C2822,Facturation!B:H,7,FALSE)</f>
        <v>#N/A</v>
      </c>
      <c r="I2822" s="26" t="e">
        <f>(H2822*24)*Données!$G$1</f>
        <v>#N/A</v>
      </c>
    </row>
    <row r="2823" spans="1:9" hidden="1" x14ac:dyDescent="0.25">
      <c r="A2823" s="31" t="e">
        <f>VLOOKUP(C2823,Facturation!B:C,2,FALSE)</f>
        <v>#N/A</v>
      </c>
      <c r="B2823" s="41" t="e">
        <f>INDEX(Facturation!A:A,MATCH(Synthese!C2823,Facturation!B:B,0))</f>
        <v>#N/A</v>
      </c>
      <c r="C2823">
        <f>Facturation!B1938</f>
        <v>0</v>
      </c>
      <c r="D2823">
        <f>Facturation!D1938</f>
        <v>0</v>
      </c>
      <c r="E2823">
        <f>Facturation!E1938</f>
        <v>0</v>
      </c>
      <c r="F2823" s="25" t="e">
        <f>VLOOKUP(C2823,Facturation!B:H,5,FALSE)</f>
        <v>#N/A</v>
      </c>
      <c r="G2823" s="26" t="e">
        <f>VLOOKUP(C2823,Facturation!B:H,6,FALSE)</f>
        <v>#N/A</v>
      </c>
      <c r="H2823" s="25" t="e">
        <f>VLOOKUP(C2823,Facturation!B:H,7,FALSE)</f>
        <v>#N/A</v>
      </c>
      <c r="I2823" s="26" t="e">
        <f>(H2823*24)*Données!$G$1</f>
        <v>#N/A</v>
      </c>
    </row>
    <row r="2824" spans="1:9" hidden="1" x14ac:dyDescent="0.25">
      <c r="A2824" s="31" t="e">
        <f>VLOOKUP(C2824,Facturation!B:C,2,FALSE)</f>
        <v>#N/A</v>
      </c>
      <c r="B2824" s="41" t="e">
        <f>INDEX(Facturation!A:A,MATCH(Synthese!C2824,Facturation!B:B,0))</f>
        <v>#N/A</v>
      </c>
      <c r="C2824">
        <f>Facturation!B1939</f>
        <v>0</v>
      </c>
      <c r="D2824">
        <f>Facturation!D1939</f>
        <v>0</v>
      </c>
      <c r="E2824">
        <f>Facturation!E1939</f>
        <v>0</v>
      </c>
      <c r="F2824" s="25" t="e">
        <f>VLOOKUP(C2824,Facturation!B:H,5,FALSE)</f>
        <v>#N/A</v>
      </c>
      <c r="G2824" s="26" t="e">
        <f>VLOOKUP(C2824,Facturation!B:H,6,FALSE)</f>
        <v>#N/A</v>
      </c>
      <c r="H2824" s="25" t="e">
        <f>VLOOKUP(C2824,Facturation!B:H,7,FALSE)</f>
        <v>#N/A</v>
      </c>
      <c r="I2824" s="26" t="e">
        <f>(H2824*24)*Données!$G$1</f>
        <v>#N/A</v>
      </c>
    </row>
    <row r="2825" spans="1:9" hidden="1" x14ac:dyDescent="0.25">
      <c r="A2825" s="31" t="e">
        <f>VLOOKUP(C2825,Facturation!B:C,2,FALSE)</f>
        <v>#N/A</v>
      </c>
      <c r="B2825" s="41" t="e">
        <f>INDEX(Facturation!A:A,MATCH(Synthese!C2825,Facturation!B:B,0))</f>
        <v>#N/A</v>
      </c>
      <c r="C2825">
        <f>Facturation!B1940</f>
        <v>0</v>
      </c>
      <c r="D2825">
        <f>Facturation!D1940</f>
        <v>0</v>
      </c>
      <c r="E2825">
        <f>Facturation!E1940</f>
        <v>0</v>
      </c>
      <c r="F2825" s="25" t="e">
        <f>VLOOKUP(C2825,Facturation!B:H,5,FALSE)</f>
        <v>#N/A</v>
      </c>
      <c r="G2825" s="26" t="e">
        <f>VLOOKUP(C2825,Facturation!B:H,6,FALSE)</f>
        <v>#N/A</v>
      </c>
      <c r="H2825" s="25" t="e">
        <f>VLOOKUP(C2825,Facturation!B:H,7,FALSE)</f>
        <v>#N/A</v>
      </c>
      <c r="I2825" s="26" t="e">
        <f>(H2825*24)*Données!$G$1</f>
        <v>#N/A</v>
      </c>
    </row>
    <row r="2826" spans="1:9" hidden="1" x14ac:dyDescent="0.25">
      <c r="A2826" s="31" t="e">
        <f>VLOOKUP(C2826,Facturation!B:C,2,FALSE)</f>
        <v>#N/A</v>
      </c>
      <c r="B2826" s="41" t="e">
        <f>INDEX(Facturation!A:A,MATCH(Synthese!C2826,Facturation!B:B,0))</f>
        <v>#N/A</v>
      </c>
      <c r="C2826">
        <f>Facturation!B1941</f>
        <v>0</v>
      </c>
      <c r="D2826">
        <f>Facturation!D1941</f>
        <v>0</v>
      </c>
      <c r="E2826">
        <f>Facturation!E1941</f>
        <v>0</v>
      </c>
      <c r="F2826" s="25" t="e">
        <f>VLOOKUP(C2826,Facturation!B:H,5,FALSE)</f>
        <v>#N/A</v>
      </c>
      <c r="G2826" s="26" t="e">
        <f>VLOOKUP(C2826,Facturation!B:H,6,FALSE)</f>
        <v>#N/A</v>
      </c>
      <c r="H2826" s="25" t="e">
        <f>VLOOKUP(C2826,Facturation!B:H,7,FALSE)</f>
        <v>#N/A</v>
      </c>
      <c r="I2826" s="26" t="e">
        <f>(H2826*24)*Données!$G$1</f>
        <v>#N/A</v>
      </c>
    </row>
    <row r="2827" spans="1:9" hidden="1" x14ac:dyDescent="0.25">
      <c r="A2827" s="31" t="e">
        <f>VLOOKUP(C2827,Facturation!B:C,2,FALSE)</f>
        <v>#N/A</v>
      </c>
      <c r="B2827" s="41" t="e">
        <f>INDEX(Facturation!A:A,MATCH(Synthese!C2827,Facturation!B:B,0))</f>
        <v>#N/A</v>
      </c>
      <c r="C2827">
        <f>Facturation!B1942</f>
        <v>0</v>
      </c>
      <c r="D2827">
        <f>Facturation!D1942</f>
        <v>0</v>
      </c>
      <c r="E2827">
        <f>Facturation!E1942</f>
        <v>0</v>
      </c>
      <c r="F2827" s="25" t="e">
        <f>VLOOKUP(C2827,Facturation!B:H,5,FALSE)</f>
        <v>#N/A</v>
      </c>
      <c r="G2827" s="26" t="e">
        <f>VLOOKUP(C2827,Facturation!B:H,6,FALSE)</f>
        <v>#N/A</v>
      </c>
      <c r="H2827" s="25" t="e">
        <f>VLOOKUP(C2827,Facturation!B:H,7,FALSE)</f>
        <v>#N/A</v>
      </c>
      <c r="I2827" s="26" t="e">
        <f>(H2827*24)*Données!$G$1</f>
        <v>#N/A</v>
      </c>
    </row>
    <row r="2828" spans="1:9" hidden="1" x14ac:dyDescent="0.25">
      <c r="A2828" s="31" t="e">
        <f>VLOOKUP(C2828,Facturation!B:C,2,FALSE)</f>
        <v>#N/A</v>
      </c>
      <c r="B2828" s="41" t="e">
        <f>INDEX(Facturation!A:A,MATCH(Synthese!C2828,Facturation!B:B,0))</f>
        <v>#N/A</v>
      </c>
      <c r="C2828">
        <f>Facturation!B1943</f>
        <v>0</v>
      </c>
      <c r="D2828">
        <f>Facturation!D1943</f>
        <v>0</v>
      </c>
      <c r="E2828">
        <f>Facturation!E1943</f>
        <v>0</v>
      </c>
      <c r="F2828" s="25" t="e">
        <f>VLOOKUP(C2828,Facturation!B:H,5,FALSE)</f>
        <v>#N/A</v>
      </c>
      <c r="G2828" s="26" t="e">
        <f>VLOOKUP(C2828,Facturation!B:H,6,FALSE)</f>
        <v>#N/A</v>
      </c>
      <c r="H2828" s="25" t="e">
        <f>VLOOKUP(C2828,Facturation!B:H,7,FALSE)</f>
        <v>#N/A</v>
      </c>
      <c r="I2828" s="26" t="e">
        <f>(H2828*24)*Données!$G$1</f>
        <v>#N/A</v>
      </c>
    </row>
    <row r="2829" spans="1:9" hidden="1" x14ac:dyDescent="0.25">
      <c r="A2829" s="31" t="e">
        <f>VLOOKUP(C2829,Facturation!B:C,2,FALSE)</f>
        <v>#N/A</v>
      </c>
      <c r="B2829" s="41" t="e">
        <f>INDEX(Facturation!A:A,MATCH(Synthese!C2829,Facturation!B:B,0))</f>
        <v>#N/A</v>
      </c>
      <c r="C2829">
        <f>Facturation!B1944</f>
        <v>0</v>
      </c>
      <c r="D2829">
        <f>Facturation!D1944</f>
        <v>0</v>
      </c>
      <c r="E2829">
        <f>Facturation!E1944</f>
        <v>0</v>
      </c>
      <c r="F2829" s="25" t="e">
        <f>VLOOKUP(C2829,Facturation!B:H,5,FALSE)</f>
        <v>#N/A</v>
      </c>
      <c r="G2829" s="26" t="e">
        <f>VLOOKUP(C2829,Facturation!B:H,6,FALSE)</f>
        <v>#N/A</v>
      </c>
      <c r="H2829" s="25" t="e">
        <f>VLOOKUP(C2829,Facturation!B:H,7,FALSE)</f>
        <v>#N/A</v>
      </c>
      <c r="I2829" s="26" t="e">
        <f>(H2829*24)*Données!$G$1</f>
        <v>#N/A</v>
      </c>
    </row>
    <row r="2830" spans="1:9" hidden="1" x14ac:dyDescent="0.25">
      <c r="A2830" s="31" t="e">
        <f>VLOOKUP(C2830,Facturation!B:C,2,FALSE)</f>
        <v>#N/A</v>
      </c>
      <c r="B2830" s="41" t="e">
        <f>INDEX(Facturation!A:A,MATCH(Synthese!C2830,Facturation!B:B,0))</f>
        <v>#N/A</v>
      </c>
      <c r="C2830">
        <f>Facturation!B1945</f>
        <v>0</v>
      </c>
      <c r="D2830">
        <f>Facturation!D1945</f>
        <v>0</v>
      </c>
      <c r="E2830">
        <f>Facturation!E1945</f>
        <v>0</v>
      </c>
      <c r="F2830" s="25" t="e">
        <f>VLOOKUP(C2830,Facturation!B:H,5,FALSE)</f>
        <v>#N/A</v>
      </c>
      <c r="G2830" s="26" t="e">
        <f>VLOOKUP(C2830,Facturation!B:H,6,FALSE)</f>
        <v>#N/A</v>
      </c>
      <c r="H2830" s="25" t="e">
        <f>VLOOKUP(C2830,Facturation!B:H,7,FALSE)</f>
        <v>#N/A</v>
      </c>
      <c r="I2830" s="26" t="e">
        <f>(H2830*24)*Données!$G$1</f>
        <v>#N/A</v>
      </c>
    </row>
    <row r="2831" spans="1:9" hidden="1" x14ac:dyDescent="0.25">
      <c r="A2831" s="31" t="e">
        <f>VLOOKUP(C2831,Facturation!B:C,2,FALSE)</f>
        <v>#N/A</v>
      </c>
      <c r="B2831" s="41" t="e">
        <f>INDEX(Facturation!A:A,MATCH(Synthese!C2831,Facturation!B:B,0))</f>
        <v>#N/A</v>
      </c>
      <c r="C2831">
        <f>Facturation!B1946</f>
        <v>0</v>
      </c>
      <c r="D2831">
        <f>Facturation!D1946</f>
        <v>0</v>
      </c>
      <c r="E2831">
        <f>Facturation!E1946</f>
        <v>0</v>
      </c>
      <c r="F2831" s="25" t="e">
        <f>VLOOKUP(C2831,Facturation!B:H,5,FALSE)</f>
        <v>#N/A</v>
      </c>
      <c r="G2831" s="26" t="e">
        <f>VLOOKUP(C2831,Facturation!B:H,6,FALSE)</f>
        <v>#N/A</v>
      </c>
      <c r="H2831" s="25" t="e">
        <f>VLOOKUP(C2831,Facturation!B:H,7,FALSE)</f>
        <v>#N/A</v>
      </c>
      <c r="I2831" s="26" t="e">
        <f>(H2831*24)*Données!$G$1</f>
        <v>#N/A</v>
      </c>
    </row>
    <row r="2832" spans="1:9" hidden="1" x14ac:dyDescent="0.25">
      <c r="A2832" s="31" t="e">
        <f>VLOOKUP(C2832,Facturation!B:C,2,FALSE)</f>
        <v>#N/A</v>
      </c>
      <c r="B2832" s="41" t="e">
        <f>INDEX(Facturation!A:A,MATCH(Synthese!C2832,Facturation!B:B,0))</f>
        <v>#N/A</v>
      </c>
      <c r="C2832">
        <f>Facturation!B1947</f>
        <v>0</v>
      </c>
      <c r="D2832">
        <f>Facturation!D1947</f>
        <v>0</v>
      </c>
      <c r="E2832">
        <f>Facturation!E1947</f>
        <v>0</v>
      </c>
      <c r="F2832" s="25" t="e">
        <f>VLOOKUP(C2832,Facturation!B:H,5,FALSE)</f>
        <v>#N/A</v>
      </c>
      <c r="G2832" s="26" t="e">
        <f>VLOOKUP(C2832,Facturation!B:H,6,FALSE)</f>
        <v>#N/A</v>
      </c>
      <c r="H2832" s="25" t="e">
        <f>VLOOKUP(C2832,Facturation!B:H,7,FALSE)</f>
        <v>#N/A</v>
      </c>
      <c r="I2832" s="26" t="e">
        <f>(H2832*24)*Données!$G$1</f>
        <v>#N/A</v>
      </c>
    </row>
    <row r="2833" spans="1:9" hidden="1" x14ac:dyDescent="0.25">
      <c r="A2833" s="31" t="e">
        <f>VLOOKUP(C2833,Facturation!B:C,2,FALSE)</f>
        <v>#N/A</v>
      </c>
      <c r="B2833" s="41" t="e">
        <f>INDEX(Facturation!A:A,MATCH(Synthese!C2833,Facturation!B:B,0))</f>
        <v>#N/A</v>
      </c>
      <c r="C2833">
        <f>Facturation!B1948</f>
        <v>0</v>
      </c>
      <c r="D2833">
        <f>Facturation!D1948</f>
        <v>0</v>
      </c>
      <c r="E2833">
        <f>Facturation!E1948</f>
        <v>0</v>
      </c>
      <c r="F2833" s="25" t="e">
        <f>VLOOKUP(C2833,Facturation!B:H,5,FALSE)</f>
        <v>#N/A</v>
      </c>
      <c r="G2833" s="26" t="e">
        <f>VLOOKUP(C2833,Facturation!B:H,6,FALSE)</f>
        <v>#N/A</v>
      </c>
      <c r="H2833" s="25" t="e">
        <f>VLOOKUP(C2833,Facturation!B:H,7,FALSE)</f>
        <v>#N/A</v>
      </c>
      <c r="I2833" s="26" t="e">
        <f>(H2833*24)*Données!$G$1</f>
        <v>#N/A</v>
      </c>
    </row>
    <row r="2834" spans="1:9" hidden="1" x14ac:dyDescent="0.25">
      <c r="A2834" s="31" t="e">
        <f>VLOOKUP(C2834,Facturation!B:C,2,FALSE)</f>
        <v>#N/A</v>
      </c>
      <c r="B2834" s="41" t="e">
        <f>INDEX(Facturation!A:A,MATCH(Synthese!C2834,Facturation!B:B,0))</f>
        <v>#N/A</v>
      </c>
      <c r="C2834">
        <f>Facturation!B1949</f>
        <v>0</v>
      </c>
      <c r="D2834">
        <f>Facturation!D1949</f>
        <v>0</v>
      </c>
      <c r="E2834">
        <f>Facturation!E1949</f>
        <v>0</v>
      </c>
      <c r="F2834" s="25" t="e">
        <f>VLOOKUP(C2834,Facturation!B:H,5,FALSE)</f>
        <v>#N/A</v>
      </c>
      <c r="G2834" s="26" t="e">
        <f>VLOOKUP(C2834,Facturation!B:H,6,FALSE)</f>
        <v>#N/A</v>
      </c>
      <c r="H2834" s="25" t="e">
        <f>VLOOKUP(C2834,Facturation!B:H,7,FALSE)</f>
        <v>#N/A</v>
      </c>
      <c r="I2834" s="26" t="e">
        <f>(H2834*24)*Données!$G$1</f>
        <v>#N/A</v>
      </c>
    </row>
    <row r="2835" spans="1:9" hidden="1" x14ac:dyDescent="0.25">
      <c r="A2835" s="31" t="e">
        <f>VLOOKUP(C2835,Facturation!B:C,2,FALSE)</f>
        <v>#N/A</v>
      </c>
      <c r="B2835" s="41" t="e">
        <f>INDEX(Facturation!A:A,MATCH(Synthese!C2835,Facturation!B:B,0))</f>
        <v>#N/A</v>
      </c>
      <c r="C2835">
        <f>Facturation!B1950</f>
        <v>0</v>
      </c>
      <c r="D2835">
        <f>Facturation!D1950</f>
        <v>0</v>
      </c>
      <c r="E2835">
        <f>Facturation!E1950</f>
        <v>0</v>
      </c>
      <c r="F2835" s="25" t="e">
        <f>VLOOKUP(C2835,Facturation!B:H,5,FALSE)</f>
        <v>#N/A</v>
      </c>
      <c r="G2835" s="26" t="e">
        <f>VLOOKUP(C2835,Facturation!B:H,6,FALSE)</f>
        <v>#N/A</v>
      </c>
      <c r="H2835" s="25" t="e">
        <f>VLOOKUP(C2835,Facturation!B:H,7,FALSE)</f>
        <v>#N/A</v>
      </c>
      <c r="I2835" s="26" t="e">
        <f>(H2835*24)*Données!$G$1</f>
        <v>#N/A</v>
      </c>
    </row>
    <row r="2836" spans="1:9" hidden="1" x14ac:dyDescent="0.25">
      <c r="A2836" s="31" t="e">
        <f>VLOOKUP(C2836,Facturation!B:C,2,FALSE)</f>
        <v>#N/A</v>
      </c>
      <c r="B2836" s="41" t="e">
        <f>INDEX(Facturation!A:A,MATCH(Synthese!C2836,Facturation!B:B,0))</f>
        <v>#N/A</v>
      </c>
      <c r="C2836">
        <f>Facturation!B1951</f>
        <v>0</v>
      </c>
      <c r="D2836">
        <f>Facturation!D1951</f>
        <v>0</v>
      </c>
      <c r="E2836">
        <f>Facturation!E1951</f>
        <v>0</v>
      </c>
      <c r="F2836" s="25" t="e">
        <f>VLOOKUP(C2836,Facturation!B:H,5,FALSE)</f>
        <v>#N/A</v>
      </c>
      <c r="G2836" s="26" t="e">
        <f>VLOOKUP(C2836,Facturation!B:H,6,FALSE)</f>
        <v>#N/A</v>
      </c>
      <c r="H2836" s="25" t="e">
        <f>VLOOKUP(C2836,Facturation!B:H,7,FALSE)</f>
        <v>#N/A</v>
      </c>
      <c r="I2836" s="26" t="e">
        <f>(H2836*24)*Données!$G$1</f>
        <v>#N/A</v>
      </c>
    </row>
    <row r="2837" spans="1:9" hidden="1" x14ac:dyDescent="0.25">
      <c r="A2837" s="31" t="e">
        <f>VLOOKUP(C2837,Facturation!B:C,2,FALSE)</f>
        <v>#N/A</v>
      </c>
      <c r="B2837" s="41" t="e">
        <f>INDEX(Facturation!A:A,MATCH(Synthese!C2837,Facturation!B:B,0))</f>
        <v>#N/A</v>
      </c>
      <c r="C2837">
        <f>Facturation!B1952</f>
        <v>0</v>
      </c>
      <c r="D2837">
        <f>Facturation!D1952</f>
        <v>0</v>
      </c>
      <c r="E2837">
        <f>Facturation!E1952</f>
        <v>0</v>
      </c>
      <c r="F2837" s="25" t="e">
        <f>VLOOKUP(C2837,Facturation!B:H,5,FALSE)</f>
        <v>#N/A</v>
      </c>
      <c r="G2837" s="26" t="e">
        <f>VLOOKUP(C2837,Facturation!B:H,6,FALSE)</f>
        <v>#N/A</v>
      </c>
      <c r="H2837" s="25" t="e">
        <f>VLOOKUP(C2837,Facturation!B:H,7,FALSE)</f>
        <v>#N/A</v>
      </c>
      <c r="I2837" s="26" t="e">
        <f>(H2837*24)*Données!$G$1</f>
        <v>#N/A</v>
      </c>
    </row>
    <row r="2838" spans="1:9" hidden="1" x14ac:dyDescent="0.25">
      <c r="A2838" s="31" t="e">
        <f>VLOOKUP(C2838,Facturation!B:C,2,FALSE)</f>
        <v>#N/A</v>
      </c>
      <c r="B2838" s="41" t="e">
        <f>INDEX(Facturation!A:A,MATCH(Synthese!C2838,Facturation!B:B,0))</f>
        <v>#N/A</v>
      </c>
      <c r="C2838">
        <f>Facturation!B1953</f>
        <v>0</v>
      </c>
      <c r="D2838">
        <f>Facturation!D1953</f>
        <v>0</v>
      </c>
      <c r="E2838">
        <f>Facturation!E1953</f>
        <v>0</v>
      </c>
      <c r="F2838" s="25" t="e">
        <f>VLOOKUP(C2838,Facturation!B:H,5,FALSE)</f>
        <v>#N/A</v>
      </c>
      <c r="G2838" s="26" t="e">
        <f>VLOOKUP(C2838,Facturation!B:H,6,FALSE)</f>
        <v>#N/A</v>
      </c>
      <c r="H2838" s="25" t="e">
        <f>VLOOKUP(C2838,Facturation!B:H,7,FALSE)</f>
        <v>#N/A</v>
      </c>
      <c r="I2838" s="26" t="e">
        <f>(H2838*24)*Données!$G$1</f>
        <v>#N/A</v>
      </c>
    </row>
    <row r="2839" spans="1:9" hidden="1" x14ac:dyDescent="0.25">
      <c r="A2839" s="31" t="e">
        <f>VLOOKUP(C2839,Facturation!B:C,2,FALSE)</f>
        <v>#N/A</v>
      </c>
      <c r="B2839" s="41" t="e">
        <f>INDEX(Facturation!A:A,MATCH(Synthese!C2839,Facturation!B:B,0))</f>
        <v>#N/A</v>
      </c>
      <c r="C2839">
        <f>Facturation!B1954</f>
        <v>0</v>
      </c>
      <c r="D2839">
        <f>Facturation!D1954</f>
        <v>0</v>
      </c>
      <c r="E2839">
        <f>Facturation!E1954</f>
        <v>0</v>
      </c>
      <c r="F2839" s="25" t="e">
        <f>VLOOKUP(C2839,Facturation!B:H,5,FALSE)</f>
        <v>#N/A</v>
      </c>
      <c r="G2839" s="26" t="e">
        <f>VLOOKUP(C2839,Facturation!B:H,6,FALSE)</f>
        <v>#N/A</v>
      </c>
      <c r="H2839" s="25" t="e">
        <f>VLOOKUP(C2839,Facturation!B:H,7,FALSE)</f>
        <v>#N/A</v>
      </c>
      <c r="I2839" s="26" t="e">
        <f>(H2839*24)*Données!$G$1</f>
        <v>#N/A</v>
      </c>
    </row>
    <row r="2840" spans="1:9" hidden="1" x14ac:dyDescent="0.25">
      <c r="A2840" s="31" t="e">
        <f>VLOOKUP(C2840,Facturation!B:C,2,FALSE)</f>
        <v>#N/A</v>
      </c>
      <c r="B2840" s="41" t="e">
        <f>INDEX(Facturation!A:A,MATCH(Synthese!C2840,Facturation!B:B,0))</f>
        <v>#N/A</v>
      </c>
      <c r="C2840">
        <f>Facturation!B1955</f>
        <v>0</v>
      </c>
      <c r="D2840">
        <f>Facturation!D1955</f>
        <v>0</v>
      </c>
      <c r="E2840">
        <f>Facturation!E1955</f>
        <v>0</v>
      </c>
      <c r="F2840" s="25" t="e">
        <f>VLOOKUP(C2840,Facturation!B:H,5,FALSE)</f>
        <v>#N/A</v>
      </c>
      <c r="G2840" s="26" t="e">
        <f>VLOOKUP(C2840,Facturation!B:H,6,FALSE)</f>
        <v>#N/A</v>
      </c>
      <c r="H2840" s="25" t="e">
        <f>VLOOKUP(C2840,Facturation!B:H,7,FALSE)</f>
        <v>#N/A</v>
      </c>
      <c r="I2840" s="26" t="e">
        <f>(H2840*24)*Données!$G$1</f>
        <v>#N/A</v>
      </c>
    </row>
    <row r="2841" spans="1:9" hidden="1" x14ac:dyDescent="0.25">
      <c r="A2841" s="31" t="e">
        <f>VLOOKUP(C2841,Facturation!B:C,2,FALSE)</f>
        <v>#N/A</v>
      </c>
      <c r="B2841" s="41" t="e">
        <f>INDEX(Facturation!A:A,MATCH(Synthese!C2841,Facturation!B:B,0))</f>
        <v>#N/A</v>
      </c>
      <c r="C2841">
        <f>Facturation!B1956</f>
        <v>0</v>
      </c>
      <c r="D2841">
        <f>Facturation!D1956</f>
        <v>0</v>
      </c>
      <c r="E2841">
        <f>Facturation!E1956</f>
        <v>0</v>
      </c>
      <c r="F2841" s="25" t="e">
        <f>VLOOKUP(C2841,Facturation!B:H,5,FALSE)</f>
        <v>#N/A</v>
      </c>
      <c r="G2841" s="26" t="e">
        <f>VLOOKUP(C2841,Facturation!B:H,6,FALSE)</f>
        <v>#N/A</v>
      </c>
      <c r="H2841" s="25" t="e">
        <f>VLOOKUP(C2841,Facturation!B:H,7,FALSE)</f>
        <v>#N/A</v>
      </c>
      <c r="I2841" s="26" t="e">
        <f>(H2841*24)*Données!$G$1</f>
        <v>#N/A</v>
      </c>
    </row>
    <row r="2842" spans="1:9" hidden="1" x14ac:dyDescent="0.25">
      <c r="A2842" s="31" t="e">
        <f>VLOOKUP(C2842,Facturation!B:C,2,FALSE)</f>
        <v>#N/A</v>
      </c>
      <c r="B2842" s="41" t="e">
        <f>INDEX(Facturation!A:A,MATCH(Synthese!C2842,Facturation!B:B,0))</f>
        <v>#N/A</v>
      </c>
      <c r="C2842">
        <f>Facturation!B1957</f>
        <v>0</v>
      </c>
      <c r="D2842">
        <f>Facturation!D1957</f>
        <v>0</v>
      </c>
      <c r="E2842">
        <f>Facturation!E1957</f>
        <v>0</v>
      </c>
      <c r="F2842" s="25" t="e">
        <f>VLOOKUP(C2842,Facturation!B:H,5,FALSE)</f>
        <v>#N/A</v>
      </c>
      <c r="G2842" s="26" t="e">
        <f>VLOOKUP(C2842,Facturation!B:H,6,FALSE)</f>
        <v>#N/A</v>
      </c>
      <c r="H2842" s="25" t="e">
        <f>VLOOKUP(C2842,Facturation!B:H,7,FALSE)</f>
        <v>#N/A</v>
      </c>
      <c r="I2842" s="26" t="e">
        <f>(H2842*24)*Données!$G$1</f>
        <v>#N/A</v>
      </c>
    </row>
    <row r="2843" spans="1:9" hidden="1" x14ac:dyDescent="0.25">
      <c r="A2843" s="31" t="e">
        <f>VLOOKUP(C2843,Facturation!B:C,2,FALSE)</f>
        <v>#N/A</v>
      </c>
      <c r="B2843" s="41" t="e">
        <f>INDEX(Facturation!A:A,MATCH(Synthese!C2843,Facturation!B:B,0))</f>
        <v>#N/A</v>
      </c>
      <c r="C2843">
        <f>Facturation!B1958</f>
        <v>0</v>
      </c>
      <c r="D2843">
        <f>Facturation!D1958</f>
        <v>0</v>
      </c>
      <c r="E2843">
        <f>Facturation!E1958</f>
        <v>0</v>
      </c>
      <c r="F2843" s="25" t="e">
        <f>VLOOKUP(C2843,Facturation!B:H,5,FALSE)</f>
        <v>#N/A</v>
      </c>
      <c r="G2843" s="26" t="e">
        <f>VLOOKUP(C2843,Facturation!B:H,6,FALSE)</f>
        <v>#N/A</v>
      </c>
      <c r="H2843" s="25" t="e">
        <f>VLOOKUP(C2843,Facturation!B:H,7,FALSE)</f>
        <v>#N/A</v>
      </c>
      <c r="I2843" s="26" t="e">
        <f>(H2843*24)*Données!$G$1</f>
        <v>#N/A</v>
      </c>
    </row>
    <row r="2844" spans="1:9" hidden="1" x14ac:dyDescent="0.25">
      <c r="A2844" s="31" t="e">
        <f>VLOOKUP(C2844,Facturation!B:C,2,FALSE)</f>
        <v>#N/A</v>
      </c>
      <c r="B2844" s="41" t="e">
        <f>INDEX(Facturation!A:A,MATCH(Synthese!C2844,Facturation!B:B,0))</f>
        <v>#N/A</v>
      </c>
      <c r="C2844">
        <f>Facturation!B1959</f>
        <v>0</v>
      </c>
      <c r="D2844">
        <f>Facturation!D1959</f>
        <v>0</v>
      </c>
      <c r="E2844">
        <f>Facturation!E1959</f>
        <v>0</v>
      </c>
      <c r="F2844" s="25" t="e">
        <f>VLOOKUP(C2844,Facturation!B:H,5,FALSE)</f>
        <v>#N/A</v>
      </c>
      <c r="G2844" s="26" t="e">
        <f>VLOOKUP(C2844,Facturation!B:H,6,FALSE)</f>
        <v>#N/A</v>
      </c>
      <c r="H2844" s="25" t="e">
        <f>VLOOKUP(C2844,Facturation!B:H,7,FALSE)</f>
        <v>#N/A</v>
      </c>
      <c r="I2844" s="26" t="e">
        <f>(H2844*24)*Données!$G$1</f>
        <v>#N/A</v>
      </c>
    </row>
    <row r="2845" spans="1:9" hidden="1" x14ac:dyDescent="0.25">
      <c r="A2845" s="31" t="e">
        <f>VLOOKUP(C2845,Facturation!B:C,2,FALSE)</f>
        <v>#N/A</v>
      </c>
      <c r="B2845" s="41" t="e">
        <f>INDEX(Facturation!A:A,MATCH(Synthese!C2845,Facturation!B:B,0))</f>
        <v>#N/A</v>
      </c>
      <c r="C2845">
        <f>Facturation!B1960</f>
        <v>0</v>
      </c>
      <c r="D2845">
        <f>Facturation!D1960</f>
        <v>0</v>
      </c>
      <c r="E2845">
        <f>Facturation!E1960</f>
        <v>0</v>
      </c>
      <c r="F2845" s="25" t="e">
        <f>VLOOKUP(C2845,Facturation!B:H,5,FALSE)</f>
        <v>#N/A</v>
      </c>
      <c r="G2845" s="26" t="e">
        <f>VLOOKUP(C2845,Facturation!B:H,6,FALSE)</f>
        <v>#N/A</v>
      </c>
      <c r="H2845" s="25" t="e">
        <f>VLOOKUP(C2845,Facturation!B:H,7,FALSE)</f>
        <v>#N/A</v>
      </c>
      <c r="I2845" s="26" t="e">
        <f>(H2845*24)*Données!$G$1</f>
        <v>#N/A</v>
      </c>
    </row>
    <row r="2846" spans="1:9" hidden="1" x14ac:dyDescent="0.25">
      <c r="A2846" s="31" t="e">
        <f>VLOOKUP(C2846,Facturation!B:C,2,FALSE)</f>
        <v>#N/A</v>
      </c>
      <c r="B2846" s="41" t="e">
        <f>INDEX(Facturation!A:A,MATCH(Synthese!C2846,Facturation!B:B,0))</f>
        <v>#N/A</v>
      </c>
      <c r="C2846">
        <f>Facturation!B1961</f>
        <v>0</v>
      </c>
      <c r="D2846">
        <f>Facturation!D1961</f>
        <v>0</v>
      </c>
      <c r="E2846">
        <f>Facturation!E1961</f>
        <v>0</v>
      </c>
      <c r="F2846" s="25" t="e">
        <f>VLOOKUP(C2846,Facturation!B:H,5,FALSE)</f>
        <v>#N/A</v>
      </c>
      <c r="G2846" s="26" t="e">
        <f>VLOOKUP(C2846,Facturation!B:H,6,FALSE)</f>
        <v>#N/A</v>
      </c>
      <c r="H2846" s="25" t="e">
        <f>VLOOKUP(C2846,Facturation!B:H,7,FALSE)</f>
        <v>#N/A</v>
      </c>
      <c r="I2846" s="26" t="e">
        <f>(H2846*24)*Données!$G$1</f>
        <v>#N/A</v>
      </c>
    </row>
    <row r="2847" spans="1:9" hidden="1" x14ac:dyDescent="0.25">
      <c r="A2847" s="31" t="e">
        <f>VLOOKUP(C2847,Facturation!B:C,2,FALSE)</f>
        <v>#N/A</v>
      </c>
      <c r="B2847" s="41" t="e">
        <f>INDEX(Facturation!A:A,MATCH(Synthese!C2847,Facturation!B:B,0))</f>
        <v>#N/A</v>
      </c>
      <c r="C2847">
        <f>Facturation!B1962</f>
        <v>0</v>
      </c>
      <c r="D2847">
        <f>Facturation!D1962</f>
        <v>0</v>
      </c>
      <c r="E2847">
        <f>Facturation!E1962</f>
        <v>0</v>
      </c>
      <c r="F2847" s="25" t="e">
        <f>VLOOKUP(C2847,Facturation!B:H,5,FALSE)</f>
        <v>#N/A</v>
      </c>
      <c r="G2847" s="26" t="e">
        <f>VLOOKUP(C2847,Facturation!B:H,6,FALSE)</f>
        <v>#N/A</v>
      </c>
      <c r="H2847" s="25" t="e">
        <f>VLOOKUP(C2847,Facturation!B:H,7,FALSE)</f>
        <v>#N/A</v>
      </c>
      <c r="I2847" s="26" t="e">
        <f>(H2847*24)*Données!$G$1</f>
        <v>#N/A</v>
      </c>
    </row>
    <row r="2848" spans="1:9" hidden="1" x14ac:dyDescent="0.25">
      <c r="A2848" s="31" t="e">
        <f>VLOOKUP(C2848,Facturation!B:C,2,FALSE)</f>
        <v>#N/A</v>
      </c>
      <c r="B2848" s="41" t="e">
        <f>INDEX(Facturation!A:A,MATCH(Synthese!C2848,Facturation!B:B,0))</f>
        <v>#N/A</v>
      </c>
      <c r="C2848">
        <f>Facturation!B1963</f>
        <v>0</v>
      </c>
      <c r="D2848">
        <f>Facturation!D1963</f>
        <v>0</v>
      </c>
      <c r="E2848">
        <f>Facturation!E1963</f>
        <v>0</v>
      </c>
      <c r="F2848" s="25" t="e">
        <f>VLOOKUP(C2848,Facturation!B:H,5,FALSE)</f>
        <v>#N/A</v>
      </c>
      <c r="G2848" s="26" t="e">
        <f>VLOOKUP(C2848,Facturation!B:H,6,FALSE)</f>
        <v>#N/A</v>
      </c>
      <c r="H2848" s="25" t="e">
        <f>VLOOKUP(C2848,Facturation!B:H,7,FALSE)</f>
        <v>#N/A</v>
      </c>
      <c r="I2848" s="26" t="e">
        <f>(H2848*24)*Données!$G$1</f>
        <v>#N/A</v>
      </c>
    </row>
    <row r="2849" spans="1:9" hidden="1" x14ac:dyDescent="0.25">
      <c r="A2849" s="31" t="e">
        <f>VLOOKUP(C2849,Facturation!B:C,2,FALSE)</f>
        <v>#N/A</v>
      </c>
      <c r="B2849" s="41" t="e">
        <f>INDEX(Facturation!A:A,MATCH(Synthese!C2849,Facturation!B:B,0))</f>
        <v>#N/A</v>
      </c>
      <c r="C2849">
        <f>Facturation!B1964</f>
        <v>0</v>
      </c>
      <c r="D2849">
        <f>Facturation!D1964</f>
        <v>0</v>
      </c>
      <c r="E2849">
        <f>Facturation!E1964</f>
        <v>0</v>
      </c>
      <c r="F2849" s="25" t="e">
        <f>VLOOKUP(C2849,Facturation!B:H,5,FALSE)</f>
        <v>#N/A</v>
      </c>
      <c r="G2849" s="26" t="e">
        <f>VLOOKUP(C2849,Facturation!B:H,6,FALSE)</f>
        <v>#N/A</v>
      </c>
      <c r="H2849" s="25" t="e">
        <f>VLOOKUP(C2849,Facturation!B:H,7,FALSE)</f>
        <v>#N/A</v>
      </c>
      <c r="I2849" s="26" t="e">
        <f>(H2849*24)*Données!$G$1</f>
        <v>#N/A</v>
      </c>
    </row>
    <row r="2850" spans="1:9" hidden="1" x14ac:dyDescent="0.25">
      <c r="A2850" s="31" t="e">
        <f>VLOOKUP(C2850,Facturation!B:C,2,FALSE)</f>
        <v>#N/A</v>
      </c>
      <c r="B2850" s="41" t="e">
        <f>INDEX(Facturation!A:A,MATCH(Synthese!C2850,Facturation!B:B,0))</f>
        <v>#N/A</v>
      </c>
      <c r="C2850">
        <f>Facturation!B1965</f>
        <v>0</v>
      </c>
      <c r="D2850">
        <f>Facturation!D1965</f>
        <v>0</v>
      </c>
      <c r="E2850">
        <f>Facturation!E1965</f>
        <v>0</v>
      </c>
      <c r="F2850" s="25" t="e">
        <f>VLOOKUP(C2850,Facturation!B:H,5,FALSE)</f>
        <v>#N/A</v>
      </c>
      <c r="G2850" s="26" t="e">
        <f>VLOOKUP(C2850,Facturation!B:H,6,FALSE)</f>
        <v>#N/A</v>
      </c>
      <c r="H2850" s="25" t="e">
        <f>VLOOKUP(C2850,Facturation!B:H,7,FALSE)</f>
        <v>#N/A</v>
      </c>
      <c r="I2850" s="26" t="e">
        <f>(H2850*24)*Données!$G$1</f>
        <v>#N/A</v>
      </c>
    </row>
    <row r="2851" spans="1:9" hidden="1" x14ac:dyDescent="0.25">
      <c r="A2851" s="31" t="e">
        <f>VLOOKUP(C2851,Facturation!B:C,2,FALSE)</f>
        <v>#N/A</v>
      </c>
      <c r="B2851" s="41" t="e">
        <f>INDEX(Facturation!A:A,MATCH(Synthese!C2851,Facturation!B:B,0))</f>
        <v>#N/A</v>
      </c>
      <c r="C2851">
        <f>Facturation!B1966</f>
        <v>0</v>
      </c>
      <c r="D2851">
        <f>Facturation!D1966</f>
        <v>0</v>
      </c>
      <c r="E2851">
        <f>Facturation!E1966</f>
        <v>0</v>
      </c>
      <c r="F2851" s="25" t="e">
        <f>VLOOKUP(C2851,Facturation!B:H,5,FALSE)</f>
        <v>#N/A</v>
      </c>
      <c r="G2851" s="26" t="e">
        <f>VLOOKUP(C2851,Facturation!B:H,6,FALSE)</f>
        <v>#N/A</v>
      </c>
      <c r="H2851" s="25" t="e">
        <f>VLOOKUP(C2851,Facturation!B:H,7,FALSE)</f>
        <v>#N/A</v>
      </c>
      <c r="I2851" s="26" t="e">
        <f>(H2851*24)*Données!$G$1</f>
        <v>#N/A</v>
      </c>
    </row>
    <row r="2852" spans="1:9" hidden="1" x14ac:dyDescent="0.25">
      <c r="A2852" s="31" t="e">
        <f>VLOOKUP(C2852,Facturation!B:C,2,FALSE)</f>
        <v>#N/A</v>
      </c>
      <c r="B2852" s="41" t="e">
        <f>INDEX(Facturation!A:A,MATCH(Synthese!C2852,Facturation!B:B,0))</f>
        <v>#N/A</v>
      </c>
      <c r="C2852">
        <f>Facturation!B1967</f>
        <v>0</v>
      </c>
      <c r="D2852">
        <f>Facturation!D1967</f>
        <v>0</v>
      </c>
      <c r="E2852">
        <f>Facturation!E1967</f>
        <v>0</v>
      </c>
      <c r="F2852" s="25" t="e">
        <f>VLOOKUP(C2852,Facturation!B:H,5,FALSE)</f>
        <v>#N/A</v>
      </c>
      <c r="G2852" s="26" t="e">
        <f>VLOOKUP(C2852,Facturation!B:H,6,FALSE)</f>
        <v>#N/A</v>
      </c>
      <c r="H2852" s="25" t="e">
        <f>VLOOKUP(C2852,Facturation!B:H,7,FALSE)</f>
        <v>#N/A</v>
      </c>
      <c r="I2852" s="26" t="e">
        <f>(H2852*24)*Données!$G$1</f>
        <v>#N/A</v>
      </c>
    </row>
    <row r="2853" spans="1:9" hidden="1" x14ac:dyDescent="0.25">
      <c r="A2853" s="31" t="e">
        <f>VLOOKUP(C2853,Facturation!B:C,2,FALSE)</f>
        <v>#N/A</v>
      </c>
      <c r="B2853" s="41" t="e">
        <f>INDEX(Facturation!A:A,MATCH(Synthese!C2853,Facturation!B:B,0))</f>
        <v>#N/A</v>
      </c>
      <c r="C2853">
        <f>Facturation!B1968</f>
        <v>0</v>
      </c>
      <c r="D2853">
        <f>Facturation!D1968</f>
        <v>0</v>
      </c>
      <c r="E2853">
        <f>Facturation!E1968</f>
        <v>0</v>
      </c>
      <c r="F2853" s="25" t="e">
        <f>VLOOKUP(C2853,Facturation!B:H,5,FALSE)</f>
        <v>#N/A</v>
      </c>
      <c r="G2853" s="26" t="e">
        <f>VLOOKUP(C2853,Facturation!B:H,6,FALSE)</f>
        <v>#N/A</v>
      </c>
      <c r="H2853" s="25" t="e">
        <f>VLOOKUP(C2853,Facturation!B:H,7,FALSE)</f>
        <v>#N/A</v>
      </c>
      <c r="I2853" s="26" t="e">
        <f>(H2853*24)*Données!$G$1</f>
        <v>#N/A</v>
      </c>
    </row>
    <row r="2854" spans="1:9" hidden="1" x14ac:dyDescent="0.25">
      <c r="A2854" s="31" t="e">
        <f>VLOOKUP(C2854,Facturation!B:C,2,FALSE)</f>
        <v>#N/A</v>
      </c>
      <c r="B2854" s="41" t="e">
        <f>INDEX(Facturation!A:A,MATCH(Synthese!C2854,Facturation!B:B,0))</f>
        <v>#N/A</v>
      </c>
      <c r="C2854">
        <f>Facturation!B1969</f>
        <v>0</v>
      </c>
      <c r="D2854">
        <f>Facturation!D1969</f>
        <v>0</v>
      </c>
      <c r="E2854">
        <f>Facturation!E1969</f>
        <v>0</v>
      </c>
      <c r="F2854" s="25" t="e">
        <f>VLOOKUP(C2854,Facturation!B:H,5,FALSE)</f>
        <v>#N/A</v>
      </c>
      <c r="G2854" s="26" t="e">
        <f>VLOOKUP(C2854,Facturation!B:H,6,FALSE)</f>
        <v>#N/A</v>
      </c>
      <c r="H2854" s="25" t="e">
        <f>VLOOKUP(C2854,Facturation!B:H,7,FALSE)</f>
        <v>#N/A</v>
      </c>
      <c r="I2854" s="26" t="e">
        <f>(H2854*24)*Données!$G$1</f>
        <v>#N/A</v>
      </c>
    </row>
    <row r="2855" spans="1:9" hidden="1" x14ac:dyDescent="0.25">
      <c r="A2855" s="31" t="e">
        <f>VLOOKUP(C2855,Facturation!B:C,2,FALSE)</f>
        <v>#N/A</v>
      </c>
      <c r="B2855" s="41" t="e">
        <f>INDEX(Facturation!A:A,MATCH(Synthese!C2855,Facturation!B:B,0))</f>
        <v>#N/A</v>
      </c>
      <c r="C2855">
        <f>Facturation!B1970</f>
        <v>0</v>
      </c>
      <c r="D2855">
        <f>Facturation!D1970</f>
        <v>0</v>
      </c>
      <c r="E2855">
        <f>Facturation!E1970</f>
        <v>0</v>
      </c>
      <c r="F2855" s="25" t="e">
        <f>VLOOKUP(C2855,Facturation!B:H,5,FALSE)</f>
        <v>#N/A</v>
      </c>
      <c r="G2855" s="26" t="e">
        <f>VLOOKUP(C2855,Facturation!B:H,6,FALSE)</f>
        <v>#N/A</v>
      </c>
      <c r="H2855" s="25" t="e">
        <f>VLOOKUP(C2855,Facturation!B:H,7,FALSE)</f>
        <v>#N/A</v>
      </c>
      <c r="I2855" s="26" t="e">
        <f>(H2855*24)*Données!$G$1</f>
        <v>#N/A</v>
      </c>
    </row>
    <row r="2856" spans="1:9" hidden="1" x14ac:dyDescent="0.25">
      <c r="A2856" s="31" t="e">
        <f>VLOOKUP(C2856,Facturation!B:C,2,FALSE)</f>
        <v>#N/A</v>
      </c>
      <c r="B2856" s="41" t="e">
        <f>INDEX(Facturation!A:A,MATCH(Synthese!C2856,Facturation!B:B,0))</f>
        <v>#N/A</v>
      </c>
      <c r="C2856">
        <f>Facturation!B1971</f>
        <v>0</v>
      </c>
      <c r="D2856">
        <f>Facturation!D1971</f>
        <v>0</v>
      </c>
      <c r="E2856">
        <f>Facturation!E1971</f>
        <v>0</v>
      </c>
      <c r="F2856" s="25" t="e">
        <f>VLOOKUP(C2856,Facturation!B:H,5,FALSE)</f>
        <v>#N/A</v>
      </c>
      <c r="G2856" s="26" t="e">
        <f>VLOOKUP(C2856,Facturation!B:H,6,FALSE)</f>
        <v>#N/A</v>
      </c>
      <c r="H2856" s="25" t="e">
        <f>VLOOKUP(C2856,Facturation!B:H,7,FALSE)</f>
        <v>#N/A</v>
      </c>
      <c r="I2856" s="26" t="e">
        <f>(H2856*24)*Données!$G$1</f>
        <v>#N/A</v>
      </c>
    </row>
    <row r="2857" spans="1:9" hidden="1" x14ac:dyDescent="0.25">
      <c r="A2857" s="31" t="e">
        <f>VLOOKUP(C2857,Facturation!B:C,2,FALSE)</f>
        <v>#N/A</v>
      </c>
      <c r="B2857" s="41" t="e">
        <f>INDEX(Facturation!A:A,MATCH(Synthese!C2857,Facturation!B:B,0))</f>
        <v>#N/A</v>
      </c>
      <c r="C2857">
        <f>Facturation!B1972</f>
        <v>0</v>
      </c>
      <c r="D2857">
        <f>Facturation!D1972</f>
        <v>0</v>
      </c>
      <c r="E2857">
        <f>Facturation!E1972</f>
        <v>0</v>
      </c>
      <c r="F2857" s="25" t="e">
        <f>VLOOKUP(C2857,Facturation!B:H,5,FALSE)</f>
        <v>#N/A</v>
      </c>
      <c r="G2857" s="26" t="e">
        <f>VLOOKUP(C2857,Facturation!B:H,6,FALSE)</f>
        <v>#N/A</v>
      </c>
      <c r="H2857" s="25" t="e">
        <f>VLOOKUP(C2857,Facturation!B:H,7,FALSE)</f>
        <v>#N/A</v>
      </c>
      <c r="I2857" s="26" t="e">
        <f>(H2857*24)*Données!$G$1</f>
        <v>#N/A</v>
      </c>
    </row>
    <row r="2858" spans="1:9" hidden="1" x14ac:dyDescent="0.25">
      <c r="A2858" s="31" t="e">
        <f>VLOOKUP(C2858,Facturation!B:C,2,FALSE)</f>
        <v>#N/A</v>
      </c>
      <c r="B2858" s="41" t="e">
        <f>INDEX(Facturation!A:A,MATCH(Synthese!C2858,Facturation!B:B,0))</f>
        <v>#N/A</v>
      </c>
      <c r="C2858">
        <f>Facturation!B1973</f>
        <v>0</v>
      </c>
      <c r="D2858">
        <f>Facturation!D1973</f>
        <v>0</v>
      </c>
      <c r="E2858">
        <f>Facturation!E1973</f>
        <v>0</v>
      </c>
      <c r="F2858" s="25" t="e">
        <f>VLOOKUP(C2858,Facturation!B:H,5,FALSE)</f>
        <v>#N/A</v>
      </c>
      <c r="G2858" s="26" t="e">
        <f>VLOOKUP(C2858,Facturation!B:H,6,FALSE)</f>
        <v>#N/A</v>
      </c>
      <c r="H2858" s="25" t="e">
        <f>VLOOKUP(C2858,Facturation!B:H,7,FALSE)</f>
        <v>#N/A</v>
      </c>
      <c r="I2858" s="26" t="e">
        <f>(H2858*24)*Données!$G$1</f>
        <v>#N/A</v>
      </c>
    </row>
    <row r="2859" spans="1:9" hidden="1" x14ac:dyDescent="0.25">
      <c r="A2859" s="31" t="e">
        <f>VLOOKUP(C2859,Facturation!B:C,2,FALSE)</f>
        <v>#N/A</v>
      </c>
      <c r="B2859" s="41" t="e">
        <f>INDEX(Facturation!A:A,MATCH(Synthese!C2859,Facturation!B:B,0))</f>
        <v>#N/A</v>
      </c>
      <c r="C2859">
        <f>Facturation!B1974</f>
        <v>0</v>
      </c>
      <c r="D2859">
        <f>Facturation!D1974</f>
        <v>0</v>
      </c>
      <c r="E2859">
        <f>Facturation!E1974</f>
        <v>0</v>
      </c>
      <c r="F2859" s="25" t="e">
        <f>VLOOKUP(C2859,Facturation!B:H,5,FALSE)</f>
        <v>#N/A</v>
      </c>
      <c r="G2859" s="26" t="e">
        <f>VLOOKUP(C2859,Facturation!B:H,6,FALSE)</f>
        <v>#N/A</v>
      </c>
      <c r="H2859" s="25" t="e">
        <f>VLOOKUP(C2859,Facturation!B:H,7,FALSE)</f>
        <v>#N/A</v>
      </c>
      <c r="I2859" s="26" t="e">
        <f>(H2859*24)*Données!$G$1</f>
        <v>#N/A</v>
      </c>
    </row>
    <row r="2860" spans="1:9" hidden="1" x14ac:dyDescent="0.25">
      <c r="A2860" s="31" t="e">
        <f>VLOOKUP(C2860,Facturation!B:C,2,FALSE)</f>
        <v>#N/A</v>
      </c>
      <c r="B2860" s="41" t="e">
        <f>INDEX(Facturation!A:A,MATCH(Synthese!C2860,Facturation!B:B,0))</f>
        <v>#N/A</v>
      </c>
      <c r="C2860">
        <f>Facturation!B1975</f>
        <v>0</v>
      </c>
      <c r="D2860">
        <f>Facturation!D1975</f>
        <v>0</v>
      </c>
      <c r="E2860">
        <f>Facturation!E1975</f>
        <v>0</v>
      </c>
      <c r="F2860" s="25" t="e">
        <f>VLOOKUP(C2860,Facturation!B:H,5,FALSE)</f>
        <v>#N/A</v>
      </c>
      <c r="G2860" s="26" t="e">
        <f>VLOOKUP(C2860,Facturation!B:H,6,FALSE)</f>
        <v>#N/A</v>
      </c>
      <c r="H2860" s="25" t="e">
        <f>VLOOKUP(C2860,Facturation!B:H,7,FALSE)</f>
        <v>#N/A</v>
      </c>
      <c r="I2860" s="26" t="e">
        <f>(H2860*24)*Données!$G$1</f>
        <v>#N/A</v>
      </c>
    </row>
    <row r="2861" spans="1:9" hidden="1" x14ac:dyDescent="0.25">
      <c r="A2861" s="31" t="e">
        <f>VLOOKUP(C2861,Facturation!B:C,2,FALSE)</f>
        <v>#N/A</v>
      </c>
      <c r="B2861" s="41" t="e">
        <f>INDEX(Facturation!A:A,MATCH(Synthese!C2861,Facturation!B:B,0))</f>
        <v>#N/A</v>
      </c>
      <c r="C2861">
        <f>Facturation!B1976</f>
        <v>0</v>
      </c>
      <c r="D2861">
        <f>Facturation!D1976</f>
        <v>0</v>
      </c>
      <c r="E2861">
        <f>Facturation!E1976</f>
        <v>0</v>
      </c>
      <c r="F2861" s="25" t="e">
        <f>VLOOKUP(C2861,Facturation!B:H,5,FALSE)</f>
        <v>#N/A</v>
      </c>
      <c r="G2861" s="26" t="e">
        <f>VLOOKUP(C2861,Facturation!B:H,6,FALSE)</f>
        <v>#N/A</v>
      </c>
      <c r="H2861" s="25" t="e">
        <f>VLOOKUP(C2861,Facturation!B:H,7,FALSE)</f>
        <v>#N/A</v>
      </c>
      <c r="I2861" s="26" t="e">
        <f>(H2861*24)*Données!$G$1</f>
        <v>#N/A</v>
      </c>
    </row>
    <row r="2862" spans="1:9" hidden="1" x14ac:dyDescent="0.25">
      <c r="A2862" s="31" t="e">
        <f>VLOOKUP(C2862,Facturation!B:C,2,FALSE)</f>
        <v>#N/A</v>
      </c>
      <c r="B2862" s="41" t="e">
        <f>INDEX(Facturation!A:A,MATCH(Synthese!C2862,Facturation!B:B,0))</f>
        <v>#N/A</v>
      </c>
      <c r="C2862">
        <f>Facturation!B1977</f>
        <v>0</v>
      </c>
      <c r="D2862">
        <f>Facturation!D1977</f>
        <v>0</v>
      </c>
      <c r="E2862">
        <f>Facturation!E1977</f>
        <v>0</v>
      </c>
      <c r="F2862" s="25" t="e">
        <f>VLOOKUP(C2862,Facturation!B:H,5,FALSE)</f>
        <v>#N/A</v>
      </c>
      <c r="G2862" s="26" t="e">
        <f>VLOOKUP(C2862,Facturation!B:H,6,FALSE)</f>
        <v>#N/A</v>
      </c>
      <c r="H2862" s="25" t="e">
        <f>VLOOKUP(C2862,Facturation!B:H,7,FALSE)</f>
        <v>#N/A</v>
      </c>
      <c r="I2862" s="26" t="e">
        <f>(H2862*24)*Données!$G$1</f>
        <v>#N/A</v>
      </c>
    </row>
    <row r="2863" spans="1:9" hidden="1" x14ac:dyDescent="0.25">
      <c r="A2863" s="31" t="e">
        <f>VLOOKUP(C2863,Facturation!B:C,2,FALSE)</f>
        <v>#N/A</v>
      </c>
      <c r="B2863" s="41" t="e">
        <f>INDEX(Facturation!A:A,MATCH(Synthese!C2863,Facturation!B:B,0))</f>
        <v>#N/A</v>
      </c>
      <c r="C2863">
        <f>Facturation!B1978</f>
        <v>0</v>
      </c>
      <c r="D2863">
        <f>Facturation!D1978</f>
        <v>0</v>
      </c>
      <c r="E2863">
        <f>Facturation!E1978</f>
        <v>0</v>
      </c>
      <c r="F2863" s="25" t="e">
        <f>VLOOKUP(C2863,Facturation!B:H,5,FALSE)</f>
        <v>#N/A</v>
      </c>
      <c r="G2863" s="26" t="e">
        <f>VLOOKUP(C2863,Facturation!B:H,6,FALSE)</f>
        <v>#N/A</v>
      </c>
      <c r="H2863" s="25" t="e">
        <f>VLOOKUP(C2863,Facturation!B:H,7,FALSE)</f>
        <v>#N/A</v>
      </c>
      <c r="I2863" s="26" t="e">
        <f>(H2863*24)*Données!$G$1</f>
        <v>#N/A</v>
      </c>
    </row>
    <row r="2864" spans="1:9" hidden="1" x14ac:dyDescent="0.25">
      <c r="A2864" s="31" t="e">
        <f>VLOOKUP(C2864,Facturation!B:C,2,FALSE)</f>
        <v>#N/A</v>
      </c>
      <c r="B2864" s="41" t="e">
        <f>INDEX(Facturation!A:A,MATCH(Synthese!C2864,Facturation!B:B,0))</f>
        <v>#N/A</v>
      </c>
      <c r="C2864">
        <f>Facturation!B1979</f>
        <v>0</v>
      </c>
      <c r="D2864">
        <f>Facturation!D1979</f>
        <v>0</v>
      </c>
      <c r="E2864">
        <f>Facturation!E1979</f>
        <v>0</v>
      </c>
      <c r="F2864" s="25" t="e">
        <f>VLOOKUP(C2864,Facturation!B:H,5,FALSE)</f>
        <v>#N/A</v>
      </c>
      <c r="G2864" s="26" t="e">
        <f>VLOOKUP(C2864,Facturation!B:H,6,FALSE)</f>
        <v>#N/A</v>
      </c>
      <c r="H2864" s="25" t="e">
        <f>VLOOKUP(C2864,Facturation!B:H,7,FALSE)</f>
        <v>#N/A</v>
      </c>
      <c r="I2864" s="26" t="e">
        <f>(H2864*24)*Données!$G$1</f>
        <v>#N/A</v>
      </c>
    </row>
    <row r="2865" spans="1:9" hidden="1" x14ac:dyDescent="0.25">
      <c r="A2865" s="31" t="e">
        <f>VLOOKUP(C2865,Facturation!B:C,2,FALSE)</f>
        <v>#N/A</v>
      </c>
      <c r="B2865" s="41" t="e">
        <f>INDEX(Facturation!A:A,MATCH(Synthese!C2865,Facturation!B:B,0))</f>
        <v>#N/A</v>
      </c>
      <c r="C2865">
        <f>Facturation!B1980</f>
        <v>0</v>
      </c>
      <c r="D2865">
        <f>Facturation!D1980</f>
        <v>0</v>
      </c>
      <c r="E2865">
        <f>Facturation!E1980</f>
        <v>0</v>
      </c>
      <c r="F2865" s="25" t="e">
        <f>VLOOKUP(C2865,Facturation!B:H,5,FALSE)</f>
        <v>#N/A</v>
      </c>
      <c r="G2865" s="26" t="e">
        <f>VLOOKUP(C2865,Facturation!B:H,6,FALSE)</f>
        <v>#N/A</v>
      </c>
      <c r="H2865" s="25" t="e">
        <f>VLOOKUP(C2865,Facturation!B:H,7,FALSE)</f>
        <v>#N/A</v>
      </c>
      <c r="I2865" s="26" t="e">
        <f>(H2865*24)*Données!$G$1</f>
        <v>#N/A</v>
      </c>
    </row>
    <row r="2866" spans="1:9" hidden="1" x14ac:dyDescent="0.25">
      <c r="A2866" s="31" t="e">
        <f>VLOOKUP(C2866,Facturation!B:C,2,FALSE)</f>
        <v>#N/A</v>
      </c>
      <c r="B2866" s="41" t="e">
        <f>INDEX(Facturation!A:A,MATCH(Synthese!C2866,Facturation!B:B,0))</f>
        <v>#N/A</v>
      </c>
      <c r="C2866">
        <f>Facturation!B1981</f>
        <v>0</v>
      </c>
      <c r="D2866">
        <f>Facturation!D1981</f>
        <v>0</v>
      </c>
      <c r="E2866">
        <f>Facturation!E1981</f>
        <v>0</v>
      </c>
      <c r="F2866" s="25" t="e">
        <f>VLOOKUP(C2866,Facturation!B:H,5,FALSE)</f>
        <v>#N/A</v>
      </c>
      <c r="G2866" s="26" t="e">
        <f>VLOOKUP(C2866,Facturation!B:H,6,FALSE)</f>
        <v>#N/A</v>
      </c>
      <c r="H2866" s="25" t="e">
        <f>VLOOKUP(C2866,Facturation!B:H,7,FALSE)</f>
        <v>#N/A</v>
      </c>
      <c r="I2866" s="26" t="e">
        <f>(H2866*24)*Données!$G$1</f>
        <v>#N/A</v>
      </c>
    </row>
    <row r="2867" spans="1:9" hidden="1" x14ac:dyDescent="0.25">
      <c r="A2867" s="31" t="e">
        <f>VLOOKUP(C2867,Facturation!B:C,2,FALSE)</f>
        <v>#N/A</v>
      </c>
      <c r="B2867" s="41" t="e">
        <f>INDEX(Facturation!A:A,MATCH(Synthese!C2867,Facturation!B:B,0))</f>
        <v>#N/A</v>
      </c>
      <c r="C2867">
        <f>Facturation!B1982</f>
        <v>0</v>
      </c>
      <c r="D2867">
        <f>Facturation!D1982</f>
        <v>0</v>
      </c>
      <c r="E2867">
        <f>Facturation!E1982</f>
        <v>0</v>
      </c>
      <c r="F2867" s="25" t="e">
        <f>VLOOKUP(C2867,Facturation!B:H,5,FALSE)</f>
        <v>#N/A</v>
      </c>
      <c r="G2867" s="26" t="e">
        <f>VLOOKUP(C2867,Facturation!B:H,6,FALSE)</f>
        <v>#N/A</v>
      </c>
      <c r="H2867" s="25" t="e">
        <f>VLOOKUP(C2867,Facturation!B:H,7,FALSE)</f>
        <v>#N/A</v>
      </c>
      <c r="I2867" s="26" t="e">
        <f>(H2867*24)*Données!$G$1</f>
        <v>#N/A</v>
      </c>
    </row>
    <row r="2868" spans="1:9" hidden="1" x14ac:dyDescent="0.25">
      <c r="A2868" s="31" t="e">
        <f>VLOOKUP(C2868,Facturation!B:C,2,FALSE)</f>
        <v>#N/A</v>
      </c>
      <c r="B2868" s="41" t="e">
        <f>INDEX(Facturation!A:A,MATCH(Synthese!C2868,Facturation!B:B,0))</f>
        <v>#N/A</v>
      </c>
      <c r="C2868">
        <f>Facturation!B1983</f>
        <v>0</v>
      </c>
      <c r="D2868">
        <f>Facturation!D1983</f>
        <v>0</v>
      </c>
      <c r="E2868">
        <f>Facturation!E1983</f>
        <v>0</v>
      </c>
      <c r="F2868" s="25" t="e">
        <f>VLOOKUP(C2868,Facturation!B:H,5,FALSE)</f>
        <v>#N/A</v>
      </c>
      <c r="G2868" s="26" t="e">
        <f>VLOOKUP(C2868,Facturation!B:H,6,FALSE)</f>
        <v>#N/A</v>
      </c>
      <c r="H2868" s="25" t="e">
        <f>VLOOKUP(C2868,Facturation!B:H,7,FALSE)</f>
        <v>#N/A</v>
      </c>
      <c r="I2868" s="26" t="e">
        <f>(H2868*24)*Données!$G$1</f>
        <v>#N/A</v>
      </c>
    </row>
    <row r="2869" spans="1:9" hidden="1" x14ac:dyDescent="0.25">
      <c r="A2869" s="31" t="e">
        <f>VLOOKUP(C2869,Facturation!B:C,2,FALSE)</f>
        <v>#N/A</v>
      </c>
      <c r="B2869" s="41" t="e">
        <f>INDEX(Facturation!A:A,MATCH(Synthese!C2869,Facturation!B:B,0))</f>
        <v>#N/A</v>
      </c>
      <c r="C2869">
        <f>Facturation!B1984</f>
        <v>0</v>
      </c>
      <c r="D2869">
        <f>Facturation!D1984</f>
        <v>0</v>
      </c>
      <c r="E2869">
        <f>Facturation!E1984</f>
        <v>0</v>
      </c>
      <c r="F2869" s="25" t="e">
        <f>VLOOKUP(C2869,Facturation!B:H,5,FALSE)</f>
        <v>#N/A</v>
      </c>
      <c r="G2869" s="26" t="e">
        <f>VLOOKUP(C2869,Facturation!B:H,6,FALSE)</f>
        <v>#N/A</v>
      </c>
      <c r="H2869" s="25" t="e">
        <f>VLOOKUP(C2869,Facturation!B:H,7,FALSE)</f>
        <v>#N/A</v>
      </c>
      <c r="I2869" s="26" t="e">
        <f>(H2869*24)*Données!$G$1</f>
        <v>#N/A</v>
      </c>
    </row>
    <row r="2870" spans="1:9" hidden="1" x14ac:dyDescent="0.25">
      <c r="A2870" s="31" t="e">
        <f>VLOOKUP(C2870,Facturation!B:C,2,FALSE)</f>
        <v>#N/A</v>
      </c>
      <c r="B2870" s="41" t="e">
        <f>INDEX(Facturation!A:A,MATCH(Synthese!C2870,Facturation!B:B,0))</f>
        <v>#N/A</v>
      </c>
      <c r="C2870">
        <f>Facturation!B1985</f>
        <v>0</v>
      </c>
      <c r="D2870">
        <f>Facturation!D1985</f>
        <v>0</v>
      </c>
      <c r="E2870">
        <f>Facturation!E1985</f>
        <v>0</v>
      </c>
      <c r="F2870" s="25" t="e">
        <f>VLOOKUP(C2870,Facturation!B:H,5,FALSE)</f>
        <v>#N/A</v>
      </c>
      <c r="G2870" s="26" t="e">
        <f>VLOOKUP(C2870,Facturation!B:H,6,FALSE)</f>
        <v>#N/A</v>
      </c>
      <c r="H2870" s="25" t="e">
        <f>VLOOKUP(C2870,Facturation!B:H,7,FALSE)</f>
        <v>#N/A</v>
      </c>
      <c r="I2870" s="26" t="e">
        <f>(H2870*24)*Données!$G$1</f>
        <v>#N/A</v>
      </c>
    </row>
    <row r="2871" spans="1:9" hidden="1" x14ac:dyDescent="0.25">
      <c r="A2871" s="31" t="e">
        <f>VLOOKUP(C2871,Facturation!B:C,2,FALSE)</f>
        <v>#N/A</v>
      </c>
      <c r="B2871" s="41" t="e">
        <f>INDEX(Facturation!A:A,MATCH(Synthese!C2871,Facturation!B:B,0))</f>
        <v>#N/A</v>
      </c>
      <c r="C2871">
        <f>Facturation!B1986</f>
        <v>0</v>
      </c>
      <c r="D2871">
        <f>Facturation!D1986</f>
        <v>0</v>
      </c>
      <c r="E2871">
        <f>Facturation!E1986</f>
        <v>0</v>
      </c>
      <c r="F2871" s="25" t="e">
        <f>VLOOKUP(C2871,Facturation!B:H,5,FALSE)</f>
        <v>#N/A</v>
      </c>
      <c r="G2871" s="26" t="e">
        <f>VLOOKUP(C2871,Facturation!B:H,6,FALSE)</f>
        <v>#N/A</v>
      </c>
      <c r="H2871" s="25" t="e">
        <f>VLOOKUP(C2871,Facturation!B:H,7,FALSE)</f>
        <v>#N/A</v>
      </c>
      <c r="I2871" s="26" t="e">
        <f>(H2871*24)*Données!$G$1</f>
        <v>#N/A</v>
      </c>
    </row>
    <row r="2872" spans="1:9" hidden="1" x14ac:dyDescent="0.25">
      <c r="A2872" s="31" t="e">
        <f>VLOOKUP(C2872,Facturation!B:C,2,FALSE)</f>
        <v>#N/A</v>
      </c>
      <c r="B2872" s="41" t="e">
        <f>INDEX(Facturation!A:A,MATCH(Synthese!C2872,Facturation!B:B,0))</f>
        <v>#N/A</v>
      </c>
      <c r="C2872">
        <f>Facturation!B1987</f>
        <v>0</v>
      </c>
      <c r="D2872">
        <f>Facturation!D1987</f>
        <v>0</v>
      </c>
      <c r="E2872">
        <f>Facturation!E1987</f>
        <v>0</v>
      </c>
      <c r="F2872" s="25" t="e">
        <f>VLOOKUP(C2872,Facturation!B:H,5,FALSE)</f>
        <v>#N/A</v>
      </c>
      <c r="G2872" s="26" t="e">
        <f>VLOOKUP(C2872,Facturation!B:H,6,FALSE)</f>
        <v>#N/A</v>
      </c>
      <c r="H2872" s="25" t="e">
        <f>VLOOKUP(C2872,Facturation!B:H,7,FALSE)</f>
        <v>#N/A</v>
      </c>
      <c r="I2872" s="26" t="e">
        <f>(H2872*24)*Données!$G$1</f>
        <v>#N/A</v>
      </c>
    </row>
    <row r="2873" spans="1:9" hidden="1" x14ac:dyDescent="0.25">
      <c r="A2873" s="31" t="e">
        <f>VLOOKUP(C2873,Facturation!B:C,2,FALSE)</f>
        <v>#N/A</v>
      </c>
      <c r="B2873" s="41" t="e">
        <f>INDEX(Facturation!A:A,MATCH(Synthese!C2873,Facturation!B:B,0))</f>
        <v>#N/A</v>
      </c>
      <c r="C2873">
        <f>Facturation!B1988</f>
        <v>0</v>
      </c>
      <c r="D2873">
        <f>Facturation!D1988</f>
        <v>0</v>
      </c>
      <c r="E2873">
        <f>Facturation!E1988</f>
        <v>0</v>
      </c>
      <c r="F2873" s="25" t="e">
        <f>VLOOKUP(C2873,Facturation!B:H,5,FALSE)</f>
        <v>#N/A</v>
      </c>
      <c r="G2873" s="26" t="e">
        <f>VLOOKUP(C2873,Facturation!B:H,6,FALSE)</f>
        <v>#N/A</v>
      </c>
      <c r="H2873" s="25" t="e">
        <f>VLOOKUP(C2873,Facturation!B:H,7,FALSE)</f>
        <v>#N/A</v>
      </c>
      <c r="I2873" s="26" t="e">
        <f>(H2873*24)*Données!$G$1</f>
        <v>#N/A</v>
      </c>
    </row>
    <row r="2874" spans="1:9" hidden="1" x14ac:dyDescent="0.25">
      <c r="A2874" s="31" t="e">
        <f>VLOOKUP(C2874,Facturation!B:C,2,FALSE)</f>
        <v>#N/A</v>
      </c>
      <c r="B2874" s="41" t="e">
        <f>INDEX(Facturation!A:A,MATCH(Synthese!C2874,Facturation!B:B,0))</f>
        <v>#N/A</v>
      </c>
      <c r="C2874">
        <f>Facturation!B1989</f>
        <v>0</v>
      </c>
      <c r="D2874">
        <f>Facturation!D1989</f>
        <v>0</v>
      </c>
      <c r="E2874">
        <f>Facturation!E1989</f>
        <v>0</v>
      </c>
      <c r="F2874" s="25" t="e">
        <f>VLOOKUP(C2874,Facturation!B:H,5,FALSE)</f>
        <v>#N/A</v>
      </c>
      <c r="G2874" s="26" t="e">
        <f>VLOOKUP(C2874,Facturation!B:H,6,FALSE)</f>
        <v>#N/A</v>
      </c>
      <c r="H2874" s="25" t="e">
        <f>VLOOKUP(C2874,Facturation!B:H,7,FALSE)</f>
        <v>#N/A</v>
      </c>
      <c r="I2874" s="26" t="e">
        <f>(H2874*24)*Données!$G$1</f>
        <v>#N/A</v>
      </c>
    </row>
    <row r="2875" spans="1:9" hidden="1" x14ac:dyDescent="0.25">
      <c r="A2875" s="31" t="e">
        <f>VLOOKUP(C2875,Facturation!B:C,2,FALSE)</f>
        <v>#N/A</v>
      </c>
      <c r="B2875" s="41" t="e">
        <f>INDEX(Facturation!A:A,MATCH(Synthese!C2875,Facturation!B:B,0))</f>
        <v>#N/A</v>
      </c>
      <c r="C2875">
        <f>Facturation!B1990</f>
        <v>0</v>
      </c>
      <c r="D2875">
        <f>Facturation!D1990</f>
        <v>0</v>
      </c>
      <c r="E2875">
        <f>Facturation!E1990</f>
        <v>0</v>
      </c>
      <c r="F2875" s="25" t="e">
        <f>VLOOKUP(C2875,Facturation!B:H,5,FALSE)</f>
        <v>#N/A</v>
      </c>
      <c r="G2875" s="26" t="e">
        <f>VLOOKUP(C2875,Facturation!B:H,6,FALSE)</f>
        <v>#N/A</v>
      </c>
      <c r="H2875" s="25" t="e">
        <f>VLOOKUP(C2875,Facturation!B:H,7,FALSE)</f>
        <v>#N/A</v>
      </c>
      <c r="I2875" s="26" t="e">
        <f>(H2875*24)*Données!$G$1</f>
        <v>#N/A</v>
      </c>
    </row>
    <row r="2876" spans="1:9" hidden="1" x14ac:dyDescent="0.25">
      <c r="A2876" s="31" t="e">
        <f>VLOOKUP(C2876,Facturation!B:C,2,FALSE)</f>
        <v>#N/A</v>
      </c>
      <c r="B2876" s="41" t="e">
        <f>INDEX(Facturation!A:A,MATCH(Synthese!C2876,Facturation!B:B,0))</f>
        <v>#N/A</v>
      </c>
      <c r="C2876">
        <f>Facturation!B1991</f>
        <v>0</v>
      </c>
      <c r="D2876">
        <f>Facturation!D1991</f>
        <v>0</v>
      </c>
      <c r="E2876">
        <f>Facturation!E1991</f>
        <v>0</v>
      </c>
      <c r="F2876" s="25" t="e">
        <f>VLOOKUP(C2876,Facturation!B:H,5,FALSE)</f>
        <v>#N/A</v>
      </c>
      <c r="G2876" s="26" t="e">
        <f>VLOOKUP(C2876,Facturation!B:H,6,FALSE)</f>
        <v>#N/A</v>
      </c>
      <c r="H2876" s="25" t="e">
        <f>VLOOKUP(C2876,Facturation!B:H,7,FALSE)</f>
        <v>#N/A</v>
      </c>
      <c r="I2876" s="26" t="e">
        <f>(H2876*24)*Données!$G$1</f>
        <v>#N/A</v>
      </c>
    </row>
    <row r="2877" spans="1:9" hidden="1" x14ac:dyDescent="0.25">
      <c r="A2877" s="31" t="e">
        <f>VLOOKUP(C2877,Facturation!B:C,2,FALSE)</f>
        <v>#N/A</v>
      </c>
      <c r="B2877" s="41" t="e">
        <f>INDEX(Facturation!A:A,MATCH(Synthese!C2877,Facturation!B:B,0))</f>
        <v>#N/A</v>
      </c>
      <c r="C2877">
        <f>Facturation!B1992</f>
        <v>0</v>
      </c>
      <c r="D2877">
        <f>Facturation!D1992</f>
        <v>0</v>
      </c>
      <c r="E2877">
        <f>Facturation!E1992</f>
        <v>0</v>
      </c>
      <c r="F2877" s="25" t="e">
        <f>VLOOKUP(C2877,Facturation!B:H,5,FALSE)</f>
        <v>#N/A</v>
      </c>
      <c r="G2877" s="26" t="e">
        <f>VLOOKUP(C2877,Facturation!B:H,6,FALSE)</f>
        <v>#N/A</v>
      </c>
      <c r="H2877" s="25" t="e">
        <f>VLOOKUP(C2877,Facturation!B:H,7,FALSE)</f>
        <v>#N/A</v>
      </c>
      <c r="I2877" s="26" t="e">
        <f>(H2877*24)*Données!$G$1</f>
        <v>#N/A</v>
      </c>
    </row>
    <row r="2878" spans="1:9" hidden="1" x14ac:dyDescent="0.25">
      <c r="A2878" s="31" t="e">
        <f>VLOOKUP(C2878,Facturation!B:C,2,FALSE)</f>
        <v>#N/A</v>
      </c>
      <c r="B2878" s="41" t="e">
        <f>INDEX(Facturation!A:A,MATCH(Synthese!C2878,Facturation!B:B,0))</f>
        <v>#N/A</v>
      </c>
      <c r="C2878">
        <f>Facturation!B1993</f>
        <v>0</v>
      </c>
      <c r="D2878">
        <f>Facturation!D1993</f>
        <v>0</v>
      </c>
      <c r="E2878">
        <f>Facturation!E1993</f>
        <v>0</v>
      </c>
      <c r="F2878" s="25" t="e">
        <f>VLOOKUP(C2878,Facturation!B:H,5,FALSE)</f>
        <v>#N/A</v>
      </c>
      <c r="G2878" s="26" t="e">
        <f>VLOOKUP(C2878,Facturation!B:H,6,FALSE)</f>
        <v>#N/A</v>
      </c>
      <c r="H2878" s="25" t="e">
        <f>VLOOKUP(C2878,Facturation!B:H,7,FALSE)</f>
        <v>#N/A</v>
      </c>
      <c r="I2878" s="26" t="e">
        <f>(H2878*24)*Données!$G$1</f>
        <v>#N/A</v>
      </c>
    </row>
    <row r="2879" spans="1:9" hidden="1" x14ac:dyDescent="0.25">
      <c r="A2879" s="31" t="e">
        <f>VLOOKUP(C2879,Facturation!B:C,2,FALSE)</f>
        <v>#N/A</v>
      </c>
      <c r="B2879" s="41" t="e">
        <f>INDEX(Facturation!A:A,MATCH(Synthese!C2879,Facturation!B:B,0))</f>
        <v>#N/A</v>
      </c>
      <c r="C2879">
        <f>Facturation!B1994</f>
        <v>0</v>
      </c>
      <c r="D2879">
        <f>Facturation!D1994</f>
        <v>0</v>
      </c>
      <c r="E2879">
        <f>Facturation!E1994</f>
        <v>0</v>
      </c>
      <c r="F2879" s="25" t="e">
        <f>VLOOKUP(C2879,Facturation!B:H,5,FALSE)</f>
        <v>#N/A</v>
      </c>
      <c r="G2879" s="26" t="e">
        <f>VLOOKUP(C2879,Facturation!B:H,6,FALSE)</f>
        <v>#N/A</v>
      </c>
      <c r="H2879" s="25" t="e">
        <f>VLOOKUP(C2879,Facturation!B:H,7,FALSE)</f>
        <v>#N/A</v>
      </c>
      <c r="I2879" s="26" t="e">
        <f>(H2879*24)*Données!$G$1</f>
        <v>#N/A</v>
      </c>
    </row>
    <row r="2880" spans="1:9" hidden="1" x14ac:dyDescent="0.25">
      <c r="A2880" s="31" t="e">
        <f>VLOOKUP(C2880,Facturation!B:C,2,FALSE)</f>
        <v>#N/A</v>
      </c>
      <c r="B2880" s="41" t="e">
        <f>INDEX(Facturation!A:A,MATCH(Synthese!C2880,Facturation!B:B,0))</f>
        <v>#N/A</v>
      </c>
      <c r="C2880">
        <f>Facturation!B1995</f>
        <v>0</v>
      </c>
      <c r="D2880">
        <f>Facturation!D1995</f>
        <v>0</v>
      </c>
      <c r="E2880">
        <f>Facturation!E1995</f>
        <v>0</v>
      </c>
      <c r="F2880" s="25" t="e">
        <f>VLOOKUP(C2880,Facturation!B:H,5,FALSE)</f>
        <v>#N/A</v>
      </c>
      <c r="G2880" s="26" t="e">
        <f>VLOOKUP(C2880,Facturation!B:H,6,FALSE)</f>
        <v>#N/A</v>
      </c>
      <c r="H2880" s="25" t="e">
        <f>VLOOKUP(C2880,Facturation!B:H,7,FALSE)</f>
        <v>#N/A</v>
      </c>
      <c r="I2880" s="26" t="e">
        <f>(H2880*24)*Données!$G$1</f>
        <v>#N/A</v>
      </c>
    </row>
    <row r="2881" spans="1:9" hidden="1" x14ac:dyDescent="0.25">
      <c r="A2881" s="31" t="e">
        <f>VLOOKUP(C2881,Facturation!B:C,2,FALSE)</f>
        <v>#N/A</v>
      </c>
      <c r="B2881" s="41" t="e">
        <f>INDEX(Facturation!A:A,MATCH(Synthese!C2881,Facturation!B:B,0))</f>
        <v>#N/A</v>
      </c>
      <c r="C2881">
        <f>Facturation!B1996</f>
        <v>0</v>
      </c>
      <c r="D2881">
        <f>Facturation!D1996</f>
        <v>0</v>
      </c>
      <c r="E2881">
        <f>Facturation!E1996</f>
        <v>0</v>
      </c>
      <c r="F2881" s="25" t="e">
        <f>VLOOKUP(C2881,Facturation!B:H,5,FALSE)</f>
        <v>#N/A</v>
      </c>
      <c r="G2881" s="26" t="e">
        <f>VLOOKUP(C2881,Facturation!B:H,6,FALSE)</f>
        <v>#N/A</v>
      </c>
      <c r="H2881" s="25" t="e">
        <f>VLOOKUP(C2881,Facturation!B:H,7,FALSE)</f>
        <v>#N/A</v>
      </c>
      <c r="I2881" s="26" t="e">
        <f>(H2881*24)*Données!$G$1</f>
        <v>#N/A</v>
      </c>
    </row>
    <row r="2882" spans="1:9" hidden="1" x14ac:dyDescent="0.25">
      <c r="A2882" s="31" t="e">
        <f>VLOOKUP(C2882,Facturation!B:C,2,FALSE)</f>
        <v>#N/A</v>
      </c>
      <c r="B2882" s="41" t="e">
        <f>INDEX(Facturation!A:A,MATCH(Synthese!C2882,Facturation!B:B,0))</f>
        <v>#N/A</v>
      </c>
      <c r="C2882">
        <f>Facturation!B1997</f>
        <v>0</v>
      </c>
      <c r="D2882">
        <f>Facturation!D1997</f>
        <v>0</v>
      </c>
      <c r="E2882">
        <f>Facturation!E1997</f>
        <v>0</v>
      </c>
      <c r="F2882" s="25" t="e">
        <f>VLOOKUP(C2882,Facturation!B:H,5,FALSE)</f>
        <v>#N/A</v>
      </c>
      <c r="G2882" s="26" t="e">
        <f>VLOOKUP(C2882,Facturation!B:H,6,FALSE)</f>
        <v>#N/A</v>
      </c>
      <c r="H2882" s="25" t="e">
        <f>VLOOKUP(C2882,Facturation!B:H,7,FALSE)</f>
        <v>#N/A</v>
      </c>
      <c r="I2882" s="26" t="e">
        <f>(H2882*24)*Données!$G$1</f>
        <v>#N/A</v>
      </c>
    </row>
    <row r="2883" spans="1:9" hidden="1" x14ac:dyDescent="0.25">
      <c r="A2883" s="31" t="e">
        <f>VLOOKUP(C2883,Facturation!B:C,2,FALSE)</f>
        <v>#N/A</v>
      </c>
      <c r="B2883" s="41" t="e">
        <f>INDEX(Facturation!A:A,MATCH(Synthese!C2883,Facturation!B:B,0))</f>
        <v>#N/A</v>
      </c>
      <c r="C2883">
        <f>Facturation!B1998</f>
        <v>0</v>
      </c>
      <c r="D2883">
        <f>Facturation!D1998</f>
        <v>0</v>
      </c>
      <c r="E2883">
        <f>Facturation!E1998</f>
        <v>0</v>
      </c>
      <c r="F2883" s="25" t="e">
        <f>VLOOKUP(C2883,Facturation!B:H,5,FALSE)</f>
        <v>#N/A</v>
      </c>
      <c r="G2883" s="26" t="e">
        <f>VLOOKUP(C2883,Facturation!B:H,6,FALSE)</f>
        <v>#N/A</v>
      </c>
      <c r="H2883" s="25" t="e">
        <f>VLOOKUP(C2883,Facturation!B:H,7,FALSE)</f>
        <v>#N/A</v>
      </c>
      <c r="I2883" s="26" t="e">
        <f>(H2883*24)*Données!$G$1</f>
        <v>#N/A</v>
      </c>
    </row>
    <row r="2884" spans="1:9" hidden="1" x14ac:dyDescent="0.25">
      <c r="A2884" s="31" t="e">
        <f>VLOOKUP(C2884,Facturation!B:C,2,FALSE)</f>
        <v>#N/A</v>
      </c>
      <c r="B2884" s="41" t="e">
        <f>INDEX(Facturation!A:A,MATCH(Synthese!C2884,Facturation!B:B,0))</f>
        <v>#N/A</v>
      </c>
      <c r="C2884">
        <f>Facturation!B1999</f>
        <v>0</v>
      </c>
      <c r="D2884">
        <f>Facturation!D1999</f>
        <v>0</v>
      </c>
      <c r="E2884">
        <f>Facturation!E1999</f>
        <v>0</v>
      </c>
      <c r="F2884" s="25" t="e">
        <f>VLOOKUP(C2884,Facturation!B:H,5,FALSE)</f>
        <v>#N/A</v>
      </c>
      <c r="G2884" s="26" t="e">
        <f>VLOOKUP(C2884,Facturation!B:H,6,FALSE)</f>
        <v>#N/A</v>
      </c>
      <c r="H2884" s="25" t="e">
        <f>VLOOKUP(C2884,Facturation!B:H,7,FALSE)</f>
        <v>#N/A</v>
      </c>
      <c r="I2884" s="26" t="e">
        <f>(H2884*24)*Données!$G$1</f>
        <v>#N/A</v>
      </c>
    </row>
    <row r="2885" spans="1:9" hidden="1" x14ac:dyDescent="0.25">
      <c r="A2885" s="31" t="e">
        <f>VLOOKUP(C2885,Facturation!B:C,2,FALSE)</f>
        <v>#N/A</v>
      </c>
      <c r="B2885" s="41" t="e">
        <f>INDEX(Facturation!A:A,MATCH(Synthese!C2885,Facturation!B:B,0))</f>
        <v>#N/A</v>
      </c>
      <c r="C2885">
        <f>Facturation!B2000</f>
        <v>0</v>
      </c>
      <c r="D2885">
        <f>Facturation!D2000</f>
        <v>0</v>
      </c>
      <c r="E2885">
        <f>Facturation!E2000</f>
        <v>0</v>
      </c>
      <c r="F2885" s="25" t="e">
        <f>VLOOKUP(C2885,Facturation!B:H,5,FALSE)</f>
        <v>#N/A</v>
      </c>
      <c r="G2885" s="26" t="e">
        <f>VLOOKUP(C2885,Facturation!B:H,6,FALSE)</f>
        <v>#N/A</v>
      </c>
      <c r="H2885" s="25" t="e">
        <f>VLOOKUP(C2885,Facturation!B:H,7,FALSE)</f>
        <v>#N/A</v>
      </c>
      <c r="I2885" s="26" t="e">
        <f>(H2885*24)*Données!$G$1</f>
        <v>#N/A</v>
      </c>
    </row>
    <row r="2886" spans="1:9" hidden="1" x14ac:dyDescent="0.25">
      <c r="A2886" s="31" t="e">
        <f>VLOOKUP(C2886,Facturation!B:C,2,FALSE)</f>
        <v>#N/A</v>
      </c>
      <c r="B2886" s="41" t="e">
        <f>INDEX(Facturation!A:A,MATCH(Synthese!C2886,Facturation!B:B,0))</f>
        <v>#N/A</v>
      </c>
      <c r="C2886">
        <f>Facturation!B2001</f>
        <v>0</v>
      </c>
      <c r="D2886">
        <f>Facturation!D2001</f>
        <v>0</v>
      </c>
      <c r="E2886">
        <f>Facturation!E2001</f>
        <v>0</v>
      </c>
      <c r="F2886" s="25" t="e">
        <f>VLOOKUP(C2886,Facturation!B:H,5,FALSE)</f>
        <v>#N/A</v>
      </c>
      <c r="G2886" s="26" t="e">
        <f>VLOOKUP(C2886,Facturation!B:H,6,FALSE)</f>
        <v>#N/A</v>
      </c>
      <c r="H2886" s="25" t="e">
        <f>VLOOKUP(C2886,Facturation!B:H,7,FALSE)</f>
        <v>#N/A</v>
      </c>
      <c r="I2886" s="26" t="e">
        <f>(H2886*24)*Données!$G$1</f>
        <v>#N/A</v>
      </c>
    </row>
    <row r="2887" spans="1:9" hidden="1" x14ac:dyDescent="0.25">
      <c r="A2887" s="31" t="e">
        <f>VLOOKUP(C2887,Facturation!B:C,2,FALSE)</f>
        <v>#N/A</v>
      </c>
      <c r="B2887" s="41" t="e">
        <f>INDEX(Facturation!A:A,MATCH(Synthese!C2887,Facturation!B:B,0))</f>
        <v>#N/A</v>
      </c>
      <c r="C2887">
        <f>Facturation!B2002</f>
        <v>0</v>
      </c>
      <c r="D2887">
        <f>Facturation!D2002</f>
        <v>0</v>
      </c>
      <c r="E2887">
        <f>Facturation!E2002</f>
        <v>0</v>
      </c>
      <c r="F2887" s="25" t="e">
        <f>VLOOKUP(C2887,Facturation!B:H,5,FALSE)</f>
        <v>#N/A</v>
      </c>
      <c r="G2887" s="26" t="e">
        <f>VLOOKUP(C2887,Facturation!B:H,6,FALSE)</f>
        <v>#N/A</v>
      </c>
      <c r="H2887" s="25" t="e">
        <f>VLOOKUP(C2887,Facturation!B:H,7,FALSE)</f>
        <v>#N/A</v>
      </c>
      <c r="I2887" s="26" t="e">
        <f>(H2887*24)*Données!$G$1</f>
        <v>#N/A</v>
      </c>
    </row>
    <row r="2888" spans="1:9" hidden="1" x14ac:dyDescent="0.25">
      <c r="A2888" s="31" t="e">
        <f>VLOOKUP(C2888,Facturation!B:C,2,FALSE)</f>
        <v>#N/A</v>
      </c>
      <c r="B2888" s="41" t="e">
        <f>INDEX(Facturation!A:A,MATCH(Synthese!C2888,Facturation!B:B,0))</f>
        <v>#N/A</v>
      </c>
      <c r="C2888">
        <f>Facturation!B2003</f>
        <v>0</v>
      </c>
      <c r="D2888">
        <f>Facturation!D2003</f>
        <v>0</v>
      </c>
      <c r="E2888">
        <f>Facturation!E2003</f>
        <v>0</v>
      </c>
      <c r="F2888" s="25" t="e">
        <f>VLOOKUP(C2888,Facturation!B:H,5,FALSE)</f>
        <v>#N/A</v>
      </c>
      <c r="G2888" s="26" t="e">
        <f>VLOOKUP(C2888,Facturation!B:H,6,FALSE)</f>
        <v>#N/A</v>
      </c>
      <c r="H2888" s="25" t="e">
        <f>VLOOKUP(C2888,Facturation!B:H,7,FALSE)</f>
        <v>#N/A</v>
      </c>
      <c r="I2888" s="26" t="e">
        <f>(H2888*24)*Données!$G$1</f>
        <v>#N/A</v>
      </c>
    </row>
    <row r="2889" spans="1:9" hidden="1" x14ac:dyDescent="0.25">
      <c r="A2889" s="31" t="e">
        <f>VLOOKUP(C2889,Facturation!B:C,2,FALSE)</f>
        <v>#N/A</v>
      </c>
      <c r="B2889" s="41" t="e">
        <f>INDEX(Facturation!A:A,MATCH(Synthese!C2889,Facturation!B:B,0))</f>
        <v>#N/A</v>
      </c>
      <c r="C2889">
        <f>Facturation!B2004</f>
        <v>0</v>
      </c>
      <c r="D2889">
        <f>Facturation!D2004</f>
        <v>0</v>
      </c>
      <c r="E2889">
        <f>Facturation!E2004</f>
        <v>0</v>
      </c>
      <c r="F2889" s="25" t="e">
        <f>VLOOKUP(C2889,Facturation!B:H,5,FALSE)</f>
        <v>#N/A</v>
      </c>
      <c r="G2889" s="26" t="e">
        <f>VLOOKUP(C2889,Facturation!B:H,6,FALSE)</f>
        <v>#N/A</v>
      </c>
      <c r="H2889" s="25" t="e">
        <f>VLOOKUP(C2889,Facturation!B:H,7,FALSE)</f>
        <v>#N/A</v>
      </c>
      <c r="I2889" s="26" t="e">
        <f>(H2889*24)*Données!$G$1</f>
        <v>#N/A</v>
      </c>
    </row>
    <row r="2890" spans="1:9" hidden="1" x14ac:dyDescent="0.25">
      <c r="A2890" s="31" t="e">
        <f>VLOOKUP(C2890,Facturation!B:C,2,FALSE)</f>
        <v>#N/A</v>
      </c>
      <c r="B2890" s="41" t="e">
        <f>INDEX(Facturation!A:A,MATCH(Synthese!C2890,Facturation!B:B,0))</f>
        <v>#N/A</v>
      </c>
      <c r="C2890">
        <f>Facturation!B2005</f>
        <v>0</v>
      </c>
      <c r="D2890">
        <f>Facturation!D2005</f>
        <v>0</v>
      </c>
      <c r="E2890">
        <f>Facturation!E2005</f>
        <v>0</v>
      </c>
      <c r="F2890" s="25" t="e">
        <f>VLOOKUP(C2890,Facturation!B:H,5,FALSE)</f>
        <v>#N/A</v>
      </c>
      <c r="G2890" s="26" t="e">
        <f>VLOOKUP(C2890,Facturation!B:H,6,FALSE)</f>
        <v>#N/A</v>
      </c>
      <c r="H2890" s="25" t="e">
        <f>VLOOKUP(C2890,Facturation!B:H,7,FALSE)</f>
        <v>#N/A</v>
      </c>
      <c r="I2890" s="26" t="e">
        <f>(H2890*24)*Données!$G$1</f>
        <v>#N/A</v>
      </c>
    </row>
    <row r="2891" spans="1:9" hidden="1" x14ac:dyDescent="0.25">
      <c r="A2891" s="31" t="e">
        <f>VLOOKUP(C2891,Facturation!B:C,2,FALSE)</f>
        <v>#N/A</v>
      </c>
      <c r="B2891" s="41" t="e">
        <f>INDEX(Facturation!A:A,MATCH(Synthese!C2891,Facturation!B:B,0))</f>
        <v>#N/A</v>
      </c>
      <c r="C2891">
        <f>Facturation!B2006</f>
        <v>0</v>
      </c>
      <c r="D2891">
        <f>Facturation!D2006</f>
        <v>0</v>
      </c>
      <c r="E2891">
        <f>Facturation!E2006</f>
        <v>0</v>
      </c>
      <c r="F2891" s="25" t="e">
        <f>VLOOKUP(C2891,Facturation!B:H,5,FALSE)</f>
        <v>#N/A</v>
      </c>
      <c r="G2891" s="26" t="e">
        <f>VLOOKUP(C2891,Facturation!B:H,6,FALSE)</f>
        <v>#N/A</v>
      </c>
      <c r="H2891" s="25" t="e">
        <f>VLOOKUP(C2891,Facturation!B:H,7,FALSE)</f>
        <v>#N/A</v>
      </c>
      <c r="I2891" s="26" t="e">
        <f>(H2891*24)*Données!$G$1</f>
        <v>#N/A</v>
      </c>
    </row>
    <row r="2892" spans="1:9" hidden="1" x14ac:dyDescent="0.25">
      <c r="A2892" s="31" t="e">
        <f>VLOOKUP(C2892,Facturation!B:C,2,FALSE)</f>
        <v>#N/A</v>
      </c>
      <c r="B2892" s="41" t="e">
        <f>INDEX(Facturation!A:A,MATCH(Synthese!C2892,Facturation!B:B,0))</f>
        <v>#N/A</v>
      </c>
      <c r="C2892">
        <f>Facturation!B2007</f>
        <v>0</v>
      </c>
      <c r="D2892">
        <f>Facturation!D2007</f>
        <v>0</v>
      </c>
      <c r="E2892">
        <f>Facturation!E2007</f>
        <v>0</v>
      </c>
      <c r="F2892" s="25" t="e">
        <f>VLOOKUP(C2892,Facturation!B:H,5,FALSE)</f>
        <v>#N/A</v>
      </c>
      <c r="G2892" s="26" t="e">
        <f>VLOOKUP(C2892,Facturation!B:H,6,FALSE)</f>
        <v>#N/A</v>
      </c>
      <c r="H2892" s="25" t="e">
        <f>VLOOKUP(C2892,Facturation!B:H,7,FALSE)</f>
        <v>#N/A</v>
      </c>
      <c r="I2892" s="26" t="e">
        <f>(H2892*24)*Données!$G$1</f>
        <v>#N/A</v>
      </c>
    </row>
    <row r="2893" spans="1:9" hidden="1" x14ac:dyDescent="0.25">
      <c r="A2893" s="31" t="e">
        <f>VLOOKUP(C2893,Facturation!B:C,2,FALSE)</f>
        <v>#N/A</v>
      </c>
      <c r="B2893" s="41" t="e">
        <f>INDEX(Facturation!A:A,MATCH(Synthese!C2893,Facturation!B:B,0))</f>
        <v>#N/A</v>
      </c>
      <c r="C2893">
        <f>Facturation!B2008</f>
        <v>0</v>
      </c>
      <c r="D2893">
        <f>Facturation!D2008</f>
        <v>0</v>
      </c>
      <c r="E2893">
        <f>Facturation!E2008</f>
        <v>0</v>
      </c>
      <c r="F2893" s="25" t="e">
        <f>VLOOKUP(C2893,Facturation!B:H,5,FALSE)</f>
        <v>#N/A</v>
      </c>
      <c r="G2893" s="26" t="e">
        <f>VLOOKUP(C2893,Facturation!B:H,6,FALSE)</f>
        <v>#N/A</v>
      </c>
      <c r="H2893" s="25" t="e">
        <f>VLOOKUP(C2893,Facturation!B:H,7,FALSE)</f>
        <v>#N/A</v>
      </c>
      <c r="I2893" s="26" t="e">
        <f>(H2893*24)*Données!$G$1</f>
        <v>#N/A</v>
      </c>
    </row>
    <row r="2894" spans="1:9" hidden="1" x14ac:dyDescent="0.25">
      <c r="A2894" s="31" t="e">
        <f>VLOOKUP(C2894,Facturation!B:C,2,FALSE)</f>
        <v>#N/A</v>
      </c>
      <c r="B2894" s="41" t="e">
        <f>INDEX(Facturation!A:A,MATCH(Synthese!C2894,Facturation!B:B,0))</f>
        <v>#N/A</v>
      </c>
      <c r="C2894">
        <f>Facturation!B2009</f>
        <v>0</v>
      </c>
      <c r="D2894">
        <f>Facturation!D2009</f>
        <v>0</v>
      </c>
      <c r="E2894">
        <f>Facturation!E2009</f>
        <v>0</v>
      </c>
      <c r="F2894" s="25" t="e">
        <f>VLOOKUP(C2894,Facturation!B:H,5,FALSE)</f>
        <v>#N/A</v>
      </c>
      <c r="G2894" s="26" t="e">
        <f>VLOOKUP(C2894,Facturation!B:H,6,FALSE)</f>
        <v>#N/A</v>
      </c>
      <c r="H2894" s="25" t="e">
        <f>VLOOKUP(C2894,Facturation!B:H,7,FALSE)</f>
        <v>#N/A</v>
      </c>
      <c r="I2894" s="26" t="e">
        <f>(H2894*24)*Données!$G$1</f>
        <v>#N/A</v>
      </c>
    </row>
    <row r="2895" spans="1:9" hidden="1" x14ac:dyDescent="0.25">
      <c r="A2895" s="31" t="e">
        <f>VLOOKUP(C2895,Facturation!B:C,2,FALSE)</f>
        <v>#N/A</v>
      </c>
      <c r="B2895" s="41" t="e">
        <f>INDEX(Facturation!A:A,MATCH(Synthese!C2895,Facturation!B:B,0))</f>
        <v>#N/A</v>
      </c>
      <c r="C2895">
        <f>Facturation!B2010</f>
        <v>0</v>
      </c>
      <c r="D2895">
        <f>Facturation!D2010</f>
        <v>0</v>
      </c>
      <c r="E2895">
        <f>Facturation!E2010</f>
        <v>0</v>
      </c>
      <c r="F2895" s="25" t="e">
        <f>VLOOKUP(C2895,Facturation!B:H,5,FALSE)</f>
        <v>#N/A</v>
      </c>
      <c r="G2895" s="26" t="e">
        <f>VLOOKUP(C2895,Facturation!B:H,6,FALSE)</f>
        <v>#N/A</v>
      </c>
      <c r="H2895" s="25" t="e">
        <f>VLOOKUP(C2895,Facturation!B:H,7,FALSE)</f>
        <v>#N/A</v>
      </c>
      <c r="I2895" s="26" t="e">
        <f>(H2895*24)*Données!$G$1</f>
        <v>#N/A</v>
      </c>
    </row>
    <row r="2896" spans="1:9" hidden="1" x14ac:dyDescent="0.25">
      <c r="A2896" s="31" t="e">
        <f>VLOOKUP(C2896,Facturation!B:C,2,FALSE)</f>
        <v>#N/A</v>
      </c>
      <c r="B2896" s="41" t="e">
        <f>INDEX(Facturation!A:A,MATCH(Synthese!C2896,Facturation!B:B,0))</f>
        <v>#N/A</v>
      </c>
      <c r="C2896">
        <f>Facturation!B2011</f>
        <v>0</v>
      </c>
      <c r="D2896">
        <f>Facturation!D2011</f>
        <v>0</v>
      </c>
      <c r="E2896">
        <f>Facturation!E2011</f>
        <v>0</v>
      </c>
      <c r="F2896" s="25" t="e">
        <f>VLOOKUP(C2896,Facturation!B:H,5,FALSE)</f>
        <v>#N/A</v>
      </c>
      <c r="G2896" s="26" t="e">
        <f>VLOOKUP(C2896,Facturation!B:H,6,FALSE)</f>
        <v>#N/A</v>
      </c>
      <c r="H2896" s="25" t="e">
        <f>VLOOKUP(C2896,Facturation!B:H,7,FALSE)</f>
        <v>#N/A</v>
      </c>
      <c r="I2896" s="26" t="e">
        <f>(H2896*24)*Données!$G$1</f>
        <v>#N/A</v>
      </c>
    </row>
    <row r="2897" spans="1:9" hidden="1" x14ac:dyDescent="0.25">
      <c r="A2897" s="31" t="e">
        <f>VLOOKUP(C2897,Facturation!B:C,2,FALSE)</f>
        <v>#N/A</v>
      </c>
      <c r="B2897" s="41" t="e">
        <f>INDEX(Facturation!A:A,MATCH(Synthese!C2897,Facturation!B:B,0))</f>
        <v>#N/A</v>
      </c>
      <c r="C2897">
        <f>Facturation!B2012</f>
        <v>0</v>
      </c>
      <c r="D2897">
        <f>Facturation!D2012</f>
        <v>0</v>
      </c>
      <c r="E2897">
        <f>Facturation!E2012</f>
        <v>0</v>
      </c>
      <c r="F2897" s="25" t="e">
        <f>VLOOKUP(C2897,Facturation!B:H,5,FALSE)</f>
        <v>#N/A</v>
      </c>
      <c r="G2897" s="26" t="e">
        <f>VLOOKUP(C2897,Facturation!B:H,6,FALSE)</f>
        <v>#N/A</v>
      </c>
      <c r="H2897" s="25" t="e">
        <f>VLOOKUP(C2897,Facturation!B:H,7,FALSE)</f>
        <v>#N/A</v>
      </c>
      <c r="I2897" s="26" t="e">
        <f>(H2897*24)*Données!$G$1</f>
        <v>#N/A</v>
      </c>
    </row>
    <row r="2898" spans="1:9" hidden="1" x14ac:dyDescent="0.25">
      <c r="A2898" s="31" t="e">
        <f>VLOOKUP(C2898,Facturation!B:C,2,FALSE)</f>
        <v>#N/A</v>
      </c>
      <c r="B2898" s="41" t="e">
        <f>INDEX(Facturation!A:A,MATCH(Synthese!C2898,Facturation!B:B,0))</f>
        <v>#N/A</v>
      </c>
      <c r="C2898">
        <f>Facturation!B2013</f>
        <v>0</v>
      </c>
      <c r="D2898">
        <f>Facturation!D2013</f>
        <v>0</v>
      </c>
      <c r="E2898">
        <f>Facturation!E2013</f>
        <v>0</v>
      </c>
      <c r="F2898" s="25" t="e">
        <f>VLOOKUP(C2898,Facturation!B:H,5,FALSE)</f>
        <v>#N/A</v>
      </c>
      <c r="G2898" s="26" t="e">
        <f>VLOOKUP(C2898,Facturation!B:H,6,FALSE)</f>
        <v>#N/A</v>
      </c>
      <c r="H2898" s="25" t="e">
        <f>VLOOKUP(C2898,Facturation!B:H,7,FALSE)</f>
        <v>#N/A</v>
      </c>
      <c r="I2898" s="26" t="e">
        <f>(H2898*24)*Données!$G$1</f>
        <v>#N/A</v>
      </c>
    </row>
    <row r="2899" spans="1:9" hidden="1" x14ac:dyDescent="0.25">
      <c r="A2899" s="31" t="e">
        <f>VLOOKUP(C2899,Facturation!B:C,2,FALSE)</f>
        <v>#N/A</v>
      </c>
      <c r="B2899" s="41" t="e">
        <f>INDEX(Facturation!A:A,MATCH(Synthese!C2899,Facturation!B:B,0))</f>
        <v>#N/A</v>
      </c>
      <c r="C2899">
        <f>Facturation!B2014</f>
        <v>0</v>
      </c>
      <c r="D2899">
        <f>Facturation!D2014</f>
        <v>0</v>
      </c>
      <c r="E2899">
        <f>Facturation!E2014</f>
        <v>0</v>
      </c>
      <c r="F2899" s="25" t="e">
        <f>VLOOKUP(C2899,Facturation!B:H,5,FALSE)</f>
        <v>#N/A</v>
      </c>
      <c r="G2899" s="26" t="e">
        <f>VLOOKUP(C2899,Facturation!B:H,6,FALSE)</f>
        <v>#N/A</v>
      </c>
      <c r="H2899" s="25" t="e">
        <f>VLOOKUP(C2899,Facturation!B:H,7,FALSE)</f>
        <v>#N/A</v>
      </c>
      <c r="I2899" s="26" t="e">
        <f>(H2899*24)*Données!$G$1</f>
        <v>#N/A</v>
      </c>
    </row>
    <row r="2900" spans="1:9" hidden="1" x14ac:dyDescent="0.25">
      <c r="A2900" s="31" t="e">
        <f>VLOOKUP(C2900,Facturation!B:C,2,FALSE)</f>
        <v>#N/A</v>
      </c>
      <c r="B2900" s="41" t="e">
        <f>INDEX(Facturation!A:A,MATCH(Synthese!C2900,Facturation!B:B,0))</f>
        <v>#N/A</v>
      </c>
      <c r="C2900">
        <f>Facturation!B2015</f>
        <v>0</v>
      </c>
      <c r="D2900">
        <f>Facturation!D2015</f>
        <v>0</v>
      </c>
      <c r="E2900">
        <f>Facturation!E2015</f>
        <v>0</v>
      </c>
      <c r="F2900" s="25" t="e">
        <f>VLOOKUP(C2900,Facturation!B:H,5,FALSE)</f>
        <v>#N/A</v>
      </c>
      <c r="G2900" s="26" t="e">
        <f>VLOOKUP(C2900,Facturation!B:H,6,FALSE)</f>
        <v>#N/A</v>
      </c>
      <c r="H2900" s="25" t="e">
        <f>VLOOKUP(C2900,Facturation!B:H,7,FALSE)</f>
        <v>#N/A</v>
      </c>
      <c r="I2900" s="26" t="e">
        <f>(H2900*24)*Données!$G$1</f>
        <v>#N/A</v>
      </c>
    </row>
    <row r="2901" spans="1:9" hidden="1" x14ac:dyDescent="0.25">
      <c r="A2901" s="31" t="e">
        <f>VLOOKUP(C2901,Facturation!B:C,2,FALSE)</f>
        <v>#N/A</v>
      </c>
      <c r="B2901" s="41" t="e">
        <f>INDEX(Facturation!A:A,MATCH(Synthese!C2901,Facturation!B:B,0))</f>
        <v>#N/A</v>
      </c>
      <c r="C2901">
        <f>Facturation!B2016</f>
        <v>0</v>
      </c>
      <c r="D2901">
        <f>Facturation!D2016</f>
        <v>0</v>
      </c>
      <c r="E2901">
        <f>Facturation!E2016</f>
        <v>0</v>
      </c>
      <c r="F2901" s="25" t="e">
        <f>VLOOKUP(C2901,Facturation!B:H,5,FALSE)</f>
        <v>#N/A</v>
      </c>
      <c r="G2901" s="26" t="e">
        <f>VLOOKUP(C2901,Facturation!B:H,6,FALSE)</f>
        <v>#N/A</v>
      </c>
      <c r="H2901" s="25" t="e">
        <f>VLOOKUP(C2901,Facturation!B:H,7,FALSE)</f>
        <v>#N/A</v>
      </c>
      <c r="I2901" s="26" t="e">
        <f>(H2901*24)*Données!$G$1</f>
        <v>#N/A</v>
      </c>
    </row>
    <row r="2902" spans="1:9" hidden="1" x14ac:dyDescent="0.25">
      <c r="A2902" s="31" t="e">
        <f>VLOOKUP(C2902,Facturation!B:C,2,FALSE)</f>
        <v>#N/A</v>
      </c>
      <c r="B2902" s="41" t="e">
        <f>INDEX(Facturation!A:A,MATCH(Synthese!C2902,Facturation!B:B,0))</f>
        <v>#N/A</v>
      </c>
      <c r="C2902">
        <f>Facturation!B2017</f>
        <v>0</v>
      </c>
      <c r="D2902">
        <f>Facturation!D2017</f>
        <v>0</v>
      </c>
      <c r="E2902">
        <f>Facturation!E2017</f>
        <v>0</v>
      </c>
      <c r="F2902" s="25" t="e">
        <f>VLOOKUP(C2902,Facturation!B:H,5,FALSE)</f>
        <v>#N/A</v>
      </c>
      <c r="G2902" s="26" t="e">
        <f>VLOOKUP(C2902,Facturation!B:H,6,FALSE)</f>
        <v>#N/A</v>
      </c>
      <c r="H2902" s="25" t="e">
        <f>VLOOKUP(C2902,Facturation!B:H,7,FALSE)</f>
        <v>#N/A</v>
      </c>
      <c r="I2902" s="26" t="e">
        <f>(H2902*24)*Données!$G$1</f>
        <v>#N/A</v>
      </c>
    </row>
    <row r="2903" spans="1:9" hidden="1" x14ac:dyDescent="0.25">
      <c r="A2903" s="31" t="e">
        <f>VLOOKUP(C2903,Facturation!B:C,2,FALSE)</f>
        <v>#N/A</v>
      </c>
      <c r="B2903" s="41" t="e">
        <f>INDEX(Facturation!A:A,MATCH(Synthese!C2903,Facturation!B:B,0))</f>
        <v>#N/A</v>
      </c>
      <c r="C2903">
        <f>Facturation!B2018</f>
        <v>0</v>
      </c>
      <c r="D2903">
        <f>Facturation!D2018</f>
        <v>0</v>
      </c>
      <c r="E2903">
        <f>Facturation!E2018</f>
        <v>0</v>
      </c>
      <c r="F2903" s="25" t="e">
        <f>VLOOKUP(C2903,Facturation!B:H,5,FALSE)</f>
        <v>#N/A</v>
      </c>
      <c r="G2903" s="26" t="e">
        <f>VLOOKUP(C2903,Facturation!B:H,6,FALSE)</f>
        <v>#N/A</v>
      </c>
      <c r="H2903" s="25" t="e">
        <f>VLOOKUP(C2903,Facturation!B:H,7,FALSE)</f>
        <v>#N/A</v>
      </c>
      <c r="I2903" s="26" t="e">
        <f>(H2903*24)*Données!$G$1</f>
        <v>#N/A</v>
      </c>
    </row>
    <row r="2904" spans="1:9" hidden="1" x14ac:dyDescent="0.25">
      <c r="A2904" s="31" t="e">
        <f>VLOOKUP(C2904,Facturation!B:C,2,FALSE)</f>
        <v>#N/A</v>
      </c>
      <c r="B2904" s="41" t="e">
        <f>INDEX(Facturation!A:A,MATCH(Synthese!C2904,Facturation!B:B,0))</f>
        <v>#N/A</v>
      </c>
      <c r="C2904">
        <f>Facturation!B2019</f>
        <v>0</v>
      </c>
      <c r="D2904">
        <f>Facturation!D2019</f>
        <v>0</v>
      </c>
      <c r="E2904">
        <f>Facturation!E2019</f>
        <v>0</v>
      </c>
      <c r="F2904" s="25" t="e">
        <f>VLOOKUP(C2904,Facturation!B:H,5,FALSE)</f>
        <v>#N/A</v>
      </c>
      <c r="G2904" s="26" t="e">
        <f>VLOOKUP(C2904,Facturation!B:H,6,FALSE)</f>
        <v>#N/A</v>
      </c>
      <c r="H2904" s="25" t="e">
        <f>VLOOKUP(C2904,Facturation!B:H,7,FALSE)</f>
        <v>#N/A</v>
      </c>
      <c r="I2904" s="26" t="e">
        <f>(H2904*24)*Données!$G$1</f>
        <v>#N/A</v>
      </c>
    </row>
    <row r="2905" spans="1:9" hidden="1" x14ac:dyDescent="0.25">
      <c r="A2905" s="31" t="e">
        <f>VLOOKUP(C2905,Facturation!B:C,2,FALSE)</f>
        <v>#N/A</v>
      </c>
      <c r="B2905" s="41" t="e">
        <f>INDEX(Facturation!A:A,MATCH(Synthese!C2905,Facturation!B:B,0))</f>
        <v>#N/A</v>
      </c>
      <c r="C2905">
        <f>Facturation!B2020</f>
        <v>0</v>
      </c>
      <c r="D2905">
        <f>Facturation!D2020</f>
        <v>0</v>
      </c>
      <c r="E2905">
        <f>Facturation!E2020</f>
        <v>0</v>
      </c>
      <c r="F2905" s="25" t="e">
        <f>VLOOKUP(C2905,Facturation!B:H,5,FALSE)</f>
        <v>#N/A</v>
      </c>
      <c r="G2905" s="26" t="e">
        <f>VLOOKUP(C2905,Facturation!B:H,6,FALSE)</f>
        <v>#N/A</v>
      </c>
      <c r="H2905" s="25" t="e">
        <f>VLOOKUP(C2905,Facturation!B:H,7,FALSE)</f>
        <v>#N/A</v>
      </c>
      <c r="I2905" s="26" t="e">
        <f>(H2905*24)*Données!$G$1</f>
        <v>#N/A</v>
      </c>
    </row>
    <row r="2906" spans="1:9" hidden="1" x14ac:dyDescent="0.25">
      <c r="A2906" s="31" t="e">
        <f>VLOOKUP(C2906,Facturation!B:C,2,FALSE)</f>
        <v>#N/A</v>
      </c>
      <c r="B2906" s="41" t="e">
        <f>INDEX(Facturation!A:A,MATCH(Synthese!C2906,Facturation!B:B,0))</f>
        <v>#N/A</v>
      </c>
      <c r="C2906">
        <f>Facturation!B2021</f>
        <v>0</v>
      </c>
      <c r="D2906">
        <f>Facturation!D2021</f>
        <v>0</v>
      </c>
      <c r="E2906">
        <f>Facturation!E2021</f>
        <v>0</v>
      </c>
      <c r="F2906" s="25" t="e">
        <f>VLOOKUP(C2906,Facturation!B:H,5,FALSE)</f>
        <v>#N/A</v>
      </c>
      <c r="G2906" s="26" t="e">
        <f>VLOOKUP(C2906,Facturation!B:H,6,FALSE)</f>
        <v>#N/A</v>
      </c>
      <c r="H2906" s="25" t="e">
        <f>VLOOKUP(C2906,Facturation!B:H,7,FALSE)</f>
        <v>#N/A</v>
      </c>
      <c r="I2906" s="26" t="e">
        <f>(H2906*24)*Données!$G$1</f>
        <v>#N/A</v>
      </c>
    </row>
    <row r="2907" spans="1:9" hidden="1" x14ac:dyDescent="0.25">
      <c r="A2907" s="31" t="e">
        <f>VLOOKUP(C2907,Facturation!B:C,2,FALSE)</f>
        <v>#N/A</v>
      </c>
      <c r="B2907" s="41" t="e">
        <f>INDEX(Facturation!A:A,MATCH(Synthese!C2907,Facturation!B:B,0))</f>
        <v>#N/A</v>
      </c>
      <c r="C2907">
        <f>Facturation!B2022</f>
        <v>0</v>
      </c>
      <c r="D2907">
        <f>Facturation!D2022</f>
        <v>0</v>
      </c>
      <c r="E2907">
        <f>Facturation!E2022</f>
        <v>0</v>
      </c>
      <c r="F2907" s="25" t="e">
        <f>VLOOKUP(C2907,Facturation!B:H,5,FALSE)</f>
        <v>#N/A</v>
      </c>
      <c r="G2907" s="26" t="e">
        <f>VLOOKUP(C2907,Facturation!B:H,6,FALSE)</f>
        <v>#N/A</v>
      </c>
      <c r="H2907" s="25" t="e">
        <f>VLOOKUP(C2907,Facturation!B:H,7,FALSE)</f>
        <v>#N/A</v>
      </c>
      <c r="I2907" s="26" t="e">
        <f>(H2907*24)*Données!$G$1</f>
        <v>#N/A</v>
      </c>
    </row>
    <row r="2908" spans="1:9" hidden="1" x14ac:dyDescent="0.25">
      <c r="A2908" s="31" t="e">
        <f>VLOOKUP(C2908,Facturation!B:C,2,FALSE)</f>
        <v>#N/A</v>
      </c>
      <c r="B2908" s="41" t="e">
        <f>INDEX(Facturation!A:A,MATCH(Synthese!C2908,Facturation!B:B,0))</f>
        <v>#N/A</v>
      </c>
      <c r="C2908">
        <f>Facturation!B2023</f>
        <v>0</v>
      </c>
      <c r="D2908">
        <f>Facturation!D2023</f>
        <v>0</v>
      </c>
      <c r="E2908">
        <f>Facturation!E2023</f>
        <v>0</v>
      </c>
      <c r="F2908" s="25" t="e">
        <f>VLOOKUP(C2908,Facturation!B:H,5,FALSE)</f>
        <v>#N/A</v>
      </c>
      <c r="G2908" s="26" t="e">
        <f>VLOOKUP(C2908,Facturation!B:H,6,FALSE)</f>
        <v>#N/A</v>
      </c>
      <c r="H2908" s="25" t="e">
        <f>VLOOKUP(C2908,Facturation!B:H,7,FALSE)</f>
        <v>#N/A</v>
      </c>
      <c r="I2908" s="26" t="e">
        <f>(H2908*24)*Données!$G$1</f>
        <v>#N/A</v>
      </c>
    </row>
    <row r="2909" spans="1:9" hidden="1" x14ac:dyDescent="0.25">
      <c r="A2909" s="31" t="e">
        <f>VLOOKUP(C2909,Facturation!B:C,2,FALSE)</f>
        <v>#N/A</v>
      </c>
      <c r="B2909" s="41" t="e">
        <f>INDEX(Facturation!A:A,MATCH(Synthese!C2909,Facturation!B:B,0))</f>
        <v>#N/A</v>
      </c>
      <c r="C2909">
        <f>Facturation!B2024</f>
        <v>0</v>
      </c>
      <c r="D2909">
        <f>Facturation!D2024</f>
        <v>0</v>
      </c>
      <c r="E2909">
        <f>Facturation!E2024</f>
        <v>0</v>
      </c>
      <c r="F2909" s="25" t="e">
        <f>VLOOKUP(C2909,Facturation!B:H,5,FALSE)</f>
        <v>#N/A</v>
      </c>
      <c r="G2909" s="26" t="e">
        <f>VLOOKUP(C2909,Facturation!B:H,6,FALSE)</f>
        <v>#N/A</v>
      </c>
      <c r="H2909" s="25" t="e">
        <f>VLOOKUP(C2909,Facturation!B:H,7,FALSE)</f>
        <v>#N/A</v>
      </c>
      <c r="I2909" s="26" t="e">
        <f>(H2909*24)*Données!$G$1</f>
        <v>#N/A</v>
      </c>
    </row>
    <row r="2910" spans="1:9" hidden="1" x14ac:dyDescent="0.25">
      <c r="A2910" s="31" t="e">
        <f>VLOOKUP(C2910,Facturation!B:C,2,FALSE)</f>
        <v>#N/A</v>
      </c>
      <c r="B2910" s="41" t="e">
        <f>INDEX(Facturation!A:A,MATCH(Synthese!C2910,Facturation!B:B,0))</f>
        <v>#N/A</v>
      </c>
      <c r="C2910">
        <f>Facturation!B2025</f>
        <v>0</v>
      </c>
      <c r="D2910">
        <f>Facturation!D2025</f>
        <v>0</v>
      </c>
      <c r="E2910">
        <f>Facturation!E2025</f>
        <v>0</v>
      </c>
      <c r="F2910" s="25" t="e">
        <f>VLOOKUP(C2910,Facturation!B:H,5,FALSE)</f>
        <v>#N/A</v>
      </c>
      <c r="G2910" s="26" t="e">
        <f>VLOOKUP(C2910,Facturation!B:H,6,FALSE)</f>
        <v>#N/A</v>
      </c>
      <c r="H2910" s="25" t="e">
        <f>VLOOKUP(C2910,Facturation!B:H,7,FALSE)</f>
        <v>#N/A</v>
      </c>
      <c r="I2910" s="26" t="e">
        <f>(H2910*24)*Données!$G$1</f>
        <v>#N/A</v>
      </c>
    </row>
    <row r="2911" spans="1:9" hidden="1" x14ac:dyDescent="0.25">
      <c r="A2911" s="31" t="e">
        <f>VLOOKUP(C2911,Facturation!B:C,2,FALSE)</f>
        <v>#N/A</v>
      </c>
      <c r="B2911" s="41" t="e">
        <f>INDEX(Facturation!A:A,MATCH(Synthese!C2911,Facturation!B:B,0))</f>
        <v>#N/A</v>
      </c>
      <c r="C2911">
        <f>Facturation!B2026</f>
        <v>0</v>
      </c>
      <c r="D2911">
        <f>Facturation!D2026</f>
        <v>0</v>
      </c>
      <c r="E2911">
        <f>Facturation!E2026</f>
        <v>0</v>
      </c>
      <c r="F2911" s="25" t="e">
        <f>VLOOKUP(C2911,Facturation!B:H,5,FALSE)</f>
        <v>#N/A</v>
      </c>
      <c r="G2911" s="26" t="e">
        <f>VLOOKUP(C2911,Facturation!B:H,6,FALSE)</f>
        <v>#N/A</v>
      </c>
      <c r="H2911" s="25" t="e">
        <f>VLOOKUP(C2911,Facturation!B:H,7,FALSE)</f>
        <v>#N/A</v>
      </c>
      <c r="I2911" s="26" t="e">
        <f>(H2911*24)*Données!$G$1</f>
        <v>#N/A</v>
      </c>
    </row>
    <row r="2912" spans="1:9" hidden="1" x14ac:dyDescent="0.25">
      <c r="A2912" s="31" t="e">
        <f>VLOOKUP(C2912,Facturation!B:C,2,FALSE)</f>
        <v>#N/A</v>
      </c>
      <c r="B2912" s="41" t="e">
        <f>INDEX(Facturation!A:A,MATCH(Synthese!C2912,Facturation!B:B,0))</f>
        <v>#N/A</v>
      </c>
      <c r="C2912">
        <f>Facturation!B2027</f>
        <v>0</v>
      </c>
      <c r="D2912">
        <f>Facturation!D2027</f>
        <v>0</v>
      </c>
      <c r="E2912">
        <f>Facturation!E2027</f>
        <v>0</v>
      </c>
      <c r="F2912" s="25" t="e">
        <f>VLOOKUP(C2912,Facturation!B:H,5,FALSE)</f>
        <v>#N/A</v>
      </c>
      <c r="G2912" s="26" t="e">
        <f>VLOOKUP(C2912,Facturation!B:H,6,FALSE)</f>
        <v>#N/A</v>
      </c>
      <c r="H2912" s="25" t="e">
        <f>VLOOKUP(C2912,Facturation!B:H,7,FALSE)</f>
        <v>#N/A</v>
      </c>
      <c r="I2912" s="26" t="e">
        <f>(H2912*24)*Données!$G$1</f>
        <v>#N/A</v>
      </c>
    </row>
    <row r="2913" spans="1:9" hidden="1" x14ac:dyDescent="0.25">
      <c r="A2913" s="31" t="e">
        <f>VLOOKUP(C2913,Facturation!B:C,2,FALSE)</f>
        <v>#N/A</v>
      </c>
      <c r="B2913" s="41" t="e">
        <f>INDEX(Facturation!A:A,MATCH(Synthese!C2913,Facturation!B:B,0))</f>
        <v>#N/A</v>
      </c>
      <c r="C2913">
        <f>Facturation!B2028</f>
        <v>0</v>
      </c>
      <c r="D2913">
        <f>Facturation!D2028</f>
        <v>0</v>
      </c>
      <c r="E2913">
        <f>Facturation!E2028</f>
        <v>0</v>
      </c>
      <c r="F2913" s="25" t="e">
        <f>VLOOKUP(C2913,Facturation!B:H,5,FALSE)</f>
        <v>#N/A</v>
      </c>
      <c r="G2913" s="26" t="e">
        <f>VLOOKUP(C2913,Facturation!B:H,6,FALSE)</f>
        <v>#N/A</v>
      </c>
      <c r="H2913" s="25" t="e">
        <f>VLOOKUP(C2913,Facturation!B:H,7,FALSE)</f>
        <v>#N/A</v>
      </c>
      <c r="I2913" s="26" t="e">
        <f>(H2913*24)*Données!$G$1</f>
        <v>#N/A</v>
      </c>
    </row>
    <row r="2914" spans="1:9" hidden="1" x14ac:dyDescent="0.25">
      <c r="A2914" s="31" t="e">
        <f>VLOOKUP(C2914,Facturation!B:C,2,FALSE)</f>
        <v>#N/A</v>
      </c>
      <c r="B2914" s="41" t="e">
        <f>INDEX(Facturation!A:A,MATCH(Synthese!C2914,Facturation!B:B,0))</f>
        <v>#N/A</v>
      </c>
      <c r="C2914">
        <f>Facturation!B2029</f>
        <v>0</v>
      </c>
      <c r="D2914">
        <f>Facturation!D2029</f>
        <v>0</v>
      </c>
      <c r="E2914">
        <f>Facturation!E2029</f>
        <v>0</v>
      </c>
      <c r="F2914" s="25" t="e">
        <f>VLOOKUP(C2914,Facturation!B:H,5,FALSE)</f>
        <v>#N/A</v>
      </c>
      <c r="G2914" s="26" t="e">
        <f>VLOOKUP(C2914,Facturation!B:H,6,FALSE)</f>
        <v>#N/A</v>
      </c>
      <c r="H2914" s="25" t="e">
        <f>VLOOKUP(C2914,Facturation!B:H,7,FALSE)</f>
        <v>#N/A</v>
      </c>
      <c r="I2914" s="26" t="e">
        <f>(H2914*24)*Données!$G$1</f>
        <v>#N/A</v>
      </c>
    </row>
    <row r="2915" spans="1:9" hidden="1" x14ac:dyDescent="0.25">
      <c r="A2915" s="31" t="e">
        <f>VLOOKUP(C2915,Facturation!B:C,2,FALSE)</f>
        <v>#N/A</v>
      </c>
      <c r="B2915" s="41" t="e">
        <f>INDEX(Facturation!A:A,MATCH(Synthese!C2915,Facturation!B:B,0))</f>
        <v>#N/A</v>
      </c>
      <c r="C2915">
        <f>Facturation!B2030</f>
        <v>0</v>
      </c>
      <c r="D2915">
        <f>Facturation!D2030</f>
        <v>0</v>
      </c>
      <c r="E2915">
        <f>Facturation!E2030</f>
        <v>0</v>
      </c>
      <c r="F2915" s="25" t="e">
        <f>VLOOKUP(C2915,Facturation!B:H,5,FALSE)</f>
        <v>#N/A</v>
      </c>
      <c r="G2915" s="26" t="e">
        <f>VLOOKUP(C2915,Facturation!B:H,6,FALSE)</f>
        <v>#N/A</v>
      </c>
      <c r="H2915" s="25" t="e">
        <f>VLOOKUP(C2915,Facturation!B:H,7,FALSE)</f>
        <v>#N/A</v>
      </c>
      <c r="I2915" s="26" t="e">
        <f>(H2915*24)*Données!$G$1</f>
        <v>#N/A</v>
      </c>
    </row>
    <row r="2916" spans="1:9" hidden="1" x14ac:dyDescent="0.25">
      <c r="A2916" s="31" t="e">
        <f>VLOOKUP(C2916,Facturation!B:C,2,FALSE)</f>
        <v>#N/A</v>
      </c>
      <c r="B2916" s="41" t="e">
        <f>INDEX(Facturation!A:A,MATCH(Synthese!C2916,Facturation!B:B,0))</f>
        <v>#N/A</v>
      </c>
      <c r="C2916">
        <f>Facturation!B2031</f>
        <v>0</v>
      </c>
      <c r="D2916">
        <f>Facturation!D2031</f>
        <v>0</v>
      </c>
      <c r="E2916">
        <f>Facturation!E2031</f>
        <v>0</v>
      </c>
      <c r="F2916" s="25" t="e">
        <f>VLOOKUP(C2916,Facturation!B:H,5,FALSE)</f>
        <v>#N/A</v>
      </c>
      <c r="G2916" s="26" t="e">
        <f>VLOOKUP(C2916,Facturation!B:H,6,FALSE)</f>
        <v>#N/A</v>
      </c>
      <c r="H2916" s="25" t="e">
        <f>VLOOKUP(C2916,Facturation!B:H,7,FALSE)</f>
        <v>#N/A</v>
      </c>
      <c r="I2916" s="26" t="e">
        <f>(H2916*24)*Données!$G$1</f>
        <v>#N/A</v>
      </c>
    </row>
    <row r="2917" spans="1:9" hidden="1" x14ac:dyDescent="0.25">
      <c r="A2917" s="31" t="e">
        <f>VLOOKUP(C2917,Facturation!B:C,2,FALSE)</f>
        <v>#N/A</v>
      </c>
      <c r="B2917" s="41" t="e">
        <f>INDEX(Facturation!A:A,MATCH(Synthese!C2917,Facturation!B:B,0))</f>
        <v>#N/A</v>
      </c>
      <c r="C2917">
        <f>Facturation!B2032</f>
        <v>0</v>
      </c>
      <c r="D2917">
        <f>Facturation!D2032</f>
        <v>0</v>
      </c>
      <c r="E2917">
        <f>Facturation!E2032</f>
        <v>0</v>
      </c>
      <c r="F2917" s="25" t="e">
        <f>VLOOKUP(C2917,Facturation!B:H,5,FALSE)</f>
        <v>#N/A</v>
      </c>
      <c r="G2917" s="26" t="e">
        <f>VLOOKUP(C2917,Facturation!B:H,6,FALSE)</f>
        <v>#N/A</v>
      </c>
      <c r="H2917" s="25" t="e">
        <f>VLOOKUP(C2917,Facturation!B:H,7,FALSE)</f>
        <v>#N/A</v>
      </c>
      <c r="I2917" s="26" t="e">
        <f>(H2917*24)*Données!$G$1</f>
        <v>#N/A</v>
      </c>
    </row>
    <row r="2918" spans="1:9" hidden="1" x14ac:dyDescent="0.25">
      <c r="A2918" s="31" t="e">
        <f>VLOOKUP(C2918,Facturation!B:C,2,FALSE)</f>
        <v>#N/A</v>
      </c>
      <c r="B2918" s="41" t="e">
        <f>INDEX(Facturation!A:A,MATCH(Synthese!C2918,Facturation!B:B,0))</f>
        <v>#N/A</v>
      </c>
      <c r="C2918">
        <f>Facturation!B2033</f>
        <v>0</v>
      </c>
      <c r="D2918">
        <f>Facturation!D2033</f>
        <v>0</v>
      </c>
      <c r="E2918">
        <f>Facturation!E2033</f>
        <v>0</v>
      </c>
      <c r="F2918" s="25" t="e">
        <f>VLOOKUP(C2918,Facturation!B:H,5,FALSE)</f>
        <v>#N/A</v>
      </c>
      <c r="G2918" s="26" t="e">
        <f>VLOOKUP(C2918,Facturation!B:H,6,FALSE)</f>
        <v>#N/A</v>
      </c>
      <c r="H2918" s="25" t="e">
        <f>VLOOKUP(C2918,Facturation!B:H,7,FALSE)</f>
        <v>#N/A</v>
      </c>
      <c r="I2918" s="26" t="e">
        <f>(H2918*24)*Données!$G$1</f>
        <v>#N/A</v>
      </c>
    </row>
    <row r="2919" spans="1:9" hidden="1" x14ac:dyDescent="0.25">
      <c r="A2919" s="31" t="e">
        <f>VLOOKUP(C2919,Facturation!B:C,2,FALSE)</f>
        <v>#N/A</v>
      </c>
      <c r="B2919" s="41" t="e">
        <f>INDEX(Facturation!A:A,MATCH(Synthese!C2919,Facturation!B:B,0))</f>
        <v>#N/A</v>
      </c>
      <c r="C2919">
        <f>Facturation!B2034</f>
        <v>0</v>
      </c>
      <c r="D2919">
        <f>Facturation!D2034</f>
        <v>0</v>
      </c>
      <c r="E2919">
        <f>Facturation!E2034</f>
        <v>0</v>
      </c>
      <c r="F2919" s="25" t="e">
        <f>VLOOKUP(C2919,Facturation!B:H,5,FALSE)</f>
        <v>#N/A</v>
      </c>
      <c r="G2919" s="26" t="e">
        <f>VLOOKUP(C2919,Facturation!B:H,6,FALSE)</f>
        <v>#N/A</v>
      </c>
      <c r="H2919" s="25" t="e">
        <f>VLOOKUP(C2919,Facturation!B:H,7,FALSE)</f>
        <v>#N/A</v>
      </c>
      <c r="I2919" s="26" t="e">
        <f>(H2919*24)*Données!$G$1</f>
        <v>#N/A</v>
      </c>
    </row>
    <row r="2920" spans="1:9" hidden="1" x14ac:dyDescent="0.25">
      <c r="A2920" s="31" t="e">
        <f>VLOOKUP(C2920,Facturation!B:C,2,FALSE)</f>
        <v>#N/A</v>
      </c>
      <c r="B2920" s="41" t="e">
        <f>INDEX(Facturation!A:A,MATCH(Synthese!C2920,Facturation!B:B,0))</f>
        <v>#N/A</v>
      </c>
      <c r="C2920">
        <f>Facturation!B2035</f>
        <v>0</v>
      </c>
      <c r="D2920">
        <f>Facturation!D2035</f>
        <v>0</v>
      </c>
      <c r="E2920">
        <f>Facturation!E2035</f>
        <v>0</v>
      </c>
      <c r="F2920" s="25" t="e">
        <f>VLOOKUP(C2920,Facturation!B:H,5,FALSE)</f>
        <v>#N/A</v>
      </c>
      <c r="G2920" s="26" t="e">
        <f>VLOOKUP(C2920,Facturation!B:H,6,FALSE)</f>
        <v>#N/A</v>
      </c>
      <c r="H2920" s="25" t="e">
        <f>VLOOKUP(C2920,Facturation!B:H,7,FALSE)</f>
        <v>#N/A</v>
      </c>
      <c r="I2920" s="26" t="e">
        <f>(H2920*24)*Données!$G$1</f>
        <v>#N/A</v>
      </c>
    </row>
    <row r="2921" spans="1:9" hidden="1" x14ac:dyDescent="0.25">
      <c r="A2921" s="31" t="e">
        <f>VLOOKUP(C2921,Facturation!B:C,2,FALSE)</f>
        <v>#N/A</v>
      </c>
      <c r="B2921" s="41" t="e">
        <f>INDEX(Facturation!A:A,MATCH(Synthese!C2921,Facturation!B:B,0))</f>
        <v>#N/A</v>
      </c>
      <c r="C2921">
        <f>Facturation!B2036</f>
        <v>0</v>
      </c>
      <c r="D2921">
        <f>Facturation!D2036</f>
        <v>0</v>
      </c>
      <c r="E2921">
        <f>Facturation!E2036</f>
        <v>0</v>
      </c>
      <c r="F2921" s="25" t="e">
        <f>VLOOKUP(C2921,Facturation!B:H,5,FALSE)</f>
        <v>#N/A</v>
      </c>
      <c r="G2921" s="26" t="e">
        <f>VLOOKUP(C2921,Facturation!B:H,6,FALSE)</f>
        <v>#N/A</v>
      </c>
      <c r="H2921" s="25" t="e">
        <f>VLOOKUP(C2921,Facturation!B:H,7,FALSE)</f>
        <v>#N/A</v>
      </c>
      <c r="I2921" s="26" t="e">
        <f>(H2921*24)*Données!$G$1</f>
        <v>#N/A</v>
      </c>
    </row>
    <row r="2922" spans="1:9" hidden="1" x14ac:dyDescent="0.25">
      <c r="A2922" s="31" t="e">
        <f>VLOOKUP(C2922,Facturation!B:C,2,FALSE)</f>
        <v>#N/A</v>
      </c>
      <c r="B2922" s="41" t="e">
        <f>INDEX(Facturation!A:A,MATCH(Synthese!C2922,Facturation!B:B,0))</f>
        <v>#N/A</v>
      </c>
      <c r="C2922">
        <f>Facturation!B2037</f>
        <v>0</v>
      </c>
      <c r="D2922">
        <f>Facturation!D2037</f>
        <v>0</v>
      </c>
      <c r="E2922">
        <f>Facturation!E2037</f>
        <v>0</v>
      </c>
      <c r="F2922" s="25" t="e">
        <f>VLOOKUP(C2922,Facturation!B:H,5,FALSE)</f>
        <v>#N/A</v>
      </c>
      <c r="G2922" s="26" t="e">
        <f>VLOOKUP(C2922,Facturation!B:H,6,FALSE)</f>
        <v>#N/A</v>
      </c>
      <c r="H2922" s="25" t="e">
        <f>VLOOKUP(C2922,Facturation!B:H,7,FALSE)</f>
        <v>#N/A</v>
      </c>
      <c r="I2922" s="26" t="e">
        <f>(H2922*24)*Données!$G$1</f>
        <v>#N/A</v>
      </c>
    </row>
    <row r="2923" spans="1:9" hidden="1" x14ac:dyDescent="0.25">
      <c r="A2923" s="31" t="e">
        <f>VLOOKUP(C2923,Facturation!B:C,2,FALSE)</f>
        <v>#N/A</v>
      </c>
      <c r="B2923" s="41" t="e">
        <f>INDEX(Facturation!A:A,MATCH(Synthese!C2923,Facturation!B:B,0))</f>
        <v>#N/A</v>
      </c>
      <c r="C2923">
        <f>Facturation!B2038</f>
        <v>0</v>
      </c>
      <c r="D2923">
        <f>Facturation!D2038</f>
        <v>0</v>
      </c>
      <c r="E2923">
        <f>Facturation!E2038</f>
        <v>0</v>
      </c>
      <c r="F2923" s="25" t="e">
        <f>VLOOKUP(C2923,Facturation!B:H,5,FALSE)</f>
        <v>#N/A</v>
      </c>
      <c r="G2923" s="26" t="e">
        <f>VLOOKUP(C2923,Facturation!B:H,6,FALSE)</f>
        <v>#N/A</v>
      </c>
      <c r="H2923" s="25" t="e">
        <f>VLOOKUP(C2923,Facturation!B:H,7,FALSE)</f>
        <v>#N/A</v>
      </c>
      <c r="I2923" s="26" t="e">
        <f>(H2923*24)*Données!$G$1</f>
        <v>#N/A</v>
      </c>
    </row>
    <row r="2924" spans="1:9" hidden="1" x14ac:dyDescent="0.25">
      <c r="A2924" s="31" t="e">
        <f>VLOOKUP(C2924,Facturation!B:C,2,FALSE)</f>
        <v>#N/A</v>
      </c>
      <c r="B2924" s="41" t="e">
        <f>INDEX(Facturation!A:A,MATCH(Synthese!C2924,Facturation!B:B,0))</f>
        <v>#N/A</v>
      </c>
      <c r="C2924">
        <f>Facturation!B2039</f>
        <v>0</v>
      </c>
      <c r="D2924">
        <f>Facturation!D2039</f>
        <v>0</v>
      </c>
      <c r="E2924">
        <f>Facturation!E2039</f>
        <v>0</v>
      </c>
      <c r="F2924" s="25" t="e">
        <f>VLOOKUP(C2924,Facturation!B:H,5,FALSE)</f>
        <v>#N/A</v>
      </c>
      <c r="G2924" s="26" t="e">
        <f>VLOOKUP(C2924,Facturation!B:H,6,FALSE)</f>
        <v>#N/A</v>
      </c>
      <c r="H2924" s="25" t="e">
        <f>VLOOKUP(C2924,Facturation!B:H,7,FALSE)</f>
        <v>#N/A</v>
      </c>
      <c r="I2924" s="26" t="e">
        <f>(H2924*24)*Données!$G$1</f>
        <v>#N/A</v>
      </c>
    </row>
    <row r="2925" spans="1:9" hidden="1" x14ac:dyDescent="0.25">
      <c r="A2925" s="31" t="e">
        <f>VLOOKUP(C2925,Facturation!B:C,2,FALSE)</f>
        <v>#N/A</v>
      </c>
      <c r="B2925" s="41" t="e">
        <f>INDEX(Facturation!A:A,MATCH(Synthese!C2925,Facturation!B:B,0))</f>
        <v>#N/A</v>
      </c>
      <c r="C2925">
        <f>Facturation!B2040</f>
        <v>0</v>
      </c>
      <c r="D2925">
        <f>Facturation!D2040</f>
        <v>0</v>
      </c>
      <c r="E2925">
        <f>Facturation!E2040</f>
        <v>0</v>
      </c>
      <c r="F2925" s="25" t="e">
        <f>VLOOKUP(C2925,Facturation!B:H,5,FALSE)</f>
        <v>#N/A</v>
      </c>
      <c r="G2925" s="26" t="e">
        <f>VLOOKUP(C2925,Facturation!B:H,6,FALSE)</f>
        <v>#N/A</v>
      </c>
      <c r="H2925" s="25" t="e">
        <f>VLOOKUP(C2925,Facturation!B:H,7,FALSE)</f>
        <v>#N/A</v>
      </c>
      <c r="I2925" s="26" t="e">
        <f>(H2925*24)*Données!$G$1</f>
        <v>#N/A</v>
      </c>
    </row>
    <row r="2926" spans="1:9" hidden="1" x14ac:dyDescent="0.25">
      <c r="A2926" s="31" t="e">
        <f>VLOOKUP(C2926,Facturation!B:C,2,FALSE)</f>
        <v>#N/A</v>
      </c>
      <c r="B2926" s="41" t="e">
        <f>INDEX(Facturation!A:A,MATCH(Synthese!C2926,Facturation!B:B,0))</f>
        <v>#N/A</v>
      </c>
      <c r="C2926">
        <f>Facturation!B2041</f>
        <v>0</v>
      </c>
      <c r="D2926">
        <f>Facturation!D2041</f>
        <v>0</v>
      </c>
      <c r="E2926">
        <f>Facturation!E2041</f>
        <v>0</v>
      </c>
      <c r="F2926" s="25" t="e">
        <f>VLOOKUP(C2926,Facturation!B:H,5,FALSE)</f>
        <v>#N/A</v>
      </c>
      <c r="G2926" s="26" t="e">
        <f>VLOOKUP(C2926,Facturation!B:H,6,FALSE)</f>
        <v>#N/A</v>
      </c>
      <c r="H2926" s="25" t="e">
        <f>VLOOKUP(C2926,Facturation!B:H,7,FALSE)</f>
        <v>#N/A</v>
      </c>
      <c r="I2926" s="26" t="e">
        <f>(H2926*24)*Données!$G$1</f>
        <v>#N/A</v>
      </c>
    </row>
    <row r="2927" spans="1:9" hidden="1" x14ac:dyDescent="0.25">
      <c r="A2927" s="31" t="e">
        <f>VLOOKUP(C2927,Facturation!B:C,2,FALSE)</f>
        <v>#N/A</v>
      </c>
      <c r="B2927" s="41" t="e">
        <f>INDEX(Facturation!A:A,MATCH(Synthese!C2927,Facturation!B:B,0))</f>
        <v>#N/A</v>
      </c>
      <c r="C2927">
        <f>Facturation!B2042</f>
        <v>0</v>
      </c>
      <c r="D2927">
        <f>Facturation!D2042</f>
        <v>0</v>
      </c>
      <c r="E2927">
        <f>Facturation!E2042</f>
        <v>0</v>
      </c>
      <c r="F2927" s="25" t="e">
        <f>VLOOKUP(C2927,Facturation!B:H,5,FALSE)</f>
        <v>#N/A</v>
      </c>
      <c r="G2927" s="26" t="e">
        <f>VLOOKUP(C2927,Facturation!B:H,6,FALSE)</f>
        <v>#N/A</v>
      </c>
      <c r="H2927" s="25" t="e">
        <f>VLOOKUP(C2927,Facturation!B:H,7,FALSE)</f>
        <v>#N/A</v>
      </c>
      <c r="I2927" s="26" t="e">
        <f>(H2927*24)*Données!$G$1</f>
        <v>#N/A</v>
      </c>
    </row>
    <row r="2928" spans="1:9" hidden="1" x14ac:dyDescent="0.25">
      <c r="A2928" s="31" t="e">
        <f>VLOOKUP(C2928,Facturation!B:C,2,FALSE)</f>
        <v>#N/A</v>
      </c>
      <c r="B2928" s="41" t="e">
        <f>INDEX(Facturation!A:A,MATCH(Synthese!C2928,Facturation!B:B,0))</f>
        <v>#N/A</v>
      </c>
      <c r="C2928">
        <f>Facturation!B2043</f>
        <v>0</v>
      </c>
      <c r="D2928">
        <f>Facturation!D2043</f>
        <v>0</v>
      </c>
      <c r="E2928">
        <f>Facturation!E2043</f>
        <v>0</v>
      </c>
      <c r="F2928" s="25" t="e">
        <f>VLOOKUP(C2928,Facturation!B:H,5,FALSE)</f>
        <v>#N/A</v>
      </c>
      <c r="G2928" s="26" t="e">
        <f>VLOOKUP(C2928,Facturation!B:H,6,FALSE)</f>
        <v>#N/A</v>
      </c>
      <c r="H2928" s="25" t="e">
        <f>VLOOKUP(C2928,Facturation!B:H,7,FALSE)</f>
        <v>#N/A</v>
      </c>
      <c r="I2928" s="26" t="e">
        <f>(H2928*24)*Données!$G$1</f>
        <v>#N/A</v>
      </c>
    </row>
    <row r="2929" spans="1:9" hidden="1" x14ac:dyDescent="0.25">
      <c r="A2929" s="31" t="e">
        <f>VLOOKUP(C2929,Facturation!B:C,2,FALSE)</f>
        <v>#N/A</v>
      </c>
      <c r="B2929" s="41" t="e">
        <f>INDEX(Facturation!A:A,MATCH(Synthese!C2929,Facturation!B:B,0))</f>
        <v>#N/A</v>
      </c>
      <c r="C2929">
        <f>Facturation!B2044</f>
        <v>0</v>
      </c>
      <c r="D2929">
        <f>Facturation!D2044</f>
        <v>0</v>
      </c>
      <c r="E2929">
        <f>Facturation!E2044</f>
        <v>0</v>
      </c>
      <c r="F2929" s="25" t="e">
        <f>VLOOKUP(C2929,Facturation!B:H,5,FALSE)</f>
        <v>#N/A</v>
      </c>
      <c r="G2929" s="26" t="e">
        <f>VLOOKUP(C2929,Facturation!B:H,6,FALSE)</f>
        <v>#N/A</v>
      </c>
      <c r="H2929" s="25" t="e">
        <f>VLOOKUP(C2929,Facturation!B:H,7,FALSE)</f>
        <v>#N/A</v>
      </c>
      <c r="I2929" s="26" t="e">
        <f>(H2929*24)*Données!$G$1</f>
        <v>#N/A</v>
      </c>
    </row>
    <row r="2930" spans="1:9" hidden="1" x14ac:dyDescent="0.25">
      <c r="A2930" s="31" t="e">
        <f>VLOOKUP(C2930,Facturation!B:C,2,FALSE)</f>
        <v>#N/A</v>
      </c>
      <c r="B2930" s="41" t="e">
        <f>INDEX(Facturation!A:A,MATCH(Synthese!C2930,Facturation!B:B,0))</f>
        <v>#N/A</v>
      </c>
      <c r="C2930">
        <f>Facturation!B2045</f>
        <v>0</v>
      </c>
      <c r="D2930">
        <f>Facturation!D2045</f>
        <v>0</v>
      </c>
      <c r="E2930">
        <f>Facturation!E2045</f>
        <v>0</v>
      </c>
      <c r="F2930" s="25" t="e">
        <f>VLOOKUP(C2930,Facturation!B:H,5,FALSE)</f>
        <v>#N/A</v>
      </c>
      <c r="G2930" s="26" t="e">
        <f>VLOOKUP(C2930,Facturation!B:H,6,FALSE)</f>
        <v>#N/A</v>
      </c>
      <c r="H2930" s="25" t="e">
        <f>VLOOKUP(C2930,Facturation!B:H,7,FALSE)</f>
        <v>#N/A</v>
      </c>
      <c r="I2930" s="26" t="e">
        <f>(H2930*24)*Données!$G$1</f>
        <v>#N/A</v>
      </c>
    </row>
    <row r="2931" spans="1:9" hidden="1" x14ac:dyDescent="0.25">
      <c r="A2931" s="31" t="e">
        <f>VLOOKUP(C2931,Facturation!B:C,2,FALSE)</f>
        <v>#N/A</v>
      </c>
      <c r="B2931" s="41" t="e">
        <f>INDEX(Facturation!A:A,MATCH(Synthese!C2931,Facturation!B:B,0))</f>
        <v>#N/A</v>
      </c>
      <c r="C2931">
        <f>Facturation!B2046</f>
        <v>0</v>
      </c>
      <c r="D2931">
        <f>Facturation!D2046</f>
        <v>0</v>
      </c>
      <c r="E2931">
        <f>Facturation!E2046</f>
        <v>0</v>
      </c>
      <c r="F2931" s="25" t="e">
        <f>VLOOKUP(C2931,Facturation!B:H,5,FALSE)</f>
        <v>#N/A</v>
      </c>
      <c r="G2931" s="26" t="e">
        <f>VLOOKUP(C2931,Facturation!B:H,6,FALSE)</f>
        <v>#N/A</v>
      </c>
      <c r="H2931" s="25" t="e">
        <f>VLOOKUP(C2931,Facturation!B:H,7,FALSE)</f>
        <v>#N/A</v>
      </c>
      <c r="I2931" s="26" t="e">
        <f>(H2931*24)*Données!$G$1</f>
        <v>#N/A</v>
      </c>
    </row>
    <row r="2932" spans="1:9" hidden="1" x14ac:dyDescent="0.25">
      <c r="A2932" s="31" t="e">
        <f>VLOOKUP(C2932,Facturation!B:C,2,FALSE)</f>
        <v>#N/A</v>
      </c>
      <c r="B2932" s="41" t="e">
        <f>INDEX(Facturation!A:A,MATCH(Synthese!C2932,Facturation!B:B,0))</f>
        <v>#N/A</v>
      </c>
      <c r="C2932">
        <f>Facturation!B2047</f>
        <v>0</v>
      </c>
      <c r="D2932">
        <f>Facturation!D2047</f>
        <v>0</v>
      </c>
      <c r="E2932">
        <f>Facturation!E2047</f>
        <v>0</v>
      </c>
      <c r="F2932" s="25" t="e">
        <f>VLOOKUP(C2932,Facturation!B:H,5,FALSE)</f>
        <v>#N/A</v>
      </c>
      <c r="G2932" s="26" t="e">
        <f>VLOOKUP(C2932,Facturation!B:H,6,FALSE)</f>
        <v>#N/A</v>
      </c>
      <c r="H2932" s="25" t="e">
        <f>VLOOKUP(C2932,Facturation!B:H,7,FALSE)</f>
        <v>#N/A</v>
      </c>
      <c r="I2932" s="26" t="e">
        <f>(H2932*24)*Données!$G$1</f>
        <v>#N/A</v>
      </c>
    </row>
    <row r="2933" spans="1:9" hidden="1" x14ac:dyDescent="0.25">
      <c r="A2933" s="31" t="e">
        <f>VLOOKUP(C2933,Facturation!B:C,2,FALSE)</f>
        <v>#N/A</v>
      </c>
      <c r="B2933" s="41" t="e">
        <f>INDEX(Facturation!A:A,MATCH(Synthese!C2933,Facturation!B:B,0))</f>
        <v>#N/A</v>
      </c>
      <c r="C2933">
        <f>Facturation!B2048</f>
        <v>0</v>
      </c>
      <c r="D2933">
        <f>Facturation!D2048</f>
        <v>0</v>
      </c>
      <c r="E2933">
        <f>Facturation!E2048</f>
        <v>0</v>
      </c>
      <c r="F2933" s="25" t="e">
        <f>VLOOKUP(C2933,Facturation!B:H,5,FALSE)</f>
        <v>#N/A</v>
      </c>
      <c r="G2933" s="26" t="e">
        <f>VLOOKUP(C2933,Facturation!B:H,6,FALSE)</f>
        <v>#N/A</v>
      </c>
      <c r="H2933" s="25" t="e">
        <f>VLOOKUP(C2933,Facturation!B:H,7,FALSE)</f>
        <v>#N/A</v>
      </c>
      <c r="I2933" s="26" t="e">
        <f>(H2933*24)*Données!$G$1</f>
        <v>#N/A</v>
      </c>
    </row>
    <row r="2934" spans="1:9" hidden="1" x14ac:dyDescent="0.25">
      <c r="A2934" s="31" t="e">
        <f>VLOOKUP(C2934,Facturation!B:C,2,FALSE)</f>
        <v>#N/A</v>
      </c>
      <c r="B2934" s="41" t="e">
        <f>INDEX(Facturation!A:A,MATCH(Synthese!C2934,Facturation!B:B,0))</f>
        <v>#N/A</v>
      </c>
      <c r="C2934">
        <f>Facturation!B2049</f>
        <v>0</v>
      </c>
      <c r="D2934">
        <f>Facturation!D2049</f>
        <v>0</v>
      </c>
      <c r="E2934">
        <f>Facturation!E2049</f>
        <v>0</v>
      </c>
      <c r="F2934" s="25" t="e">
        <f>VLOOKUP(C2934,Facturation!B:H,5,FALSE)</f>
        <v>#N/A</v>
      </c>
      <c r="G2934" s="26" t="e">
        <f>VLOOKUP(C2934,Facturation!B:H,6,FALSE)</f>
        <v>#N/A</v>
      </c>
      <c r="H2934" s="25" t="e">
        <f>VLOOKUP(C2934,Facturation!B:H,7,FALSE)</f>
        <v>#N/A</v>
      </c>
      <c r="I2934" s="26" t="e">
        <f>(H2934*24)*Données!$G$1</f>
        <v>#N/A</v>
      </c>
    </row>
    <row r="2935" spans="1:9" hidden="1" x14ac:dyDescent="0.25">
      <c r="A2935" s="31" t="e">
        <f>VLOOKUP(C2935,Facturation!B:C,2,FALSE)</f>
        <v>#N/A</v>
      </c>
      <c r="B2935" s="41" t="e">
        <f>INDEX(Facturation!A:A,MATCH(Synthese!C2935,Facturation!B:B,0))</f>
        <v>#N/A</v>
      </c>
      <c r="C2935">
        <f>Facturation!B2050</f>
        <v>0</v>
      </c>
      <c r="D2935">
        <f>Facturation!D2050</f>
        <v>0</v>
      </c>
      <c r="E2935">
        <f>Facturation!E2050</f>
        <v>0</v>
      </c>
      <c r="F2935" s="25" t="e">
        <f>VLOOKUP(C2935,Facturation!B:H,5,FALSE)</f>
        <v>#N/A</v>
      </c>
      <c r="G2935" s="26" t="e">
        <f>VLOOKUP(C2935,Facturation!B:H,6,FALSE)</f>
        <v>#N/A</v>
      </c>
      <c r="H2935" s="25" t="e">
        <f>VLOOKUP(C2935,Facturation!B:H,7,FALSE)</f>
        <v>#N/A</v>
      </c>
      <c r="I2935" s="26" t="e">
        <f>(H2935*24)*Données!$G$1</f>
        <v>#N/A</v>
      </c>
    </row>
    <row r="2936" spans="1:9" hidden="1" x14ac:dyDescent="0.25">
      <c r="A2936" s="31" t="e">
        <f>VLOOKUP(C2936,Facturation!B:C,2,FALSE)</f>
        <v>#N/A</v>
      </c>
      <c r="B2936" s="41" t="e">
        <f>INDEX(Facturation!A:A,MATCH(Synthese!C2936,Facturation!B:B,0))</f>
        <v>#N/A</v>
      </c>
      <c r="C2936">
        <f>Facturation!B2051</f>
        <v>0</v>
      </c>
      <c r="D2936">
        <f>Facturation!D2051</f>
        <v>0</v>
      </c>
      <c r="E2936">
        <f>Facturation!E2051</f>
        <v>0</v>
      </c>
      <c r="F2936" s="25" t="e">
        <f>VLOOKUP(C2936,Facturation!B:H,5,FALSE)</f>
        <v>#N/A</v>
      </c>
      <c r="G2936" s="26" t="e">
        <f>VLOOKUP(C2936,Facturation!B:H,6,FALSE)</f>
        <v>#N/A</v>
      </c>
      <c r="H2936" s="25" t="e">
        <f>VLOOKUP(C2936,Facturation!B:H,7,FALSE)</f>
        <v>#N/A</v>
      </c>
      <c r="I2936" s="26" t="e">
        <f>(H2936*24)*Données!$G$1</f>
        <v>#N/A</v>
      </c>
    </row>
    <row r="2937" spans="1:9" hidden="1" x14ac:dyDescent="0.25">
      <c r="A2937" s="31" t="e">
        <f>VLOOKUP(C2937,Facturation!B:C,2,FALSE)</f>
        <v>#N/A</v>
      </c>
      <c r="B2937" s="41" t="e">
        <f>INDEX(Facturation!A:A,MATCH(Synthese!C2937,Facturation!B:B,0))</f>
        <v>#N/A</v>
      </c>
      <c r="C2937">
        <f>Facturation!B2052</f>
        <v>0</v>
      </c>
      <c r="D2937">
        <f>Facturation!D2052</f>
        <v>0</v>
      </c>
      <c r="E2937">
        <f>Facturation!E2052</f>
        <v>0</v>
      </c>
      <c r="F2937" s="25" t="e">
        <f>VLOOKUP(C2937,Facturation!B:H,5,FALSE)</f>
        <v>#N/A</v>
      </c>
      <c r="G2937" s="26" t="e">
        <f>VLOOKUP(C2937,Facturation!B:H,6,FALSE)</f>
        <v>#N/A</v>
      </c>
      <c r="H2937" s="25" t="e">
        <f>VLOOKUP(C2937,Facturation!B:H,7,FALSE)</f>
        <v>#N/A</v>
      </c>
      <c r="I2937" s="26" t="e">
        <f>(H2937*24)*Données!$G$1</f>
        <v>#N/A</v>
      </c>
    </row>
    <row r="2938" spans="1:9" hidden="1" x14ac:dyDescent="0.25">
      <c r="A2938" s="31" t="e">
        <f>VLOOKUP(C2938,Facturation!B:C,2,FALSE)</f>
        <v>#N/A</v>
      </c>
      <c r="B2938" s="41" t="e">
        <f>INDEX(Facturation!A:A,MATCH(Synthese!C2938,Facturation!B:B,0))</f>
        <v>#N/A</v>
      </c>
      <c r="C2938">
        <f>Facturation!B2053</f>
        <v>0</v>
      </c>
      <c r="D2938">
        <f>Facturation!D2053</f>
        <v>0</v>
      </c>
      <c r="E2938">
        <f>Facturation!E2053</f>
        <v>0</v>
      </c>
      <c r="F2938" s="25" t="e">
        <f>VLOOKUP(C2938,Facturation!B:H,5,FALSE)</f>
        <v>#N/A</v>
      </c>
      <c r="G2938" s="26" t="e">
        <f>VLOOKUP(C2938,Facturation!B:H,6,FALSE)</f>
        <v>#N/A</v>
      </c>
      <c r="H2938" s="25" t="e">
        <f>VLOOKUP(C2938,Facturation!B:H,7,FALSE)</f>
        <v>#N/A</v>
      </c>
      <c r="I2938" s="26" t="e">
        <f>(H2938*24)*Données!$G$1</f>
        <v>#N/A</v>
      </c>
    </row>
    <row r="2939" spans="1:9" hidden="1" x14ac:dyDescent="0.25">
      <c r="A2939" s="31" t="e">
        <f>VLOOKUP(C2939,Facturation!B:C,2,FALSE)</f>
        <v>#N/A</v>
      </c>
      <c r="B2939" s="41" t="e">
        <f>INDEX(Facturation!A:A,MATCH(Synthese!C2939,Facturation!B:B,0))</f>
        <v>#N/A</v>
      </c>
      <c r="C2939">
        <f>Facturation!B2054</f>
        <v>0</v>
      </c>
      <c r="D2939">
        <f>Facturation!D2054</f>
        <v>0</v>
      </c>
      <c r="E2939">
        <f>Facturation!E2054</f>
        <v>0</v>
      </c>
      <c r="F2939" s="25" t="e">
        <f>VLOOKUP(C2939,Facturation!B:H,5,FALSE)</f>
        <v>#N/A</v>
      </c>
      <c r="G2939" s="26" t="e">
        <f>VLOOKUP(C2939,Facturation!B:H,6,FALSE)</f>
        <v>#N/A</v>
      </c>
      <c r="H2939" s="25" t="e">
        <f>VLOOKUP(C2939,Facturation!B:H,7,FALSE)</f>
        <v>#N/A</v>
      </c>
      <c r="I2939" s="26" t="e">
        <f>(H2939*24)*Données!$G$1</f>
        <v>#N/A</v>
      </c>
    </row>
    <row r="2940" spans="1:9" hidden="1" x14ac:dyDescent="0.25">
      <c r="A2940" s="31" t="e">
        <f>VLOOKUP(C2940,Facturation!B:C,2,FALSE)</f>
        <v>#N/A</v>
      </c>
      <c r="B2940" s="41" t="e">
        <f>INDEX(Facturation!A:A,MATCH(Synthese!C2940,Facturation!B:B,0))</f>
        <v>#N/A</v>
      </c>
      <c r="C2940">
        <f>Facturation!B2055</f>
        <v>0</v>
      </c>
      <c r="D2940">
        <f>Facturation!D2055</f>
        <v>0</v>
      </c>
      <c r="E2940">
        <f>Facturation!E2055</f>
        <v>0</v>
      </c>
      <c r="F2940" s="25" t="e">
        <f>VLOOKUP(C2940,Facturation!B:H,5,FALSE)</f>
        <v>#N/A</v>
      </c>
      <c r="G2940" s="26" t="e">
        <f>VLOOKUP(C2940,Facturation!B:H,6,FALSE)</f>
        <v>#N/A</v>
      </c>
      <c r="H2940" s="25" t="e">
        <f>VLOOKUP(C2940,Facturation!B:H,7,FALSE)</f>
        <v>#N/A</v>
      </c>
      <c r="I2940" s="26" t="e">
        <f>(H2940*24)*Données!$G$1</f>
        <v>#N/A</v>
      </c>
    </row>
    <row r="2941" spans="1:9" hidden="1" x14ac:dyDescent="0.25">
      <c r="A2941" s="31" t="e">
        <f>VLOOKUP(C2941,Facturation!B:C,2,FALSE)</f>
        <v>#N/A</v>
      </c>
      <c r="B2941" s="41" t="e">
        <f>INDEX(Facturation!A:A,MATCH(Synthese!C2941,Facturation!B:B,0))</f>
        <v>#N/A</v>
      </c>
      <c r="C2941">
        <f>Facturation!B2056</f>
        <v>0</v>
      </c>
      <c r="D2941">
        <f>Facturation!D2056</f>
        <v>0</v>
      </c>
      <c r="E2941">
        <f>Facturation!E2056</f>
        <v>0</v>
      </c>
      <c r="F2941" s="25" t="e">
        <f>VLOOKUP(C2941,Facturation!B:H,5,FALSE)</f>
        <v>#N/A</v>
      </c>
      <c r="G2941" s="26" t="e">
        <f>VLOOKUP(C2941,Facturation!B:H,6,FALSE)</f>
        <v>#N/A</v>
      </c>
      <c r="H2941" s="25" t="e">
        <f>VLOOKUP(C2941,Facturation!B:H,7,FALSE)</f>
        <v>#N/A</v>
      </c>
      <c r="I2941" s="26" t="e">
        <f>(H2941*24)*Données!$G$1</f>
        <v>#N/A</v>
      </c>
    </row>
    <row r="2942" spans="1:9" hidden="1" x14ac:dyDescent="0.25">
      <c r="A2942" s="31" t="e">
        <f>VLOOKUP(C2942,Facturation!B:C,2,FALSE)</f>
        <v>#N/A</v>
      </c>
      <c r="B2942" s="41" t="e">
        <f>INDEX(Facturation!A:A,MATCH(Synthese!C2942,Facturation!B:B,0))</f>
        <v>#N/A</v>
      </c>
      <c r="C2942">
        <f>Facturation!B2057</f>
        <v>0</v>
      </c>
      <c r="D2942">
        <f>Facturation!D2057</f>
        <v>0</v>
      </c>
      <c r="E2942">
        <f>Facturation!E2057</f>
        <v>0</v>
      </c>
      <c r="F2942" s="25" t="e">
        <f>VLOOKUP(C2942,Facturation!B:H,5,FALSE)</f>
        <v>#N/A</v>
      </c>
      <c r="G2942" s="26" t="e">
        <f>VLOOKUP(C2942,Facturation!B:H,6,FALSE)</f>
        <v>#N/A</v>
      </c>
      <c r="H2942" s="25" t="e">
        <f>VLOOKUP(C2942,Facturation!B:H,7,FALSE)</f>
        <v>#N/A</v>
      </c>
      <c r="I2942" s="26" t="e">
        <f>(H2942*24)*Données!$G$1</f>
        <v>#N/A</v>
      </c>
    </row>
    <row r="2943" spans="1:9" hidden="1" x14ac:dyDescent="0.25">
      <c r="A2943" s="31" t="e">
        <f>VLOOKUP(C2943,Facturation!B:C,2,FALSE)</f>
        <v>#N/A</v>
      </c>
      <c r="B2943" s="41" t="e">
        <f>INDEX(Facturation!A:A,MATCH(Synthese!C2943,Facturation!B:B,0))</f>
        <v>#N/A</v>
      </c>
      <c r="C2943">
        <f>Facturation!B2058</f>
        <v>0</v>
      </c>
      <c r="D2943">
        <f>Facturation!D2058</f>
        <v>0</v>
      </c>
      <c r="E2943">
        <f>Facturation!E2058</f>
        <v>0</v>
      </c>
      <c r="F2943" s="25" t="e">
        <f>VLOOKUP(C2943,Facturation!B:H,5,FALSE)</f>
        <v>#N/A</v>
      </c>
      <c r="G2943" s="26" t="e">
        <f>VLOOKUP(C2943,Facturation!B:H,6,FALSE)</f>
        <v>#N/A</v>
      </c>
      <c r="H2943" s="25" t="e">
        <f>VLOOKUP(C2943,Facturation!B:H,7,FALSE)</f>
        <v>#N/A</v>
      </c>
      <c r="I2943" s="26" t="e">
        <f>(H2943*24)*Données!$G$1</f>
        <v>#N/A</v>
      </c>
    </row>
    <row r="2944" spans="1:9" hidden="1" x14ac:dyDescent="0.25">
      <c r="A2944" s="31" t="e">
        <f>VLOOKUP(C2944,Facturation!B:C,2,FALSE)</f>
        <v>#N/A</v>
      </c>
      <c r="B2944" s="41" t="e">
        <f>INDEX(Facturation!A:A,MATCH(Synthese!C2944,Facturation!B:B,0))</f>
        <v>#N/A</v>
      </c>
      <c r="C2944">
        <f>Facturation!B2059</f>
        <v>0</v>
      </c>
      <c r="D2944">
        <f>Facturation!D2059</f>
        <v>0</v>
      </c>
      <c r="E2944">
        <f>Facturation!E2059</f>
        <v>0</v>
      </c>
      <c r="F2944" s="25" t="e">
        <f>VLOOKUP(C2944,Facturation!B:H,5,FALSE)</f>
        <v>#N/A</v>
      </c>
      <c r="G2944" s="26" t="e">
        <f>VLOOKUP(C2944,Facturation!B:H,6,FALSE)</f>
        <v>#N/A</v>
      </c>
      <c r="H2944" s="25" t="e">
        <f>VLOOKUP(C2944,Facturation!B:H,7,FALSE)</f>
        <v>#N/A</v>
      </c>
      <c r="I2944" s="26" t="e">
        <f>(H2944*24)*Données!$G$1</f>
        <v>#N/A</v>
      </c>
    </row>
    <row r="2945" spans="1:9" hidden="1" x14ac:dyDescent="0.25">
      <c r="A2945" s="31" t="e">
        <f>VLOOKUP(C2945,Facturation!B:C,2,FALSE)</f>
        <v>#N/A</v>
      </c>
      <c r="B2945" s="41" t="e">
        <f>INDEX(Facturation!A:A,MATCH(Synthese!C2945,Facturation!B:B,0))</f>
        <v>#N/A</v>
      </c>
      <c r="C2945">
        <f>Facturation!B2060</f>
        <v>0</v>
      </c>
      <c r="D2945">
        <f>Facturation!D2060</f>
        <v>0</v>
      </c>
      <c r="E2945">
        <f>Facturation!E2060</f>
        <v>0</v>
      </c>
      <c r="F2945" s="25" t="e">
        <f>VLOOKUP(C2945,Facturation!B:H,5,FALSE)</f>
        <v>#N/A</v>
      </c>
      <c r="G2945" s="26" t="e">
        <f>VLOOKUP(C2945,Facturation!B:H,6,FALSE)</f>
        <v>#N/A</v>
      </c>
      <c r="H2945" s="25" t="e">
        <f>VLOOKUP(C2945,Facturation!B:H,7,FALSE)</f>
        <v>#N/A</v>
      </c>
      <c r="I2945" s="26" t="e">
        <f>(H2945*24)*Données!$G$1</f>
        <v>#N/A</v>
      </c>
    </row>
    <row r="2946" spans="1:9" hidden="1" x14ac:dyDescent="0.25">
      <c r="A2946" s="31" t="e">
        <f>VLOOKUP(C2946,Facturation!B:C,2,FALSE)</f>
        <v>#N/A</v>
      </c>
      <c r="B2946" s="41" t="e">
        <f>INDEX(Facturation!A:A,MATCH(Synthese!C2946,Facturation!B:B,0))</f>
        <v>#N/A</v>
      </c>
      <c r="C2946">
        <f>Facturation!B2061</f>
        <v>0</v>
      </c>
      <c r="D2946">
        <f>Facturation!D2061</f>
        <v>0</v>
      </c>
      <c r="E2946">
        <f>Facturation!E2061</f>
        <v>0</v>
      </c>
      <c r="F2946" s="25" t="e">
        <f>VLOOKUP(C2946,Facturation!B:H,5,FALSE)</f>
        <v>#N/A</v>
      </c>
      <c r="G2946" s="26" t="e">
        <f>VLOOKUP(C2946,Facturation!B:H,6,FALSE)</f>
        <v>#N/A</v>
      </c>
      <c r="H2946" s="25" t="e">
        <f>VLOOKUP(C2946,Facturation!B:H,7,FALSE)</f>
        <v>#N/A</v>
      </c>
      <c r="I2946" s="26" t="e">
        <f>(H2946*24)*Données!$G$1</f>
        <v>#N/A</v>
      </c>
    </row>
    <row r="2947" spans="1:9" hidden="1" x14ac:dyDescent="0.25">
      <c r="A2947" s="31" t="e">
        <f>VLOOKUP(C2947,Facturation!B:C,2,FALSE)</f>
        <v>#N/A</v>
      </c>
      <c r="B2947" s="41" t="e">
        <f>INDEX(Facturation!A:A,MATCH(Synthese!C2947,Facturation!B:B,0))</f>
        <v>#N/A</v>
      </c>
      <c r="C2947">
        <f>Facturation!B2062</f>
        <v>0</v>
      </c>
      <c r="D2947">
        <f>Facturation!D2062</f>
        <v>0</v>
      </c>
      <c r="E2947">
        <f>Facturation!E2062</f>
        <v>0</v>
      </c>
      <c r="F2947" s="25" t="e">
        <f>VLOOKUP(C2947,Facturation!B:H,5,FALSE)</f>
        <v>#N/A</v>
      </c>
      <c r="G2947" s="26" t="e">
        <f>VLOOKUP(C2947,Facturation!B:H,6,FALSE)</f>
        <v>#N/A</v>
      </c>
      <c r="H2947" s="25" t="e">
        <f>VLOOKUP(C2947,Facturation!B:H,7,FALSE)</f>
        <v>#N/A</v>
      </c>
      <c r="I2947" s="26" t="e">
        <f>(H2947*24)*Données!$G$1</f>
        <v>#N/A</v>
      </c>
    </row>
    <row r="2948" spans="1:9" hidden="1" x14ac:dyDescent="0.25">
      <c r="A2948" s="31" t="e">
        <f>VLOOKUP(C2948,Facturation!B:C,2,FALSE)</f>
        <v>#N/A</v>
      </c>
      <c r="B2948" s="41" t="e">
        <f>INDEX(Facturation!A:A,MATCH(Synthese!C2948,Facturation!B:B,0))</f>
        <v>#N/A</v>
      </c>
      <c r="C2948">
        <f>Facturation!B2063</f>
        <v>0</v>
      </c>
      <c r="D2948">
        <f>Facturation!D2063</f>
        <v>0</v>
      </c>
      <c r="E2948">
        <f>Facturation!E2063</f>
        <v>0</v>
      </c>
      <c r="F2948" s="25" t="e">
        <f>VLOOKUP(C2948,Facturation!B:H,5,FALSE)</f>
        <v>#N/A</v>
      </c>
      <c r="G2948" s="26" t="e">
        <f>VLOOKUP(C2948,Facturation!B:H,6,FALSE)</f>
        <v>#N/A</v>
      </c>
      <c r="H2948" s="25" t="e">
        <f>VLOOKUP(C2948,Facturation!B:H,7,FALSE)</f>
        <v>#N/A</v>
      </c>
      <c r="I2948" s="26" t="e">
        <f>(H2948*24)*Données!$G$1</f>
        <v>#N/A</v>
      </c>
    </row>
    <row r="2949" spans="1:9" hidden="1" x14ac:dyDescent="0.25">
      <c r="A2949" s="31" t="e">
        <f>VLOOKUP(C2949,Facturation!B:C,2,FALSE)</f>
        <v>#N/A</v>
      </c>
      <c r="B2949" s="41" t="e">
        <f>INDEX(Facturation!A:A,MATCH(Synthese!C2949,Facturation!B:B,0))</f>
        <v>#N/A</v>
      </c>
      <c r="C2949">
        <f>Facturation!B2064</f>
        <v>0</v>
      </c>
      <c r="D2949">
        <f>Facturation!D2064</f>
        <v>0</v>
      </c>
      <c r="E2949">
        <f>Facturation!E2064</f>
        <v>0</v>
      </c>
      <c r="F2949" s="25" t="e">
        <f>VLOOKUP(C2949,Facturation!B:H,5,FALSE)</f>
        <v>#N/A</v>
      </c>
      <c r="G2949" s="26" t="e">
        <f>VLOOKUP(C2949,Facturation!B:H,6,FALSE)</f>
        <v>#N/A</v>
      </c>
      <c r="H2949" s="25" t="e">
        <f>VLOOKUP(C2949,Facturation!B:H,7,FALSE)</f>
        <v>#N/A</v>
      </c>
      <c r="I2949" s="26" t="e">
        <f>(H2949*24)*Données!$G$1</f>
        <v>#N/A</v>
      </c>
    </row>
    <row r="2950" spans="1:9" hidden="1" x14ac:dyDescent="0.25">
      <c r="A2950" s="31" t="e">
        <f>VLOOKUP(C2950,Facturation!B:C,2,FALSE)</f>
        <v>#N/A</v>
      </c>
      <c r="B2950" s="41" t="e">
        <f>INDEX(Facturation!A:A,MATCH(Synthese!C2950,Facturation!B:B,0))</f>
        <v>#N/A</v>
      </c>
      <c r="C2950">
        <f>Facturation!B2065</f>
        <v>0</v>
      </c>
      <c r="D2950">
        <f>Facturation!D2065</f>
        <v>0</v>
      </c>
      <c r="E2950">
        <f>Facturation!E2065</f>
        <v>0</v>
      </c>
      <c r="F2950" s="25" t="e">
        <f>VLOOKUP(C2950,Facturation!B:H,5,FALSE)</f>
        <v>#N/A</v>
      </c>
      <c r="G2950" s="26" t="e">
        <f>VLOOKUP(C2950,Facturation!B:H,6,FALSE)</f>
        <v>#N/A</v>
      </c>
      <c r="H2950" s="25" t="e">
        <f>VLOOKUP(C2950,Facturation!B:H,7,FALSE)</f>
        <v>#N/A</v>
      </c>
      <c r="I2950" s="26" t="e">
        <f>(H2950*24)*Données!$G$1</f>
        <v>#N/A</v>
      </c>
    </row>
    <row r="2951" spans="1:9" hidden="1" x14ac:dyDescent="0.25">
      <c r="A2951" s="31" t="e">
        <f>VLOOKUP(C2951,Facturation!B:C,2,FALSE)</f>
        <v>#N/A</v>
      </c>
      <c r="B2951" s="41" t="e">
        <f>INDEX(Facturation!A:A,MATCH(Synthese!C2951,Facturation!B:B,0))</f>
        <v>#N/A</v>
      </c>
      <c r="C2951">
        <f>Facturation!B2066</f>
        <v>0</v>
      </c>
      <c r="D2951">
        <f>Facturation!D2066</f>
        <v>0</v>
      </c>
      <c r="E2951">
        <f>Facturation!E2066</f>
        <v>0</v>
      </c>
      <c r="F2951" s="25" t="e">
        <f>VLOOKUP(C2951,Facturation!B:H,5,FALSE)</f>
        <v>#N/A</v>
      </c>
      <c r="G2951" s="26" t="e">
        <f>VLOOKUP(C2951,Facturation!B:H,6,FALSE)</f>
        <v>#N/A</v>
      </c>
      <c r="H2951" s="25" t="e">
        <f>VLOOKUP(C2951,Facturation!B:H,7,FALSE)</f>
        <v>#N/A</v>
      </c>
      <c r="I2951" s="26" t="e">
        <f>(H2951*24)*Données!$G$1</f>
        <v>#N/A</v>
      </c>
    </row>
    <row r="2952" spans="1:9" hidden="1" x14ac:dyDescent="0.25">
      <c r="A2952" s="31" t="e">
        <f>VLOOKUP(C2952,Facturation!B:C,2,FALSE)</f>
        <v>#N/A</v>
      </c>
      <c r="B2952" s="41" t="e">
        <f>INDEX(Facturation!A:A,MATCH(Synthese!C2952,Facturation!B:B,0))</f>
        <v>#N/A</v>
      </c>
      <c r="C2952">
        <f>Facturation!B2067</f>
        <v>0</v>
      </c>
      <c r="D2952">
        <f>Facturation!D2067</f>
        <v>0</v>
      </c>
      <c r="E2952">
        <f>Facturation!E2067</f>
        <v>0</v>
      </c>
      <c r="F2952" s="25" t="e">
        <f>VLOOKUP(C2952,Facturation!B:H,5,FALSE)</f>
        <v>#N/A</v>
      </c>
      <c r="G2952" s="26" t="e">
        <f>VLOOKUP(C2952,Facturation!B:H,6,FALSE)</f>
        <v>#N/A</v>
      </c>
      <c r="H2952" s="25" t="e">
        <f>VLOOKUP(C2952,Facturation!B:H,7,FALSE)</f>
        <v>#N/A</v>
      </c>
      <c r="I2952" s="26" t="e">
        <f>(H2952*24)*Données!$G$1</f>
        <v>#N/A</v>
      </c>
    </row>
    <row r="2953" spans="1:9" hidden="1" x14ac:dyDescent="0.25">
      <c r="A2953" s="31" t="e">
        <f>VLOOKUP(C2953,Facturation!B:C,2,FALSE)</f>
        <v>#N/A</v>
      </c>
      <c r="B2953" s="41" t="e">
        <f>INDEX(Facturation!A:A,MATCH(Synthese!C2953,Facturation!B:B,0))</f>
        <v>#N/A</v>
      </c>
      <c r="C2953">
        <f>Facturation!B2068</f>
        <v>0</v>
      </c>
      <c r="D2953">
        <f>Facturation!D2068</f>
        <v>0</v>
      </c>
      <c r="E2953">
        <f>Facturation!E2068</f>
        <v>0</v>
      </c>
      <c r="F2953" s="25" t="e">
        <f>VLOOKUP(C2953,Facturation!B:H,5,FALSE)</f>
        <v>#N/A</v>
      </c>
      <c r="G2953" s="26" t="e">
        <f>VLOOKUP(C2953,Facturation!B:H,6,FALSE)</f>
        <v>#N/A</v>
      </c>
      <c r="H2953" s="25" t="e">
        <f>VLOOKUP(C2953,Facturation!B:H,7,FALSE)</f>
        <v>#N/A</v>
      </c>
      <c r="I2953" s="26" t="e">
        <f>(H2953*24)*Données!$G$1</f>
        <v>#N/A</v>
      </c>
    </row>
    <row r="2954" spans="1:9" hidden="1" x14ac:dyDescent="0.25">
      <c r="A2954" s="31" t="e">
        <f>VLOOKUP(C2954,Facturation!B:C,2,FALSE)</f>
        <v>#N/A</v>
      </c>
      <c r="B2954" s="41" t="e">
        <f>INDEX(Facturation!A:A,MATCH(Synthese!C2954,Facturation!B:B,0))</f>
        <v>#N/A</v>
      </c>
      <c r="C2954">
        <f>Facturation!B2069</f>
        <v>0</v>
      </c>
      <c r="D2954">
        <f>Facturation!D2069</f>
        <v>0</v>
      </c>
      <c r="E2954">
        <f>Facturation!E2069</f>
        <v>0</v>
      </c>
      <c r="F2954" s="25" t="e">
        <f>VLOOKUP(C2954,Facturation!B:H,5,FALSE)</f>
        <v>#N/A</v>
      </c>
      <c r="G2954" s="26" t="e">
        <f>VLOOKUP(C2954,Facturation!B:H,6,FALSE)</f>
        <v>#N/A</v>
      </c>
      <c r="H2954" s="25" t="e">
        <f>VLOOKUP(C2954,Facturation!B:H,7,FALSE)</f>
        <v>#N/A</v>
      </c>
      <c r="I2954" s="26" t="e">
        <f>(H2954*24)*Données!$G$1</f>
        <v>#N/A</v>
      </c>
    </row>
    <row r="2955" spans="1:9" hidden="1" x14ac:dyDescent="0.25">
      <c r="A2955" s="31" t="e">
        <f>VLOOKUP(C2955,Facturation!B:C,2,FALSE)</f>
        <v>#N/A</v>
      </c>
      <c r="B2955" s="41" t="e">
        <f>INDEX(Facturation!A:A,MATCH(Synthese!C2955,Facturation!B:B,0))</f>
        <v>#N/A</v>
      </c>
      <c r="C2955">
        <f>Facturation!B2070</f>
        <v>0</v>
      </c>
      <c r="D2955">
        <f>Facturation!D2070</f>
        <v>0</v>
      </c>
      <c r="E2955">
        <f>Facturation!E2070</f>
        <v>0</v>
      </c>
      <c r="F2955" s="25" t="e">
        <f>VLOOKUP(C2955,Facturation!B:H,5,FALSE)</f>
        <v>#N/A</v>
      </c>
      <c r="G2955" s="26" t="e">
        <f>VLOOKUP(C2955,Facturation!B:H,6,FALSE)</f>
        <v>#N/A</v>
      </c>
      <c r="H2955" s="25" t="e">
        <f>VLOOKUP(C2955,Facturation!B:H,7,FALSE)</f>
        <v>#N/A</v>
      </c>
      <c r="I2955" s="26" t="e">
        <f>(H2955*24)*Données!$G$1</f>
        <v>#N/A</v>
      </c>
    </row>
    <row r="2956" spans="1:9" hidden="1" x14ac:dyDescent="0.25">
      <c r="A2956" s="31" t="e">
        <f>VLOOKUP(C2956,Facturation!B:C,2,FALSE)</f>
        <v>#N/A</v>
      </c>
      <c r="B2956" s="41" t="e">
        <f>INDEX(Facturation!A:A,MATCH(Synthese!C2956,Facturation!B:B,0))</f>
        <v>#N/A</v>
      </c>
      <c r="C2956">
        <f>Facturation!B2071</f>
        <v>0</v>
      </c>
      <c r="D2956">
        <f>Facturation!D2071</f>
        <v>0</v>
      </c>
      <c r="E2956">
        <f>Facturation!E2071</f>
        <v>0</v>
      </c>
      <c r="F2956" s="25" t="e">
        <f>VLOOKUP(C2956,Facturation!B:H,5,FALSE)</f>
        <v>#N/A</v>
      </c>
      <c r="G2956" s="26" t="e">
        <f>VLOOKUP(C2956,Facturation!B:H,6,FALSE)</f>
        <v>#N/A</v>
      </c>
      <c r="H2956" s="25" t="e">
        <f>VLOOKUP(C2956,Facturation!B:H,7,FALSE)</f>
        <v>#N/A</v>
      </c>
      <c r="I2956" s="26" t="e">
        <f>(H2956*24)*Données!$G$1</f>
        <v>#N/A</v>
      </c>
    </row>
    <row r="2957" spans="1:9" hidden="1" x14ac:dyDescent="0.25">
      <c r="A2957" s="31" t="e">
        <f>VLOOKUP(C2957,Facturation!B:C,2,FALSE)</f>
        <v>#N/A</v>
      </c>
      <c r="B2957" s="41" t="e">
        <f>INDEX(Facturation!A:A,MATCH(Synthese!C2957,Facturation!B:B,0))</f>
        <v>#N/A</v>
      </c>
      <c r="C2957">
        <f>Facturation!B2072</f>
        <v>0</v>
      </c>
      <c r="D2957">
        <f>Facturation!D2072</f>
        <v>0</v>
      </c>
      <c r="E2957">
        <f>Facturation!E2072</f>
        <v>0</v>
      </c>
      <c r="F2957" s="25" t="e">
        <f>VLOOKUP(C2957,Facturation!B:H,5,FALSE)</f>
        <v>#N/A</v>
      </c>
      <c r="G2957" s="26" t="e">
        <f>VLOOKUP(C2957,Facturation!B:H,6,FALSE)</f>
        <v>#N/A</v>
      </c>
      <c r="H2957" s="25" t="e">
        <f>VLOOKUP(C2957,Facturation!B:H,7,FALSE)</f>
        <v>#N/A</v>
      </c>
      <c r="I2957" s="26" t="e">
        <f>(H2957*24)*Données!$G$1</f>
        <v>#N/A</v>
      </c>
    </row>
    <row r="2958" spans="1:9" hidden="1" x14ac:dyDescent="0.25">
      <c r="A2958" s="31" t="e">
        <f>VLOOKUP(C2958,Facturation!B:C,2,FALSE)</f>
        <v>#N/A</v>
      </c>
      <c r="B2958" s="41" t="e">
        <f>INDEX(Facturation!A:A,MATCH(Synthese!C2958,Facturation!B:B,0))</f>
        <v>#N/A</v>
      </c>
      <c r="C2958">
        <f>Facturation!B2073</f>
        <v>0</v>
      </c>
      <c r="D2958">
        <f>Facturation!D2073</f>
        <v>0</v>
      </c>
      <c r="E2958">
        <f>Facturation!E2073</f>
        <v>0</v>
      </c>
      <c r="F2958" s="25" t="e">
        <f>VLOOKUP(C2958,Facturation!B:H,5,FALSE)</f>
        <v>#N/A</v>
      </c>
      <c r="G2958" s="26" t="e">
        <f>VLOOKUP(C2958,Facturation!B:H,6,FALSE)</f>
        <v>#N/A</v>
      </c>
      <c r="H2958" s="25" t="e">
        <f>VLOOKUP(C2958,Facturation!B:H,7,FALSE)</f>
        <v>#N/A</v>
      </c>
      <c r="I2958" s="26" t="e">
        <f>(H2958*24)*Données!$G$1</f>
        <v>#N/A</v>
      </c>
    </row>
    <row r="2959" spans="1:9" hidden="1" x14ac:dyDescent="0.25">
      <c r="A2959" s="31" t="e">
        <f>VLOOKUP(C2959,Facturation!B:C,2,FALSE)</f>
        <v>#N/A</v>
      </c>
      <c r="B2959" s="41" t="e">
        <f>INDEX(Facturation!A:A,MATCH(Synthese!C2959,Facturation!B:B,0))</f>
        <v>#N/A</v>
      </c>
      <c r="C2959">
        <f>Facturation!B2074</f>
        <v>0</v>
      </c>
      <c r="D2959">
        <f>Facturation!D2074</f>
        <v>0</v>
      </c>
      <c r="E2959">
        <f>Facturation!E2074</f>
        <v>0</v>
      </c>
      <c r="F2959" s="25" t="e">
        <f>VLOOKUP(C2959,Facturation!B:H,5,FALSE)</f>
        <v>#N/A</v>
      </c>
      <c r="G2959" s="26" t="e">
        <f>VLOOKUP(C2959,Facturation!B:H,6,FALSE)</f>
        <v>#N/A</v>
      </c>
      <c r="H2959" s="25" t="e">
        <f>VLOOKUP(C2959,Facturation!B:H,7,FALSE)</f>
        <v>#N/A</v>
      </c>
      <c r="I2959" s="26" t="e">
        <f>(H2959*24)*Données!$G$1</f>
        <v>#N/A</v>
      </c>
    </row>
    <row r="2960" spans="1:9" hidden="1" x14ac:dyDescent="0.25">
      <c r="A2960" s="31" t="e">
        <f>VLOOKUP(C2960,Facturation!B:C,2,FALSE)</f>
        <v>#N/A</v>
      </c>
      <c r="B2960" s="41" t="e">
        <f>INDEX(Facturation!A:A,MATCH(Synthese!C2960,Facturation!B:B,0))</f>
        <v>#N/A</v>
      </c>
      <c r="C2960">
        <f>Facturation!B2075</f>
        <v>0</v>
      </c>
      <c r="D2960">
        <f>Facturation!D2075</f>
        <v>0</v>
      </c>
      <c r="E2960">
        <f>Facturation!E2075</f>
        <v>0</v>
      </c>
      <c r="F2960" s="25" t="e">
        <f>VLOOKUP(C2960,Facturation!B:H,5,FALSE)</f>
        <v>#N/A</v>
      </c>
      <c r="G2960" s="26" t="e">
        <f>VLOOKUP(C2960,Facturation!B:H,6,FALSE)</f>
        <v>#N/A</v>
      </c>
      <c r="H2960" s="25" t="e">
        <f>VLOOKUP(C2960,Facturation!B:H,7,FALSE)</f>
        <v>#N/A</v>
      </c>
      <c r="I2960" s="26" t="e">
        <f>(H2960*24)*Données!$G$1</f>
        <v>#N/A</v>
      </c>
    </row>
    <row r="2961" spans="1:9" hidden="1" x14ac:dyDescent="0.25">
      <c r="A2961" s="31" t="e">
        <f>VLOOKUP(C2961,Facturation!B:C,2,FALSE)</f>
        <v>#N/A</v>
      </c>
      <c r="B2961" s="41" t="e">
        <f>INDEX(Facturation!A:A,MATCH(Synthese!C2961,Facturation!B:B,0))</f>
        <v>#N/A</v>
      </c>
      <c r="C2961">
        <f>Facturation!B2076</f>
        <v>0</v>
      </c>
      <c r="D2961">
        <f>Facturation!D2076</f>
        <v>0</v>
      </c>
      <c r="E2961">
        <f>Facturation!E2076</f>
        <v>0</v>
      </c>
      <c r="F2961" s="25" t="e">
        <f>VLOOKUP(C2961,Facturation!B:H,5,FALSE)</f>
        <v>#N/A</v>
      </c>
      <c r="G2961" s="26" t="e">
        <f>VLOOKUP(C2961,Facturation!B:H,6,FALSE)</f>
        <v>#N/A</v>
      </c>
      <c r="H2961" s="25" t="e">
        <f>VLOOKUP(C2961,Facturation!B:H,7,FALSE)</f>
        <v>#N/A</v>
      </c>
      <c r="I2961" s="26" t="e">
        <f>(H2961*24)*Données!$G$1</f>
        <v>#N/A</v>
      </c>
    </row>
    <row r="2962" spans="1:9" hidden="1" x14ac:dyDescent="0.25">
      <c r="A2962" s="31" t="e">
        <f>VLOOKUP(C2962,Facturation!B:C,2,FALSE)</f>
        <v>#N/A</v>
      </c>
      <c r="B2962" s="41" t="e">
        <f>INDEX(Facturation!A:A,MATCH(Synthese!C2962,Facturation!B:B,0))</f>
        <v>#N/A</v>
      </c>
      <c r="C2962">
        <f>Facturation!B2077</f>
        <v>0</v>
      </c>
      <c r="D2962">
        <f>Facturation!D2077</f>
        <v>0</v>
      </c>
      <c r="E2962">
        <f>Facturation!E2077</f>
        <v>0</v>
      </c>
      <c r="F2962" s="25" t="e">
        <f>VLOOKUP(C2962,Facturation!B:H,5,FALSE)</f>
        <v>#N/A</v>
      </c>
      <c r="G2962" s="26" t="e">
        <f>VLOOKUP(C2962,Facturation!B:H,6,FALSE)</f>
        <v>#N/A</v>
      </c>
      <c r="H2962" s="25" t="e">
        <f>VLOOKUP(C2962,Facturation!B:H,7,FALSE)</f>
        <v>#N/A</v>
      </c>
      <c r="I2962" s="26" t="e">
        <f>(H2962*24)*Données!$G$1</f>
        <v>#N/A</v>
      </c>
    </row>
    <row r="2963" spans="1:9" hidden="1" x14ac:dyDescent="0.25">
      <c r="A2963" s="31" t="e">
        <f>VLOOKUP(C2963,Facturation!B:C,2,FALSE)</f>
        <v>#N/A</v>
      </c>
      <c r="B2963" s="41" t="e">
        <f>INDEX(Facturation!A:A,MATCH(Synthese!C2963,Facturation!B:B,0))</f>
        <v>#N/A</v>
      </c>
      <c r="C2963">
        <f>Facturation!B2078</f>
        <v>0</v>
      </c>
      <c r="D2963">
        <f>Facturation!D2078</f>
        <v>0</v>
      </c>
      <c r="E2963">
        <f>Facturation!E2078</f>
        <v>0</v>
      </c>
      <c r="F2963" s="25" t="e">
        <f>VLOOKUP(C2963,Facturation!B:H,5,FALSE)</f>
        <v>#N/A</v>
      </c>
      <c r="G2963" s="26" t="e">
        <f>VLOOKUP(C2963,Facturation!B:H,6,FALSE)</f>
        <v>#N/A</v>
      </c>
      <c r="H2963" s="25" t="e">
        <f>VLOOKUP(C2963,Facturation!B:H,7,FALSE)</f>
        <v>#N/A</v>
      </c>
      <c r="I2963" s="26" t="e">
        <f>(H2963*24)*Données!$G$1</f>
        <v>#N/A</v>
      </c>
    </row>
    <row r="2964" spans="1:9" hidden="1" x14ac:dyDescent="0.25">
      <c r="A2964" s="31" t="e">
        <f>VLOOKUP(C2964,Facturation!B:C,2,FALSE)</f>
        <v>#N/A</v>
      </c>
      <c r="B2964" s="41" t="e">
        <f>INDEX(Facturation!A:A,MATCH(Synthese!C2964,Facturation!B:B,0))</f>
        <v>#N/A</v>
      </c>
      <c r="C2964">
        <f>Facturation!B2079</f>
        <v>0</v>
      </c>
      <c r="D2964">
        <f>Facturation!D2079</f>
        <v>0</v>
      </c>
      <c r="E2964">
        <f>Facturation!E2079</f>
        <v>0</v>
      </c>
      <c r="F2964" s="25" t="e">
        <f>VLOOKUP(C2964,Facturation!B:H,5,FALSE)</f>
        <v>#N/A</v>
      </c>
      <c r="G2964" s="26" t="e">
        <f>VLOOKUP(C2964,Facturation!B:H,6,FALSE)</f>
        <v>#N/A</v>
      </c>
      <c r="H2964" s="25" t="e">
        <f>VLOOKUP(C2964,Facturation!B:H,7,FALSE)</f>
        <v>#N/A</v>
      </c>
      <c r="I2964" s="26" t="e">
        <f>(H2964*24)*Données!$G$1</f>
        <v>#N/A</v>
      </c>
    </row>
    <row r="2965" spans="1:9" hidden="1" x14ac:dyDescent="0.25">
      <c r="A2965" s="31" t="e">
        <f>VLOOKUP(C2965,Facturation!B:C,2,FALSE)</f>
        <v>#N/A</v>
      </c>
      <c r="B2965" s="41" t="e">
        <f>INDEX(Facturation!A:A,MATCH(Synthese!C2965,Facturation!B:B,0))</f>
        <v>#N/A</v>
      </c>
      <c r="C2965">
        <f>Facturation!B2080</f>
        <v>0</v>
      </c>
      <c r="D2965">
        <f>Facturation!D2080</f>
        <v>0</v>
      </c>
      <c r="E2965">
        <f>Facturation!E2080</f>
        <v>0</v>
      </c>
      <c r="F2965" s="25" t="e">
        <f>VLOOKUP(C2965,Facturation!B:H,5,FALSE)</f>
        <v>#N/A</v>
      </c>
      <c r="G2965" s="26" t="e">
        <f>VLOOKUP(C2965,Facturation!B:H,6,FALSE)</f>
        <v>#N/A</v>
      </c>
      <c r="H2965" s="25" t="e">
        <f>VLOOKUP(C2965,Facturation!B:H,7,FALSE)</f>
        <v>#N/A</v>
      </c>
      <c r="I2965" s="26" t="e">
        <f>(H2965*24)*Données!$G$1</f>
        <v>#N/A</v>
      </c>
    </row>
    <row r="2966" spans="1:9" hidden="1" x14ac:dyDescent="0.25">
      <c r="A2966" s="31" t="e">
        <f>VLOOKUP(C2966,Facturation!B:C,2,FALSE)</f>
        <v>#N/A</v>
      </c>
      <c r="B2966" s="41" t="e">
        <f>INDEX(Facturation!A:A,MATCH(Synthese!C2966,Facturation!B:B,0))</f>
        <v>#N/A</v>
      </c>
      <c r="C2966">
        <f>Facturation!B2081</f>
        <v>0</v>
      </c>
      <c r="D2966">
        <f>Facturation!D2081</f>
        <v>0</v>
      </c>
      <c r="E2966">
        <f>Facturation!E2081</f>
        <v>0</v>
      </c>
      <c r="F2966" s="25" t="e">
        <f>VLOOKUP(C2966,Facturation!B:H,5,FALSE)</f>
        <v>#N/A</v>
      </c>
      <c r="G2966" s="26" t="e">
        <f>VLOOKUP(C2966,Facturation!B:H,6,FALSE)</f>
        <v>#N/A</v>
      </c>
      <c r="H2966" s="25" t="e">
        <f>VLOOKUP(C2966,Facturation!B:H,7,FALSE)</f>
        <v>#N/A</v>
      </c>
      <c r="I2966" s="26" t="e">
        <f>(H2966*24)*Données!$G$1</f>
        <v>#N/A</v>
      </c>
    </row>
    <row r="2967" spans="1:9" hidden="1" x14ac:dyDescent="0.25">
      <c r="A2967" s="31" t="e">
        <f>VLOOKUP(C2967,Facturation!B:C,2,FALSE)</f>
        <v>#N/A</v>
      </c>
      <c r="B2967" s="41" t="e">
        <f>INDEX(Facturation!A:A,MATCH(Synthese!C2967,Facturation!B:B,0))</f>
        <v>#N/A</v>
      </c>
      <c r="C2967">
        <f>Facturation!B2082</f>
        <v>0</v>
      </c>
      <c r="D2967">
        <f>Facturation!D2082</f>
        <v>0</v>
      </c>
      <c r="E2967">
        <f>Facturation!E2082</f>
        <v>0</v>
      </c>
      <c r="F2967" s="25" t="e">
        <f>VLOOKUP(C2967,Facturation!B:H,5,FALSE)</f>
        <v>#N/A</v>
      </c>
      <c r="G2967" s="26" t="e">
        <f>VLOOKUP(C2967,Facturation!B:H,6,FALSE)</f>
        <v>#N/A</v>
      </c>
      <c r="H2967" s="25" t="e">
        <f>VLOOKUP(C2967,Facturation!B:H,7,FALSE)</f>
        <v>#N/A</v>
      </c>
      <c r="I2967" s="26" t="e">
        <f>(H2967*24)*Données!$G$1</f>
        <v>#N/A</v>
      </c>
    </row>
    <row r="2968" spans="1:9" hidden="1" x14ac:dyDescent="0.25">
      <c r="A2968" s="31" t="e">
        <f>VLOOKUP(C2968,Facturation!B:C,2,FALSE)</f>
        <v>#N/A</v>
      </c>
      <c r="B2968" s="41" t="e">
        <f>INDEX(Facturation!A:A,MATCH(Synthese!C2968,Facturation!B:B,0))</f>
        <v>#N/A</v>
      </c>
      <c r="C2968">
        <f>Facturation!B2083</f>
        <v>0</v>
      </c>
      <c r="D2968">
        <f>Facturation!D2083</f>
        <v>0</v>
      </c>
      <c r="E2968">
        <f>Facturation!E2083</f>
        <v>0</v>
      </c>
      <c r="F2968" s="25" t="e">
        <f>VLOOKUP(C2968,Facturation!B:H,5,FALSE)</f>
        <v>#N/A</v>
      </c>
      <c r="G2968" s="26" t="e">
        <f>VLOOKUP(C2968,Facturation!B:H,6,FALSE)</f>
        <v>#N/A</v>
      </c>
      <c r="H2968" s="25" t="e">
        <f>VLOOKUP(C2968,Facturation!B:H,7,FALSE)</f>
        <v>#N/A</v>
      </c>
      <c r="I2968" s="26" t="e">
        <f>(H2968*24)*Données!$G$1</f>
        <v>#N/A</v>
      </c>
    </row>
    <row r="2969" spans="1:9" hidden="1" x14ac:dyDescent="0.25">
      <c r="A2969" s="31" t="e">
        <f>VLOOKUP(C2969,Facturation!B:C,2,FALSE)</f>
        <v>#N/A</v>
      </c>
      <c r="B2969" s="41" t="e">
        <f>INDEX(Facturation!A:A,MATCH(Synthese!C2969,Facturation!B:B,0))</f>
        <v>#N/A</v>
      </c>
      <c r="C2969">
        <f>Facturation!B2084</f>
        <v>0</v>
      </c>
      <c r="D2969">
        <f>Facturation!D2084</f>
        <v>0</v>
      </c>
      <c r="E2969">
        <f>Facturation!E2084</f>
        <v>0</v>
      </c>
      <c r="F2969" s="25" t="e">
        <f>VLOOKUP(C2969,Facturation!B:H,5,FALSE)</f>
        <v>#N/A</v>
      </c>
      <c r="G2969" s="26" t="e">
        <f>VLOOKUP(C2969,Facturation!B:H,6,FALSE)</f>
        <v>#N/A</v>
      </c>
      <c r="H2969" s="25" t="e">
        <f>VLOOKUP(C2969,Facturation!B:H,7,FALSE)</f>
        <v>#N/A</v>
      </c>
      <c r="I2969" s="26" t="e">
        <f>(H2969*24)*Données!$G$1</f>
        <v>#N/A</v>
      </c>
    </row>
    <row r="2970" spans="1:9" hidden="1" x14ac:dyDescent="0.25">
      <c r="A2970" s="31" t="e">
        <f>VLOOKUP(C2970,Facturation!B:C,2,FALSE)</f>
        <v>#N/A</v>
      </c>
      <c r="B2970" s="41" t="e">
        <f>INDEX(Facturation!A:A,MATCH(Synthese!C2970,Facturation!B:B,0))</f>
        <v>#N/A</v>
      </c>
      <c r="C2970">
        <f>Facturation!B2085</f>
        <v>0</v>
      </c>
      <c r="D2970">
        <f>Facturation!D2085</f>
        <v>0</v>
      </c>
      <c r="E2970">
        <f>Facturation!E2085</f>
        <v>0</v>
      </c>
      <c r="F2970" s="25" t="e">
        <f>VLOOKUP(C2970,Facturation!B:H,5,FALSE)</f>
        <v>#N/A</v>
      </c>
      <c r="G2970" s="26" t="e">
        <f>VLOOKUP(C2970,Facturation!B:H,6,FALSE)</f>
        <v>#N/A</v>
      </c>
      <c r="H2970" s="25" t="e">
        <f>VLOOKUP(C2970,Facturation!B:H,7,FALSE)</f>
        <v>#N/A</v>
      </c>
      <c r="I2970" s="26" t="e">
        <f>(H2970*24)*Données!$G$1</f>
        <v>#N/A</v>
      </c>
    </row>
    <row r="2971" spans="1:9" hidden="1" x14ac:dyDescent="0.25">
      <c r="A2971" s="31" t="e">
        <f>VLOOKUP(C2971,Facturation!B:C,2,FALSE)</f>
        <v>#N/A</v>
      </c>
      <c r="B2971" s="41" t="e">
        <f>INDEX(Facturation!A:A,MATCH(Synthese!C2971,Facturation!B:B,0))</f>
        <v>#N/A</v>
      </c>
      <c r="C2971">
        <f>Facturation!B2086</f>
        <v>0</v>
      </c>
      <c r="D2971">
        <f>Facturation!D2086</f>
        <v>0</v>
      </c>
      <c r="E2971">
        <f>Facturation!E2086</f>
        <v>0</v>
      </c>
      <c r="F2971" s="25" t="e">
        <f>VLOOKUP(C2971,Facturation!B:H,5,FALSE)</f>
        <v>#N/A</v>
      </c>
      <c r="G2971" s="26" t="e">
        <f>VLOOKUP(C2971,Facturation!B:H,6,FALSE)</f>
        <v>#N/A</v>
      </c>
      <c r="H2971" s="25" t="e">
        <f>VLOOKUP(C2971,Facturation!B:H,7,FALSE)</f>
        <v>#N/A</v>
      </c>
      <c r="I2971" s="26" t="e">
        <f>(H2971*24)*Données!$G$1</f>
        <v>#N/A</v>
      </c>
    </row>
    <row r="2972" spans="1:9" hidden="1" x14ac:dyDescent="0.25">
      <c r="A2972" s="31" t="e">
        <f>VLOOKUP(C2972,Facturation!B:C,2,FALSE)</f>
        <v>#N/A</v>
      </c>
      <c r="B2972" s="41" t="e">
        <f>INDEX(Facturation!A:A,MATCH(Synthese!C2972,Facturation!B:B,0))</f>
        <v>#N/A</v>
      </c>
      <c r="C2972">
        <f>Facturation!B2087</f>
        <v>0</v>
      </c>
      <c r="D2972">
        <f>Facturation!D2087</f>
        <v>0</v>
      </c>
      <c r="E2972">
        <f>Facturation!E2087</f>
        <v>0</v>
      </c>
      <c r="F2972" s="25" t="e">
        <f>VLOOKUP(C2972,Facturation!B:H,5,FALSE)</f>
        <v>#N/A</v>
      </c>
      <c r="G2972" s="26" t="e">
        <f>VLOOKUP(C2972,Facturation!B:H,6,FALSE)</f>
        <v>#N/A</v>
      </c>
      <c r="H2972" s="25" t="e">
        <f>VLOOKUP(C2972,Facturation!B:H,7,FALSE)</f>
        <v>#N/A</v>
      </c>
      <c r="I2972" s="26" t="e">
        <f>(H2972*24)*Données!$G$1</f>
        <v>#N/A</v>
      </c>
    </row>
    <row r="2973" spans="1:9" hidden="1" x14ac:dyDescent="0.25">
      <c r="A2973" s="31" t="e">
        <f>VLOOKUP(C2973,Facturation!B:C,2,FALSE)</f>
        <v>#N/A</v>
      </c>
      <c r="B2973" s="41" t="e">
        <f>INDEX(Facturation!A:A,MATCH(Synthese!C2973,Facturation!B:B,0))</f>
        <v>#N/A</v>
      </c>
      <c r="C2973">
        <f>Facturation!B2088</f>
        <v>0</v>
      </c>
      <c r="D2973">
        <f>Facturation!D2088</f>
        <v>0</v>
      </c>
      <c r="E2973">
        <f>Facturation!E2088</f>
        <v>0</v>
      </c>
      <c r="F2973" s="25" t="e">
        <f>VLOOKUP(C2973,Facturation!B:H,5,FALSE)</f>
        <v>#N/A</v>
      </c>
      <c r="G2973" s="26" t="e">
        <f>VLOOKUP(C2973,Facturation!B:H,6,FALSE)</f>
        <v>#N/A</v>
      </c>
      <c r="H2973" s="25" t="e">
        <f>VLOOKUP(C2973,Facturation!B:H,7,FALSE)</f>
        <v>#N/A</v>
      </c>
      <c r="I2973" s="26" t="e">
        <f>(H2973*24)*Données!$G$1</f>
        <v>#N/A</v>
      </c>
    </row>
    <row r="2974" spans="1:9" hidden="1" x14ac:dyDescent="0.25">
      <c r="A2974" s="31" t="e">
        <f>VLOOKUP(C2974,Facturation!B:C,2,FALSE)</f>
        <v>#N/A</v>
      </c>
      <c r="B2974" s="41" t="e">
        <f>INDEX(Facturation!A:A,MATCH(Synthese!C2974,Facturation!B:B,0))</f>
        <v>#N/A</v>
      </c>
      <c r="C2974">
        <f>Facturation!B2089</f>
        <v>0</v>
      </c>
      <c r="D2974">
        <f>Facturation!D2089</f>
        <v>0</v>
      </c>
      <c r="E2974">
        <f>Facturation!E2089</f>
        <v>0</v>
      </c>
      <c r="F2974" s="25" t="e">
        <f>VLOOKUP(C2974,Facturation!B:H,5,FALSE)</f>
        <v>#N/A</v>
      </c>
      <c r="G2974" s="26" t="e">
        <f>VLOOKUP(C2974,Facturation!B:H,6,FALSE)</f>
        <v>#N/A</v>
      </c>
      <c r="H2974" s="25" t="e">
        <f>VLOOKUP(C2974,Facturation!B:H,7,FALSE)</f>
        <v>#N/A</v>
      </c>
      <c r="I2974" s="26" t="e">
        <f>(H2974*24)*Données!$G$1</f>
        <v>#N/A</v>
      </c>
    </row>
    <row r="2975" spans="1:9" hidden="1" x14ac:dyDescent="0.25">
      <c r="A2975" s="31" t="e">
        <f>VLOOKUP(C2975,Facturation!B:C,2,FALSE)</f>
        <v>#N/A</v>
      </c>
      <c r="B2975" s="41" t="e">
        <f>INDEX(Facturation!A:A,MATCH(Synthese!C2975,Facturation!B:B,0))</f>
        <v>#N/A</v>
      </c>
      <c r="C2975">
        <f>Facturation!B2090</f>
        <v>0</v>
      </c>
      <c r="D2975">
        <f>Facturation!D2090</f>
        <v>0</v>
      </c>
      <c r="E2975">
        <f>Facturation!E2090</f>
        <v>0</v>
      </c>
      <c r="F2975" s="25" t="e">
        <f>VLOOKUP(C2975,Facturation!B:H,5,FALSE)</f>
        <v>#N/A</v>
      </c>
      <c r="G2975" s="26" t="e">
        <f>VLOOKUP(C2975,Facturation!B:H,6,FALSE)</f>
        <v>#N/A</v>
      </c>
      <c r="H2975" s="25" t="e">
        <f>VLOOKUP(C2975,Facturation!B:H,7,FALSE)</f>
        <v>#N/A</v>
      </c>
      <c r="I2975" s="26" t="e">
        <f>(H2975*24)*Données!$G$1</f>
        <v>#N/A</v>
      </c>
    </row>
    <row r="2976" spans="1:9" hidden="1" x14ac:dyDescent="0.25">
      <c r="A2976" s="31" t="e">
        <f>VLOOKUP(C2976,Facturation!B:C,2,FALSE)</f>
        <v>#N/A</v>
      </c>
      <c r="B2976" s="41" t="e">
        <f>INDEX(Facturation!A:A,MATCH(Synthese!C2976,Facturation!B:B,0))</f>
        <v>#N/A</v>
      </c>
      <c r="C2976">
        <f>Facturation!B2091</f>
        <v>0</v>
      </c>
      <c r="D2976">
        <f>Facturation!D2091</f>
        <v>0</v>
      </c>
      <c r="E2976">
        <f>Facturation!E2091</f>
        <v>0</v>
      </c>
      <c r="F2976" s="25" t="e">
        <f>VLOOKUP(C2976,Facturation!B:H,5,FALSE)</f>
        <v>#N/A</v>
      </c>
      <c r="G2976" s="26" t="e">
        <f>VLOOKUP(C2976,Facturation!B:H,6,FALSE)</f>
        <v>#N/A</v>
      </c>
      <c r="H2976" s="25" t="e">
        <f>VLOOKUP(C2976,Facturation!B:H,7,FALSE)</f>
        <v>#N/A</v>
      </c>
      <c r="I2976" s="26" t="e">
        <f>(H2976*24)*Données!$G$1</f>
        <v>#N/A</v>
      </c>
    </row>
    <row r="2977" spans="1:9" hidden="1" x14ac:dyDescent="0.25">
      <c r="A2977" s="31" t="e">
        <f>VLOOKUP(C2977,Facturation!B:C,2,FALSE)</f>
        <v>#N/A</v>
      </c>
      <c r="B2977" s="41" t="e">
        <f>INDEX(Facturation!A:A,MATCH(Synthese!C2977,Facturation!B:B,0))</f>
        <v>#N/A</v>
      </c>
      <c r="C2977">
        <f>Facturation!B2092</f>
        <v>0</v>
      </c>
      <c r="D2977">
        <f>Facturation!D2092</f>
        <v>0</v>
      </c>
      <c r="E2977">
        <f>Facturation!E2092</f>
        <v>0</v>
      </c>
      <c r="F2977" s="25" t="e">
        <f>VLOOKUP(C2977,Facturation!B:H,5,FALSE)</f>
        <v>#N/A</v>
      </c>
      <c r="G2977" s="26" t="e">
        <f>VLOOKUP(C2977,Facturation!B:H,6,FALSE)</f>
        <v>#N/A</v>
      </c>
      <c r="H2977" s="25" t="e">
        <f>VLOOKUP(C2977,Facturation!B:H,7,FALSE)</f>
        <v>#N/A</v>
      </c>
      <c r="I2977" s="26" t="e">
        <f>(H2977*24)*Données!$G$1</f>
        <v>#N/A</v>
      </c>
    </row>
    <row r="2978" spans="1:9" hidden="1" x14ac:dyDescent="0.25">
      <c r="A2978" s="31" t="e">
        <f>VLOOKUP(C2978,Facturation!B:C,2,FALSE)</f>
        <v>#N/A</v>
      </c>
      <c r="B2978" s="41" t="e">
        <f>INDEX(Facturation!A:A,MATCH(Synthese!C2978,Facturation!B:B,0))</f>
        <v>#N/A</v>
      </c>
      <c r="C2978">
        <f>Facturation!B2093</f>
        <v>0</v>
      </c>
      <c r="D2978">
        <f>Facturation!D2093</f>
        <v>0</v>
      </c>
      <c r="E2978">
        <f>Facturation!E2093</f>
        <v>0</v>
      </c>
      <c r="F2978" s="25" t="e">
        <f>VLOOKUP(C2978,Facturation!B:H,5,FALSE)</f>
        <v>#N/A</v>
      </c>
      <c r="G2978" s="26" t="e">
        <f>VLOOKUP(C2978,Facturation!B:H,6,FALSE)</f>
        <v>#N/A</v>
      </c>
      <c r="H2978" s="25" t="e">
        <f>VLOOKUP(C2978,Facturation!B:H,7,FALSE)</f>
        <v>#N/A</v>
      </c>
      <c r="I2978" s="26" t="e">
        <f>(H2978*24)*Données!$G$1</f>
        <v>#N/A</v>
      </c>
    </row>
    <row r="2979" spans="1:9" hidden="1" x14ac:dyDescent="0.25">
      <c r="A2979" s="31" t="e">
        <f>VLOOKUP(C2979,Facturation!B:C,2,FALSE)</f>
        <v>#N/A</v>
      </c>
      <c r="B2979" s="41" t="e">
        <f>INDEX(Facturation!A:A,MATCH(Synthese!C2979,Facturation!B:B,0))</f>
        <v>#N/A</v>
      </c>
      <c r="C2979">
        <f>Facturation!B2094</f>
        <v>0</v>
      </c>
      <c r="D2979">
        <f>Facturation!D2094</f>
        <v>0</v>
      </c>
      <c r="E2979">
        <f>Facturation!E2094</f>
        <v>0</v>
      </c>
      <c r="F2979" s="25" t="e">
        <f>VLOOKUP(C2979,Facturation!B:H,5,FALSE)</f>
        <v>#N/A</v>
      </c>
      <c r="G2979" s="26" t="e">
        <f>VLOOKUP(C2979,Facturation!B:H,6,FALSE)</f>
        <v>#N/A</v>
      </c>
      <c r="H2979" s="25" t="e">
        <f>VLOOKUP(C2979,Facturation!B:H,7,FALSE)</f>
        <v>#N/A</v>
      </c>
      <c r="I2979" s="26" t="e">
        <f>(H2979*24)*Données!$G$1</f>
        <v>#N/A</v>
      </c>
    </row>
    <row r="2980" spans="1:9" hidden="1" x14ac:dyDescent="0.25">
      <c r="A2980" s="31" t="e">
        <f>VLOOKUP(C2980,Facturation!B:C,2,FALSE)</f>
        <v>#N/A</v>
      </c>
      <c r="B2980" s="41" t="e">
        <f>INDEX(Facturation!A:A,MATCH(Synthese!C2980,Facturation!B:B,0))</f>
        <v>#N/A</v>
      </c>
      <c r="C2980">
        <f>Facturation!B2095</f>
        <v>0</v>
      </c>
      <c r="D2980">
        <f>Facturation!D2095</f>
        <v>0</v>
      </c>
      <c r="E2980">
        <f>Facturation!E2095</f>
        <v>0</v>
      </c>
      <c r="F2980" s="25" t="e">
        <f>VLOOKUP(C2980,Facturation!B:H,5,FALSE)</f>
        <v>#N/A</v>
      </c>
      <c r="G2980" s="26" t="e">
        <f>VLOOKUP(C2980,Facturation!B:H,6,FALSE)</f>
        <v>#N/A</v>
      </c>
      <c r="H2980" s="25" t="e">
        <f>VLOOKUP(C2980,Facturation!B:H,7,FALSE)</f>
        <v>#N/A</v>
      </c>
      <c r="I2980" s="26" t="e">
        <f>(H2980*24)*Données!$G$1</f>
        <v>#N/A</v>
      </c>
    </row>
    <row r="2981" spans="1:9" hidden="1" x14ac:dyDescent="0.25">
      <c r="A2981" s="31" t="e">
        <f>VLOOKUP(C2981,Facturation!B:C,2,FALSE)</f>
        <v>#N/A</v>
      </c>
      <c r="B2981" s="41" t="e">
        <f>INDEX(Facturation!A:A,MATCH(Synthese!C2981,Facturation!B:B,0))</f>
        <v>#N/A</v>
      </c>
      <c r="C2981">
        <f>Facturation!B2096</f>
        <v>0</v>
      </c>
      <c r="D2981">
        <f>Facturation!D2096</f>
        <v>0</v>
      </c>
      <c r="E2981">
        <f>Facturation!E2096</f>
        <v>0</v>
      </c>
      <c r="F2981" s="25" t="e">
        <f>VLOOKUP(C2981,Facturation!B:H,5,FALSE)</f>
        <v>#N/A</v>
      </c>
      <c r="G2981" s="26" t="e">
        <f>VLOOKUP(C2981,Facturation!B:H,6,FALSE)</f>
        <v>#N/A</v>
      </c>
      <c r="H2981" s="25" t="e">
        <f>VLOOKUP(C2981,Facturation!B:H,7,FALSE)</f>
        <v>#N/A</v>
      </c>
      <c r="I2981" s="26" t="e">
        <f>(H2981*24)*Données!$G$1</f>
        <v>#N/A</v>
      </c>
    </row>
    <row r="2982" spans="1:9" hidden="1" x14ac:dyDescent="0.25">
      <c r="A2982" s="31" t="e">
        <f>VLOOKUP(C2982,Facturation!B:C,2,FALSE)</f>
        <v>#N/A</v>
      </c>
      <c r="B2982" s="41" t="e">
        <f>INDEX(Facturation!A:A,MATCH(Synthese!C2982,Facturation!B:B,0))</f>
        <v>#N/A</v>
      </c>
      <c r="C2982">
        <f>Facturation!B2097</f>
        <v>0</v>
      </c>
      <c r="D2982">
        <f>Facturation!D2097</f>
        <v>0</v>
      </c>
      <c r="E2982">
        <f>Facturation!E2097</f>
        <v>0</v>
      </c>
      <c r="F2982" s="25" t="e">
        <f>VLOOKUP(C2982,Facturation!B:H,5,FALSE)</f>
        <v>#N/A</v>
      </c>
      <c r="G2982" s="26" t="e">
        <f>VLOOKUP(C2982,Facturation!B:H,6,FALSE)</f>
        <v>#N/A</v>
      </c>
      <c r="H2982" s="25" t="e">
        <f>VLOOKUP(C2982,Facturation!B:H,7,FALSE)</f>
        <v>#N/A</v>
      </c>
      <c r="I2982" s="26" t="e">
        <f>(H2982*24)*Données!$G$1</f>
        <v>#N/A</v>
      </c>
    </row>
    <row r="2983" spans="1:9" hidden="1" x14ac:dyDescent="0.25">
      <c r="A2983" s="31" t="e">
        <f>VLOOKUP(C2983,Facturation!B:C,2,FALSE)</f>
        <v>#N/A</v>
      </c>
      <c r="B2983" s="41" t="e">
        <f>INDEX(Facturation!A:A,MATCH(Synthese!C2983,Facturation!B:B,0))</f>
        <v>#N/A</v>
      </c>
      <c r="C2983">
        <f>Facturation!B2098</f>
        <v>0</v>
      </c>
      <c r="D2983">
        <f>Facturation!D2098</f>
        <v>0</v>
      </c>
      <c r="E2983">
        <f>Facturation!E2098</f>
        <v>0</v>
      </c>
      <c r="F2983" s="25" t="e">
        <f>VLOOKUP(C2983,Facturation!B:H,5,FALSE)</f>
        <v>#N/A</v>
      </c>
      <c r="G2983" s="26" t="e">
        <f>VLOOKUP(C2983,Facturation!B:H,6,FALSE)</f>
        <v>#N/A</v>
      </c>
      <c r="H2983" s="25" t="e">
        <f>VLOOKUP(C2983,Facturation!B:H,7,FALSE)</f>
        <v>#N/A</v>
      </c>
      <c r="I2983" s="26" t="e">
        <f>(H2983*24)*Données!$G$1</f>
        <v>#N/A</v>
      </c>
    </row>
    <row r="2984" spans="1:9" hidden="1" x14ac:dyDescent="0.25">
      <c r="A2984" s="31" t="e">
        <f>VLOOKUP(C2984,Facturation!B:C,2,FALSE)</f>
        <v>#N/A</v>
      </c>
      <c r="B2984" s="41" t="e">
        <f>INDEX(Facturation!A:A,MATCH(Synthese!C2984,Facturation!B:B,0))</f>
        <v>#N/A</v>
      </c>
      <c r="C2984">
        <f>Facturation!B2099</f>
        <v>0</v>
      </c>
      <c r="D2984">
        <f>Facturation!D2099</f>
        <v>0</v>
      </c>
      <c r="E2984">
        <f>Facturation!E2099</f>
        <v>0</v>
      </c>
      <c r="F2984" s="25" t="e">
        <f>VLOOKUP(C2984,Facturation!B:H,5,FALSE)</f>
        <v>#N/A</v>
      </c>
      <c r="G2984" s="26" t="e">
        <f>VLOOKUP(C2984,Facturation!B:H,6,FALSE)</f>
        <v>#N/A</v>
      </c>
      <c r="H2984" s="25" t="e">
        <f>VLOOKUP(C2984,Facturation!B:H,7,FALSE)</f>
        <v>#N/A</v>
      </c>
      <c r="I2984" s="26" t="e">
        <f>(H2984*24)*Données!$G$1</f>
        <v>#N/A</v>
      </c>
    </row>
    <row r="2985" spans="1:9" hidden="1" x14ac:dyDescent="0.25">
      <c r="A2985" s="31" t="e">
        <f>VLOOKUP(C2985,Facturation!B:C,2,FALSE)</f>
        <v>#N/A</v>
      </c>
      <c r="B2985" s="41" t="e">
        <f>INDEX(Facturation!A:A,MATCH(Synthese!C2985,Facturation!B:B,0))</f>
        <v>#N/A</v>
      </c>
      <c r="C2985">
        <f>Facturation!B2100</f>
        <v>0</v>
      </c>
      <c r="D2985">
        <f>Facturation!D2100</f>
        <v>0</v>
      </c>
      <c r="E2985">
        <f>Facturation!E2100</f>
        <v>0</v>
      </c>
      <c r="F2985" s="25" t="e">
        <f>VLOOKUP(C2985,Facturation!B:H,5,FALSE)</f>
        <v>#N/A</v>
      </c>
      <c r="G2985" s="26" t="e">
        <f>VLOOKUP(C2985,Facturation!B:H,6,FALSE)</f>
        <v>#N/A</v>
      </c>
      <c r="H2985" s="25" t="e">
        <f>VLOOKUP(C2985,Facturation!B:H,7,FALSE)</f>
        <v>#N/A</v>
      </c>
      <c r="I2985" s="26" t="e">
        <f>(H2985*24)*Données!$G$1</f>
        <v>#N/A</v>
      </c>
    </row>
    <row r="2986" spans="1:9" hidden="1" x14ac:dyDescent="0.25">
      <c r="A2986" s="31" t="e">
        <f>VLOOKUP(C2986,Facturation!B:C,2,FALSE)</f>
        <v>#N/A</v>
      </c>
      <c r="B2986" s="41" t="e">
        <f>INDEX(Facturation!A:A,MATCH(Synthese!C2986,Facturation!B:B,0))</f>
        <v>#N/A</v>
      </c>
      <c r="C2986">
        <f>Facturation!B2101</f>
        <v>0</v>
      </c>
      <c r="D2986">
        <f>Facturation!D2101</f>
        <v>0</v>
      </c>
      <c r="E2986">
        <f>Facturation!E2101</f>
        <v>0</v>
      </c>
      <c r="F2986" s="25" t="e">
        <f>VLOOKUP(C2986,Facturation!B:H,5,FALSE)</f>
        <v>#N/A</v>
      </c>
      <c r="G2986" s="26" t="e">
        <f>VLOOKUP(C2986,Facturation!B:H,6,FALSE)</f>
        <v>#N/A</v>
      </c>
      <c r="H2986" s="25" t="e">
        <f>VLOOKUP(C2986,Facturation!B:H,7,FALSE)</f>
        <v>#N/A</v>
      </c>
      <c r="I2986" s="26" t="e">
        <f>(H2986*24)*Données!$G$1</f>
        <v>#N/A</v>
      </c>
    </row>
    <row r="2987" spans="1:9" hidden="1" x14ac:dyDescent="0.25">
      <c r="A2987" s="31" t="e">
        <f>VLOOKUP(C2987,Facturation!B:C,2,FALSE)</f>
        <v>#N/A</v>
      </c>
      <c r="B2987" s="41" t="e">
        <f>INDEX(Facturation!A:A,MATCH(Synthese!C2987,Facturation!B:B,0))</f>
        <v>#N/A</v>
      </c>
      <c r="C2987">
        <f>Facturation!B2102</f>
        <v>0</v>
      </c>
      <c r="D2987">
        <f>Facturation!D2102</f>
        <v>0</v>
      </c>
      <c r="E2987">
        <f>Facturation!E2102</f>
        <v>0</v>
      </c>
      <c r="F2987" s="25" t="e">
        <f>VLOOKUP(C2987,Facturation!B:H,5,FALSE)</f>
        <v>#N/A</v>
      </c>
      <c r="G2987" s="26" t="e">
        <f>VLOOKUP(C2987,Facturation!B:H,6,FALSE)</f>
        <v>#N/A</v>
      </c>
      <c r="H2987" s="25" t="e">
        <f>VLOOKUP(C2987,Facturation!B:H,7,FALSE)</f>
        <v>#N/A</v>
      </c>
      <c r="I2987" s="26" t="e">
        <f>(H2987*24)*Données!$G$1</f>
        <v>#N/A</v>
      </c>
    </row>
    <row r="2988" spans="1:9" hidden="1" x14ac:dyDescent="0.25">
      <c r="A2988" s="31" t="e">
        <f>VLOOKUP(C2988,Facturation!B:C,2,FALSE)</f>
        <v>#N/A</v>
      </c>
      <c r="B2988" s="41" t="e">
        <f>INDEX(Facturation!A:A,MATCH(Synthese!C2988,Facturation!B:B,0))</f>
        <v>#N/A</v>
      </c>
      <c r="C2988">
        <f>Facturation!B2103</f>
        <v>0</v>
      </c>
      <c r="D2988">
        <f>Facturation!D2103</f>
        <v>0</v>
      </c>
      <c r="E2988">
        <f>Facturation!E2103</f>
        <v>0</v>
      </c>
      <c r="F2988" s="25" t="e">
        <f>VLOOKUP(C2988,Facturation!B:H,5,FALSE)</f>
        <v>#N/A</v>
      </c>
      <c r="G2988" s="26" t="e">
        <f>VLOOKUP(C2988,Facturation!B:H,6,FALSE)</f>
        <v>#N/A</v>
      </c>
      <c r="H2988" s="25" t="e">
        <f>VLOOKUP(C2988,Facturation!B:H,7,FALSE)</f>
        <v>#N/A</v>
      </c>
      <c r="I2988" s="26" t="e">
        <f>(H2988*24)*Données!$G$1</f>
        <v>#N/A</v>
      </c>
    </row>
    <row r="2989" spans="1:9" hidden="1" x14ac:dyDescent="0.25">
      <c r="A2989" s="31" t="e">
        <f>VLOOKUP(C2989,Facturation!B:C,2,FALSE)</f>
        <v>#N/A</v>
      </c>
      <c r="B2989" s="41" t="e">
        <f>INDEX(Facturation!A:A,MATCH(Synthese!C2989,Facturation!B:B,0))</f>
        <v>#N/A</v>
      </c>
      <c r="C2989">
        <f>Facturation!B2104</f>
        <v>0</v>
      </c>
      <c r="D2989">
        <f>Facturation!D2104</f>
        <v>0</v>
      </c>
      <c r="E2989">
        <f>Facturation!E2104</f>
        <v>0</v>
      </c>
      <c r="F2989" s="25" t="e">
        <f>VLOOKUP(C2989,Facturation!B:H,5,FALSE)</f>
        <v>#N/A</v>
      </c>
      <c r="G2989" s="26" t="e">
        <f>VLOOKUP(C2989,Facturation!B:H,6,FALSE)</f>
        <v>#N/A</v>
      </c>
      <c r="H2989" s="25" t="e">
        <f>VLOOKUP(C2989,Facturation!B:H,7,FALSE)</f>
        <v>#N/A</v>
      </c>
      <c r="I2989" s="26" t="e">
        <f>(H2989*24)*Données!$G$1</f>
        <v>#N/A</v>
      </c>
    </row>
    <row r="2990" spans="1:9" hidden="1" x14ac:dyDescent="0.25">
      <c r="A2990" s="31" t="e">
        <f>VLOOKUP(C2990,Facturation!B:C,2,FALSE)</f>
        <v>#N/A</v>
      </c>
      <c r="B2990" s="41" t="e">
        <f>INDEX(Facturation!A:A,MATCH(Synthese!C2990,Facturation!B:B,0))</f>
        <v>#N/A</v>
      </c>
      <c r="C2990">
        <f>Facturation!B2105</f>
        <v>0</v>
      </c>
      <c r="D2990">
        <f>Facturation!D2105</f>
        <v>0</v>
      </c>
      <c r="E2990">
        <f>Facturation!E2105</f>
        <v>0</v>
      </c>
      <c r="F2990" s="25" t="e">
        <f>VLOOKUP(C2990,Facturation!B:H,5,FALSE)</f>
        <v>#N/A</v>
      </c>
      <c r="G2990" s="26" t="e">
        <f>VLOOKUP(C2990,Facturation!B:H,6,FALSE)</f>
        <v>#N/A</v>
      </c>
      <c r="H2990" s="25" t="e">
        <f>VLOOKUP(C2990,Facturation!B:H,7,FALSE)</f>
        <v>#N/A</v>
      </c>
      <c r="I2990" s="26" t="e">
        <f>(H2990*24)*Données!$G$1</f>
        <v>#N/A</v>
      </c>
    </row>
    <row r="2991" spans="1:9" hidden="1" x14ac:dyDescent="0.25">
      <c r="A2991" s="31" t="e">
        <f>VLOOKUP(C2991,Facturation!B:C,2,FALSE)</f>
        <v>#N/A</v>
      </c>
      <c r="B2991" s="41" t="e">
        <f>INDEX(Facturation!A:A,MATCH(Synthese!C2991,Facturation!B:B,0))</f>
        <v>#N/A</v>
      </c>
      <c r="C2991">
        <f>Facturation!B2106</f>
        <v>0</v>
      </c>
      <c r="D2991">
        <f>Facturation!D2106</f>
        <v>0</v>
      </c>
      <c r="E2991">
        <f>Facturation!E2106</f>
        <v>0</v>
      </c>
      <c r="F2991" s="25" t="e">
        <f>VLOOKUP(C2991,Facturation!B:H,5,FALSE)</f>
        <v>#N/A</v>
      </c>
      <c r="G2991" s="26" t="e">
        <f>VLOOKUP(C2991,Facturation!B:H,6,FALSE)</f>
        <v>#N/A</v>
      </c>
      <c r="H2991" s="25" t="e">
        <f>VLOOKUP(C2991,Facturation!B:H,7,FALSE)</f>
        <v>#N/A</v>
      </c>
      <c r="I2991" s="26" t="e">
        <f>(H2991*24)*Données!$G$1</f>
        <v>#N/A</v>
      </c>
    </row>
    <row r="2992" spans="1:9" hidden="1" x14ac:dyDescent="0.25">
      <c r="A2992" s="31" t="e">
        <f>VLOOKUP(C2992,Facturation!B:C,2,FALSE)</f>
        <v>#N/A</v>
      </c>
      <c r="B2992" s="41" t="e">
        <f>INDEX(Facturation!A:A,MATCH(Synthese!C2992,Facturation!B:B,0))</f>
        <v>#N/A</v>
      </c>
      <c r="C2992">
        <f>Facturation!B2107</f>
        <v>0</v>
      </c>
      <c r="D2992">
        <f>Facturation!D2107</f>
        <v>0</v>
      </c>
      <c r="E2992">
        <f>Facturation!E2107</f>
        <v>0</v>
      </c>
      <c r="F2992" s="25" t="e">
        <f>VLOOKUP(C2992,Facturation!B:H,5,FALSE)</f>
        <v>#N/A</v>
      </c>
      <c r="G2992" s="26" t="e">
        <f>VLOOKUP(C2992,Facturation!B:H,6,FALSE)</f>
        <v>#N/A</v>
      </c>
      <c r="H2992" s="25" t="e">
        <f>VLOOKUP(C2992,Facturation!B:H,7,FALSE)</f>
        <v>#N/A</v>
      </c>
      <c r="I2992" s="26" t="e">
        <f>(H2992*24)*Données!$G$1</f>
        <v>#N/A</v>
      </c>
    </row>
    <row r="2993" spans="1:9" hidden="1" x14ac:dyDescent="0.25">
      <c r="A2993" s="31" t="e">
        <f>VLOOKUP(C2993,Facturation!B:C,2,FALSE)</f>
        <v>#N/A</v>
      </c>
      <c r="B2993" s="41" t="e">
        <f>INDEX(Facturation!A:A,MATCH(Synthese!C2993,Facturation!B:B,0))</f>
        <v>#N/A</v>
      </c>
      <c r="C2993">
        <f>Facturation!B2108</f>
        <v>0</v>
      </c>
      <c r="D2993">
        <f>Facturation!D2108</f>
        <v>0</v>
      </c>
      <c r="E2993">
        <f>Facturation!E2108</f>
        <v>0</v>
      </c>
      <c r="F2993" s="25" t="e">
        <f>VLOOKUP(C2993,Facturation!B:H,5,FALSE)</f>
        <v>#N/A</v>
      </c>
      <c r="G2993" s="26" t="e">
        <f>VLOOKUP(C2993,Facturation!B:H,6,FALSE)</f>
        <v>#N/A</v>
      </c>
      <c r="H2993" s="25" t="e">
        <f>VLOOKUP(C2993,Facturation!B:H,7,FALSE)</f>
        <v>#N/A</v>
      </c>
      <c r="I2993" s="26" t="e">
        <f>(H2993*24)*Données!$G$1</f>
        <v>#N/A</v>
      </c>
    </row>
    <row r="2994" spans="1:9" hidden="1" x14ac:dyDescent="0.25">
      <c r="A2994" s="31" t="e">
        <f>VLOOKUP(C2994,Facturation!B:C,2,FALSE)</f>
        <v>#N/A</v>
      </c>
      <c r="B2994" s="41" t="e">
        <f>INDEX(Facturation!A:A,MATCH(Synthese!C2994,Facturation!B:B,0))</f>
        <v>#N/A</v>
      </c>
      <c r="C2994">
        <f>Facturation!B2109</f>
        <v>0</v>
      </c>
      <c r="D2994">
        <f>Facturation!D2109</f>
        <v>0</v>
      </c>
      <c r="E2994">
        <f>Facturation!E2109</f>
        <v>0</v>
      </c>
      <c r="F2994" s="25" t="e">
        <f>VLOOKUP(C2994,Facturation!B:H,5,FALSE)</f>
        <v>#N/A</v>
      </c>
      <c r="G2994" s="26" t="e">
        <f>VLOOKUP(C2994,Facturation!B:H,6,FALSE)</f>
        <v>#N/A</v>
      </c>
      <c r="H2994" s="25" t="e">
        <f>VLOOKUP(C2994,Facturation!B:H,7,FALSE)</f>
        <v>#N/A</v>
      </c>
      <c r="I2994" s="26" t="e">
        <f>(H2994*24)*Données!$G$1</f>
        <v>#N/A</v>
      </c>
    </row>
    <row r="2995" spans="1:9" hidden="1" x14ac:dyDescent="0.25">
      <c r="A2995" s="31" t="e">
        <f>VLOOKUP(C2995,Facturation!B:C,2,FALSE)</f>
        <v>#N/A</v>
      </c>
      <c r="B2995" s="41" t="e">
        <f>INDEX(Facturation!A:A,MATCH(Synthese!C2995,Facturation!B:B,0))</f>
        <v>#N/A</v>
      </c>
      <c r="C2995">
        <f>Facturation!B2110</f>
        <v>0</v>
      </c>
      <c r="D2995">
        <f>Facturation!D2110</f>
        <v>0</v>
      </c>
      <c r="E2995">
        <f>Facturation!E2110</f>
        <v>0</v>
      </c>
      <c r="F2995" s="25" t="e">
        <f>VLOOKUP(C2995,Facturation!B:H,5,FALSE)</f>
        <v>#N/A</v>
      </c>
      <c r="G2995" s="26" t="e">
        <f>VLOOKUP(C2995,Facturation!B:H,6,FALSE)</f>
        <v>#N/A</v>
      </c>
      <c r="H2995" s="25" t="e">
        <f>VLOOKUP(C2995,Facturation!B:H,7,FALSE)</f>
        <v>#N/A</v>
      </c>
      <c r="I2995" s="26" t="e">
        <f>(H2995*24)*Données!$G$1</f>
        <v>#N/A</v>
      </c>
    </row>
    <row r="2996" spans="1:9" hidden="1" x14ac:dyDescent="0.25">
      <c r="A2996" s="31" t="e">
        <f>VLOOKUP(C2996,Facturation!B:C,2,FALSE)</f>
        <v>#N/A</v>
      </c>
      <c r="B2996" s="41" t="e">
        <f>INDEX(Facturation!A:A,MATCH(Synthese!C2996,Facturation!B:B,0))</f>
        <v>#N/A</v>
      </c>
      <c r="C2996">
        <f>Facturation!B2111</f>
        <v>0</v>
      </c>
      <c r="D2996">
        <f>Facturation!D2111</f>
        <v>0</v>
      </c>
      <c r="E2996">
        <f>Facturation!E2111</f>
        <v>0</v>
      </c>
      <c r="F2996" s="25" t="e">
        <f>VLOOKUP(C2996,Facturation!B:H,5,FALSE)</f>
        <v>#N/A</v>
      </c>
      <c r="G2996" s="26" t="e">
        <f>VLOOKUP(C2996,Facturation!B:H,6,FALSE)</f>
        <v>#N/A</v>
      </c>
      <c r="H2996" s="25" t="e">
        <f>VLOOKUP(C2996,Facturation!B:H,7,FALSE)</f>
        <v>#N/A</v>
      </c>
      <c r="I2996" s="26" t="e">
        <f>(H2996*24)*Données!$G$1</f>
        <v>#N/A</v>
      </c>
    </row>
    <row r="2997" spans="1:9" hidden="1" x14ac:dyDescent="0.25">
      <c r="A2997" s="31" t="e">
        <f>VLOOKUP(C2997,Facturation!B:C,2,FALSE)</f>
        <v>#N/A</v>
      </c>
      <c r="B2997" s="41" t="e">
        <f>INDEX(Facturation!A:A,MATCH(Synthese!C2997,Facturation!B:B,0))</f>
        <v>#N/A</v>
      </c>
      <c r="C2997">
        <f>Facturation!B2112</f>
        <v>0</v>
      </c>
      <c r="D2997">
        <f>Facturation!D2112</f>
        <v>0</v>
      </c>
      <c r="E2997">
        <f>Facturation!E2112</f>
        <v>0</v>
      </c>
      <c r="F2997" s="25" t="e">
        <f>VLOOKUP(C2997,Facturation!B:H,5,FALSE)</f>
        <v>#N/A</v>
      </c>
      <c r="G2997" s="26" t="e">
        <f>VLOOKUP(C2997,Facturation!B:H,6,FALSE)</f>
        <v>#N/A</v>
      </c>
      <c r="H2997" s="25" t="e">
        <f>VLOOKUP(C2997,Facturation!B:H,7,FALSE)</f>
        <v>#N/A</v>
      </c>
      <c r="I2997" s="26" t="e">
        <f>(H2997*24)*Données!$G$1</f>
        <v>#N/A</v>
      </c>
    </row>
    <row r="2998" spans="1:9" hidden="1" x14ac:dyDescent="0.25">
      <c r="A2998" s="31" t="e">
        <f>VLOOKUP(C2998,Facturation!B:C,2,FALSE)</f>
        <v>#N/A</v>
      </c>
      <c r="B2998" s="41" t="e">
        <f>INDEX(Facturation!A:A,MATCH(Synthese!C2998,Facturation!B:B,0))</f>
        <v>#N/A</v>
      </c>
      <c r="C2998">
        <f>Facturation!B2113</f>
        <v>0</v>
      </c>
      <c r="D2998">
        <f>Facturation!D2113</f>
        <v>0</v>
      </c>
      <c r="E2998">
        <f>Facturation!E2113</f>
        <v>0</v>
      </c>
      <c r="F2998" s="25" t="e">
        <f>VLOOKUP(C2998,Facturation!B:H,5,FALSE)</f>
        <v>#N/A</v>
      </c>
      <c r="G2998" s="26" t="e">
        <f>VLOOKUP(C2998,Facturation!B:H,6,FALSE)</f>
        <v>#N/A</v>
      </c>
      <c r="H2998" s="25" t="e">
        <f>VLOOKUP(C2998,Facturation!B:H,7,FALSE)</f>
        <v>#N/A</v>
      </c>
      <c r="I2998" s="26" t="e">
        <f>(H2998*24)*Données!$G$1</f>
        <v>#N/A</v>
      </c>
    </row>
    <row r="2999" spans="1:9" hidden="1" x14ac:dyDescent="0.25">
      <c r="A2999" s="31" t="e">
        <f>VLOOKUP(C2999,Facturation!B:C,2,FALSE)</f>
        <v>#N/A</v>
      </c>
      <c r="B2999" s="41" t="e">
        <f>INDEX(Facturation!A:A,MATCH(Synthese!C2999,Facturation!B:B,0))</f>
        <v>#N/A</v>
      </c>
      <c r="C2999">
        <f>Facturation!B2114</f>
        <v>0</v>
      </c>
      <c r="D2999">
        <f>Facturation!D2114</f>
        <v>0</v>
      </c>
      <c r="E2999">
        <f>Facturation!E2114</f>
        <v>0</v>
      </c>
      <c r="F2999" s="25" t="e">
        <f>VLOOKUP(C2999,Facturation!B:H,5,FALSE)</f>
        <v>#N/A</v>
      </c>
      <c r="G2999" s="26" t="e">
        <f>VLOOKUP(C2999,Facturation!B:H,6,FALSE)</f>
        <v>#N/A</v>
      </c>
      <c r="H2999" s="25" t="e">
        <f>VLOOKUP(C2999,Facturation!B:H,7,FALSE)</f>
        <v>#N/A</v>
      </c>
      <c r="I2999" s="26" t="e">
        <f>(H2999*24)*Données!$G$1</f>
        <v>#N/A</v>
      </c>
    </row>
    <row r="3000" spans="1:9" hidden="1" x14ac:dyDescent="0.25">
      <c r="A3000" s="31" t="e">
        <f>VLOOKUP(C3000,Facturation!B:C,2,FALSE)</f>
        <v>#N/A</v>
      </c>
      <c r="B3000" s="41" t="e">
        <f>INDEX(Facturation!A:A,MATCH(Synthese!C3000,Facturation!B:B,0))</f>
        <v>#N/A</v>
      </c>
      <c r="C3000">
        <f>Facturation!B2115</f>
        <v>0</v>
      </c>
      <c r="D3000">
        <f>Facturation!D2115</f>
        <v>0</v>
      </c>
      <c r="E3000">
        <f>Facturation!E2115</f>
        <v>0</v>
      </c>
      <c r="F3000" s="25" t="e">
        <f>VLOOKUP(C3000,Facturation!B:H,5,FALSE)</f>
        <v>#N/A</v>
      </c>
      <c r="G3000" s="26" t="e">
        <f>VLOOKUP(C3000,Facturation!B:H,6,FALSE)</f>
        <v>#N/A</v>
      </c>
      <c r="H3000" s="25" t="e">
        <f>VLOOKUP(C3000,Facturation!B:H,7,FALSE)</f>
        <v>#N/A</v>
      </c>
      <c r="I3000" s="26" t="e">
        <f>(H3000*24)*Données!$G$1</f>
        <v>#N/A</v>
      </c>
    </row>
    <row r="3001" spans="1:9" hidden="1" x14ac:dyDescent="0.25">
      <c r="A3001" s="31" t="e">
        <f>VLOOKUP(C3001,Facturation!B:C,2,FALSE)</f>
        <v>#N/A</v>
      </c>
      <c r="B3001" s="41" t="e">
        <f>INDEX(Facturation!A:A,MATCH(Synthese!C3001,Facturation!B:B,0))</f>
        <v>#N/A</v>
      </c>
      <c r="C3001">
        <f>Facturation!B2116</f>
        <v>0</v>
      </c>
      <c r="D3001">
        <f>Facturation!D2116</f>
        <v>0</v>
      </c>
      <c r="E3001">
        <f>Facturation!E2116</f>
        <v>0</v>
      </c>
      <c r="F3001" s="25" t="e">
        <f>VLOOKUP(C3001,Facturation!B:H,5,FALSE)</f>
        <v>#N/A</v>
      </c>
      <c r="G3001" s="26" t="e">
        <f>VLOOKUP(C3001,Facturation!B:H,6,FALSE)</f>
        <v>#N/A</v>
      </c>
      <c r="H3001" s="25" t="e">
        <f>VLOOKUP(C3001,Facturation!B:H,7,FALSE)</f>
        <v>#N/A</v>
      </c>
      <c r="I3001" s="26" t="e">
        <f>(H3001*24)*Données!$G$1</f>
        <v>#N/A</v>
      </c>
    </row>
    <row r="3002" spans="1:9" hidden="1" x14ac:dyDescent="0.25">
      <c r="A3002" s="31" t="e">
        <f>VLOOKUP(C3002,Facturation!B:C,2,FALSE)</f>
        <v>#N/A</v>
      </c>
      <c r="B3002" s="41" t="e">
        <f>INDEX(Facturation!A:A,MATCH(Synthese!C3002,Facturation!B:B,0))</f>
        <v>#N/A</v>
      </c>
      <c r="C3002">
        <f>Facturation!B2117</f>
        <v>0</v>
      </c>
      <c r="D3002">
        <f>Facturation!D2117</f>
        <v>0</v>
      </c>
      <c r="E3002">
        <f>Facturation!E2117</f>
        <v>0</v>
      </c>
      <c r="F3002" s="25" t="e">
        <f>VLOOKUP(C3002,Facturation!B:H,5,FALSE)</f>
        <v>#N/A</v>
      </c>
      <c r="G3002" s="26" t="e">
        <f>VLOOKUP(C3002,Facturation!B:H,6,FALSE)</f>
        <v>#N/A</v>
      </c>
      <c r="H3002" s="25" t="e">
        <f>VLOOKUP(C3002,Facturation!B:H,7,FALSE)</f>
        <v>#N/A</v>
      </c>
      <c r="I3002" s="26" t="e">
        <f>(H3002*24)*Données!$G$1</f>
        <v>#N/A</v>
      </c>
    </row>
    <row r="3003" spans="1:9" hidden="1" x14ac:dyDescent="0.25">
      <c r="A3003" s="31" t="e">
        <f>VLOOKUP(C3003,Facturation!B:C,2,FALSE)</f>
        <v>#N/A</v>
      </c>
      <c r="B3003" s="41" t="e">
        <f>INDEX(Facturation!A:A,MATCH(Synthese!C3003,Facturation!B:B,0))</f>
        <v>#N/A</v>
      </c>
      <c r="C3003">
        <f>Facturation!B2118</f>
        <v>0</v>
      </c>
      <c r="D3003">
        <f>Facturation!D2118</f>
        <v>0</v>
      </c>
      <c r="E3003">
        <f>Facturation!E2118</f>
        <v>0</v>
      </c>
      <c r="F3003" s="25" t="e">
        <f>VLOOKUP(C3003,Facturation!B:H,5,FALSE)</f>
        <v>#N/A</v>
      </c>
      <c r="G3003" s="26" t="e">
        <f>VLOOKUP(C3003,Facturation!B:H,6,FALSE)</f>
        <v>#N/A</v>
      </c>
      <c r="H3003" s="25" t="e">
        <f>VLOOKUP(C3003,Facturation!B:H,7,FALSE)</f>
        <v>#N/A</v>
      </c>
      <c r="I3003" s="26" t="e">
        <f>(H3003*24)*Données!$G$1</f>
        <v>#N/A</v>
      </c>
    </row>
    <row r="3004" spans="1:9" hidden="1" x14ac:dyDescent="0.25">
      <c r="A3004" s="31" t="e">
        <f>VLOOKUP(C3004,Facturation!B:C,2,FALSE)</f>
        <v>#N/A</v>
      </c>
      <c r="B3004" s="41" t="e">
        <f>INDEX(Facturation!A:A,MATCH(Synthese!C3004,Facturation!B:B,0))</f>
        <v>#N/A</v>
      </c>
      <c r="C3004">
        <f>Facturation!B2119</f>
        <v>0</v>
      </c>
      <c r="D3004">
        <f>Facturation!D2119</f>
        <v>0</v>
      </c>
      <c r="E3004">
        <f>Facturation!E2119</f>
        <v>0</v>
      </c>
      <c r="F3004" s="25" t="e">
        <f>VLOOKUP(C3004,Facturation!B:H,5,FALSE)</f>
        <v>#N/A</v>
      </c>
      <c r="G3004" s="26" t="e">
        <f>VLOOKUP(C3004,Facturation!B:H,6,FALSE)</f>
        <v>#N/A</v>
      </c>
      <c r="H3004" s="25" t="e">
        <f>VLOOKUP(C3004,Facturation!B:H,7,FALSE)</f>
        <v>#N/A</v>
      </c>
      <c r="I3004" s="26" t="e">
        <f>(H3004*24)*Données!$G$1</f>
        <v>#N/A</v>
      </c>
    </row>
    <row r="3005" spans="1:9" hidden="1" x14ac:dyDescent="0.25">
      <c r="A3005" s="31" t="e">
        <f>VLOOKUP(C3005,Facturation!B:C,2,FALSE)</f>
        <v>#N/A</v>
      </c>
      <c r="B3005" s="41" t="e">
        <f>INDEX(Facturation!A:A,MATCH(Synthese!C3005,Facturation!B:B,0))</f>
        <v>#N/A</v>
      </c>
      <c r="C3005">
        <f>Facturation!B2120</f>
        <v>0</v>
      </c>
      <c r="D3005">
        <f>Facturation!D2120</f>
        <v>0</v>
      </c>
      <c r="E3005">
        <f>Facturation!E2120</f>
        <v>0</v>
      </c>
      <c r="F3005" s="25" t="e">
        <f>VLOOKUP(C3005,Facturation!B:H,5,FALSE)</f>
        <v>#N/A</v>
      </c>
      <c r="G3005" s="26" t="e">
        <f>VLOOKUP(C3005,Facturation!B:H,6,FALSE)</f>
        <v>#N/A</v>
      </c>
      <c r="H3005" s="25" t="e">
        <f>VLOOKUP(C3005,Facturation!B:H,7,FALSE)</f>
        <v>#N/A</v>
      </c>
      <c r="I3005" s="26" t="e">
        <f>(H3005*24)*Données!$G$1</f>
        <v>#N/A</v>
      </c>
    </row>
    <row r="3006" spans="1:9" hidden="1" x14ac:dyDescent="0.25">
      <c r="A3006" s="31" t="e">
        <f>VLOOKUP(C3006,Facturation!B:C,2,FALSE)</f>
        <v>#N/A</v>
      </c>
      <c r="B3006" s="41" t="e">
        <f>INDEX(Facturation!A:A,MATCH(Synthese!C3006,Facturation!B:B,0))</f>
        <v>#N/A</v>
      </c>
      <c r="C3006">
        <f>Facturation!B2121</f>
        <v>0</v>
      </c>
      <c r="D3006">
        <f>Facturation!D2121</f>
        <v>0</v>
      </c>
      <c r="E3006">
        <f>Facturation!E2121</f>
        <v>0</v>
      </c>
      <c r="F3006" s="25" t="e">
        <f>VLOOKUP(C3006,Facturation!B:H,5,FALSE)</f>
        <v>#N/A</v>
      </c>
      <c r="G3006" s="26" t="e">
        <f>VLOOKUP(C3006,Facturation!B:H,6,FALSE)</f>
        <v>#N/A</v>
      </c>
      <c r="H3006" s="25" t="e">
        <f>VLOOKUP(C3006,Facturation!B:H,7,FALSE)</f>
        <v>#N/A</v>
      </c>
      <c r="I3006" s="26" t="e">
        <f>(H3006*24)*Données!$G$1</f>
        <v>#N/A</v>
      </c>
    </row>
    <row r="3007" spans="1:9" hidden="1" x14ac:dyDescent="0.25">
      <c r="A3007" s="31" t="e">
        <f>VLOOKUP(C3007,Facturation!B:C,2,FALSE)</f>
        <v>#N/A</v>
      </c>
      <c r="B3007" s="41" t="e">
        <f>INDEX(Facturation!A:A,MATCH(Synthese!C3007,Facturation!B:B,0))</f>
        <v>#N/A</v>
      </c>
      <c r="C3007">
        <f>Facturation!B2122</f>
        <v>0</v>
      </c>
      <c r="D3007">
        <f>Facturation!D2122</f>
        <v>0</v>
      </c>
      <c r="E3007">
        <f>Facturation!E2122</f>
        <v>0</v>
      </c>
      <c r="F3007" s="25" t="e">
        <f>VLOOKUP(C3007,Facturation!B:H,5,FALSE)</f>
        <v>#N/A</v>
      </c>
      <c r="G3007" s="26" t="e">
        <f>VLOOKUP(C3007,Facturation!B:H,6,FALSE)</f>
        <v>#N/A</v>
      </c>
      <c r="H3007" s="25" t="e">
        <f>VLOOKUP(C3007,Facturation!B:H,7,FALSE)</f>
        <v>#N/A</v>
      </c>
      <c r="I3007" s="26" t="e">
        <f>(H3007*24)*Données!$G$1</f>
        <v>#N/A</v>
      </c>
    </row>
    <row r="3008" spans="1:9" hidden="1" x14ac:dyDescent="0.25">
      <c r="A3008" s="31" t="e">
        <f>VLOOKUP(C3008,Facturation!B:C,2,FALSE)</f>
        <v>#N/A</v>
      </c>
      <c r="B3008" s="41" t="e">
        <f>INDEX(Facturation!A:A,MATCH(Synthese!C3008,Facturation!B:B,0))</f>
        <v>#N/A</v>
      </c>
      <c r="C3008">
        <f>Facturation!B2123</f>
        <v>0</v>
      </c>
      <c r="D3008">
        <f>Facturation!D2123</f>
        <v>0</v>
      </c>
      <c r="E3008">
        <f>Facturation!E2123</f>
        <v>0</v>
      </c>
      <c r="F3008" s="25" t="e">
        <f>VLOOKUP(C3008,Facturation!B:H,5,FALSE)</f>
        <v>#N/A</v>
      </c>
      <c r="G3008" s="26" t="e">
        <f>VLOOKUP(C3008,Facturation!B:H,6,FALSE)</f>
        <v>#N/A</v>
      </c>
      <c r="H3008" s="25" t="e">
        <f>VLOOKUP(C3008,Facturation!B:H,7,FALSE)</f>
        <v>#N/A</v>
      </c>
      <c r="I3008" s="26" t="e">
        <f>(H3008*24)*Données!$G$1</f>
        <v>#N/A</v>
      </c>
    </row>
    <row r="3009" spans="1:9" hidden="1" x14ac:dyDescent="0.25">
      <c r="A3009" s="31" t="e">
        <f>VLOOKUP(C3009,Facturation!B:C,2,FALSE)</f>
        <v>#N/A</v>
      </c>
      <c r="B3009" s="41" t="e">
        <f>INDEX(Facturation!A:A,MATCH(Synthese!C3009,Facturation!B:B,0))</f>
        <v>#N/A</v>
      </c>
      <c r="C3009">
        <f>Facturation!B2124</f>
        <v>0</v>
      </c>
      <c r="D3009">
        <f>Facturation!D2124</f>
        <v>0</v>
      </c>
      <c r="E3009">
        <f>Facturation!E2124</f>
        <v>0</v>
      </c>
      <c r="F3009" s="25" t="e">
        <f>VLOOKUP(C3009,Facturation!B:H,5,FALSE)</f>
        <v>#N/A</v>
      </c>
      <c r="G3009" s="26" t="e">
        <f>VLOOKUP(C3009,Facturation!B:H,6,FALSE)</f>
        <v>#N/A</v>
      </c>
      <c r="H3009" s="25" t="e">
        <f>VLOOKUP(C3009,Facturation!B:H,7,FALSE)</f>
        <v>#N/A</v>
      </c>
      <c r="I3009" s="26" t="e">
        <f>(H3009*24)*Données!$G$1</f>
        <v>#N/A</v>
      </c>
    </row>
    <row r="3010" spans="1:9" hidden="1" x14ac:dyDescent="0.25">
      <c r="A3010" s="31" t="e">
        <f>VLOOKUP(C3010,Facturation!B:C,2,FALSE)</f>
        <v>#N/A</v>
      </c>
      <c r="B3010" s="41" t="e">
        <f>INDEX(Facturation!A:A,MATCH(Synthese!C3010,Facturation!B:B,0))</f>
        <v>#N/A</v>
      </c>
      <c r="C3010">
        <f>Facturation!B2125</f>
        <v>0</v>
      </c>
      <c r="D3010">
        <f>Facturation!D2125</f>
        <v>0</v>
      </c>
      <c r="E3010">
        <f>Facturation!E2125</f>
        <v>0</v>
      </c>
      <c r="F3010" s="25" t="e">
        <f>VLOOKUP(C3010,Facturation!B:H,5,FALSE)</f>
        <v>#N/A</v>
      </c>
      <c r="G3010" s="26" t="e">
        <f>VLOOKUP(C3010,Facturation!B:H,6,FALSE)</f>
        <v>#N/A</v>
      </c>
      <c r="H3010" s="25" t="e">
        <f>VLOOKUP(C3010,Facturation!B:H,7,FALSE)</f>
        <v>#N/A</v>
      </c>
      <c r="I3010" s="26" t="e">
        <f>(H3010*24)*Données!$G$1</f>
        <v>#N/A</v>
      </c>
    </row>
    <row r="3011" spans="1:9" hidden="1" x14ac:dyDescent="0.25">
      <c r="A3011" s="31" t="e">
        <f>VLOOKUP(C3011,Facturation!B:C,2,FALSE)</f>
        <v>#N/A</v>
      </c>
      <c r="B3011" s="41" t="e">
        <f>INDEX(Facturation!A:A,MATCH(Synthese!C3011,Facturation!B:B,0))</f>
        <v>#N/A</v>
      </c>
      <c r="C3011">
        <f>Facturation!B2126</f>
        <v>0</v>
      </c>
      <c r="D3011">
        <f>Facturation!D2126</f>
        <v>0</v>
      </c>
      <c r="E3011">
        <f>Facturation!E2126</f>
        <v>0</v>
      </c>
      <c r="F3011" s="25" t="e">
        <f>VLOOKUP(C3011,Facturation!B:H,5,FALSE)</f>
        <v>#N/A</v>
      </c>
      <c r="G3011" s="26" t="e">
        <f>VLOOKUP(C3011,Facturation!B:H,6,FALSE)</f>
        <v>#N/A</v>
      </c>
      <c r="H3011" s="25" t="e">
        <f>VLOOKUP(C3011,Facturation!B:H,7,FALSE)</f>
        <v>#N/A</v>
      </c>
      <c r="I3011" s="26" t="e">
        <f>(H3011*24)*Données!$G$1</f>
        <v>#N/A</v>
      </c>
    </row>
    <row r="3012" spans="1:9" hidden="1" x14ac:dyDescent="0.25">
      <c r="A3012" s="31" t="e">
        <f>VLOOKUP(C3012,Facturation!B:C,2,FALSE)</f>
        <v>#N/A</v>
      </c>
      <c r="B3012" s="41" t="e">
        <f>INDEX(Facturation!A:A,MATCH(Synthese!C3012,Facturation!B:B,0))</f>
        <v>#N/A</v>
      </c>
      <c r="C3012">
        <f>Facturation!B2127</f>
        <v>0</v>
      </c>
      <c r="D3012">
        <f>Facturation!D2127</f>
        <v>0</v>
      </c>
      <c r="E3012">
        <f>Facturation!E2127</f>
        <v>0</v>
      </c>
      <c r="F3012" s="25" t="e">
        <f>VLOOKUP(C3012,Facturation!B:H,5,FALSE)</f>
        <v>#N/A</v>
      </c>
      <c r="G3012" s="26" t="e">
        <f>VLOOKUP(C3012,Facturation!B:H,6,FALSE)</f>
        <v>#N/A</v>
      </c>
      <c r="H3012" s="25" t="e">
        <f>VLOOKUP(C3012,Facturation!B:H,7,FALSE)</f>
        <v>#N/A</v>
      </c>
      <c r="I3012" s="26" t="e">
        <f>(H3012*24)*Données!$G$1</f>
        <v>#N/A</v>
      </c>
    </row>
    <row r="3013" spans="1:9" hidden="1" x14ac:dyDescent="0.25">
      <c r="A3013" s="31" t="e">
        <f>VLOOKUP(C3013,Facturation!B:C,2,FALSE)</f>
        <v>#N/A</v>
      </c>
      <c r="B3013" s="41" t="e">
        <f>INDEX(Facturation!A:A,MATCH(Synthese!C3013,Facturation!B:B,0))</f>
        <v>#N/A</v>
      </c>
      <c r="C3013">
        <f>Facturation!B2128</f>
        <v>0</v>
      </c>
      <c r="D3013">
        <f>Facturation!D2128</f>
        <v>0</v>
      </c>
      <c r="E3013">
        <f>Facturation!E2128</f>
        <v>0</v>
      </c>
      <c r="F3013" s="25" t="e">
        <f>VLOOKUP(C3013,Facturation!B:H,5,FALSE)</f>
        <v>#N/A</v>
      </c>
      <c r="G3013" s="26" t="e">
        <f>VLOOKUP(C3013,Facturation!B:H,6,FALSE)</f>
        <v>#N/A</v>
      </c>
      <c r="H3013" s="25" t="e">
        <f>VLOOKUP(C3013,Facturation!B:H,7,FALSE)</f>
        <v>#N/A</v>
      </c>
      <c r="I3013" s="26" t="e">
        <f>(H3013*24)*Données!$G$1</f>
        <v>#N/A</v>
      </c>
    </row>
    <row r="3014" spans="1:9" hidden="1" x14ac:dyDescent="0.25">
      <c r="A3014" s="31" t="e">
        <f>VLOOKUP(C3014,Facturation!B:C,2,FALSE)</f>
        <v>#N/A</v>
      </c>
      <c r="B3014" s="41" t="e">
        <f>INDEX(Facturation!A:A,MATCH(Synthese!C3014,Facturation!B:B,0))</f>
        <v>#N/A</v>
      </c>
      <c r="C3014">
        <f>Facturation!B2129</f>
        <v>0</v>
      </c>
      <c r="D3014">
        <f>Facturation!D2129</f>
        <v>0</v>
      </c>
      <c r="E3014">
        <f>Facturation!E2129</f>
        <v>0</v>
      </c>
      <c r="F3014" s="25" t="e">
        <f>VLOOKUP(C3014,Facturation!B:H,5,FALSE)</f>
        <v>#N/A</v>
      </c>
      <c r="G3014" s="26" t="e">
        <f>VLOOKUP(C3014,Facturation!B:H,6,FALSE)</f>
        <v>#N/A</v>
      </c>
      <c r="H3014" s="25" t="e">
        <f>VLOOKUP(C3014,Facturation!B:H,7,FALSE)</f>
        <v>#N/A</v>
      </c>
      <c r="I3014" s="26" t="e">
        <f>(H3014*24)*Données!$G$1</f>
        <v>#N/A</v>
      </c>
    </row>
    <row r="3015" spans="1:9" hidden="1" x14ac:dyDescent="0.25">
      <c r="A3015" s="31" t="e">
        <f>VLOOKUP(C3015,Facturation!B:C,2,FALSE)</f>
        <v>#N/A</v>
      </c>
      <c r="B3015" s="41" t="e">
        <f>INDEX(Facturation!A:A,MATCH(Synthese!C3015,Facturation!B:B,0))</f>
        <v>#N/A</v>
      </c>
      <c r="C3015">
        <f>Facturation!B2130</f>
        <v>0</v>
      </c>
      <c r="D3015">
        <f>Facturation!D2130</f>
        <v>0</v>
      </c>
      <c r="E3015">
        <f>Facturation!E2130</f>
        <v>0</v>
      </c>
      <c r="F3015" s="25" t="e">
        <f>VLOOKUP(C3015,Facturation!B:H,5,FALSE)</f>
        <v>#N/A</v>
      </c>
      <c r="G3015" s="26" t="e">
        <f>VLOOKUP(C3015,Facturation!B:H,6,FALSE)</f>
        <v>#N/A</v>
      </c>
      <c r="H3015" s="25" t="e">
        <f>VLOOKUP(C3015,Facturation!B:H,7,FALSE)</f>
        <v>#N/A</v>
      </c>
      <c r="I3015" s="26" t="e">
        <f>(H3015*24)*Données!$G$1</f>
        <v>#N/A</v>
      </c>
    </row>
    <row r="3016" spans="1:9" hidden="1" x14ac:dyDescent="0.25">
      <c r="A3016" s="31" t="e">
        <f>VLOOKUP(C3016,Facturation!B:C,2,FALSE)</f>
        <v>#N/A</v>
      </c>
      <c r="B3016" s="41" t="e">
        <f>INDEX(Facturation!A:A,MATCH(Synthese!C3016,Facturation!B:B,0))</f>
        <v>#N/A</v>
      </c>
      <c r="C3016">
        <f>Facturation!B2131</f>
        <v>0</v>
      </c>
      <c r="D3016">
        <f>Facturation!D2131</f>
        <v>0</v>
      </c>
      <c r="E3016">
        <f>Facturation!E2131</f>
        <v>0</v>
      </c>
      <c r="F3016" s="25" t="e">
        <f>VLOOKUP(C3016,Facturation!B:H,5,FALSE)</f>
        <v>#N/A</v>
      </c>
      <c r="G3016" s="26" t="e">
        <f>VLOOKUP(C3016,Facturation!B:H,6,FALSE)</f>
        <v>#N/A</v>
      </c>
      <c r="H3016" s="25" t="e">
        <f>VLOOKUP(C3016,Facturation!B:H,7,FALSE)</f>
        <v>#N/A</v>
      </c>
      <c r="I3016" s="26" t="e">
        <f>(H3016*24)*Données!$G$1</f>
        <v>#N/A</v>
      </c>
    </row>
    <row r="3017" spans="1:9" hidden="1" x14ac:dyDescent="0.25">
      <c r="A3017" s="31" t="e">
        <f>VLOOKUP(C3017,Facturation!B:C,2,FALSE)</f>
        <v>#N/A</v>
      </c>
      <c r="B3017" s="41" t="e">
        <f>INDEX(Facturation!A:A,MATCH(Synthese!C3017,Facturation!B:B,0))</f>
        <v>#N/A</v>
      </c>
      <c r="C3017">
        <f>Facturation!B2132</f>
        <v>0</v>
      </c>
      <c r="D3017">
        <f>Facturation!D2132</f>
        <v>0</v>
      </c>
      <c r="E3017">
        <f>Facturation!E2132</f>
        <v>0</v>
      </c>
      <c r="F3017" s="25" t="e">
        <f>VLOOKUP(C3017,Facturation!B:H,5,FALSE)</f>
        <v>#N/A</v>
      </c>
      <c r="G3017" s="26" t="e">
        <f>VLOOKUP(C3017,Facturation!B:H,6,FALSE)</f>
        <v>#N/A</v>
      </c>
      <c r="H3017" s="25" t="e">
        <f>VLOOKUP(C3017,Facturation!B:H,7,FALSE)</f>
        <v>#N/A</v>
      </c>
      <c r="I3017" s="26" t="e">
        <f>(H3017*24)*Données!$G$1</f>
        <v>#N/A</v>
      </c>
    </row>
    <row r="3018" spans="1:9" hidden="1" x14ac:dyDescent="0.25">
      <c r="A3018" s="31" t="e">
        <f>VLOOKUP(C3018,Facturation!B:C,2,FALSE)</f>
        <v>#N/A</v>
      </c>
      <c r="B3018" s="41" t="e">
        <f>INDEX(Facturation!A:A,MATCH(Synthese!C3018,Facturation!B:B,0))</f>
        <v>#N/A</v>
      </c>
      <c r="C3018">
        <f>Facturation!B2133</f>
        <v>0</v>
      </c>
      <c r="D3018">
        <f>Facturation!D2133</f>
        <v>0</v>
      </c>
      <c r="E3018">
        <f>Facturation!E2133</f>
        <v>0</v>
      </c>
      <c r="F3018" s="25" t="e">
        <f>VLOOKUP(C3018,Facturation!B:H,5,FALSE)</f>
        <v>#N/A</v>
      </c>
      <c r="G3018" s="26" t="e">
        <f>VLOOKUP(C3018,Facturation!B:H,6,FALSE)</f>
        <v>#N/A</v>
      </c>
      <c r="H3018" s="25" t="e">
        <f>VLOOKUP(C3018,Facturation!B:H,7,FALSE)</f>
        <v>#N/A</v>
      </c>
      <c r="I3018" s="26" t="e">
        <f>(H3018*24)*Données!$G$1</f>
        <v>#N/A</v>
      </c>
    </row>
    <row r="3019" spans="1:9" hidden="1" x14ac:dyDescent="0.25">
      <c r="A3019" s="31" t="e">
        <f>VLOOKUP(C3019,Facturation!B:C,2,FALSE)</f>
        <v>#N/A</v>
      </c>
      <c r="B3019" s="41" t="e">
        <f>INDEX(Facturation!A:A,MATCH(Synthese!C3019,Facturation!B:B,0))</f>
        <v>#N/A</v>
      </c>
      <c r="C3019">
        <f>Facturation!B2134</f>
        <v>0</v>
      </c>
      <c r="D3019">
        <f>Facturation!D2134</f>
        <v>0</v>
      </c>
      <c r="E3019">
        <f>Facturation!E2134</f>
        <v>0</v>
      </c>
      <c r="F3019" s="25" t="e">
        <f>VLOOKUP(C3019,Facturation!B:H,5,FALSE)</f>
        <v>#N/A</v>
      </c>
      <c r="G3019" s="26" t="e">
        <f>VLOOKUP(C3019,Facturation!B:H,6,FALSE)</f>
        <v>#N/A</v>
      </c>
      <c r="H3019" s="25" t="e">
        <f>VLOOKUP(C3019,Facturation!B:H,7,FALSE)</f>
        <v>#N/A</v>
      </c>
      <c r="I3019" s="26" t="e">
        <f>(H3019*24)*Données!$G$1</f>
        <v>#N/A</v>
      </c>
    </row>
    <row r="3020" spans="1:9" hidden="1" x14ac:dyDescent="0.25">
      <c r="A3020" s="31" t="e">
        <f>VLOOKUP(C3020,Facturation!B:C,2,FALSE)</f>
        <v>#N/A</v>
      </c>
      <c r="B3020" s="41" t="e">
        <f>INDEX(Facturation!A:A,MATCH(Synthese!C3020,Facturation!B:B,0))</f>
        <v>#N/A</v>
      </c>
      <c r="C3020">
        <f>Facturation!B2135</f>
        <v>0</v>
      </c>
      <c r="D3020">
        <f>Facturation!D2135</f>
        <v>0</v>
      </c>
      <c r="E3020">
        <f>Facturation!E2135</f>
        <v>0</v>
      </c>
      <c r="F3020" s="25" t="e">
        <f>VLOOKUP(C3020,Facturation!B:H,5,FALSE)</f>
        <v>#N/A</v>
      </c>
      <c r="G3020" s="26" t="e">
        <f>VLOOKUP(C3020,Facturation!B:H,6,FALSE)</f>
        <v>#N/A</v>
      </c>
      <c r="H3020" s="25" t="e">
        <f>VLOOKUP(C3020,Facturation!B:H,7,FALSE)</f>
        <v>#N/A</v>
      </c>
      <c r="I3020" s="26" t="e">
        <f>(H3020*24)*Données!$G$1</f>
        <v>#N/A</v>
      </c>
    </row>
    <row r="3021" spans="1:9" hidden="1" x14ac:dyDescent="0.25">
      <c r="A3021" s="31" t="e">
        <f>VLOOKUP(C3021,Facturation!B:C,2,FALSE)</f>
        <v>#N/A</v>
      </c>
      <c r="B3021" s="41" t="e">
        <f>INDEX(Facturation!A:A,MATCH(Synthese!C3021,Facturation!B:B,0))</f>
        <v>#N/A</v>
      </c>
      <c r="C3021">
        <f>Facturation!B2136</f>
        <v>0</v>
      </c>
      <c r="D3021">
        <f>Facturation!D2136</f>
        <v>0</v>
      </c>
      <c r="E3021">
        <f>Facturation!E2136</f>
        <v>0</v>
      </c>
      <c r="F3021" s="25" t="e">
        <f>VLOOKUP(C3021,Facturation!B:H,5,FALSE)</f>
        <v>#N/A</v>
      </c>
      <c r="G3021" s="26" t="e">
        <f>VLOOKUP(C3021,Facturation!B:H,6,FALSE)</f>
        <v>#N/A</v>
      </c>
      <c r="H3021" s="25" t="e">
        <f>VLOOKUP(C3021,Facturation!B:H,7,FALSE)</f>
        <v>#N/A</v>
      </c>
      <c r="I3021" s="26" t="e">
        <f>(H3021*24)*Données!$G$1</f>
        <v>#N/A</v>
      </c>
    </row>
    <row r="3022" spans="1:9" hidden="1" x14ac:dyDescent="0.25">
      <c r="A3022" s="31" t="e">
        <f>VLOOKUP(C3022,Facturation!B:C,2,FALSE)</f>
        <v>#N/A</v>
      </c>
      <c r="B3022" s="41" t="e">
        <f>INDEX(Facturation!A:A,MATCH(Synthese!C3022,Facturation!B:B,0))</f>
        <v>#N/A</v>
      </c>
      <c r="C3022">
        <f>Facturation!B2137</f>
        <v>0</v>
      </c>
      <c r="D3022">
        <f>Facturation!D2137</f>
        <v>0</v>
      </c>
      <c r="E3022">
        <f>Facturation!E2137</f>
        <v>0</v>
      </c>
      <c r="F3022" s="25" t="e">
        <f>VLOOKUP(C3022,Facturation!B:H,5,FALSE)</f>
        <v>#N/A</v>
      </c>
      <c r="G3022" s="26" t="e">
        <f>VLOOKUP(C3022,Facturation!B:H,6,FALSE)</f>
        <v>#N/A</v>
      </c>
      <c r="H3022" s="25" t="e">
        <f>VLOOKUP(C3022,Facturation!B:H,7,FALSE)</f>
        <v>#N/A</v>
      </c>
      <c r="I3022" s="26" t="e">
        <f>(H3022*24)*Données!$G$1</f>
        <v>#N/A</v>
      </c>
    </row>
    <row r="3023" spans="1:9" hidden="1" x14ac:dyDescent="0.25">
      <c r="A3023" s="31" t="e">
        <f>VLOOKUP(C3023,Facturation!B:C,2,FALSE)</f>
        <v>#N/A</v>
      </c>
      <c r="B3023" s="41" t="e">
        <f>INDEX(Facturation!A:A,MATCH(Synthese!C3023,Facturation!B:B,0))</f>
        <v>#N/A</v>
      </c>
      <c r="C3023">
        <f>Facturation!B2138</f>
        <v>0</v>
      </c>
      <c r="D3023">
        <f>Facturation!D2138</f>
        <v>0</v>
      </c>
      <c r="E3023">
        <f>Facturation!E2138</f>
        <v>0</v>
      </c>
      <c r="F3023" s="25" t="e">
        <f>VLOOKUP(C3023,Facturation!B:H,5,FALSE)</f>
        <v>#N/A</v>
      </c>
      <c r="G3023" s="26" t="e">
        <f>VLOOKUP(C3023,Facturation!B:H,6,FALSE)</f>
        <v>#N/A</v>
      </c>
      <c r="H3023" s="25" t="e">
        <f>VLOOKUP(C3023,Facturation!B:H,7,FALSE)</f>
        <v>#N/A</v>
      </c>
      <c r="I3023" s="26" t="e">
        <f>(H3023*24)*Données!$G$1</f>
        <v>#N/A</v>
      </c>
    </row>
    <row r="3024" spans="1:9" hidden="1" x14ac:dyDescent="0.25">
      <c r="A3024" s="31" t="e">
        <f>VLOOKUP(C3024,Facturation!B:C,2,FALSE)</f>
        <v>#N/A</v>
      </c>
      <c r="B3024" s="41" t="e">
        <f>INDEX(Facturation!A:A,MATCH(Synthese!C3024,Facturation!B:B,0))</f>
        <v>#N/A</v>
      </c>
      <c r="C3024">
        <f>Facturation!B2139</f>
        <v>0</v>
      </c>
      <c r="D3024">
        <f>Facturation!D2139</f>
        <v>0</v>
      </c>
      <c r="E3024">
        <f>Facturation!E2139</f>
        <v>0</v>
      </c>
      <c r="F3024" s="25" t="e">
        <f>VLOOKUP(C3024,Facturation!B:H,5,FALSE)</f>
        <v>#N/A</v>
      </c>
      <c r="G3024" s="26" t="e">
        <f>VLOOKUP(C3024,Facturation!B:H,6,FALSE)</f>
        <v>#N/A</v>
      </c>
      <c r="H3024" s="25" t="e">
        <f>VLOOKUP(C3024,Facturation!B:H,7,FALSE)</f>
        <v>#N/A</v>
      </c>
      <c r="I3024" s="26" t="e">
        <f>(H3024*24)*Données!$G$1</f>
        <v>#N/A</v>
      </c>
    </row>
    <row r="3025" spans="1:9" hidden="1" x14ac:dyDescent="0.25">
      <c r="A3025" s="31" t="e">
        <f>VLOOKUP(C3025,Facturation!B:C,2,FALSE)</f>
        <v>#N/A</v>
      </c>
      <c r="B3025" s="41" t="e">
        <f>INDEX(Facturation!A:A,MATCH(Synthese!C3025,Facturation!B:B,0))</f>
        <v>#N/A</v>
      </c>
      <c r="C3025">
        <f>Facturation!B2140</f>
        <v>0</v>
      </c>
      <c r="D3025">
        <f>Facturation!D2140</f>
        <v>0</v>
      </c>
      <c r="E3025">
        <f>Facturation!E2140</f>
        <v>0</v>
      </c>
      <c r="F3025" s="25" t="e">
        <f>VLOOKUP(C3025,Facturation!B:H,5,FALSE)</f>
        <v>#N/A</v>
      </c>
      <c r="G3025" s="26" t="e">
        <f>VLOOKUP(C3025,Facturation!B:H,6,FALSE)</f>
        <v>#N/A</v>
      </c>
      <c r="H3025" s="25" t="e">
        <f>VLOOKUP(C3025,Facturation!B:H,7,FALSE)</f>
        <v>#N/A</v>
      </c>
      <c r="I3025" s="26" t="e">
        <f>(H3025*24)*Données!$G$1</f>
        <v>#N/A</v>
      </c>
    </row>
    <row r="3026" spans="1:9" hidden="1" x14ac:dyDescent="0.25">
      <c r="A3026" s="31" t="e">
        <f>VLOOKUP(C3026,Facturation!B:C,2,FALSE)</f>
        <v>#N/A</v>
      </c>
      <c r="B3026" s="41" t="e">
        <f>INDEX(Facturation!A:A,MATCH(Synthese!C3026,Facturation!B:B,0))</f>
        <v>#N/A</v>
      </c>
      <c r="C3026">
        <f>Facturation!B2141</f>
        <v>0</v>
      </c>
      <c r="D3026">
        <f>Facturation!D2141</f>
        <v>0</v>
      </c>
      <c r="E3026">
        <f>Facturation!E2141</f>
        <v>0</v>
      </c>
      <c r="F3026" s="25" t="e">
        <f>VLOOKUP(C3026,Facturation!B:H,5,FALSE)</f>
        <v>#N/A</v>
      </c>
      <c r="G3026" s="26" t="e">
        <f>VLOOKUP(C3026,Facturation!B:H,6,FALSE)</f>
        <v>#N/A</v>
      </c>
      <c r="H3026" s="25" t="e">
        <f>VLOOKUP(C3026,Facturation!B:H,7,FALSE)</f>
        <v>#N/A</v>
      </c>
      <c r="I3026" s="26" t="e">
        <f>(H3026*24)*Données!$G$1</f>
        <v>#N/A</v>
      </c>
    </row>
    <row r="3027" spans="1:9" hidden="1" x14ac:dyDescent="0.25">
      <c r="A3027" s="31" t="e">
        <f>VLOOKUP(C3027,Facturation!B:C,2,FALSE)</f>
        <v>#N/A</v>
      </c>
      <c r="B3027" s="41" t="e">
        <f>INDEX(Facturation!A:A,MATCH(Synthese!C3027,Facturation!B:B,0))</f>
        <v>#N/A</v>
      </c>
      <c r="C3027">
        <f>Facturation!B2142</f>
        <v>0</v>
      </c>
      <c r="D3027">
        <f>Facturation!D2142</f>
        <v>0</v>
      </c>
      <c r="E3027">
        <f>Facturation!E2142</f>
        <v>0</v>
      </c>
      <c r="F3027" s="25" t="e">
        <f>VLOOKUP(C3027,Facturation!B:H,5,FALSE)</f>
        <v>#N/A</v>
      </c>
      <c r="G3027" s="26" t="e">
        <f>VLOOKUP(C3027,Facturation!B:H,6,FALSE)</f>
        <v>#N/A</v>
      </c>
      <c r="H3027" s="25" t="e">
        <f>VLOOKUP(C3027,Facturation!B:H,7,FALSE)</f>
        <v>#N/A</v>
      </c>
      <c r="I3027" s="26" t="e">
        <f>(H3027*24)*Données!$G$1</f>
        <v>#N/A</v>
      </c>
    </row>
    <row r="3028" spans="1:9" hidden="1" x14ac:dyDescent="0.25">
      <c r="A3028" s="31" t="e">
        <f>VLOOKUP(C3028,Facturation!B:C,2,FALSE)</f>
        <v>#N/A</v>
      </c>
      <c r="B3028" s="41" t="e">
        <f>INDEX(Facturation!A:A,MATCH(Synthese!C3028,Facturation!B:B,0))</f>
        <v>#N/A</v>
      </c>
      <c r="C3028">
        <f>Facturation!B2143</f>
        <v>0</v>
      </c>
      <c r="D3028">
        <f>Facturation!D2143</f>
        <v>0</v>
      </c>
      <c r="E3028">
        <f>Facturation!E2143</f>
        <v>0</v>
      </c>
      <c r="F3028" s="25" t="e">
        <f>VLOOKUP(C3028,Facturation!B:H,5,FALSE)</f>
        <v>#N/A</v>
      </c>
      <c r="G3028" s="26" t="e">
        <f>VLOOKUP(C3028,Facturation!B:H,6,FALSE)</f>
        <v>#N/A</v>
      </c>
      <c r="H3028" s="25" t="e">
        <f>VLOOKUP(C3028,Facturation!B:H,7,FALSE)</f>
        <v>#N/A</v>
      </c>
      <c r="I3028" s="26" t="e">
        <f>(H3028*24)*Données!$G$1</f>
        <v>#N/A</v>
      </c>
    </row>
    <row r="3029" spans="1:9" hidden="1" x14ac:dyDescent="0.25">
      <c r="A3029" s="31" t="e">
        <f>VLOOKUP(C3029,Facturation!B:C,2,FALSE)</f>
        <v>#N/A</v>
      </c>
      <c r="B3029" s="41" t="e">
        <f>INDEX(Facturation!A:A,MATCH(Synthese!C3029,Facturation!B:B,0))</f>
        <v>#N/A</v>
      </c>
      <c r="C3029">
        <f>Facturation!B2144</f>
        <v>0</v>
      </c>
      <c r="D3029">
        <f>Facturation!D2144</f>
        <v>0</v>
      </c>
      <c r="E3029">
        <f>Facturation!E2144</f>
        <v>0</v>
      </c>
      <c r="F3029" s="25" t="e">
        <f>VLOOKUP(C3029,Facturation!B:H,5,FALSE)</f>
        <v>#N/A</v>
      </c>
      <c r="G3029" s="26" t="e">
        <f>VLOOKUP(C3029,Facturation!B:H,6,FALSE)</f>
        <v>#N/A</v>
      </c>
      <c r="H3029" s="25" t="e">
        <f>VLOOKUP(C3029,Facturation!B:H,7,FALSE)</f>
        <v>#N/A</v>
      </c>
      <c r="I3029" s="26" t="e">
        <f>(H3029*24)*Données!$G$1</f>
        <v>#N/A</v>
      </c>
    </row>
    <row r="3030" spans="1:9" hidden="1" x14ac:dyDescent="0.25">
      <c r="A3030" s="31" t="e">
        <f>VLOOKUP(C3030,Facturation!B:C,2,FALSE)</f>
        <v>#N/A</v>
      </c>
      <c r="B3030" s="41" t="e">
        <f>INDEX(Facturation!A:A,MATCH(Synthese!C3030,Facturation!B:B,0))</f>
        <v>#N/A</v>
      </c>
      <c r="C3030">
        <f>Facturation!B2145</f>
        <v>0</v>
      </c>
      <c r="D3030">
        <f>Facturation!D2145</f>
        <v>0</v>
      </c>
      <c r="E3030">
        <f>Facturation!E2145</f>
        <v>0</v>
      </c>
      <c r="F3030" s="25" t="e">
        <f>VLOOKUP(C3030,Facturation!B:H,5,FALSE)</f>
        <v>#N/A</v>
      </c>
      <c r="G3030" s="26" t="e">
        <f>VLOOKUP(C3030,Facturation!B:H,6,FALSE)</f>
        <v>#N/A</v>
      </c>
      <c r="H3030" s="25" t="e">
        <f>VLOOKUP(C3030,Facturation!B:H,7,FALSE)</f>
        <v>#N/A</v>
      </c>
      <c r="I3030" s="26" t="e">
        <f>(H3030*24)*Données!$G$1</f>
        <v>#N/A</v>
      </c>
    </row>
    <row r="3031" spans="1:9" hidden="1" x14ac:dyDescent="0.25">
      <c r="A3031" s="31" t="e">
        <f>VLOOKUP(C3031,Facturation!B:C,2,FALSE)</f>
        <v>#N/A</v>
      </c>
      <c r="B3031" s="41" t="e">
        <f>INDEX(Facturation!A:A,MATCH(Synthese!C3031,Facturation!B:B,0))</f>
        <v>#N/A</v>
      </c>
      <c r="C3031">
        <f>Facturation!B2146</f>
        <v>0</v>
      </c>
      <c r="D3031">
        <f>Facturation!D2146</f>
        <v>0</v>
      </c>
      <c r="E3031">
        <f>Facturation!E2146</f>
        <v>0</v>
      </c>
      <c r="F3031" s="25" t="e">
        <f>VLOOKUP(C3031,Facturation!B:H,5,FALSE)</f>
        <v>#N/A</v>
      </c>
      <c r="G3031" s="26" t="e">
        <f>VLOOKUP(C3031,Facturation!B:H,6,FALSE)</f>
        <v>#N/A</v>
      </c>
      <c r="H3031" s="25" t="e">
        <f>VLOOKUP(C3031,Facturation!B:H,7,FALSE)</f>
        <v>#N/A</v>
      </c>
      <c r="I3031" s="26" t="e">
        <f>(H3031*24)*Données!$G$1</f>
        <v>#N/A</v>
      </c>
    </row>
    <row r="3032" spans="1:9" hidden="1" x14ac:dyDescent="0.25">
      <c r="A3032" s="31" t="e">
        <f>VLOOKUP(C3032,Facturation!B:C,2,FALSE)</f>
        <v>#N/A</v>
      </c>
      <c r="B3032" s="41" t="e">
        <f>INDEX(Facturation!A:A,MATCH(Synthese!C3032,Facturation!B:B,0))</f>
        <v>#N/A</v>
      </c>
      <c r="C3032">
        <f>Facturation!B2147</f>
        <v>0</v>
      </c>
      <c r="D3032">
        <f>Facturation!D2147</f>
        <v>0</v>
      </c>
      <c r="E3032">
        <f>Facturation!E2147</f>
        <v>0</v>
      </c>
      <c r="F3032" s="25" t="e">
        <f>VLOOKUP(C3032,Facturation!B:H,5,FALSE)</f>
        <v>#N/A</v>
      </c>
      <c r="G3032" s="26" t="e">
        <f>VLOOKUP(C3032,Facturation!B:H,6,FALSE)</f>
        <v>#N/A</v>
      </c>
      <c r="H3032" s="25" t="e">
        <f>VLOOKUP(C3032,Facturation!B:H,7,FALSE)</f>
        <v>#N/A</v>
      </c>
      <c r="I3032" s="26" t="e">
        <f>(H3032*24)*Données!$G$1</f>
        <v>#N/A</v>
      </c>
    </row>
    <row r="3033" spans="1:9" hidden="1" x14ac:dyDescent="0.25">
      <c r="A3033" s="31" t="e">
        <f>VLOOKUP(C3033,Facturation!B:C,2,FALSE)</f>
        <v>#N/A</v>
      </c>
      <c r="B3033" s="41" t="e">
        <f>INDEX(Facturation!A:A,MATCH(Synthese!C3033,Facturation!B:B,0))</f>
        <v>#N/A</v>
      </c>
      <c r="C3033">
        <f>Facturation!B2148</f>
        <v>0</v>
      </c>
      <c r="D3033">
        <f>Facturation!D2148</f>
        <v>0</v>
      </c>
      <c r="E3033">
        <f>Facturation!E2148</f>
        <v>0</v>
      </c>
      <c r="F3033" s="25" t="e">
        <f>VLOOKUP(C3033,Facturation!B:H,5,FALSE)</f>
        <v>#N/A</v>
      </c>
      <c r="G3033" s="26" t="e">
        <f>VLOOKUP(C3033,Facturation!B:H,6,FALSE)</f>
        <v>#N/A</v>
      </c>
      <c r="H3033" s="25" t="e">
        <f>VLOOKUP(C3033,Facturation!B:H,7,FALSE)</f>
        <v>#N/A</v>
      </c>
      <c r="I3033" s="26" t="e">
        <f>(H3033*24)*Données!$G$1</f>
        <v>#N/A</v>
      </c>
    </row>
    <row r="3034" spans="1:9" hidden="1" x14ac:dyDescent="0.25">
      <c r="A3034" s="31" t="e">
        <f>VLOOKUP(C3034,Facturation!B:C,2,FALSE)</f>
        <v>#N/A</v>
      </c>
      <c r="B3034" s="41" t="e">
        <f>INDEX(Facturation!A:A,MATCH(Synthese!C3034,Facturation!B:B,0))</f>
        <v>#N/A</v>
      </c>
      <c r="C3034">
        <f>Facturation!B2149</f>
        <v>0</v>
      </c>
      <c r="D3034">
        <f>Facturation!D2149</f>
        <v>0</v>
      </c>
      <c r="E3034">
        <f>Facturation!E2149</f>
        <v>0</v>
      </c>
      <c r="F3034" s="25" t="e">
        <f>VLOOKUP(C3034,Facturation!B:H,5,FALSE)</f>
        <v>#N/A</v>
      </c>
      <c r="G3034" s="26" t="e">
        <f>VLOOKUP(C3034,Facturation!B:H,6,FALSE)</f>
        <v>#N/A</v>
      </c>
      <c r="H3034" s="25" t="e">
        <f>VLOOKUP(C3034,Facturation!B:H,7,FALSE)</f>
        <v>#N/A</v>
      </c>
      <c r="I3034" s="26" t="e">
        <f>(H3034*24)*Données!$G$1</f>
        <v>#N/A</v>
      </c>
    </row>
    <row r="3035" spans="1:9" hidden="1" x14ac:dyDescent="0.25">
      <c r="A3035" s="31" t="e">
        <f>VLOOKUP(C3035,Facturation!B:C,2,FALSE)</f>
        <v>#N/A</v>
      </c>
      <c r="B3035" s="41" t="e">
        <f>INDEX(Facturation!A:A,MATCH(Synthese!C3035,Facturation!B:B,0))</f>
        <v>#N/A</v>
      </c>
      <c r="C3035">
        <f>Facturation!B2150</f>
        <v>0</v>
      </c>
      <c r="D3035">
        <f>Facturation!D2150</f>
        <v>0</v>
      </c>
      <c r="E3035">
        <f>Facturation!E2150</f>
        <v>0</v>
      </c>
      <c r="F3035" s="25" t="e">
        <f>VLOOKUP(C3035,Facturation!B:H,5,FALSE)</f>
        <v>#N/A</v>
      </c>
      <c r="G3035" s="26" t="e">
        <f>VLOOKUP(C3035,Facturation!B:H,6,FALSE)</f>
        <v>#N/A</v>
      </c>
      <c r="H3035" s="25" t="e">
        <f>VLOOKUP(C3035,Facturation!B:H,7,FALSE)</f>
        <v>#N/A</v>
      </c>
      <c r="I3035" s="26" t="e">
        <f>(H3035*24)*Données!$G$1</f>
        <v>#N/A</v>
      </c>
    </row>
    <row r="3036" spans="1:9" hidden="1" x14ac:dyDescent="0.25">
      <c r="A3036" s="31" t="e">
        <f>VLOOKUP(C3036,Facturation!B:C,2,FALSE)</f>
        <v>#N/A</v>
      </c>
      <c r="B3036" s="41" t="e">
        <f>INDEX(Facturation!A:A,MATCH(Synthese!C3036,Facturation!B:B,0))</f>
        <v>#N/A</v>
      </c>
      <c r="C3036">
        <f>Facturation!B2151</f>
        <v>0</v>
      </c>
      <c r="D3036">
        <f>Facturation!D2151</f>
        <v>0</v>
      </c>
      <c r="E3036">
        <f>Facturation!E2151</f>
        <v>0</v>
      </c>
      <c r="F3036" s="25" t="e">
        <f>VLOOKUP(C3036,Facturation!B:H,5,FALSE)</f>
        <v>#N/A</v>
      </c>
      <c r="G3036" s="26" t="e">
        <f>VLOOKUP(C3036,Facturation!B:H,6,FALSE)</f>
        <v>#N/A</v>
      </c>
      <c r="H3036" s="25" t="e">
        <f>VLOOKUP(C3036,Facturation!B:H,7,FALSE)</f>
        <v>#N/A</v>
      </c>
      <c r="I3036" s="26" t="e">
        <f>(H3036*24)*Données!$G$1</f>
        <v>#N/A</v>
      </c>
    </row>
    <row r="3037" spans="1:9" hidden="1" x14ac:dyDescent="0.25">
      <c r="A3037" s="31" t="e">
        <f>VLOOKUP(C3037,Facturation!B:C,2,FALSE)</f>
        <v>#N/A</v>
      </c>
      <c r="B3037" s="41" t="e">
        <f>INDEX(Facturation!A:A,MATCH(Synthese!C3037,Facturation!B:B,0))</f>
        <v>#N/A</v>
      </c>
      <c r="C3037">
        <f>Facturation!B2152</f>
        <v>0</v>
      </c>
      <c r="D3037">
        <f>Facturation!D2152</f>
        <v>0</v>
      </c>
      <c r="E3037">
        <f>Facturation!E2152</f>
        <v>0</v>
      </c>
      <c r="F3037" s="25" t="e">
        <f>VLOOKUP(C3037,Facturation!B:H,5,FALSE)</f>
        <v>#N/A</v>
      </c>
      <c r="G3037" s="26" t="e">
        <f>VLOOKUP(C3037,Facturation!B:H,6,FALSE)</f>
        <v>#N/A</v>
      </c>
      <c r="H3037" s="25" t="e">
        <f>VLOOKUP(C3037,Facturation!B:H,7,FALSE)</f>
        <v>#N/A</v>
      </c>
      <c r="I3037" s="26" t="e">
        <f>(H3037*24)*Données!$G$1</f>
        <v>#N/A</v>
      </c>
    </row>
    <row r="3038" spans="1:9" hidden="1" x14ac:dyDescent="0.25">
      <c r="A3038" s="31" t="e">
        <f>VLOOKUP(C3038,Facturation!B:C,2,FALSE)</f>
        <v>#N/A</v>
      </c>
      <c r="B3038" s="41" t="e">
        <f>INDEX(Facturation!A:A,MATCH(Synthese!C3038,Facturation!B:B,0))</f>
        <v>#N/A</v>
      </c>
      <c r="C3038">
        <f>Facturation!B2153</f>
        <v>0</v>
      </c>
      <c r="D3038">
        <f>Facturation!D2153</f>
        <v>0</v>
      </c>
      <c r="E3038">
        <f>Facturation!E2153</f>
        <v>0</v>
      </c>
      <c r="F3038" s="25" t="e">
        <f>VLOOKUP(C3038,Facturation!B:H,5,FALSE)</f>
        <v>#N/A</v>
      </c>
      <c r="G3038" s="26" t="e">
        <f>VLOOKUP(C3038,Facturation!B:H,6,FALSE)</f>
        <v>#N/A</v>
      </c>
      <c r="H3038" s="25" t="e">
        <f>VLOOKUP(C3038,Facturation!B:H,7,FALSE)</f>
        <v>#N/A</v>
      </c>
      <c r="I3038" s="26" t="e">
        <f>(H3038*24)*Données!$G$1</f>
        <v>#N/A</v>
      </c>
    </row>
    <row r="3039" spans="1:9" hidden="1" x14ac:dyDescent="0.25">
      <c r="A3039" s="31" t="e">
        <f>VLOOKUP(C3039,Facturation!B:C,2,FALSE)</f>
        <v>#N/A</v>
      </c>
      <c r="B3039" s="41" t="e">
        <f>INDEX(Facturation!A:A,MATCH(Synthese!C3039,Facturation!B:B,0))</f>
        <v>#N/A</v>
      </c>
      <c r="C3039">
        <f>Facturation!B2154</f>
        <v>0</v>
      </c>
      <c r="D3039">
        <f>Facturation!D2154</f>
        <v>0</v>
      </c>
      <c r="E3039">
        <f>Facturation!E2154</f>
        <v>0</v>
      </c>
      <c r="F3039" s="25" t="e">
        <f>VLOOKUP(C3039,Facturation!B:H,5,FALSE)</f>
        <v>#N/A</v>
      </c>
      <c r="G3039" s="26" t="e">
        <f>VLOOKUP(C3039,Facturation!B:H,6,FALSE)</f>
        <v>#N/A</v>
      </c>
      <c r="H3039" s="25" t="e">
        <f>VLOOKUP(C3039,Facturation!B:H,7,FALSE)</f>
        <v>#N/A</v>
      </c>
      <c r="I3039" s="26" t="e">
        <f>(H3039*24)*Données!$G$1</f>
        <v>#N/A</v>
      </c>
    </row>
    <row r="3040" spans="1:9" hidden="1" x14ac:dyDescent="0.25">
      <c r="A3040" s="31" t="e">
        <f>VLOOKUP(C3040,Facturation!B:C,2,FALSE)</f>
        <v>#N/A</v>
      </c>
      <c r="B3040" s="41" t="e">
        <f>INDEX(Facturation!A:A,MATCH(Synthese!C3040,Facturation!B:B,0))</f>
        <v>#N/A</v>
      </c>
      <c r="C3040">
        <f>Facturation!B2155</f>
        <v>0</v>
      </c>
      <c r="D3040">
        <f>Facturation!D2155</f>
        <v>0</v>
      </c>
      <c r="E3040">
        <f>Facturation!E2155</f>
        <v>0</v>
      </c>
      <c r="F3040" s="25" t="e">
        <f>VLOOKUP(C3040,Facturation!B:H,5,FALSE)</f>
        <v>#N/A</v>
      </c>
      <c r="G3040" s="26" t="e">
        <f>VLOOKUP(C3040,Facturation!B:H,6,FALSE)</f>
        <v>#N/A</v>
      </c>
      <c r="H3040" s="25" t="e">
        <f>VLOOKUP(C3040,Facturation!B:H,7,FALSE)</f>
        <v>#N/A</v>
      </c>
      <c r="I3040" s="26" t="e">
        <f>(H3040*24)*Données!$G$1</f>
        <v>#N/A</v>
      </c>
    </row>
    <row r="3041" spans="1:9" hidden="1" x14ac:dyDescent="0.25">
      <c r="A3041" s="31" t="e">
        <f>VLOOKUP(C3041,Facturation!B:C,2,FALSE)</f>
        <v>#N/A</v>
      </c>
      <c r="B3041" s="41" t="e">
        <f>INDEX(Facturation!A:A,MATCH(Synthese!C3041,Facturation!B:B,0))</f>
        <v>#N/A</v>
      </c>
      <c r="C3041">
        <f>Facturation!B2156</f>
        <v>0</v>
      </c>
      <c r="D3041">
        <f>Facturation!D2156</f>
        <v>0</v>
      </c>
      <c r="E3041">
        <f>Facturation!E2156</f>
        <v>0</v>
      </c>
      <c r="F3041" s="25" t="e">
        <f>VLOOKUP(C3041,Facturation!B:H,5,FALSE)</f>
        <v>#N/A</v>
      </c>
      <c r="G3041" s="26" t="e">
        <f>VLOOKUP(C3041,Facturation!B:H,6,FALSE)</f>
        <v>#N/A</v>
      </c>
      <c r="H3041" s="25" t="e">
        <f>VLOOKUP(C3041,Facturation!B:H,7,FALSE)</f>
        <v>#N/A</v>
      </c>
      <c r="I3041" s="26" t="e">
        <f>(H3041*24)*Données!$G$1</f>
        <v>#N/A</v>
      </c>
    </row>
    <row r="3042" spans="1:9" hidden="1" x14ac:dyDescent="0.25">
      <c r="A3042" s="31" t="e">
        <f>VLOOKUP(C3042,Facturation!B:C,2,FALSE)</f>
        <v>#N/A</v>
      </c>
      <c r="B3042" s="41" t="e">
        <f>INDEX(Facturation!A:A,MATCH(Synthese!C3042,Facturation!B:B,0))</f>
        <v>#N/A</v>
      </c>
      <c r="C3042">
        <f>Facturation!B2157</f>
        <v>0</v>
      </c>
      <c r="D3042">
        <f>Facturation!D2157</f>
        <v>0</v>
      </c>
      <c r="E3042">
        <f>Facturation!E2157</f>
        <v>0</v>
      </c>
      <c r="F3042" s="25" t="e">
        <f>VLOOKUP(C3042,Facturation!B:H,5,FALSE)</f>
        <v>#N/A</v>
      </c>
      <c r="G3042" s="26" t="e">
        <f>VLOOKUP(C3042,Facturation!B:H,6,FALSE)</f>
        <v>#N/A</v>
      </c>
      <c r="H3042" s="25" t="e">
        <f>VLOOKUP(C3042,Facturation!B:H,7,FALSE)</f>
        <v>#N/A</v>
      </c>
      <c r="I3042" s="26" t="e">
        <f>(H3042*24)*Données!$G$1</f>
        <v>#N/A</v>
      </c>
    </row>
    <row r="3043" spans="1:9" hidden="1" x14ac:dyDescent="0.25">
      <c r="A3043" s="31" t="e">
        <f>VLOOKUP(C3043,Facturation!B:C,2,FALSE)</f>
        <v>#N/A</v>
      </c>
      <c r="B3043" s="41" t="e">
        <f>INDEX(Facturation!A:A,MATCH(Synthese!C3043,Facturation!B:B,0))</f>
        <v>#N/A</v>
      </c>
      <c r="C3043">
        <f>Facturation!B2158</f>
        <v>0</v>
      </c>
      <c r="D3043">
        <f>Facturation!D2158</f>
        <v>0</v>
      </c>
      <c r="E3043">
        <f>Facturation!E2158</f>
        <v>0</v>
      </c>
      <c r="F3043" s="25" t="e">
        <f>VLOOKUP(C3043,Facturation!B:H,5,FALSE)</f>
        <v>#N/A</v>
      </c>
      <c r="G3043" s="26" t="e">
        <f>VLOOKUP(C3043,Facturation!B:H,6,FALSE)</f>
        <v>#N/A</v>
      </c>
      <c r="H3043" s="25" t="e">
        <f>VLOOKUP(C3043,Facturation!B:H,7,FALSE)</f>
        <v>#N/A</v>
      </c>
      <c r="I3043" s="26" t="e">
        <f>(H3043*24)*Données!$G$1</f>
        <v>#N/A</v>
      </c>
    </row>
    <row r="3044" spans="1:9" hidden="1" x14ac:dyDescent="0.25">
      <c r="A3044" s="31" t="e">
        <f>VLOOKUP(C3044,Facturation!B:C,2,FALSE)</f>
        <v>#N/A</v>
      </c>
      <c r="B3044" s="41" t="e">
        <f>INDEX(Facturation!A:A,MATCH(Synthese!C3044,Facturation!B:B,0))</f>
        <v>#N/A</v>
      </c>
      <c r="C3044">
        <f>Facturation!B2159</f>
        <v>0</v>
      </c>
      <c r="D3044">
        <f>Facturation!D2159</f>
        <v>0</v>
      </c>
      <c r="E3044">
        <f>Facturation!E2159</f>
        <v>0</v>
      </c>
      <c r="F3044" s="25" t="e">
        <f>VLOOKUP(C3044,Facturation!B:H,5,FALSE)</f>
        <v>#N/A</v>
      </c>
      <c r="G3044" s="26" t="e">
        <f>VLOOKUP(C3044,Facturation!B:H,6,FALSE)</f>
        <v>#N/A</v>
      </c>
      <c r="H3044" s="25" t="e">
        <f>VLOOKUP(C3044,Facturation!B:H,7,FALSE)</f>
        <v>#N/A</v>
      </c>
      <c r="I3044" s="26" t="e">
        <f>(H3044*24)*Données!$G$1</f>
        <v>#N/A</v>
      </c>
    </row>
    <row r="3045" spans="1:9" hidden="1" x14ac:dyDescent="0.25">
      <c r="A3045" s="31" t="e">
        <f>VLOOKUP(C3045,Facturation!B:C,2,FALSE)</f>
        <v>#N/A</v>
      </c>
      <c r="B3045" s="41" t="e">
        <f>INDEX(Facturation!A:A,MATCH(Synthese!C3045,Facturation!B:B,0))</f>
        <v>#N/A</v>
      </c>
      <c r="C3045">
        <f>Facturation!B2160</f>
        <v>0</v>
      </c>
      <c r="D3045">
        <f>Facturation!D2160</f>
        <v>0</v>
      </c>
      <c r="E3045">
        <f>Facturation!E2160</f>
        <v>0</v>
      </c>
      <c r="F3045" s="25" t="e">
        <f>VLOOKUP(C3045,Facturation!B:H,5,FALSE)</f>
        <v>#N/A</v>
      </c>
      <c r="G3045" s="26" t="e">
        <f>VLOOKUP(C3045,Facturation!B:H,6,FALSE)</f>
        <v>#N/A</v>
      </c>
      <c r="H3045" s="25" t="e">
        <f>VLOOKUP(C3045,Facturation!B:H,7,FALSE)</f>
        <v>#N/A</v>
      </c>
      <c r="I3045" s="26" t="e">
        <f>(H3045*24)*Données!$G$1</f>
        <v>#N/A</v>
      </c>
    </row>
    <row r="3046" spans="1:9" hidden="1" x14ac:dyDescent="0.25">
      <c r="A3046" s="31" t="e">
        <f>VLOOKUP(C3046,Facturation!B:C,2,FALSE)</f>
        <v>#N/A</v>
      </c>
      <c r="B3046" s="41" t="e">
        <f>INDEX(Facturation!A:A,MATCH(Synthese!C3046,Facturation!B:B,0))</f>
        <v>#N/A</v>
      </c>
      <c r="C3046">
        <f>Facturation!B2161</f>
        <v>0</v>
      </c>
      <c r="D3046">
        <f>Facturation!D2161</f>
        <v>0</v>
      </c>
      <c r="E3046">
        <f>Facturation!E2161</f>
        <v>0</v>
      </c>
      <c r="F3046" s="25" t="e">
        <f>VLOOKUP(C3046,Facturation!B:H,5,FALSE)</f>
        <v>#N/A</v>
      </c>
      <c r="G3046" s="26" t="e">
        <f>VLOOKUP(C3046,Facturation!B:H,6,FALSE)</f>
        <v>#N/A</v>
      </c>
      <c r="H3046" s="25" t="e">
        <f>VLOOKUP(C3046,Facturation!B:H,7,FALSE)</f>
        <v>#N/A</v>
      </c>
      <c r="I3046" s="26" t="e">
        <f>(H3046*24)*Données!$G$1</f>
        <v>#N/A</v>
      </c>
    </row>
    <row r="3047" spans="1:9" hidden="1" x14ac:dyDescent="0.25">
      <c r="A3047" s="31" t="e">
        <f>VLOOKUP(C3047,Facturation!B:C,2,FALSE)</f>
        <v>#N/A</v>
      </c>
      <c r="B3047" s="41" t="e">
        <f>INDEX(Facturation!A:A,MATCH(Synthese!C3047,Facturation!B:B,0))</f>
        <v>#N/A</v>
      </c>
      <c r="C3047">
        <f>Facturation!B2162</f>
        <v>0</v>
      </c>
      <c r="D3047">
        <f>Facturation!D2162</f>
        <v>0</v>
      </c>
      <c r="E3047">
        <f>Facturation!E2162</f>
        <v>0</v>
      </c>
      <c r="F3047" s="25" t="e">
        <f>VLOOKUP(C3047,Facturation!B:H,5,FALSE)</f>
        <v>#N/A</v>
      </c>
      <c r="G3047" s="26" t="e">
        <f>VLOOKUP(C3047,Facturation!B:H,6,FALSE)</f>
        <v>#N/A</v>
      </c>
      <c r="H3047" s="25" t="e">
        <f>VLOOKUP(C3047,Facturation!B:H,7,FALSE)</f>
        <v>#N/A</v>
      </c>
      <c r="I3047" s="26" t="e">
        <f>(H3047*24)*Données!$G$1</f>
        <v>#N/A</v>
      </c>
    </row>
    <row r="3048" spans="1:9" hidden="1" x14ac:dyDescent="0.25">
      <c r="A3048" s="31" t="e">
        <f>VLOOKUP(C3048,Facturation!B:C,2,FALSE)</f>
        <v>#N/A</v>
      </c>
      <c r="B3048" s="41" t="e">
        <f>INDEX(Facturation!A:A,MATCH(Synthese!C3048,Facturation!B:B,0))</f>
        <v>#N/A</v>
      </c>
      <c r="C3048">
        <f>Facturation!B2163</f>
        <v>0</v>
      </c>
      <c r="D3048">
        <f>Facturation!D2163</f>
        <v>0</v>
      </c>
      <c r="E3048">
        <f>Facturation!E2163</f>
        <v>0</v>
      </c>
      <c r="F3048" s="25" t="e">
        <f>VLOOKUP(C3048,Facturation!B:H,5,FALSE)</f>
        <v>#N/A</v>
      </c>
      <c r="G3048" s="26" t="e">
        <f>VLOOKUP(C3048,Facturation!B:H,6,FALSE)</f>
        <v>#N/A</v>
      </c>
      <c r="H3048" s="25" t="e">
        <f>VLOOKUP(C3048,Facturation!B:H,7,FALSE)</f>
        <v>#N/A</v>
      </c>
      <c r="I3048" s="26" t="e">
        <f>(H3048*24)*Données!$G$1</f>
        <v>#N/A</v>
      </c>
    </row>
    <row r="3049" spans="1:9" hidden="1" x14ac:dyDescent="0.25">
      <c r="A3049" s="31" t="e">
        <f>VLOOKUP(C3049,Facturation!B:C,2,FALSE)</f>
        <v>#N/A</v>
      </c>
      <c r="B3049" s="41" t="e">
        <f>INDEX(Facturation!A:A,MATCH(Synthese!C3049,Facturation!B:B,0))</f>
        <v>#N/A</v>
      </c>
      <c r="C3049">
        <f>Facturation!B2164</f>
        <v>0</v>
      </c>
      <c r="D3049">
        <f>Facturation!D2164</f>
        <v>0</v>
      </c>
      <c r="E3049">
        <f>Facturation!E2164</f>
        <v>0</v>
      </c>
      <c r="F3049" s="25" t="e">
        <f>VLOOKUP(C3049,Facturation!B:H,5,FALSE)</f>
        <v>#N/A</v>
      </c>
      <c r="G3049" s="26" t="e">
        <f>VLOOKUP(C3049,Facturation!B:H,6,FALSE)</f>
        <v>#N/A</v>
      </c>
      <c r="H3049" s="25" t="e">
        <f>VLOOKUP(C3049,Facturation!B:H,7,FALSE)</f>
        <v>#N/A</v>
      </c>
      <c r="I3049" s="26" t="e">
        <f>(H3049*24)*Données!$G$1</f>
        <v>#N/A</v>
      </c>
    </row>
    <row r="3050" spans="1:9" hidden="1" x14ac:dyDescent="0.25">
      <c r="A3050" s="31" t="e">
        <f>VLOOKUP(C3050,Facturation!B:C,2,FALSE)</f>
        <v>#N/A</v>
      </c>
      <c r="B3050" s="41" t="e">
        <f>INDEX(Facturation!A:A,MATCH(Synthese!C3050,Facturation!B:B,0))</f>
        <v>#N/A</v>
      </c>
      <c r="C3050">
        <f>Facturation!B2165</f>
        <v>0</v>
      </c>
      <c r="D3050">
        <f>Facturation!D2165</f>
        <v>0</v>
      </c>
      <c r="E3050">
        <f>Facturation!E2165</f>
        <v>0</v>
      </c>
      <c r="F3050" s="25" t="e">
        <f>VLOOKUP(C3050,Facturation!B:H,5,FALSE)</f>
        <v>#N/A</v>
      </c>
      <c r="G3050" s="26" t="e">
        <f>VLOOKUP(C3050,Facturation!B:H,6,FALSE)</f>
        <v>#N/A</v>
      </c>
      <c r="H3050" s="25" t="e">
        <f>VLOOKUP(C3050,Facturation!B:H,7,FALSE)</f>
        <v>#N/A</v>
      </c>
      <c r="I3050" s="26" t="e">
        <f>(H3050*24)*Données!$G$1</f>
        <v>#N/A</v>
      </c>
    </row>
    <row r="3051" spans="1:9" hidden="1" x14ac:dyDescent="0.25">
      <c r="A3051" s="31" t="e">
        <f>VLOOKUP(C3051,Facturation!B:C,2,FALSE)</f>
        <v>#N/A</v>
      </c>
      <c r="B3051" s="41" t="e">
        <f>INDEX(Facturation!A:A,MATCH(Synthese!C3051,Facturation!B:B,0))</f>
        <v>#N/A</v>
      </c>
      <c r="C3051">
        <f>Facturation!B2166</f>
        <v>0</v>
      </c>
      <c r="D3051">
        <f>Facturation!D2166</f>
        <v>0</v>
      </c>
      <c r="E3051">
        <f>Facturation!E2166</f>
        <v>0</v>
      </c>
      <c r="F3051" s="25" t="e">
        <f>VLOOKUP(C3051,Facturation!B:H,5,FALSE)</f>
        <v>#N/A</v>
      </c>
      <c r="G3051" s="26" t="e">
        <f>VLOOKUP(C3051,Facturation!B:H,6,FALSE)</f>
        <v>#N/A</v>
      </c>
      <c r="H3051" s="25" t="e">
        <f>VLOOKUP(C3051,Facturation!B:H,7,FALSE)</f>
        <v>#N/A</v>
      </c>
      <c r="I3051" s="26" t="e">
        <f>(H3051*24)*Données!$G$1</f>
        <v>#N/A</v>
      </c>
    </row>
    <row r="3052" spans="1:9" hidden="1" x14ac:dyDescent="0.25">
      <c r="A3052" s="31" t="e">
        <f>VLOOKUP(C3052,Facturation!B:C,2,FALSE)</f>
        <v>#N/A</v>
      </c>
      <c r="B3052" s="41" t="e">
        <f>INDEX(Facturation!A:A,MATCH(Synthese!C3052,Facturation!B:B,0))</f>
        <v>#N/A</v>
      </c>
      <c r="C3052">
        <f>Facturation!B2167</f>
        <v>0</v>
      </c>
      <c r="D3052">
        <f>Facturation!D2167</f>
        <v>0</v>
      </c>
      <c r="E3052">
        <f>Facturation!E2167</f>
        <v>0</v>
      </c>
      <c r="F3052" s="25" t="e">
        <f>VLOOKUP(C3052,Facturation!B:H,5,FALSE)</f>
        <v>#N/A</v>
      </c>
      <c r="G3052" s="26" t="e">
        <f>VLOOKUP(C3052,Facturation!B:H,6,FALSE)</f>
        <v>#N/A</v>
      </c>
      <c r="H3052" s="25" t="e">
        <f>VLOOKUP(C3052,Facturation!B:H,7,FALSE)</f>
        <v>#N/A</v>
      </c>
      <c r="I3052" s="26" t="e">
        <f>(H3052*24)*Données!$G$1</f>
        <v>#N/A</v>
      </c>
    </row>
    <row r="3053" spans="1:9" hidden="1" x14ac:dyDescent="0.25">
      <c r="A3053" s="31" t="e">
        <f>VLOOKUP(C3053,Facturation!B:C,2,FALSE)</f>
        <v>#N/A</v>
      </c>
      <c r="B3053" s="41" t="e">
        <f>INDEX(Facturation!A:A,MATCH(Synthese!C3053,Facturation!B:B,0))</f>
        <v>#N/A</v>
      </c>
      <c r="C3053">
        <f>Facturation!B2168</f>
        <v>0</v>
      </c>
      <c r="D3053">
        <f>Facturation!D2168</f>
        <v>0</v>
      </c>
      <c r="E3053">
        <f>Facturation!E2168</f>
        <v>0</v>
      </c>
      <c r="F3053" s="25" t="e">
        <f>VLOOKUP(C3053,Facturation!B:H,5,FALSE)</f>
        <v>#N/A</v>
      </c>
      <c r="G3053" s="26" t="e">
        <f>VLOOKUP(C3053,Facturation!B:H,6,FALSE)</f>
        <v>#N/A</v>
      </c>
      <c r="H3053" s="25" t="e">
        <f>VLOOKUP(C3053,Facturation!B:H,7,FALSE)</f>
        <v>#N/A</v>
      </c>
      <c r="I3053" s="26" t="e">
        <f>(H3053*24)*Données!$G$1</f>
        <v>#N/A</v>
      </c>
    </row>
    <row r="3054" spans="1:9" hidden="1" x14ac:dyDescent="0.25">
      <c r="A3054" s="31" t="e">
        <f>VLOOKUP(C3054,Facturation!B:C,2,FALSE)</f>
        <v>#N/A</v>
      </c>
      <c r="B3054" s="41" t="e">
        <f>INDEX(Facturation!A:A,MATCH(Synthese!C3054,Facturation!B:B,0))</f>
        <v>#N/A</v>
      </c>
      <c r="C3054">
        <f>Facturation!B2169</f>
        <v>0</v>
      </c>
      <c r="D3054">
        <f>Facturation!D2169</f>
        <v>0</v>
      </c>
      <c r="E3054">
        <f>Facturation!E2169</f>
        <v>0</v>
      </c>
      <c r="F3054" s="25" t="e">
        <f>VLOOKUP(C3054,Facturation!B:H,5,FALSE)</f>
        <v>#N/A</v>
      </c>
      <c r="G3054" s="26" t="e">
        <f>VLOOKUP(C3054,Facturation!B:H,6,FALSE)</f>
        <v>#N/A</v>
      </c>
      <c r="H3054" s="25" t="e">
        <f>VLOOKUP(C3054,Facturation!B:H,7,FALSE)</f>
        <v>#N/A</v>
      </c>
      <c r="I3054" s="26" t="e">
        <f>(H3054*24)*Données!$G$1</f>
        <v>#N/A</v>
      </c>
    </row>
    <row r="3055" spans="1:9" hidden="1" x14ac:dyDescent="0.25">
      <c r="A3055" s="31" t="e">
        <f>VLOOKUP(C3055,Facturation!B:C,2,FALSE)</f>
        <v>#N/A</v>
      </c>
      <c r="B3055" s="41" t="e">
        <f>INDEX(Facturation!A:A,MATCH(Synthese!C3055,Facturation!B:B,0))</f>
        <v>#N/A</v>
      </c>
      <c r="C3055">
        <f>Facturation!B2170</f>
        <v>0</v>
      </c>
      <c r="D3055">
        <f>Facturation!D2170</f>
        <v>0</v>
      </c>
      <c r="E3055">
        <f>Facturation!E2170</f>
        <v>0</v>
      </c>
      <c r="F3055" s="25" t="e">
        <f>VLOOKUP(C3055,Facturation!B:H,5,FALSE)</f>
        <v>#N/A</v>
      </c>
      <c r="G3055" s="26" t="e">
        <f>VLOOKUP(C3055,Facturation!B:H,6,FALSE)</f>
        <v>#N/A</v>
      </c>
      <c r="H3055" s="25" t="e">
        <f>VLOOKUP(C3055,Facturation!B:H,7,FALSE)</f>
        <v>#N/A</v>
      </c>
      <c r="I3055" s="26" t="e">
        <f>(H3055*24)*Données!$G$1</f>
        <v>#N/A</v>
      </c>
    </row>
    <row r="3056" spans="1:9" hidden="1" x14ac:dyDescent="0.25">
      <c r="A3056" s="31" t="e">
        <f>VLOOKUP(C3056,Facturation!B:C,2,FALSE)</f>
        <v>#N/A</v>
      </c>
      <c r="B3056" s="41" t="e">
        <f>INDEX(Facturation!A:A,MATCH(Synthese!C3056,Facturation!B:B,0))</f>
        <v>#N/A</v>
      </c>
      <c r="C3056">
        <f>Facturation!B2171</f>
        <v>0</v>
      </c>
      <c r="D3056">
        <f>Facturation!D2171</f>
        <v>0</v>
      </c>
      <c r="E3056">
        <f>Facturation!E2171</f>
        <v>0</v>
      </c>
      <c r="F3056" s="25" t="e">
        <f>VLOOKUP(C3056,Facturation!B:H,5,FALSE)</f>
        <v>#N/A</v>
      </c>
      <c r="G3056" s="26" t="e">
        <f>VLOOKUP(C3056,Facturation!B:H,6,FALSE)</f>
        <v>#N/A</v>
      </c>
      <c r="H3056" s="25" t="e">
        <f>VLOOKUP(C3056,Facturation!B:H,7,FALSE)</f>
        <v>#N/A</v>
      </c>
      <c r="I3056" s="26" t="e">
        <f>(H3056*24)*Données!$G$1</f>
        <v>#N/A</v>
      </c>
    </row>
    <row r="3057" spans="1:9" hidden="1" x14ac:dyDescent="0.25">
      <c r="A3057" s="31" t="e">
        <f>VLOOKUP(C3057,Facturation!B:C,2,FALSE)</f>
        <v>#N/A</v>
      </c>
      <c r="B3057" s="41" t="e">
        <f>INDEX(Facturation!A:A,MATCH(Synthese!C3057,Facturation!B:B,0))</f>
        <v>#N/A</v>
      </c>
      <c r="C3057">
        <f>Facturation!B2172</f>
        <v>0</v>
      </c>
      <c r="D3057">
        <f>Facturation!D2172</f>
        <v>0</v>
      </c>
      <c r="E3057">
        <f>Facturation!E2172</f>
        <v>0</v>
      </c>
      <c r="F3057" s="25" t="e">
        <f>VLOOKUP(C3057,Facturation!B:H,5,FALSE)</f>
        <v>#N/A</v>
      </c>
      <c r="G3057" s="26" t="e">
        <f>VLOOKUP(C3057,Facturation!B:H,6,FALSE)</f>
        <v>#N/A</v>
      </c>
      <c r="H3057" s="25" t="e">
        <f>VLOOKUP(C3057,Facturation!B:H,7,FALSE)</f>
        <v>#N/A</v>
      </c>
      <c r="I3057" s="26" t="e">
        <f>(H3057*24)*Données!$G$1</f>
        <v>#N/A</v>
      </c>
    </row>
    <row r="3058" spans="1:9" hidden="1" x14ac:dyDescent="0.25">
      <c r="A3058" s="31" t="e">
        <f>VLOOKUP(C3058,Facturation!B:C,2,FALSE)</f>
        <v>#N/A</v>
      </c>
      <c r="B3058" s="41" t="e">
        <f>INDEX(Facturation!A:A,MATCH(Synthese!C3058,Facturation!B:B,0))</f>
        <v>#N/A</v>
      </c>
      <c r="C3058">
        <f>Facturation!B2173</f>
        <v>0</v>
      </c>
      <c r="D3058">
        <f>Facturation!D2173</f>
        <v>0</v>
      </c>
      <c r="E3058">
        <f>Facturation!E2173</f>
        <v>0</v>
      </c>
      <c r="F3058" s="25" t="e">
        <f>VLOOKUP(C3058,Facturation!B:H,5,FALSE)</f>
        <v>#N/A</v>
      </c>
      <c r="G3058" s="26" t="e">
        <f>VLOOKUP(C3058,Facturation!B:H,6,FALSE)</f>
        <v>#N/A</v>
      </c>
      <c r="H3058" s="25" t="e">
        <f>VLOOKUP(C3058,Facturation!B:H,7,FALSE)</f>
        <v>#N/A</v>
      </c>
      <c r="I3058" s="26" t="e">
        <f>(H3058*24)*Données!$G$1</f>
        <v>#N/A</v>
      </c>
    </row>
    <row r="3059" spans="1:9" hidden="1" x14ac:dyDescent="0.25">
      <c r="A3059" s="31" t="e">
        <f>VLOOKUP(C3059,Facturation!B:C,2,FALSE)</f>
        <v>#N/A</v>
      </c>
      <c r="B3059" s="41" t="e">
        <f>INDEX(Facturation!A:A,MATCH(Synthese!C3059,Facturation!B:B,0))</f>
        <v>#N/A</v>
      </c>
      <c r="C3059">
        <f>Facturation!B2174</f>
        <v>0</v>
      </c>
      <c r="D3059">
        <f>Facturation!D2174</f>
        <v>0</v>
      </c>
      <c r="E3059">
        <f>Facturation!E2174</f>
        <v>0</v>
      </c>
      <c r="F3059" s="25" t="e">
        <f>VLOOKUP(C3059,Facturation!B:H,5,FALSE)</f>
        <v>#N/A</v>
      </c>
      <c r="G3059" s="26" t="e">
        <f>VLOOKUP(C3059,Facturation!B:H,6,FALSE)</f>
        <v>#N/A</v>
      </c>
      <c r="H3059" s="25" t="e">
        <f>VLOOKUP(C3059,Facturation!B:H,7,FALSE)</f>
        <v>#N/A</v>
      </c>
      <c r="I3059" s="26" t="e">
        <f>(H3059*24)*Données!$G$1</f>
        <v>#N/A</v>
      </c>
    </row>
    <row r="3060" spans="1:9" hidden="1" x14ac:dyDescent="0.25">
      <c r="A3060" s="31" t="e">
        <f>VLOOKUP(C3060,Facturation!B:C,2,FALSE)</f>
        <v>#N/A</v>
      </c>
      <c r="B3060" s="41" t="e">
        <f>INDEX(Facturation!A:A,MATCH(Synthese!C3060,Facturation!B:B,0))</f>
        <v>#N/A</v>
      </c>
      <c r="C3060">
        <f>Facturation!B2175</f>
        <v>0</v>
      </c>
      <c r="D3060">
        <f>Facturation!D2175</f>
        <v>0</v>
      </c>
      <c r="E3060">
        <f>Facturation!E2175</f>
        <v>0</v>
      </c>
      <c r="F3060" s="25" t="e">
        <f>VLOOKUP(C3060,Facturation!B:H,5,FALSE)</f>
        <v>#N/A</v>
      </c>
      <c r="G3060" s="26" t="e">
        <f>VLOOKUP(C3060,Facturation!B:H,6,FALSE)</f>
        <v>#N/A</v>
      </c>
      <c r="H3060" s="25" t="e">
        <f>VLOOKUP(C3060,Facturation!B:H,7,FALSE)</f>
        <v>#N/A</v>
      </c>
      <c r="I3060" s="26" t="e">
        <f>(H3060*24)*Données!$G$1</f>
        <v>#N/A</v>
      </c>
    </row>
    <row r="3061" spans="1:9" hidden="1" x14ac:dyDescent="0.25">
      <c r="A3061" s="31" t="e">
        <f>VLOOKUP(C3061,Facturation!B:C,2,FALSE)</f>
        <v>#N/A</v>
      </c>
      <c r="B3061" s="41" t="e">
        <f>INDEX(Facturation!A:A,MATCH(Synthese!C3061,Facturation!B:B,0))</f>
        <v>#N/A</v>
      </c>
      <c r="C3061">
        <f>Facturation!B2176</f>
        <v>0</v>
      </c>
      <c r="D3061">
        <f>Facturation!D2176</f>
        <v>0</v>
      </c>
      <c r="E3061">
        <f>Facturation!E2176</f>
        <v>0</v>
      </c>
      <c r="F3061" s="25" t="e">
        <f>VLOOKUP(C3061,Facturation!B:H,5,FALSE)</f>
        <v>#N/A</v>
      </c>
      <c r="G3061" s="26" t="e">
        <f>VLOOKUP(C3061,Facturation!B:H,6,FALSE)</f>
        <v>#N/A</v>
      </c>
      <c r="H3061" s="25" t="e">
        <f>VLOOKUP(C3061,Facturation!B:H,7,FALSE)</f>
        <v>#N/A</v>
      </c>
      <c r="I3061" s="26" t="e">
        <f>(H3061*24)*Données!$G$1</f>
        <v>#N/A</v>
      </c>
    </row>
    <row r="3062" spans="1:9" hidden="1" x14ac:dyDescent="0.25">
      <c r="A3062" s="31" t="e">
        <f>VLOOKUP(C3062,Facturation!B:C,2,FALSE)</f>
        <v>#N/A</v>
      </c>
      <c r="B3062" s="41" t="e">
        <f>INDEX(Facturation!A:A,MATCH(Synthese!C3062,Facturation!B:B,0))</f>
        <v>#N/A</v>
      </c>
      <c r="C3062">
        <f>Facturation!B2177</f>
        <v>0</v>
      </c>
      <c r="D3062">
        <f>Facturation!D2177</f>
        <v>0</v>
      </c>
      <c r="E3062">
        <f>Facturation!E2177</f>
        <v>0</v>
      </c>
      <c r="F3062" s="25" t="e">
        <f>VLOOKUP(C3062,Facturation!B:H,5,FALSE)</f>
        <v>#N/A</v>
      </c>
      <c r="G3062" s="26" t="e">
        <f>VLOOKUP(C3062,Facturation!B:H,6,FALSE)</f>
        <v>#N/A</v>
      </c>
      <c r="H3062" s="25" t="e">
        <f>VLOOKUP(C3062,Facturation!B:H,7,FALSE)</f>
        <v>#N/A</v>
      </c>
      <c r="I3062" s="26" t="e">
        <f>(H3062*24)*Données!$G$1</f>
        <v>#N/A</v>
      </c>
    </row>
    <row r="3063" spans="1:9" hidden="1" x14ac:dyDescent="0.25">
      <c r="A3063" s="31" t="e">
        <f>VLOOKUP(C3063,Facturation!B:C,2,FALSE)</f>
        <v>#N/A</v>
      </c>
      <c r="B3063" s="41" t="e">
        <f>INDEX(Facturation!A:A,MATCH(Synthese!C3063,Facturation!B:B,0))</f>
        <v>#N/A</v>
      </c>
      <c r="C3063">
        <f>Facturation!B2178</f>
        <v>0</v>
      </c>
      <c r="D3063">
        <f>Facturation!D2178</f>
        <v>0</v>
      </c>
      <c r="E3063">
        <f>Facturation!E2178</f>
        <v>0</v>
      </c>
      <c r="F3063" s="25" t="e">
        <f>VLOOKUP(C3063,Facturation!B:H,5,FALSE)</f>
        <v>#N/A</v>
      </c>
      <c r="G3063" s="26" t="e">
        <f>VLOOKUP(C3063,Facturation!B:H,6,FALSE)</f>
        <v>#N/A</v>
      </c>
      <c r="H3063" s="25" t="e">
        <f>VLOOKUP(C3063,Facturation!B:H,7,FALSE)</f>
        <v>#N/A</v>
      </c>
      <c r="I3063" s="26" t="e">
        <f>(H3063*24)*Données!$G$1</f>
        <v>#N/A</v>
      </c>
    </row>
    <row r="3064" spans="1:9" hidden="1" x14ac:dyDescent="0.25">
      <c r="A3064" s="31" t="e">
        <f>VLOOKUP(C3064,Facturation!B:C,2,FALSE)</f>
        <v>#N/A</v>
      </c>
      <c r="B3064" s="41" t="e">
        <f>INDEX(Facturation!A:A,MATCH(Synthese!C3064,Facturation!B:B,0))</f>
        <v>#N/A</v>
      </c>
      <c r="C3064">
        <f>Facturation!B2179</f>
        <v>0</v>
      </c>
      <c r="D3064">
        <f>Facturation!D2179</f>
        <v>0</v>
      </c>
      <c r="E3064">
        <f>Facturation!E2179</f>
        <v>0</v>
      </c>
      <c r="F3064" s="25" t="e">
        <f>VLOOKUP(C3064,Facturation!B:H,5,FALSE)</f>
        <v>#N/A</v>
      </c>
      <c r="G3064" s="26" t="e">
        <f>VLOOKUP(C3064,Facturation!B:H,6,FALSE)</f>
        <v>#N/A</v>
      </c>
      <c r="H3064" s="25" t="e">
        <f>VLOOKUP(C3064,Facturation!B:H,7,FALSE)</f>
        <v>#N/A</v>
      </c>
      <c r="I3064" s="26" t="e">
        <f>(H3064*24)*Données!$G$1</f>
        <v>#N/A</v>
      </c>
    </row>
    <row r="3065" spans="1:9" hidden="1" x14ac:dyDescent="0.25">
      <c r="A3065" s="31" t="e">
        <f>VLOOKUP(C3065,Facturation!B:C,2,FALSE)</f>
        <v>#N/A</v>
      </c>
      <c r="B3065" s="41" t="e">
        <f>INDEX(Facturation!A:A,MATCH(Synthese!C3065,Facturation!B:B,0))</f>
        <v>#N/A</v>
      </c>
      <c r="C3065">
        <f>Facturation!B2180</f>
        <v>0</v>
      </c>
      <c r="D3065">
        <f>Facturation!D2180</f>
        <v>0</v>
      </c>
      <c r="E3065">
        <f>Facturation!E2180</f>
        <v>0</v>
      </c>
      <c r="F3065" s="25" t="e">
        <f>VLOOKUP(C3065,Facturation!B:H,5,FALSE)</f>
        <v>#N/A</v>
      </c>
      <c r="G3065" s="26" t="e">
        <f>VLOOKUP(C3065,Facturation!B:H,6,FALSE)</f>
        <v>#N/A</v>
      </c>
      <c r="H3065" s="25" t="e">
        <f>VLOOKUP(C3065,Facturation!B:H,7,FALSE)</f>
        <v>#N/A</v>
      </c>
      <c r="I3065" s="26" t="e">
        <f>(H3065*24)*Données!$G$1</f>
        <v>#N/A</v>
      </c>
    </row>
    <row r="3066" spans="1:9" hidden="1" x14ac:dyDescent="0.25">
      <c r="A3066" s="31" t="e">
        <f>VLOOKUP(C3066,Facturation!B:C,2,FALSE)</f>
        <v>#N/A</v>
      </c>
      <c r="B3066" s="41" t="e">
        <f>INDEX(Facturation!A:A,MATCH(Synthese!C3066,Facturation!B:B,0))</f>
        <v>#N/A</v>
      </c>
      <c r="C3066">
        <f>Facturation!B2181</f>
        <v>0</v>
      </c>
      <c r="D3066">
        <f>Facturation!D2181</f>
        <v>0</v>
      </c>
      <c r="E3066">
        <f>Facturation!E2181</f>
        <v>0</v>
      </c>
      <c r="F3066" s="25" t="e">
        <f>VLOOKUP(C3066,Facturation!B:H,5,FALSE)</f>
        <v>#N/A</v>
      </c>
      <c r="G3066" s="26" t="e">
        <f>VLOOKUP(C3066,Facturation!B:H,6,FALSE)</f>
        <v>#N/A</v>
      </c>
      <c r="H3066" s="25" t="e">
        <f>VLOOKUP(C3066,Facturation!B:H,7,FALSE)</f>
        <v>#N/A</v>
      </c>
      <c r="I3066" s="26" t="e">
        <f>(H3066*24)*Données!$G$1</f>
        <v>#N/A</v>
      </c>
    </row>
    <row r="3067" spans="1:9" hidden="1" x14ac:dyDescent="0.25">
      <c r="A3067" s="31" t="e">
        <f>VLOOKUP(C3067,Facturation!B:C,2,FALSE)</f>
        <v>#N/A</v>
      </c>
      <c r="B3067" s="41" t="e">
        <f>INDEX(Facturation!A:A,MATCH(Synthese!C3067,Facturation!B:B,0))</f>
        <v>#N/A</v>
      </c>
      <c r="C3067">
        <f>Facturation!B2182</f>
        <v>0</v>
      </c>
      <c r="D3067">
        <f>Facturation!D2182</f>
        <v>0</v>
      </c>
      <c r="E3067">
        <f>Facturation!E2182</f>
        <v>0</v>
      </c>
      <c r="F3067" s="25" t="e">
        <f>VLOOKUP(C3067,Facturation!B:H,5,FALSE)</f>
        <v>#N/A</v>
      </c>
      <c r="G3067" s="26" t="e">
        <f>VLOOKUP(C3067,Facturation!B:H,6,FALSE)</f>
        <v>#N/A</v>
      </c>
      <c r="H3067" s="25" t="e">
        <f>VLOOKUP(C3067,Facturation!B:H,7,FALSE)</f>
        <v>#N/A</v>
      </c>
      <c r="I3067" s="26" t="e">
        <f>(H3067*24)*Données!$G$1</f>
        <v>#N/A</v>
      </c>
    </row>
    <row r="3068" spans="1:9" hidden="1" x14ac:dyDescent="0.25">
      <c r="A3068" s="31" t="e">
        <f>VLOOKUP(C3068,Facturation!B:C,2,FALSE)</f>
        <v>#N/A</v>
      </c>
      <c r="B3068" s="41" t="e">
        <f>INDEX(Facturation!A:A,MATCH(Synthese!C3068,Facturation!B:B,0))</f>
        <v>#N/A</v>
      </c>
      <c r="C3068">
        <f>Facturation!B2183</f>
        <v>0</v>
      </c>
      <c r="D3068">
        <f>Facturation!D2183</f>
        <v>0</v>
      </c>
      <c r="E3068">
        <f>Facturation!E2183</f>
        <v>0</v>
      </c>
      <c r="F3068" s="25" t="e">
        <f>VLOOKUP(C3068,Facturation!B:H,5,FALSE)</f>
        <v>#N/A</v>
      </c>
      <c r="G3068" s="26" t="e">
        <f>VLOOKUP(C3068,Facturation!B:H,6,FALSE)</f>
        <v>#N/A</v>
      </c>
      <c r="H3068" s="25" t="e">
        <f>VLOOKUP(C3068,Facturation!B:H,7,FALSE)</f>
        <v>#N/A</v>
      </c>
      <c r="I3068" s="26" t="e">
        <f>(H3068*24)*Données!$G$1</f>
        <v>#N/A</v>
      </c>
    </row>
    <row r="3069" spans="1:9" hidden="1" x14ac:dyDescent="0.25">
      <c r="A3069" s="31" t="e">
        <f>VLOOKUP(C3069,Facturation!B:C,2,FALSE)</f>
        <v>#N/A</v>
      </c>
      <c r="B3069" s="41" t="e">
        <f>INDEX(Facturation!A:A,MATCH(Synthese!C3069,Facturation!B:B,0))</f>
        <v>#N/A</v>
      </c>
      <c r="C3069">
        <f>Facturation!B2184</f>
        <v>0</v>
      </c>
      <c r="D3069">
        <f>Facturation!D2184</f>
        <v>0</v>
      </c>
      <c r="E3069">
        <f>Facturation!E2184</f>
        <v>0</v>
      </c>
      <c r="F3069" s="25" t="e">
        <f>VLOOKUP(C3069,Facturation!B:H,5,FALSE)</f>
        <v>#N/A</v>
      </c>
      <c r="G3069" s="26" t="e">
        <f>VLOOKUP(C3069,Facturation!B:H,6,FALSE)</f>
        <v>#N/A</v>
      </c>
      <c r="H3069" s="25" t="e">
        <f>VLOOKUP(C3069,Facturation!B:H,7,FALSE)</f>
        <v>#N/A</v>
      </c>
      <c r="I3069" s="26" t="e">
        <f>(H3069*24)*Données!$G$1</f>
        <v>#N/A</v>
      </c>
    </row>
    <row r="3070" spans="1:9" hidden="1" x14ac:dyDescent="0.25">
      <c r="A3070" s="31" t="e">
        <f>VLOOKUP(C3070,Facturation!B:C,2,FALSE)</f>
        <v>#N/A</v>
      </c>
      <c r="B3070" s="41" t="e">
        <f>INDEX(Facturation!A:A,MATCH(Synthese!C3070,Facturation!B:B,0))</f>
        <v>#N/A</v>
      </c>
      <c r="C3070">
        <f>Facturation!B2185</f>
        <v>0</v>
      </c>
      <c r="D3070">
        <f>Facturation!D2185</f>
        <v>0</v>
      </c>
      <c r="E3070">
        <f>Facturation!E2185</f>
        <v>0</v>
      </c>
      <c r="F3070" s="25" t="e">
        <f>VLOOKUP(C3070,Facturation!B:H,5,FALSE)</f>
        <v>#N/A</v>
      </c>
      <c r="G3070" s="26" t="e">
        <f>VLOOKUP(C3070,Facturation!B:H,6,FALSE)</f>
        <v>#N/A</v>
      </c>
      <c r="H3070" s="25" t="e">
        <f>VLOOKUP(C3070,Facturation!B:H,7,FALSE)</f>
        <v>#N/A</v>
      </c>
      <c r="I3070" s="26" t="e">
        <f>(H3070*24)*Données!$G$1</f>
        <v>#N/A</v>
      </c>
    </row>
    <row r="3071" spans="1:9" hidden="1" x14ac:dyDescent="0.25">
      <c r="A3071" s="31" t="e">
        <f>VLOOKUP(C3071,Facturation!B:C,2,FALSE)</f>
        <v>#N/A</v>
      </c>
      <c r="B3071" s="41" t="e">
        <f>INDEX(Facturation!A:A,MATCH(Synthese!C3071,Facturation!B:B,0))</f>
        <v>#N/A</v>
      </c>
      <c r="C3071">
        <f>Facturation!B2186</f>
        <v>0</v>
      </c>
      <c r="D3071">
        <f>Facturation!D2186</f>
        <v>0</v>
      </c>
      <c r="E3071">
        <f>Facturation!E2186</f>
        <v>0</v>
      </c>
      <c r="F3071" s="25" t="e">
        <f>VLOOKUP(C3071,Facturation!B:H,5,FALSE)</f>
        <v>#N/A</v>
      </c>
      <c r="G3071" s="26" t="e">
        <f>VLOOKUP(C3071,Facturation!B:H,6,FALSE)</f>
        <v>#N/A</v>
      </c>
      <c r="H3071" s="25" t="e">
        <f>VLOOKUP(C3071,Facturation!B:H,7,FALSE)</f>
        <v>#N/A</v>
      </c>
      <c r="I3071" s="26" t="e">
        <f>(H3071*24)*Données!$G$1</f>
        <v>#N/A</v>
      </c>
    </row>
    <row r="3072" spans="1:9" hidden="1" x14ac:dyDescent="0.25">
      <c r="A3072" s="31" t="e">
        <f>VLOOKUP(C3072,Facturation!B:C,2,FALSE)</f>
        <v>#N/A</v>
      </c>
      <c r="B3072" s="41" t="e">
        <f>INDEX(Facturation!A:A,MATCH(Synthese!C3072,Facturation!B:B,0))</f>
        <v>#N/A</v>
      </c>
      <c r="C3072">
        <f>Facturation!B2187</f>
        <v>0</v>
      </c>
      <c r="D3072">
        <f>Facturation!D2187</f>
        <v>0</v>
      </c>
      <c r="E3072">
        <f>Facturation!E2187</f>
        <v>0</v>
      </c>
      <c r="F3072" s="25" t="e">
        <f>VLOOKUP(C3072,Facturation!B:H,5,FALSE)</f>
        <v>#N/A</v>
      </c>
      <c r="G3072" s="26" t="e">
        <f>VLOOKUP(C3072,Facturation!B:H,6,FALSE)</f>
        <v>#N/A</v>
      </c>
      <c r="H3072" s="25" t="e">
        <f>VLOOKUP(C3072,Facturation!B:H,7,FALSE)</f>
        <v>#N/A</v>
      </c>
      <c r="I3072" s="26" t="e">
        <f>(H3072*24)*Données!$G$1</f>
        <v>#N/A</v>
      </c>
    </row>
    <row r="3073" spans="1:9" hidden="1" x14ac:dyDescent="0.25">
      <c r="A3073" s="31" t="e">
        <f>VLOOKUP(C3073,Facturation!B:C,2,FALSE)</f>
        <v>#N/A</v>
      </c>
      <c r="B3073" s="41" t="e">
        <f>INDEX(Facturation!A:A,MATCH(Synthese!C3073,Facturation!B:B,0))</f>
        <v>#N/A</v>
      </c>
      <c r="C3073">
        <f>Facturation!B2188</f>
        <v>0</v>
      </c>
      <c r="D3073">
        <f>Facturation!D2188</f>
        <v>0</v>
      </c>
      <c r="E3073">
        <f>Facturation!E2188</f>
        <v>0</v>
      </c>
      <c r="F3073" s="25" t="e">
        <f>VLOOKUP(C3073,Facturation!B:H,5,FALSE)</f>
        <v>#N/A</v>
      </c>
      <c r="G3073" s="26" t="e">
        <f>VLOOKUP(C3073,Facturation!B:H,6,FALSE)</f>
        <v>#N/A</v>
      </c>
      <c r="H3073" s="25" t="e">
        <f>VLOOKUP(C3073,Facturation!B:H,7,FALSE)</f>
        <v>#N/A</v>
      </c>
      <c r="I3073" s="26" t="e">
        <f>(H3073*24)*Données!$G$1</f>
        <v>#N/A</v>
      </c>
    </row>
    <row r="3074" spans="1:9" hidden="1" x14ac:dyDescent="0.25">
      <c r="A3074" s="31" t="e">
        <f>VLOOKUP(C3074,Facturation!B:C,2,FALSE)</f>
        <v>#N/A</v>
      </c>
      <c r="B3074" s="41" t="e">
        <f>INDEX(Facturation!A:A,MATCH(Synthese!C3074,Facturation!B:B,0))</f>
        <v>#N/A</v>
      </c>
      <c r="C3074">
        <f>Facturation!B2189</f>
        <v>0</v>
      </c>
      <c r="D3074">
        <f>Facturation!D2189</f>
        <v>0</v>
      </c>
      <c r="E3074">
        <f>Facturation!E2189</f>
        <v>0</v>
      </c>
      <c r="F3074" s="25" t="e">
        <f>VLOOKUP(C3074,Facturation!B:H,5,FALSE)</f>
        <v>#N/A</v>
      </c>
      <c r="G3074" s="26" t="e">
        <f>VLOOKUP(C3074,Facturation!B:H,6,FALSE)</f>
        <v>#N/A</v>
      </c>
      <c r="H3074" s="25" t="e">
        <f>VLOOKUP(C3074,Facturation!B:H,7,FALSE)</f>
        <v>#N/A</v>
      </c>
      <c r="I3074" s="26" t="e">
        <f>(H3074*24)*Données!$G$1</f>
        <v>#N/A</v>
      </c>
    </row>
    <row r="3075" spans="1:9" hidden="1" x14ac:dyDescent="0.25">
      <c r="A3075" s="31" t="e">
        <f>VLOOKUP(C3075,Facturation!B:C,2,FALSE)</f>
        <v>#N/A</v>
      </c>
      <c r="B3075" s="41" t="e">
        <f>INDEX(Facturation!A:A,MATCH(Synthese!C3075,Facturation!B:B,0))</f>
        <v>#N/A</v>
      </c>
      <c r="C3075">
        <f>Facturation!B2190</f>
        <v>0</v>
      </c>
      <c r="D3075">
        <f>Facturation!D2190</f>
        <v>0</v>
      </c>
      <c r="E3075">
        <f>Facturation!E2190</f>
        <v>0</v>
      </c>
      <c r="F3075" s="25" t="e">
        <f>VLOOKUP(C3075,Facturation!B:H,5,FALSE)</f>
        <v>#N/A</v>
      </c>
      <c r="G3075" s="26" t="e">
        <f>VLOOKUP(C3075,Facturation!B:H,6,FALSE)</f>
        <v>#N/A</v>
      </c>
      <c r="H3075" s="25" t="e">
        <f>VLOOKUP(C3075,Facturation!B:H,7,FALSE)</f>
        <v>#N/A</v>
      </c>
      <c r="I3075" s="26" t="e">
        <f>(H3075*24)*Données!$G$1</f>
        <v>#N/A</v>
      </c>
    </row>
    <row r="3076" spans="1:9" hidden="1" x14ac:dyDescent="0.25">
      <c r="A3076" s="31" t="e">
        <f>VLOOKUP(C3076,Facturation!B:C,2,FALSE)</f>
        <v>#N/A</v>
      </c>
      <c r="B3076" s="41" t="e">
        <f>INDEX(Facturation!A:A,MATCH(Synthese!C3076,Facturation!B:B,0))</f>
        <v>#N/A</v>
      </c>
      <c r="C3076">
        <f>Facturation!B2191</f>
        <v>0</v>
      </c>
      <c r="D3076">
        <f>Facturation!D2191</f>
        <v>0</v>
      </c>
      <c r="E3076">
        <f>Facturation!E2191</f>
        <v>0</v>
      </c>
      <c r="F3076" s="25" t="e">
        <f>VLOOKUP(C3076,Facturation!B:H,5,FALSE)</f>
        <v>#N/A</v>
      </c>
      <c r="G3076" s="26" t="e">
        <f>VLOOKUP(C3076,Facturation!B:H,6,FALSE)</f>
        <v>#N/A</v>
      </c>
      <c r="H3076" s="25" t="e">
        <f>VLOOKUP(C3076,Facturation!B:H,7,FALSE)</f>
        <v>#N/A</v>
      </c>
      <c r="I3076" s="26" t="e">
        <f>(H3076*24)*Données!$G$1</f>
        <v>#N/A</v>
      </c>
    </row>
    <row r="3077" spans="1:9" hidden="1" x14ac:dyDescent="0.25">
      <c r="A3077" s="31" t="e">
        <f>VLOOKUP(C3077,Facturation!B:C,2,FALSE)</f>
        <v>#N/A</v>
      </c>
      <c r="B3077" s="41" t="e">
        <f>INDEX(Facturation!A:A,MATCH(Synthese!C3077,Facturation!B:B,0))</f>
        <v>#N/A</v>
      </c>
      <c r="C3077">
        <f>Facturation!B2192</f>
        <v>0</v>
      </c>
      <c r="D3077">
        <f>Facturation!D2192</f>
        <v>0</v>
      </c>
      <c r="E3077">
        <f>Facturation!E2192</f>
        <v>0</v>
      </c>
      <c r="F3077" s="25" t="e">
        <f>VLOOKUP(C3077,Facturation!B:H,5,FALSE)</f>
        <v>#N/A</v>
      </c>
      <c r="G3077" s="26" t="e">
        <f>VLOOKUP(C3077,Facturation!B:H,6,FALSE)</f>
        <v>#N/A</v>
      </c>
      <c r="H3077" s="25" t="e">
        <f>VLOOKUP(C3077,Facturation!B:H,7,FALSE)</f>
        <v>#N/A</v>
      </c>
      <c r="I3077" s="26" t="e">
        <f>(H3077*24)*Données!$G$1</f>
        <v>#N/A</v>
      </c>
    </row>
    <row r="3078" spans="1:9" hidden="1" x14ac:dyDescent="0.25">
      <c r="A3078" s="31" t="e">
        <f>VLOOKUP(C3078,Facturation!B:C,2,FALSE)</f>
        <v>#N/A</v>
      </c>
      <c r="B3078" s="41" t="e">
        <f>INDEX(Facturation!A:A,MATCH(Synthese!C3078,Facturation!B:B,0))</f>
        <v>#N/A</v>
      </c>
      <c r="C3078">
        <f>Facturation!B2193</f>
        <v>0</v>
      </c>
      <c r="D3078">
        <f>Facturation!D2193</f>
        <v>0</v>
      </c>
      <c r="E3078">
        <f>Facturation!E2193</f>
        <v>0</v>
      </c>
      <c r="F3078" s="25" t="e">
        <f>VLOOKUP(C3078,Facturation!B:H,5,FALSE)</f>
        <v>#N/A</v>
      </c>
      <c r="G3078" s="26" t="e">
        <f>VLOOKUP(C3078,Facturation!B:H,6,FALSE)</f>
        <v>#N/A</v>
      </c>
      <c r="H3078" s="25" t="e">
        <f>VLOOKUP(C3078,Facturation!B:H,7,FALSE)</f>
        <v>#N/A</v>
      </c>
      <c r="I3078" s="26" t="e">
        <f>(H3078*24)*Données!$G$1</f>
        <v>#N/A</v>
      </c>
    </row>
    <row r="3079" spans="1:9" hidden="1" x14ac:dyDescent="0.25">
      <c r="A3079" s="31" t="e">
        <f>VLOOKUP(C3079,Facturation!B:C,2,FALSE)</f>
        <v>#N/A</v>
      </c>
      <c r="B3079" s="41" t="e">
        <f>INDEX(Facturation!A:A,MATCH(Synthese!C3079,Facturation!B:B,0))</f>
        <v>#N/A</v>
      </c>
      <c r="C3079">
        <f>Facturation!B2194</f>
        <v>0</v>
      </c>
      <c r="D3079">
        <f>Facturation!D2194</f>
        <v>0</v>
      </c>
      <c r="E3079">
        <f>Facturation!E2194</f>
        <v>0</v>
      </c>
      <c r="F3079" s="25" t="e">
        <f>VLOOKUP(C3079,Facturation!B:H,5,FALSE)</f>
        <v>#N/A</v>
      </c>
      <c r="G3079" s="26" t="e">
        <f>VLOOKUP(C3079,Facturation!B:H,6,FALSE)</f>
        <v>#N/A</v>
      </c>
      <c r="H3079" s="25" t="e">
        <f>VLOOKUP(C3079,Facturation!B:H,7,FALSE)</f>
        <v>#N/A</v>
      </c>
      <c r="I3079" s="26" t="e">
        <f>(H3079*24)*Données!$G$1</f>
        <v>#N/A</v>
      </c>
    </row>
    <row r="3080" spans="1:9" hidden="1" x14ac:dyDescent="0.25">
      <c r="A3080" s="31" t="e">
        <f>VLOOKUP(C3080,Facturation!B:C,2,FALSE)</f>
        <v>#N/A</v>
      </c>
      <c r="B3080" s="41" t="e">
        <f>INDEX(Facturation!A:A,MATCH(Synthese!C3080,Facturation!B:B,0))</f>
        <v>#N/A</v>
      </c>
      <c r="C3080">
        <f>Facturation!B2195</f>
        <v>0</v>
      </c>
      <c r="D3080">
        <f>Facturation!D2195</f>
        <v>0</v>
      </c>
      <c r="E3080">
        <f>Facturation!E2195</f>
        <v>0</v>
      </c>
      <c r="F3080" s="25" t="e">
        <f>VLOOKUP(C3080,Facturation!B:H,5,FALSE)</f>
        <v>#N/A</v>
      </c>
      <c r="G3080" s="26" t="e">
        <f>VLOOKUP(C3080,Facturation!B:H,6,FALSE)</f>
        <v>#N/A</v>
      </c>
      <c r="H3080" s="25" t="e">
        <f>VLOOKUP(C3080,Facturation!B:H,7,FALSE)</f>
        <v>#N/A</v>
      </c>
      <c r="I3080" s="26" t="e">
        <f>(H3080*24)*Données!$G$1</f>
        <v>#N/A</v>
      </c>
    </row>
    <row r="3081" spans="1:9" hidden="1" x14ac:dyDescent="0.25">
      <c r="A3081" s="31" t="e">
        <f>VLOOKUP(C3081,Facturation!B:C,2,FALSE)</f>
        <v>#N/A</v>
      </c>
      <c r="B3081" s="41" t="e">
        <f>INDEX(Facturation!A:A,MATCH(Synthese!C3081,Facturation!B:B,0))</f>
        <v>#N/A</v>
      </c>
      <c r="C3081">
        <f>Facturation!B2196</f>
        <v>0</v>
      </c>
      <c r="D3081">
        <f>Facturation!D2196</f>
        <v>0</v>
      </c>
      <c r="E3081">
        <f>Facturation!E2196</f>
        <v>0</v>
      </c>
      <c r="F3081" s="25" t="e">
        <f>VLOOKUP(C3081,Facturation!B:H,5,FALSE)</f>
        <v>#N/A</v>
      </c>
      <c r="G3081" s="26" t="e">
        <f>VLOOKUP(C3081,Facturation!B:H,6,FALSE)</f>
        <v>#N/A</v>
      </c>
      <c r="H3081" s="25" t="e">
        <f>VLOOKUP(C3081,Facturation!B:H,7,FALSE)</f>
        <v>#N/A</v>
      </c>
      <c r="I3081" s="26" t="e">
        <f>(H3081*24)*Données!$G$1</f>
        <v>#N/A</v>
      </c>
    </row>
    <row r="3082" spans="1:9" hidden="1" x14ac:dyDescent="0.25">
      <c r="A3082" s="31" t="e">
        <f>VLOOKUP(C3082,Facturation!B:C,2,FALSE)</f>
        <v>#N/A</v>
      </c>
      <c r="B3082" s="41" t="e">
        <f>INDEX(Facturation!A:A,MATCH(Synthese!C3082,Facturation!B:B,0))</f>
        <v>#N/A</v>
      </c>
      <c r="C3082">
        <f>Facturation!B2197</f>
        <v>0</v>
      </c>
      <c r="D3082">
        <f>Facturation!D2197</f>
        <v>0</v>
      </c>
      <c r="E3082">
        <f>Facturation!E2197</f>
        <v>0</v>
      </c>
      <c r="F3082" s="25" t="e">
        <f>VLOOKUP(C3082,Facturation!B:H,5,FALSE)</f>
        <v>#N/A</v>
      </c>
      <c r="G3082" s="26" t="e">
        <f>VLOOKUP(C3082,Facturation!B:H,6,FALSE)</f>
        <v>#N/A</v>
      </c>
      <c r="H3082" s="25" t="e">
        <f>VLOOKUP(C3082,Facturation!B:H,7,FALSE)</f>
        <v>#N/A</v>
      </c>
      <c r="I3082" s="26" t="e">
        <f>(H3082*24)*Données!$G$1</f>
        <v>#N/A</v>
      </c>
    </row>
    <row r="3083" spans="1:9" hidden="1" x14ac:dyDescent="0.25">
      <c r="A3083" s="31" t="e">
        <f>VLOOKUP(C3083,Facturation!B:C,2,FALSE)</f>
        <v>#N/A</v>
      </c>
      <c r="B3083" s="41" t="e">
        <f>INDEX(Facturation!A:A,MATCH(Synthese!C3083,Facturation!B:B,0))</f>
        <v>#N/A</v>
      </c>
      <c r="C3083">
        <f>Facturation!B2198</f>
        <v>0</v>
      </c>
      <c r="D3083">
        <f>Facturation!D2198</f>
        <v>0</v>
      </c>
      <c r="E3083">
        <f>Facturation!E2198</f>
        <v>0</v>
      </c>
      <c r="F3083" s="25" t="e">
        <f>VLOOKUP(C3083,Facturation!B:H,5,FALSE)</f>
        <v>#N/A</v>
      </c>
      <c r="G3083" s="26" t="e">
        <f>VLOOKUP(C3083,Facturation!B:H,6,FALSE)</f>
        <v>#N/A</v>
      </c>
      <c r="H3083" s="25" t="e">
        <f>VLOOKUP(C3083,Facturation!B:H,7,FALSE)</f>
        <v>#N/A</v>
      </c>
      <c r="I3083" s="26" t="e">
        <f>(H3083*24)*Données!$G$1</f>
        <v>#N/A</v>
      </c>
    </row>
    <row r="3084" spans="1:9" hidden="1" x14ac:dyDescent="0.25">
      <c r="A3084" s="31" t="e">
        <f>VLOOKUP(C3084,Facturation!B:C,2,FALSE)</f>
        <v>#N/A</v>
      </c>
      <c r="B3084" s="41" t="e">
        <f>INDEX(Facturation!A:A,MATCH(Synthese!C3084,Facturation!B:B,0))</f>
        <v>#N/A</v>
      </c>
      <c r="C3084">
        <f>Facturation!B2199</f>
        <v>0</v>
      </c>
      <c r="D3084">
        <f>Facturation!D2199</f>
        <v>0</v>
      </c>
      <c r="E3084">
        <f>Facturation!E2199</f>
        <v>0</v>
      </c>
      <c r="F3084" s="25" t="e">
        <f>VLOOKUP(C3084,Facturation!B:H,5,FALSE)</f>
        <v>#N/A</v>
      </c>
      <c r="G3084" s="26" t="e">
        <f>VLOOKUP(C3084,Facturation!B:H,6,FALSE)</f>
        <v>#N/A</v>
      </c>
      <c r="H3084" s="25" t="e">
        <f>VLOOKUP(C3084,Facturation!B:H,7,FALSE)</f>
        <v>#N/A</v>
      </c>
      <c r="I3084" s="26" t="e">
        <f>(H3084*24)*Données!$G$1</f>
        <v>#N/A</v>
      </c>
    </row>
    <row r="3085" spans="1:9" hidden="1" x14ac:dyDescent="0.25">
      <c r="A3085" s="31" t="e">
        <f>VLOOKUP(C3085,Facturation!B:C,2,FALSE)</f>
        <v>#N/A</v>
      </c>
      <c r="B3085" s="41" t="e">
        <f>INDEX(Facturation!A:A,MATCH(Synthese!C3085,Facturation!B:B,0))</f>
        <v>#N/A</v>
      </c>
      <c r="C3085">
        <f>Facturation!B2200</f>
        <v>0</v>
      </c>
      <c r="D3085">
        <f>Facturation!D2200</f>
        <v>0</v>
      </c>
      <c r="E3085">
        <f>Facturation!E2200</f>
        <v>0</v>
      </c>
      <c r="F3085" s="25" t="e">
        <f>VLOOKUP(C3085,Facturation!B:H,5,FALSE)</f>
        <v>#N/A</v>
      </c>
      <c r="G3085" s="26" t="e">
        <f>VLOOKUP(C3085,Facturation!B:H,6,FALSE)</f>
        <v>#N/A</v>
      </c>
      <c r="H3085" s="25" t="e">
        <f>VLOOKUP(C3085,Facturation!B:H,7,FALSE)</f>
        <v>#N/A</v>
      </c>
      <c r="I3085" s="26" t="e">
        <f>(H3085*24)*Données!$G$1</f>
        <v>#N/A</v>
      </c>
    </row>
    <row r="3086" spans="1:9" hidden="1" x14ac:dyDescent="0.25">
      <c r="A3086" s="31" t="e">
        <f>VLOOKUP(C3086,Facturation!B:C,2,FALSE)</f>
        <v>#N/A</v>
      </c>
      <c r="B3086" s="41" t="e">
        <f>INDEX(Facturation!A:A,MATCH(Synthese!C3086,Facturation!B:B,0))</f>
        <v>#N/A</v>
      </c>
      <c r="C3086">
        <f>Facturation!B2201</f>
        <v>0</v>
      </c>
      <c r="D3086">
        <f>Facturation!D2201</f>
        <v>0</v>
      </c>
      <c r="E3086">
        <f>Facturation!E2201</f>
        <v>0</v>
      </c>
      <c r="F3086" s="25" t="e">
        <f>VLOOKUP(C3086,Facturation!B:H,5,FALSE)</f>
        <v>#N/A</v>
      </c>
      <c r="G3086" s="26" t="e">
        <f>VLOOKUP(C3086,Facturation!B:H,6,FALSE)</f>
        <v>#N/A</v>
      </c>
      <c r="H3086" s="25" t="e">
        <f>VLOOKUP(C3086,Facturation!B:H,7,FALSE)</f>
        <v>#N/A</v>
      </c>
      <c r="I3086" s="26" t="e">
        <f>(H3086*24)*Données!$G$1</f>
        <v>#N/A</v>
      </c>
    </row>
    <row r="3087" spans="1:9" hidden="1" x14ac:dyDescent="0.25">
      <c r="A3087" s="31" t="e">
        <f>VLOOKUP(C3087,Facturation!B:C,2,FALSE)</f>
        <v>#N/A</v>
      </c>
      <c r="B3087" s="41" t="e">
        <f>INDEX(Facturation!A:A,MATCH(Synthese!C3087,Facturation!B:B,0))</f>
        <v>#N/A</v>
      </c>
      <c r="C3087">
        <f>Facturation!B2202</f>
        <v>0</v>
      </c>
      <c r="D3087">
        <f>Facturation!D2202</f>
        <v>0</v>
      </c>
      <c r="E3087">
        <f>Facturation!E2202</f>
        <v>0</v>
      </c>
      <c r="F3087" s="25" t="e">
        <f>VLOOKUP(C3087,Facturation!B:H,5,FALSE)</f>
        <v>#N/A</v>
      </c>
      <c r="G3087" s="26" t="e">
        <f>VLOOKUP(C3087,Facturation!B:H,6,FALSE)</f>
        <v>#N/A</v>
      </c>
      <c r="H3087" s="25" t="e">
        <f>VLOOKUP(C3087,Facturation!B:H,7,FALSE)</f>
        <v>#N/A</v>
      </c>
      <c r="I3087" s="26" t="e">
        <f>(H3087*24)*Données!$G$1</f>
        <v>#N/A</v>
      </c>
    </row>
    <row r="3088" spans="1:9" hidden="1" x14ac:dyDescent="0.25">
      <c r="A3088" s="31" t="e">
        <f>VLOOKUP(C3088,Facturation!B:C,2,FALSE)</f>
        <v>#N/A</v>
      </c>
      <c r="B3088" s="41" t="e">
        <f>INDEX(Facturation!A:A,MATCH(Synthese!C3088,Facturation!B:B,0))</f>
        <v>#N/A</v>
      </c>
      <c r="C3088">
        <f>Facturation!B2203</f>
        <v>0</v>
      </c>
      <c r="D3088">
        <f>Facturation!D2203</f>
        <v>0</v>
      </c>
      <c r="E3088">
        <f>Facturation!E2203</f>
        <v>0</v>
      </c>
      <c r="F3088" s="25" t="e">
        <f>VLOOKUP(C3088,Facturation!B:H,5,FALSE)</f>
        <v>#N/A</v>
      </c>
      <c r="G3088" s="26" t="e">
        <f>VLOOKUP(C3088,Facturation!B:H,6,FALSE)</f>
        <v>#N/A</v>
      </c>
      <c r="H3088" s="25" t="e">
        <f>VLOOKUP(C3088,Facturation!B:H,7,FALSE)</f>
        <v>#N/A</v>
      </c>
      <c r="I3088" s="26" t="e">
        <f>(H3088*24)*Données!$G$1</f>
        <v>#N/A</v>
      </c>
    </row>
    <row r="3089" spans="1:9" hidden="1" x14ac:dyDescent="0.25">
      <c r="A3089" s="31" t="e">
        <f>VLOOKUP(C3089,Facturation!B:C,2,FALSE)</f>
        <v>#N/A</v>
      </c>
      <c r="B3089" s="41" t="e">
        <f>INDEX(Facturation!A:A,MATCH(Synthese!C3089,Facturation!B:B,0))</f>
        <v>#N/A</v>
      </c>
      <c r="C3089">
        <f>Facturation!B2204</f>
        <v>0</v>
      </c>
      <c r="D3089">
        <f>Facturation!D2204</f>
        <v>0</v>
      </c>
      <c r="E3089">
        <f>Facturation!E2204</f>
        <v>0</v>
      </c>
      <c r="F3089" s="25" t="e">
        <f>VLOOKUP(C3089,Facturation!B:H,5,FALSE)</f>
        <v>#N/A</v>
      </c>
      <c r="G3089" s="26" t="e">
        <f>VLOOKUP(C3089,Facturation!B:H,6,FALSE)</f>
        <v>#N/A</v>
      </c>
      <c r="H3089" s="25" t="e">
        <f>VLOOKUP(C3089,Facturation!B:H,7,FALSE)</f>
        <v>#N/A</v>
      </c>
      <c r="I3089" s="26" t="e">
        <f>(H3089*24)*Données!$G$1</f>
        <v>#N/A</v>
      </c>
    </row>
    <row r="3090" spans="1:9" hidden="1" x14ac:dyDescent="0.25">
      <c r="A3090" s="31" t="e">
        <f>VLOOKUP(C3090,Facturation!B:C,2,FALSE)</f>
        <v>#N/A</v>
      </c>
      <c r="B3090" s="41" t="e">
        <f>INDEX(Facturation!A:A,MATCH(Synthese!C3090,Facturation!B:B,0))</f>
        <v>#N/A</v>
      </c>
      <c r="C3090">
        <f>Facturation!B2205</f>
        <v>0</v>
      </c>
      <c r="D3090">
        <f>Facturation!D2205</f>
        <v>0</v>
      </c>
      <c r="E3090">
        <f>Facturation!E2205</f>
        <v>0</v>
      </c>
      <c r="F3090" s="25" t="e">
        <f>VLOOKUP(C3090,Facturation!B:H,5,FALSE)</f>
        <v>#N/A</v>
      </c>
      <c r="G3090" s="26" t="e">
        <f>VLOOKUP(C3090,Facturation!B:H,6,FALSE)</f>
        <v>#N/A</v>
      </c>
      <c r="H3090" s="25" t="e">
        <f>VLOOKUP(C3090,Facturation!B:H,7,FALSE)</f>
        <v>#N/A</v>
      </c>
      <c r="I3090" s="26" t="e">
        <f>(H3090*24)*Données!$G$1</f>
        <v>#N/A</v>
      </c>
    </row>
    <row r="3091" spans="1:9" hidden="1" x14ac:dyDescent="0.25">
      <c r="A3091" s="31" t="e">
        <f>VLOOKUP(C3091,Facturation!B:C,2,FALSE)</f>
        <v>#N/A</v>
      </c>
      <c r="B3091" s="41" t="e">
        <f>INDEX(Facturation!A:A,MATCH(Synthese!C3091,Facturation!B:B,0))</f>
        <v>#N/A</v>
      </c>
      <c r="C3091">
        <f>Facturation!B2206</f>
        <v>0</v>
      </c>
      <c r="D3091">
        <f>Facturation!D2206</f>
        <v>0</v>
      </c>
      <c r="E3091">
        <f>Facturation!E2206</f>
        <v>0</v>
      </c>
      <c r="F3091" s="25" t="e">
        <f>VLOOKUP(C3091,Facturation!B:H,5,FALSE)</f>
        <v>#N/A</v>
      </c>
      <c r="G3091" s="26" t="e">
        <f>VLOOKUP(C3091,Facturation!B:H,6,FALSE)</f>
        <v>#N/A</v>
      </c>
      <c r="H3091" s="25" t="e">
        <f>VLOOKUP(C3091,Facturation!B:H,7,FALSE)</f>
        <v>#N/A</v>
      </c>
      <c r="I3091" s="26" t="e">
        <f>(H3091*24)*Données!$G$1</f>
        <v>#N/A</v>
      </c>
    </row>
    <row r="3092" spans="1:9" hidden="1" x14ac:dyDescent="0.25">
      <c r="A3092" s="31" t="e">
        <f>VLOOKUP(C3092,Facturation!B:C,2,FALSE)</f>
        <v>#N/A</v>
      </c>
      <c r="B3092" s="41" t="e">
        <f>INDEX(Facturation!A:A,MATCH(Synthese!C3092,Facturation!B:B,0))</f>
        <v>#N/A</v>
      </c>
      <c r="C3092">
        <f>Facturation!B2207</f>
        <v>0</v>
      </c>
      <c r="D3092">
        <f>Facturation!D2207</f>
        <v>0</v>
      </c>
      <c r="E3092">
        <f>Facturation!E2207</f>
        <v>0</v>
      </c>
      <c r="F3092" s="25" t="e">
        <f>VLOOKUP(C3092,Facturation!B:H,5,FALSE)</f>
        <v>#N/A</v>
      </c>
      <c r="G3092" s="26" t="e">
        <f>VLOOKUP(C3092,Facturation!B:H,6,FALSE)</f>
        <v>#N/A</v>
      </c>
      <c r="H3092" s="25" t="e">
        <f>VLOOKUP(C3092,Facturation!B:H,7,FALSE)</f>
        <v>#N/A</v>
      </c>
      <c r="I3092" s="26" t="e">
        <f>(H3092*24)*Données!$G$1</f>
        <v>#N/A</v>
      </c>
    </row>
    <row r="3093" spans="1:9" hidden="1" x14ac:dyDescent="0.25">
      <c r="A3093" s="31" t="e">
        <f>VLOOKUP(C3093,Facturation!B:C,2,FALSE)</f>
        <v>#N/A</v>
      </c>
      <c r="B3093" s="41" t="e">
        <f>INDEX(Facturation!A:A,MATCH(Synthese!C3093,Facturation!B:B,0))</f>
        <v>#N/A</v>
      </c>
      <c r="C3093">
        <f>Facturation!B2208</f>
        <v>0</v>
      </c>
      <c r="D3093">
        <f>Facturation!D2208</f>
        <v>0</v>
      </c>
      <c r="E3093">
        <f>Facturation!E2208</f>
        <v>0</v>
      </c>
      <c r="F3093" s="25" t="e">
        <f>VLOOKUP(C3093,Facturation!B:H,5,FALSE)</f>
        <v>#N/A</v>
      </c>
      <c r="G3093" s="26" t="e">
        <f>VLOOKUP(C3093,Facturation!B:H,6,FALSE)</f>
        <v>#N/A</v>
      </c>
      <c r="H3093" s="25" t="e">
        <f>VLOOKUP(C3093,Facturation!B:H,7,FALSE)</f>
        <v>#N/A</v>
      </c>
      <c r="I3093" s="26" t="e">
        <f>(H3093*24)*Données!$G$1</f>
        <v>#N/A</v>
      </c>
    </row>
    <row r="3094" spans="1:9" hidden="1" x14ac:dyDescent="0.25">
      <c r="A3094" s="31" t="e">
        <f>VLOOKUP(C3094,Facturation!B:C,2,FALSE)</f>
        <v>#N/A</v>
      </c>
      <c r="B3094" s="41" t="e">
        <f>INDEX(Facturation!A:A,MATCH(Synthese!C3094,Facturation!B:B,0))</f>
        <v>#N/A</v>
      </c>
      <c r="C3094">
        <f>Facturation!B2209</f>
        <v>0</v>
      </c>
      <c r="D3094">
        <f>Facturation!D2209</f>
        <v>0</v>
      </c>
      <c r="E3094">
        <f>Facturation!E2209</f>
        <v>0</v>
      </c>
      <c r="F3094" s="25" t="e">
        <f>VLOOKUP(C3094,Facturation!B:H,5,FALSE)</f>
        <v>#N/A</v>
      </c>
      <c r="G3094" s="26" t="e">
        <f>VLOOKUP(C3094,Facturation!B:H,6,FALSE)</f>
        <v>#N/A</v>
      </c>
      <c r="H3094" s="25" t="e">
        <f>VLOOKUP(C3094,Facturation!B:H,7,FALSE)</f>
        <v>#N/A</v>
      </c>
      <c r="I3094" s="26" t="e">
        <f>(H3094*24)*Données!$G$1</f>
        <v>#N/A</v>
      </c>
    </row>
    <row r="3095" spans="1:9" hidden="1" x14ac:dyDescent="0.25">
      <c r="A3095" s="31" t="e">
        <f>VLOOKUP(C3095,Facturation!B:C,2,FALSE)</f>
        <v>#N/A</v>
      </c>
      <c r="B3095" s="41" t="e">
        <f>INDEX(Facturation!A:A,MATCH(Synthese!C3095,Facturation!B:B,0))</f>
        <v>#N/A</v>
      </c>
      <c r="C3095">
        <f>Facturation!B2210</f>
        <v>0</v>
      </c>
      <c r="D3095">
        <f>Facturation!D2210</f>
        <v>0</v>
      </c>
      <c r="E3095">
        <f>Facturation!E2210</f>
        <v>0</v>
      </c>
      <c r="F3095" s="25" t="e">
        <f>VLOOKUP(C3095,Facturation!B:H,5,FALSE)</f>
        <v>#N/A</v>
      </c>
      <c r="G3095" s="26" t="e">
        <f>VLOOKUP(C3095,Facturation!B:H,6,FALSE)</f>
        <v>#N/A</v>
      </c>
      <c r="H3095" s="25" t="e">
        <f>VLOOKUP(C3095,Facturation!B:H,7,FALSE)</f>
        <v>#N/A</v>
      </c>
      <c r="I3095" s="26" t="e">
        <f>(H3095*24)*Données!$G$1</f>
        <v>#N/A</v>
      </c>
    </row>
    <row r="3096" spans="1:9" hidden="1" x14ac:dyDescent="0.25">
      <c r="A3096" s="31" t="e">
        <f>VLOOKUP(C3096,Facturation!B:C,2,FALSE)</f>
        <v>#N/A</v>
      </c>
      <c r="B3096" s="41" t="e">
        <f>INDEX(Facturation!A:A,MATCH(Synthese!C3096,Facturation!B:B,0))</f>
        <v>#N/A</v>
      </c>
      <c r="C3096">
        <f>Facturation!B2211</f>
        <v>0</v>
      </c>
      <c r="D3096">
        <f>Facturation!D2211</f>
        <v>0</v>
      </c>
      <c r="E3096">
        <f>Facturation!E2211</f>
        <v>0</v>
      </c>
      <c r="F3096" s="25" t="e">
        <f>VLOOKUP(C3096,Facturation!B:H,5,FALSE)</f>
        <v>#N/A</v>
      </c>
      <c r="G3096" s="26" t="e">
        <f>VLOOKUP(C3096,Facturation!B:H,6,FALSE)</f>
        <v>#N/A</v>
      </c>
      <c r="H3096" s="25" t="e">
        <f>VLOOKUP(C3096,Facturation!B:H,7,FALSE)</f>
        <v>#N/A</v>
      </c>
      <c r="I3096" s="26" t="e">
        <f>(H3096*24)*Données!$G$1</f>
        <v>#N/A</v>
      </c>
    </row>
    <row r="3097" spans="1:9" hidden="1" x14ac:dyDescent="0.25">
      <c r="A3097" s="31" t="e">
        <f>VLOOKUP(C3097,Facturation!B:C,2,FALSE)</f>
        <v>#N/A</v>
      </c>
      <c r="B3097" s="41" t="e">
        <f>INDEX(Facturation!A:A,MATCH(Synthese!C3097,Facturation!B:B,0))</f>
        <v>#N/A</v>
      </c>
      <c r="C3097">
        <f>Facturation!B2212</f>
        <v>0</v>
      </c>
      <c r="D3097">
        <f>Facturation!D2212</f>
        <v>0</v>
      </c>
      <c r="E3097">
        <f>Facturation!E2212</f>
        <v>0</v>
      </c>
      <c r="F3097" s="25" t="e">
        <f>VLOOKUP(C3097,Facturation!B:H,5,FALSE)</f>
        <v>#N/A</v>
      </c>
      <c r="G3097" s="26" t="e">
        <f>VLOOKUP(C3097,Facturation!B:H,6,FALSE)</f>
        <v>#N/A</v>
      </c>
      <c r="H3097" s="25" t="e">
        <f>VLOOKUP(C3097,Facturation!B:H,7,FALSE)</f>
        <v>#N/A</v>
      </c>
      <c r="I3097" s="26" t="e">
        <f>(H3097*24)*Données!$G$1</f>
        <v>#N/A</v>
      </c>
    </row>
    <row r="3098" spans="1:9" hidden="1" x14ac:dyDescent="0.25">
      <c r="A3098" s="31" t="e">
        <f>VLOOKUP(C3098,Facturation!B:C,2,FALSE)</f>
        <v>#N/A</v>
      </c>
      <c r="B3098" s="41" t="e">
        <f>INDEX(Facturation!A:A,MATCH(Synthese!C3098,Facturation!B:B,0))</f>
        <v>#N/A</v>
      </c>
      <c r="C3098">
        <f>Facturation!B2213</f>
        <v>0</v>
      </c>
      <c r="D3098">
        <f>Facturation!D2213</f>
        <v>0</v>
      </c>
      <c r="E3098">
        <f>Facturation!E2213</f>
        <v>0</v>
      </c>
      <c r="F3098" s="25" t="e">
        <f>VLOOKUP(C3098,Facturation!B:H,5,FALSE)</f>
        <v>#N/A</v>
      </c>
      <c r="G3098" s="26" t="e">
        <f>VLOOKUP(C3098,Facturation!B:H,6,FALSE)</f>
        <v>#N/A</v>
      </c>
      <c r="H3098" s="25" t="e">
        <f>VLOOKUP(C3098,Facturation!B:H,7,FALSE)</f>
        <v>#N/A</v>
      </c>
      <c r="I3098" s="26" t="e">
        <f>(H3098*24)*Données!$G$1</f>
        <v>#N/A</v>
      </c>
    </row>
    <row r="3099" spans="1:9" hidden="1" x14ac:dyDescent="0.25">
      <c r="A3099" s="31" t="e">
        <f>VLOOKUP(C3099,Facturation!B:C,2,FALSE)</f>
        <v>#N/A</v>
      </c>
      <c r="B3099" s="41" t="e">
        <f>INDEX(Facturation!A:A,MATCH(Synthese!C3099,Facturation!B:B,0))</f>
        <v>#N/A</v>
      </c>
      <c r="C3099">
        <f>Facturation!B2214</f>
        <v>0</v>
      </c>
      <c r="D3099">
        <f>Facturation!D2214</f>
        <v>0</v>
      </c>
      <c r="E3099">
        <f>Facturation!E2214</f>
        <v>0</v>
      </c>
      <c r="F3099" s="25" t="e">
        <f>VLOOKUP(C3099,Facturation!B:H,5,FALSE)</f>
        <v>#N/A</v>
      </c>
      <c r="G3099" s="26" t="e">
        <f>VLOOKUP(C3099,Facturation!B:H,6,FALSE)</f>
        <v>#N/A</v>
      </c>
      <c r="H3099" s="25" t="e">
        <f>VLOOKUP(C3099,Facturation!B:H,7,FALSE)</f>
        <v>#N/A</v>
      </c>
      <c r="I3099" s="26" t="e">
        <f>(H3099*24)*Données!$G$1</f>
        <v>#N/A</v>
      </c>
    </row>
    <row r="3100" spans="1:9" hidden="1" x14ac:dyDescent="0.25">
      <c r="A3100" s="31" t="e">
        <f>VLOOKUP(C3100,Facturation!B:C,2,FALSE)</f>
        <v>#N/A</v>
      </c>
      <c r="B3100" s="41" t="e">
        <f>INDEX(Facturation!A:A,MATCH(Synthese!C3100,Facturation!B:B,0))</f>
        <v>#N/A</v>
      </c>
      <c r="C3100">
        <f>Facturation!B2215</f>
        <v>0</v>
      </c>
      <c r="D3100">
        <f>Facturation!D2215</f>
        <v>0</v>
      </c>
      <c r="E3100">
        <f>Facturation!E2215</f>
        <v>0</v>
      </c>
      <c r="F3100" s="25" t="e">
        <f>VLOOKUP(C3100,Facturation!B:H,5,FALSE)</f>
        <v>#N/A</v>
      </c>
      <c r="G3100" s="26" t="e">
        <f>VLOOKUP(C3100,Facturation!B:H,6,FALSE)</f>
        <v>#N/A</v>
      </c>
      <c r="H3100" s="25" t="e">
        <f>VLOOKUP(C3100,Facturation!B:H,7,FALSE)</f>
        <v>#N/A</v>
      </c>
      <c r="I3100" s="26" t="e">
        <f>(H3100*24)*Données!$G$1</f>
        <v>#N/A</v>
      </c>
    </row>
    <row r="3101" spans="1:9" hidden="1" x14ac:dyDescent="0.25">
      <c r="A3101" s="31" t="e">
        <f>VLOOKUP(C3101,Facturation!B:C,2,FALSE)</f>
        <v>#N/A</v>
      </c>
      <c r="B3101" s="41" t="e">
        <f>INDEX(Facturation!A:A,MATCH(Synthese!C3101,Facturation!B:B,0))</f>
        <v>#N/A</v>
      </c>
      <c r="C3101">
        <f>Facturation!B2216</f>
        <v>0</v>
      </c>
      <c r="D3101">
        <f>Facturation!D2216</f>
        <v>0</v>
      </c>
      <c r="E3101">
        <f>Facturation!E2216</f>
        <v>0</v>
      </c>
      <c r="F3101" s="25" t="e">
        <f>VLOOKUP(C3101,Facturation!B:H,5,FALSE)</f>
        <v>#N/A</v>
      </c>
      <c r="G3101" s="26" t="e">
        <f>VLOOKUP(C3101,Facturation!B:H,6,FALSE)</f>
        <v>#N/A</v>
      </c>
      <c r="H3101" s="25" t="e">
        <f>VLOOKUP(C3101,Facturation!B:H,7,FALSE)</f>
        <v>#N/A</v>
      </c>
      <c r="I3101" s="26" t="e">
        <f>(H3101*24)*Données!$G$1</f>
        <v>#N/A</v>
      </c>
    </row>
    <row r="3102" spans="1:9" hidden="1" x14ac:dyDescent="0.25">
      <c r="A3102" s="31" t="e">
        <f>VLOOKUP(C3102,Facturation!B:C,2,FALSE)</f>
        <v>#N/A</v>
      </c>
      <c r="B3102" s="41" t="e">
        <f>INDEX(Facturation!A:A,MATCH(Synthese!C3102,Facturation!B:B,0))</f>
        <v>#N/A</v>
      </c>
      <c r="C3102">
        <f>Facturation!B2217</f>
        <v>0</v>
      </c>
      <c r="D3102">
        <f>Facturation!D2217</f>
        <v>0</v>
      </c>
      <c r="E3102">
        <f>Facturation!E2217</f>
        <v>0</v>
      </c>
      <c r="F3102" s="25" t="e">
        <f>VLOOKUP(C3102,Facturation!B:H,5,FALSE)</f>
        <v>#N/A</v>
      </c>
      <c r="G3102" s="26" t="e">
        <f>VLOOKUP(C3102,Facturation!B:H,6,FALSE)</f>
        <v>#N/A</v>
      </c>
      <c r="H3102" s="25" t="e">
        <f>VLOOKUP(C3102,Facturation!B:H,7,FALSE)</f>
        <v>#N/A</v>
      </c>
      <c r="I3102" s="26" t="e">
        <f>(H3102*24)*Données!$G$1</f>
        <v>#N/A</v>
      </c>
    </row>
    <row r="3103" spans="1:9" hidden="1" x14ac:dyDescent="0.25">
      <c r="A3103" s="31" t="e">
        <f>VLOOKUP(C3103,Facturation!B:C,2,FALSE)</f>
        <v>#N/A</v>
      </c>
      <c r="B3103" s="41" t="e">
        <f>INDEX(Facturation!A:A,MATCH(Synthese!C3103,Facturation!B:B,0))</f>
        <v>#N/A</v>
      </c>
      <c r="C3103">
        <f>Facturation!B2218</f>
        <v>0</v>
      </c>
      <c r="D3103">
        <f>Facturation!D2218</f>
        <v>0</v>
      </c>
      <c r="E3103">
        <f>Facturation!E2218</f>
        <v>0</v>
      </c>
      <c r="F3103" s="25" t="e">
        <f>VLOOKUP(C3103,Facturation!B:H,5,FALSE)</f>
        <v>#N/A</v>
      </c>
      <c r="G3103" s="26" t="e">
        <f>VLOOKUP(C3103,Facturation!B:H,6,FALSE)</f>
        <v>#N/A</v>
      </c>
      <c r="H3103" s="25" t="e">
        <f>VLOOKUP(C3103,Facturation!B:H,7,FALSE)</f>
        <v>#N/A</v>
      </c>
      <c r="I3103" s="26" t="e">
        <f>(H3103*24)*Données!$G$1</f>
        <v>#N/A</v>
      </c>
    </row>
    <row r="3104" spans="1:9" hidden="1" x14ac:dyDescent="0.25">
      <c r="A3104" s="31" t="e">
        <f>VLOOKUP(C3104,Facturation!B:C,2,FALSE)</f>
        <v>#N/A</v>
      </c>
      <c r="B3104" s="41" t="e">
        <f>INDEX(Facturation!A:A,MATCH(Synthese!C3104,Facturation!B:B,0))</f>
        <v>#N/A</v>
      </c>
      <c r="C3104">
        <f>Facturation!B2219</f>
        <v>0</v>
      </c>
      <c r="D3104">
        <f>Facturation!D2219</f>
        <v>0</v>
      </c>
      <c r="E3104">
        <f>Facturation!E2219</f>
        <v>0</v>
      </c>
      <c r="F3104" s="25" t="e">
        <f>VLOOKUP(C3104,Facturation!B:H,5,FALSE)</f>
        <v>#N/A</v>
      </c>
      <c r="G3104" s="26" t="e">
        <f>VLOOKUP(C3104,Facturation!B:H,6,FALSE)</f>
        <v>#N/A</v>
      </c>
      <c r="H3104" s="25" t="e">
        <f>VLOOKUP(C3104,Facturation!B:H,7,FALSE)</f>
        <v>#N/A</v>
      </c>
      <c r="I3104" s="26" t="e">
        <f>(H3104*24)*Données!$G$1</f>
        <v>#N/A</v>
      </c>
    </row>
    <row r="3105" spans="1:9" hidden="1" x14ac:dyDescent="0.25">
      <c r="A3105" s="31" t="e">
        <f>VLOOKUP(C3105,Facturation!B:C,2,FALSE)</f>
        <v>#N/A</v>
      </c>
      <c r="B3105" s="41" t="e">
        <f>INDEX(Facturation!A:A,MATCH(Synthese!C3105,Facturation!B:B,0))</f>
        <v>#N/A</v>
      </c>
      <c r="C3105">
        <f>Facturation!B2220</f>
        <v>0</v>
      </c>
      <c r="D3105">
        <f>Facturation!D2220</f>
        <v>0</v>
      </c>
      <c r="E3105">
        <f>Facturation!E2220</f>
        <v>0</v>
      </c>
      <c r="F3105" s="25" t="e">
        <f>VLOOKUP(C3105,Facturation!B:H,5,FALSE)</f>
        <v>#N/A</v>
      </c>
      <c r="G3105" s="26" t="e">
        <f>VLOOKUP(C3105,Facturation!B:H,6,FALSE)</f>
        <v>#N/A</v>
      </c>
      <c r="H3105" s="25" t="e">
        <f>VLOOKUP(C3105,Facturation!B:H,7,FALSE)</f>
        <v>#N/A</v>
      </c>
      <c r="I3105" s="26" t="e">
        <f>(H3105*24)*Données!$G$1</f>
        <v>#N/A</v>
      </c>
    </row>
    <row r="3106" spans="1:9" hidden="1" x14ac:dyDescent="0.25">
      <c r="A3106" s="31" t="e">
        <f>VLOOKUP(C3106,Facturation!B:C,2,FALSE)</f>
        <v>#N/A</v>
      </c>
      <c r="B3106" s="41" t="e">
        <f>INDEX(Facturation!A:A,MATCH(Synthese!C3106,Facturation!B:B,0))</f>
        <v>#N/A</v>
      </c>
      <c r="C3106">
        <f>Facturation!B2221</f>
        <v>0</v>
      </c>
      <c r="D3106">
        <f>Facturation!D2221</f>
        <v>0</v>
      </c>
      <c r="E3106">
        <f>Facturation!E2221</f>
        <v>0</v>
      </c>
      <c r="F3106" s="25" t="e">
        <f>VLOOKUP(C3106,Facturation!B:H,5,FALSE)</f>
        <v>#N/A</v>
      </c>
      <c r="G3106" s="26" t="e">
        <f>VLOOKUP(C3106,Facturation!B:H,6,FALSE)</f>
        <v>#N/A</v>
      </c>
      <c r="H3106" s="25" t="e">
        <f>VLOOKUP(C3106,Facturation!B:H,7,FALSE)</f>
        <v>#N/A</v>
      </c>
      <c r="I3106" s="26" t="e">
        <f>(H3106*24)*Données!$G$1</f>
        <v>#N/A</v>
      </c>
    </row>
    <row r="3107" spans="1:9" hidden="1" x14ac:dyDescent="0.25">
      <c r="A3107" s="31" t="e">
        <f>VLOOKUP(C3107,Facturation!B:C,2,FALSE)</f>
        <v>#N/A</v>
      </c>
      <c r="B3107" s="41" t="e">
        <f>INDEX(Facturation!A:A,MATCH(Synthese!C3107,Facturation!B:B,0))</f>
        <v>#N/A</v>
      </c>
      <c r="C3107">
        <f>Facturation!B2222</f>
        <v>0</v>
      </c>
      <c r="D3107">
        <f>Facturation!D2222</f>
        <v>0</v>
      </c>
      <c r="E3107">
        <f>Facturation!E2222</f>
        <v>0</v>
      </c>
      <c r="F3107" s="25" t="e">
        <f>VLOOKUP(C3107,Facturation!B:H,5,FALSE)</f>
        <v>#N/A</v>
      </c>
      <c r="G3107" s="26" t="e">
        <f>VLOOKUP(C3107,Facturation!B:H,6,FALSE)</f>
        <v>#N/A</v>
      </c>
      <c r="H3107" s="25" t="e">
        <f>VLOOKUP(C3107,Facturation!B:H,7,FALSE)</f>
        <v>#N/A</v>
      </c>
      <c r="I3107" s="26" t="e">
        <f>(H3107*24)*Données!$G$1</f>
        <v>#N/A</v>
      </c>
    </row>
    <row r="3108" spans="1:9" hidden="1" x14ac:dyDescent="0.25">
      <c r="A3108" s="31" t="e">
        <f>VLOOKUP(C3108,Facturation!B:C,2,FALSE)</f>
        <v>#N/A</v>
      </c>
      <c r="B3108" s="41" t="e">
        <f>INDEX(Facturation!A:A,MATCH(Synthese!C3108,Facturation!B:B,0))</f>
        <v>#N/A</v>
      </c>
      <c r="C3108">
        <f>Facturation!B2223</f>
        <v>0</v>
      </c>
      <c r="D3108">
        <f>Facturation!D2223</f>
        <v>0</v>
      </c>
      <c r="E3108">
        <f>Facturation!E2223</f>
        <v>0</v>
      </c>
      <c r="F3108" s="25" t="e">
        <f>VLOOKUP(C3108,Facturation!B:H,5,FALSE)</f>
        <v>#N/A</v>
      </c>
      <c r="G3108" s="26" t="e">
        <f>VLOOKUP(C3108,Facturation!B:H,6,FALSE)</f>
        <v>#N/A</v>
      </c>
      <c r="H3108" s="25" t="e">
        <f>VLOOKUP(C3108,Facturation!B:H,7,FALSE)</f>
        <v>#N/A</v>
      </c>
      <c r="I3108" s="26" t="e">
        <f>(H3108*24)*Données!$G$1</f>
        <v>#N/A</v>
      </c>
    </row>
    <row r="3109" spans="1:9" hidden="1" x14ac:dyDescent="0.25">
      <c r="A3109" s="31" t="e">
        <f>VLOOKUP(C3109,Facturation!B:C,2,FALSE)</f>
        <v>#N/A</v>
      </c>
      <c r="B3109" s="41" t="e">
        <f>INDEX(Facturation!A:A,MATCH(Synthese!C3109,Facturation!B:B,0))</f>
        <v>#N/A</v>
      </c>
      <c r="C3109">
        <f>Facturation!B2224</f>
        <v>0</v>
      </c>
      <c r="D3109">
        <f>Facturation!D2224</f>
        <v>0</v>
      </c>
      <c r="E3109">
        <f>Facturation!E2224</f>
        <v>0</v>
      </c>
      <c r="F3109" s="25" t="e">
        <f>VLOOKUP(C3109,Facturation!B:H,5,FALSE)</f>
        <v>#N/A</v>
      </c>
      <c r="G3109" s="26" t="e">
        <f>VLOOKUP(C3109,Facturation!B:H,6,FALSE)</f>
        <v>#N/A</v>
      </c>
      <c r="H3109" s="25" t="e">
        <f>VLOOKUP(C3109,Facturation!B:H,7,FALSE)</f>
        <v>#N/A</v>
      </c>
      <c r="I3109" s="26" t="e">
        <f>(H3109*24)*Données!$G$1</f>
        <v>#N/A</v>
      </c>
    </row>
    <row r="3110" spans="1:9" hidden="1" x14ac:dyDescent="0.25">
      <c r="A3110" s="31" t="e">
        <f>VLOOKUP(C3110,Facturation!B:C,2,FALSE)</f>
        <v>#N/A</v>
      </c>
      <c r="B3110" s="41" t="e">
        <f>INDEX(Facturation!A:A,MATCH(Synthese!C3110,Facturation!B:B,0))</f>
        <v>#N/A</v>
      </c>
      <c r="C3110">
        <f>Facturation!B2225</f>
        <v>0</v>
      </c>
      <c r="D3110">
        <f>Facturation!D2225</f>
        <v>0</v>
      </c>
      <c r="E3110">
        <f>Facturation!E2225</f>
        <v>0</v>
      </c>
      <c r="F3110" s="25" t="e">
        <f>VLOOKUP(C3110,Facturation!B:H,5,FALSE)</f>
        <v>#N/A</v>
      </c>
      <c r="G3110" s="26" t="e">
        <f>VLOOKUP(C3110,Facturation!B:H,6,FALSE)</f>
        <v>#N/A</v>
      </c>
      <c r="H3110" s="25" t="e">
        <f>VLOOKUP(C3110,Facturation!B:H,7,FALSE)</f>
        <v>#N/A</v>
      </c>
      <c r="I3110" s="26" t="e">
        <f>(H3110*24)*Données!$G$1</f>
        <v>#N/A</v>
      </c>
    </row>
    <row r="3111" spans="1:9" hidden="1" x14ac:dyDescent="0.25">
      <c r="A3111" s="31" t="e">
        <f>VLOOKUP(C3111,Facturation!B:C,2,FALSE)</f>
        <v>#N/A</v>
      </c>
      <c r="B3111" s="41" t="e">
        <f>INDEX(Facturation!A:A,MATCH(Synthese!C3111,Facturation!B:B,0))</f>
        <v>#N/A</v>
      </c>
      <c r="C3111">
        <f>Facturation!B2226</f>
        <v>0</v>
      </c>
      <c r="D3111">
        <f>Facturation!D2226</f>
        <v>0</v>
      </c>
      <c r="E3111">
        <f>Facturation!E2226</f>
        <v>0</v>
      </c>
      <c r="F3111" s="25" t="e">
        <f>VLOOKUP(C3111,Facturation!B:H,5,FALSE)</f>
        <v>#N/A</v>
      </c>
      <c r="G3111" s="26" t="e">
        <f>VLOOKUP(C3111,Facturation!B:H,6,FALSE)</f>
        <v>#N/A</v>
      </c>
      <c r="H3111" s="25" t="e">
        <f>VLOOKUP(C3111,Facturation!B:H,7,FALSE)</f>
        <v>#N/A</v>
      </c>
      <c r="I3111" s="26" t="e">
        <f>(H3111*24)*Données!$G$1</f>
        <v>#N/A</v>
      </c>
    </row>
    <row r="3112" spans="1:9" hidden="1" x14ac:dyDescent="0.25">
      <c r="A3112" s="31" t="e">
        <f>VLOOKUP(C3112,Facturation!B:C,2,FALSE)</f>
        <v>#N/A</v>
      </c>
      <c r="B3112" s="41" t="e">
        <f>INDEX(Facturation!A:A,MATCH(Synthese!C3112,Facturation!B:B,0))</f>
        <v>#N/A</v>
      </c>
      <c r="C3112">
        <f>Facturation!B2227</f>
        <v>0</v>
      </c>
      <c r="D3112">
        <f>Facturation!D2227</f>
        <v>0</v>
      </c>
      <c r="E3112">
        <f>Facturation!E2227</f>
        <v>0</v>
      </c>
      <c r="F3112" s="25" t="e">
        <f>VLOOKUP(C3112,Facturation!B:H,5,FALSE)</f>
        <v>#N/A</v>
      </c>
      <c r="G3112" s="26" t="e">
        <f>VLOOKUP(C3112,Facturation!B:H,6,FALSE)</f>
        <v>#N/A</v>
      </c>
      <c r="H3112" s="25" t="e">
        <f>VLOOKUP(C3112,Facturation!B:H,7,FALSE)</f>
        <v>#N/A</v>
      </c>
      <c r="I3112" s="26" t="e">
        <f>(H3112*24)*Données!$G$1</f>
        <v>#N/A</v>
      </c>
    </row>
    <row r="3113" spans="1:9" hidden="1" x14ac:dyDescent="0.25">
      <c r="A3113" s="31" t="e">
        <f>VLOOKUP(C3113,Facturation!B:C,2,FALSE)</f>
        <v>#N/A</v>
      </c>
      <c r="B3113" s="41" t="e">
        <f>INDEX(Facturation!A:A,MATCH(Synthese!C3113,Facturation!B:B,0))</f>
        <v>#N/A</v>
      </c>
      <c r="C3113">
        <f>Facturation!B2228</f>
        <v>0</v>
      </c>
      <c r="D3113">
        <f>Facturation!D2228</f>
        <v>0</v>
      </c>
      <c r="E3113">
        <f>Facturation!E2228</f>
        <v>0</v>
      </c>
      <c r="F3113" s="25" t="e">
        <f>VLOOKUP(C3113,Facturation!B:H,5,FALSE)</f>
        <v>#N/A</v>
      </c>
      <c r="G3113" s="26" t="e">
        <f>VLOOKUP(C3113,Facturation!B:H,6,FALSE)</f>
        <v>#N/A</v>
      </c>
      <c r="H3113" s="25" t="e">
        <f>VLOOKUP(C3113,Facturation!B:H,7,FALSE)</f>
        <v>#N/A</v>
      </c>
      <c r="I3113" s="26" t="e">
        <f>(H3113*24)*Données!$G$1</f>
        <v>#N/A</v>
      </c>
    </row>
    <row r="3114" spans="1:9" hidden="1" x14ac:dyDescent="0.25">
      <c r="A3114" s="31" t="e">
        <f>VLOOKUP(C3114,Facturation!B:C,2,FALSE)</f>
        <v>#N/A</v>
      </c>
      <c r="B3114" s="41" t="e">
        <f>INDEX(Facturation!A:A,MATCH(Synthese!C3114,Facturation!B:B,0))</f>
        <v>#N/A</v>
      </c>
      <c r="C3114">
        <f>Facturation!B2229</f>
        <v>0</v>
      </c>
      <c r="D3114">
        <f>Facturation!D2229</f>
        <v>0</v>
      </c>
      <c r="E3114">
        <f>Facturation!E2229</f>
        <v>0</v>
      </c>
      <c r="F3114" s="25" t="e">
        <f>VLOOKUP(C3114,Facturation!B:H,5,FALSE)</f>
        <v>#N/A</v>
      </c>
      <c r="G3114" s="26" t="e">
        <f>VLOOKUP(C3114,Facturation!B:H,6,FALSE)</f>
        <v>#N/A</v>
      </c>
      <c r="H3114" s="25" t="e">
        <f>VLOOKUP(C3114,Facturation!B:H,7,FALSE)</f>
        <v>#N/A</v>
      </c>
      <c r="I3114" s="26" t="e">
        <f>(H3114*24)*Données!$G$1</f>
        <v>#N/A</v>
      </c>
    </row>
    <row r="3115" spans="1:9" hidden="1" x14ac:dyDescent="0.25">
      <c r="A3115" s="31" t="e">
        <f>VLOOKUP(C3115,Facturation!B:C,2,FALSE)</f>
        <v>#N/A</v>
      </c>
      <c r="B3115" s="41" t="e">
        <f>INDEX(Facturation!A:A,MATCH(Synthese!C3115,Facturation!B:B,0))</f>
        <v>#N/A</v>
      </c>
      <c r="C3115">
        <f>Facturation!B2230</f>
        <v>0</v>
      </c>
      <c r="D3115">
        <f>Facturation!D2230</f>
        <v>0</v>
      </c>
      <c r="E3115">
        <f>Facturation!E2230</f>
        <v>0</v>
      </c>
      <c r="F3115" s="25" t="e">
        <f>VLOOKUP(C3115,Facturation!B:H,5,FALSE)</f>
        <v>#N/A</v>
      </c>
      <c r="G3115" s="26" t="e">
        <f>VLOOKUP(C3115,Facturation!B:H,6,FALSE)</f>
        <v>#N/A</v>
      </c>
      <c r="H3115" s="25" t="e">
        <f>VLOOKUP(C3115,Facturation!B:H,7,FALSE)</f>
        <v>#N/A</v>
      </c>
      <c r="I3115" s="26" t="e">
        <f>(H3115*24)*Données!$G$1</f>
        <v>#N/A</v>
      </c>
    </row>
    <row r="3116" spans="1:9" hidden="1" x14ac:dyDescent="0.25">
      <c r="A3116" s="31" t="e">
        <f>VLOOKUP(C3116,Facturation!B:C,2,FALSE)</f>
        <v>#N/A</v>
      </c>
      <c r="B3116" s="41" t="e">
        <f>INDEX(Facturation!A:A,MATCH(Synthese!C3116,Facturation!B:B,0))</f>
        <v>#N/A</v>
      </c>
      <c r="C3116">
        <f>Facturation!B2231</f>
        <v>0</v>
      </c>
      <c r="D3116">
        <f>Facturation!D2231</f>
        <v>0</v>
      </c>
      <c r="E3116">
        <f>Facturation!E2231</f>
        <v>0</v>
      </c>
      <c r="F3116" s="25" t="e">
        <f>VLOOKUP(C3116,Facturation!B:H,5,FALSE)</f>
        <v>#N/A</v>
      </c>
      <c r="G3116" s="26" t="e">
        <f>VLOOKUP(C3116,Facturation!B:H,6,FALSE)</f>
        <v>#N/A</v>
      </c>
      <c r="H3116" s="25" t="e">
        <f>VLOOKUP(C3116,Facturation!B:H,7,FALSE)</f>
        <v>#N/A</v>
      </c>
      <c r="I3116" s="26" t="e">
        <f>(H3116*24)*Données!$G$1</f>
        <v>#N/A</v>
      </c>
    </row>
    <row r="3117" spans="1:9" hidden="1" x14ac:dyDescent="0.25">
      <c r="A3117" s="31" t="e">
        <f>VLOOKUP(C3117,Facturation!B:C,2,FALSE)</f>
        <v>#N/A</v>
      </c>
      <c r="B3117" s="41" t="e">
        <f>INDEX(Facturation!A:A,MATCH(Synthese!C3117,Facturation!B:B,0))</f>
        <v>#N/A</v>
      </c>
      <c r="C3117">
        <f>Facturation!B2232</f>
        <v>0</v>
      </c>
      <c r="D3117">
        <f>Facturation!D2232</f>
        <v>0</v>
      </c>
      <c r="E3117">
        <f>Facturation!E2232</f>
        <v>0</v>
      </c>
      <c r="F3117" s="25" t="e">
        <f>VLOOKUP(C3117,Facturation!B:H,5,FALSE)</f>
        <v>#N/A</v>
      </c>
      <c r="G3117" s="26" t="e">
        <f>VLOOKUP(C3117,Facturation!B:H,6,FALSE)</f>
        <v>#N/A</v>
      </c>
      <c r="H3117" s="25" t="e">
        <f>VLOOKUP(C3117,Facturation!B:H,7,FALSE)</f>
        <v>#N/A</v>
      </c>
      <c r="I3117" s="26" t="e">
        <f>(H3117*24)*Données!$G$1</f>
        <v>#N/A</v>
      </c>
    </row>
    <row r="3118" spans="1:9" hidden="1" x14ac:dyDescent="0.25">
      <c r="A3118" s="31" t="e">
        <f>VLOOKUP(C3118,Facturation!B:C,2,FALSE)</f>
        <v>#N/A</v>
      </c>
      <c r="B3118" s="41" t="e">
        <f>INDEX(Facturation!A:A,MATCH(Synthese!C3118,Facturation!B:B,0))</f>
        <v>#N/A</v>
      </c>
      <c r="C3118">
        <f>Facturation!B2233</f>
        <v>0</v>
      </c>
      <c r="D3118">
        <f>Facturation!D2233</f>
        <v>0</v>
      </c>
      <c r="E3118">
        <f>Facturation!E2233</f>
        <v>0</v>
      </c>
      <c r="F3118" s="25" t="e">
        <f>VLOOKUP(C3118,Facturation!B:H,5,FALSE)</f>
        <v>#N/A</v>
      </c>
      <c r="G3118" s="26" t="e">
        <f>VLOOKUP(C3118,Facturation!B:H,6,FALSE)</f>
        <v>#N/A</v>
      </c>
      <c r="H3118" s="25" t="e">
        <f>VLOOKUP(C3118,Facturation!B:H,7,FALSE)</f>
        <v>#N/A</v>
      </c>
      <c r="I3118" s="26" t="e">
        <f>(H3118*24)*Données!$G$1</f>
        <v>#N/A</v>
      </c>
    </row>
    <row r="3119" spans="1:9" hidden="1" x14ac:dyDescent="0.25">
      <c r="A3119" s="31" t="e">
        <f>VLOOKUP(C3119,Facturation!B:C,2,FALSE)</f>
        <v>#N/A</v>
      </c>
      <c r="B3119" s="41" t="e">
        <f>INDEX(Facturation!A:A,MATCH(Synthese!C3119,Facturation!B:B,0))</f>
        <v>#N/A</v>
      </c>
      <c r="C3119">
        <f>Facturation!B2234</f>
        <v>0</v>
      </c>
      <c r="D3119">
        <f>Facturation!D2234</f>
        <v>0</v>
      </c>
      <c r="E3119">
        <f>Facturation!E2234</f>
        <v>0</v>
      </c>
      <c r="F3119" s="25" t="e">
        <f>VLOOKUP(C3119,Facturation!B:H,5,FALSE)</f>
        <v>#N/A</v>
      </c>
      <c r="G3119" s="26" t="e">
        <f>VLOOKUP(C3119,Facturation!B:H,6,FALSE)</f>
        <v>#N/A</v>
      </c>
      <c r="H3119" s="25" t="e">
        <f>VLOOKUP(C3119,Facturation!B:H,7,FALSE)</f>
        <v>#N/A</v>
      </c>
      <c r="I3119" s="26" t="e">
        <f>(H3119*24)*Données!$G$1</f>
        <v>#N/A</v>
      </c>
    </row>
    <row r="3120" spans="1:9" hidden="1" x14ac:dyDescent="0.25">
      <c r="A3120" s="31" t="e">
        <f>VLOOKUP(C3120,Facturation!B:C,2,FALSE)</f>
        <v>#N/A</v>
      </c>
      <c r="B3120" s="41" t="e">
        <f>INDEX(Facturation!A:A,MATCH(Synthese!C3120,Facturation!B:B,0))</f>
        <v>#N/A</v>
      </c>
      <c r="C3120">
        <f>Facturation!B2235</f>
        <v>0</v>
      </c>
      <c r="D3120">
        <f>Facturation!D2235</f>
        <v>0</v>
      </c>
      <c r="E3120">
        <f>Facturation!E2235</f>
        <v>0</v>
      </c>
      <c r="F3120" s="25" t="e">
        <f>VLOOKUP(C3120,Facturation!B:H,5,FALSE)</f>
        <v>#N/A</v>
      </c>
      <c r="G3120" s="26" t="e">
        <f>VLOOKUP(C3120,Facturation!B:H,6,FALSE)</f>
        <v>#N/A</v>
      </c>
      <c r="H3120" s="25" t="e">
        <f>VLOOKUP(C3120,Facturation!B:H,7,FALSE)</f>
        <v>#N/A</v>
      </c>
      <c r="I3120" s="26" t="e">
        <f>(H3120*24)*Données!$G$1</f>
        <v>#N/A</v>
      </c>
    </row>
    <row r="3121" spans="1:9" hidden="1" x14ac:dyDescent="0.25">
      <c r="A3121" s="31" t="e">
        <f>VLOOKUP(C3121,Facturation!B:C,2,FALSE)</f>
        <v>#N/A</v>
      </c>
      <c r="B3121" s="41" t="e">
        <f>INDEX(Facturation!A:A,MATCH(Synthese!C3121,Facturation!B:B,0))</f>
        <v>#N/A</v>
      </c>
      <c r="C3121">
        <f>Facturation!B2236</f>
        <v>0</v>
      </c>
      <c r="D3121">
        <f>Facturation!D2236</f>
        <v>0</v>
      </c>
      <c r="E3121">
        <f>Facturation!E2236</f>
        <v>0</v>
      </c>
      <c r="F3121" s="25" t="e">
        <f>VLOOKUP(C3121,Facturation!B:H,5,FALSE)</f>
        <v>#N/A</v>
      </c>
      <c r="G3121" s="26" t="e">
        <f>VLOOKUP(C3121,Facturation!B:H,6,FALSE)</f>
        <v>#N/A</v>
      </c>
      <c r="H3121" s="25" t="e">
        <f>VLOOKUP(C3121,Facturation!B:H,7,FALSE)</f>
        <v>#N/A</v>
      </c>
      <c r="I3121" s="26" t="e">
        <f>(H3121*24)*Données!$G$1</f>
        <v>#N/A</v>
      </c>
    </row>
    <row r="3122" spans="1:9" hidden="1" x14ac:dyDescent="0.25">
      <c r="A3122" s="31" t="e">
        <f>VLOOKUP(C3122,Facturation!B:C,2,FALSE)</f>
        <v>#N/A</v>
      </c>
      <c r="B3122" s="41" t="e">
        <f>INDEX(Facturation!A:A,MATCH(Synthese!C3122,Facturation!B:B,0))</f>
        <v>#N/A</v>
      </c>
      <c r="C3122">
        <f>Facturation!B2237</f>
        <v>0</v>
      </c>
      <c r="D3122">
        <f>Facturation!D2237</f>
        <v>0</v>
      </c>
      <c r="E3122">
        <f>Facturation!E2237</f>
        <v>0</v>
      </c>
      <c r="F3122" s="25" t="e">
        <f>VLOOKUP(C3122,Facturation!B:H,5,FALSE)</f>
        <v>#N/A</v>
      </c>
      <c r="G3122" s="26" t="e">
        <f>VLOOKUP(C3122,Facturation!B:H,6,FALSE)</f>
        <v>#N/A</v>
      </c>
      <c r="H3122" s="25" t="e">
        <f>VLOOKUP(C3122,Facturation!B:H,7,FALSE)</f>
        <v>#N/A</v>
      </c>
      <c r="I3122" s="26" t="e">
        <f>(H3122*24)*Données!$G$1</f>
        <v>#N/A</v>
      </c>
    </row>
    <row r="3123" spans="1:9" hidden="1" x14ac:dyDescent="0.25">
      <c r="A3123" s="31" t="e">
        <f>VLOOKUP(C3123,Facturation!B:C,2,FALSE)</f>
        <v>#N/A</v>
      </c>
      <c r="B3123" s="41" t="e">
        <f>INDEX(Facturation!A:A,MATCH(Synthese!C3123,Facturation!B:B,0))</f>
        <v>#N/A</v>
      </c>
      <c r="C3123">
        <f>Facturation!B2238</f>
        <v>0</v>
      </c>
      <c r="D3123">
        <f>Facturation!D2238</f>
        <v>0</v>
      </c>
      <c r="E3123">
        <f>Facturation!E2238</f>
        <v>0</v>
      </c>
      <c r="F3123" s="25" t="e">
        <f>VLOOKUP(C3123,Facturation!B:H,5,FALSE)</f>
        <v>#N/A</v>
      </c>
      <c r="G3123" s="26" t="e">
        <f>VLOOKUP(C3123,Facturation!B:H,6,FALSE)</f>
        <v>#N/A</v>
      </c>
      <c r="H3123" s="25" t="e">
        <f>VLOOKUP(C3123,Facturation!B:H,7,FALSE)</f>
        <v>#N/A</v>
      </c>
      <c r="I3123" s="26" t="e">
        <f>(H3123*24)*Données!$G$1</f>
        <v>#N/A</v>
      </c>
    </row>
    <row r="3124" spans="1:9" hidden="1" x14ac:dyDescent="0.25">
      <c r="A3124" s="31" t="e">
        <f>VLOOKUP(C3124,Facturation!B:C,2,FALSE)</f>
        <v>#N/A</v>
      </c>
      <c r="B3124" s="41" t="e">
        <f>INDEX(Facturation!A:A,MATCH(Synthese!C3124,Facturation!B:B,0))</f>
        <v>#N/A</v>
      </c>
      <c r="C3124">
        <f>Facturation!B2239</f>
        <v>0</v>
      </c>
      <c r="D3124">
        <f>Facturation!D2239</f>
        <v>0</v>
      </c>
      <c r="E3124">
        <f>Facturation!E2239</f>
        <v>0</v>
      </c>
      <c r="F3124" s="25" t="e">
        <f>VLOOKUP(C3124,Facturation!B:H,5,FALSE)</f>
        <v>#N/A</v>
      </c>
      <c r="G3124" s="26" t="e">
        <f>VLOOKUP(C3124,Facturation!B:H,6,FALSE)</f>
        <v>#N/A</v>
      </c>
      <c r="H3124" s="25" t="e">
        <f>VLOOKUP(C3124,Facturation!B:H,7,FALSE)</f>
        <v>#N/A</v>
      </c>
      <c r="I3124" s="26" t="e">
        <f>(H3124*24)*Données!$G$1</f>
        <v>#N/A</v>
      </c>
    </row>
    <row r="3125" spans="1:9" hidden="1" x14ac:dyDescent="0.25">
      <c r="A3125" s="31" t="e">
        <f>VLOOKUP(C3125,Facturation!B:C,2,FALSE)</f>
        <v>#N/A</v>
      </c>
      <c r="B3125" s="41" t="e">
        <f>INDEX(Facturation!A:A,MATCH(Synthese!C3125,Facturation!B:B,0))</f>
        <v>#N/A</v>
      </c>
      <c r="C3125">
        <f>Facturation!B2240</f>
        <v>0</v>
      </c>
      <c r="D3125">
        <f>Facturation!D2240</f>
        <v>0</v>
      </c>
      <c r="E3125">
        <f>Facturation!E2240</f>
        <v>0</v>
      </c>
      <c r="F3125" s="25" t="e">
        <f>VLOOKUP(C3125,Facturation!B:H,5,FALSE)</f>
        <v>#N/A</v>
      </c>
      <c r="G3125" s="26" t="e">
        <f>VLOOKUP(C3125,Facturation!B:H,6,FALSE)</f>
        <v>#N/A</v>
      </c>
      <c r="H3125" s="25" t="e">
        <f>VLOOKUP(C3125,Facturation!B:H,7,FALSE)</f>
        <v>#N/A</v>
      </c>
      <c r="I3125" s="26" t="e">
        <f>(H3125*24)*Données!$G$1</f>
        <v>#N/A</v>
      </c>
    </row>
    <row r="3126" spans="1:9" hidden="1" x14ac:dyDescent="0.25">
      <c r="A3126" s="31" t="e">
        <f>VLOOKUP(C3126,Facturation!B:C,2,FALSE)</f>
        <v>#N/A</v>
      </c>
      <c r="B3126" s="41" t="e">
        <f>INDEX(Facturation!A:A,MATCH(Synthese!C3126,Facturation!B:B,0))</f>
        <v>#N/A</v>
      </c>
      <c r="C3126">
        <f>Facturation!B2241</f>
        <v>0</v>
      </c>
      <c r="D3126">
        <f>Facturation!D2241</f>
        <v>0</v>
      </c>
      <c r="E3126">
        <f>Facturation!E2241</f>
        <v>0</v>
      </c>
      <c r="F3126" s="25" t="e">
        <f>VLOOKUP(C3126,Facturation!B:H,5,FALSE)</f>
        <v>#N/A</v>
      </c>
      <c r="G3126" s="26" t="e">
        <f>VLOOKUP(C3126,Facturation!B:H,6,FALSE)</f>
        <v>#N/A</v>
      </c>
      <c r="H3126" s="25" t="e">
        <f>VLOOKUP(C3126,Facturation!B:H,7,FALSE)</f>
        <v>#N/A</v>
      </c>
      <c r="I3126" s="26" t="e">
        <f>(H3126*24)*Données!$G$1</f>
        <v>#N/A</v>
      </c>
    </row>
    <row r="3127" spans="1:9" hidden="1" x14ac:dyDescent="0.25">
      <c r="A3127" s="31" t="e">
        <f>VLOOKUP(C3127,Facturation!B:C,2,FALSE)</f>
        <v>#N/A</v>
      </c>
      <c r="B3127" s="41" t="e">
        <f>INDEX(Facturation!A:A,MATCH(Synthese!C3127,Facturation!B:B,0))</f>
        <v>#N/A</v>
      </c>
      <c r="C3127">
        <f>Facturation!B2242</f>
        <v>0</v>
      </c>
      <c r="D3127">
        <f>Facturation!D2242</f>
        <v>0</v>
      </c>
      <c r="E3127">
        <f>Facturation!E2242</f>
        <v>0</v>
      </c>
      <c r="F3127" s="25" t="e">
        <f>VLOOKUP(C3127,Facturation!B:H,5,FALSE)</f>
        <v>#N/A</v>
      </c>
      <c r="G3127" s="26" t="e">
        <f>VLOOKUP(C3127,Facturation!B:H,6,FALSE)</f>
        <v>#N/A</v>
      </c>
      <c r="H3127" s="25" t="e">
        <f>VLOOKUP(C3127,Facturation!B:H,7,FALSE)</f>
        <v>#N/A</v>
      </c>
      <c r="I3127" s="26" t="e">
        <f>(H3127*24)*Données!$G$1</f>
        <v>#N/A</v>
      </c>
    </row>
    <row r="3128" spans="1:9" hidden="1" x14ac:dyDescent="0.25">
      <c r="A3128" s="31" t="e">
        <f>VLOOKUP(C3128,Facturation!B:C,2,FALSE)</f>
        <v>#N/A</v>
      </c>
      <c r="B3128" s="41" t="e">
        <f>INDEX(Facturation!A:A,MATCH(Synthese!C3128,Facturation!B:B,0))</f>
        <v>#N/A</v>
      </c>
      <c r="C3128">
        <f>Facturation!B2243</f>
        <v>0</v>
      </c>
      <c r="D3128">
        <f>Facturation!D2243</f>
        <v>0</v>
      </c>
      <c r="E3128">
        <f>Facturation!E2243</f>
        <v>0</v>
      </c>
      <c r="F3128" s="25" t="e">
        <f>VLOOKUP(C3128,Facturation!B:H,5,FALSE)</f>
        <v>#N/A</v>
      </c>
      <c r="G3128" s="26" t="e">
        <f>VLOOKUP(C3128,Facturation!B:H,6,FALSE)</f>
        <v>#N/A</v>
      </c>
      <c r="H3128" s="25" t="e">
        <f>VLOOKUP(C3128,Facturation!B:H,7,FALSE)</f>
        <v>#N/A</v>
      </c>
      <c r="I3128" s="26" t="e">
        <f>(H3128*24)*Données!$G$1</f>
        <v>#N/A</v>
      </c>
    </row>
    <row r="3129" spans="1:9" hidden="1" x14ac:dyDescent="0.25">
      <c r="A3129" s="31" t="e">
        <f>VLOOKUP(C3129,Facturation!B:C,2,FALSE)</f>
        <v>#N/A</v>
      </c>
      <c r="B3129" s="41" t="e">
        <f>INDEX(Facturation!A:A,MATCH(Synthese!C3129,Facturation!B:B,0))</f>
        <v>#N/A</v>
      </c>
      <c r="C3129">
        <f>Facturation!B2244</f>
        <v>0</v>
      </c>
      <c r="D3129">
        <f>Facturation!D2244</f>
        <v>0</v>
      </c>
      <c r="E3129">
        <f>Facturation!E2244</f>
        <v>0</v>
      </c>
      <c r="F3129" s="25" t="e">
        <f>VLOOKUP(C3129,Facturation!B:H,5,FALSE)</f>
        <v>#N/A</v>
      </c>
      <c r="G3129" s="26" t="e">
        <f>VLOOKUP(C3129,Facturation!B:H,6,FALSE)</f>
        <v>#N/A</v>
      </c>
      <c r="H3129" s="25" t="e">
        <f>VLOOKUP(C3129,Facturation!B:H,7,FALSE)</f>
        <v>#N/A</v>
      </c>
      <c r="I3129" s="26" t="e">
        <f>(H3129*24)*Données!$G$1</f>
        <v>#N/A</v>
      </c>
    </row>
    <row r="3130" spans="1:9" hidden="1" x14ac:dyDescent="0.25">
      <c r="A3130" s="31" t="e">
        <f>VLOOKUP(C3130,Facturation!B:C,2,FALSE)</f>
        <v>#N/A</v>
      </c>
      <c r="B3130" s="41" t="e">
        <f>INDEX(Facturation!A:A,MATCH(Synthese!C3130,Facturation!B:B,0))</f>
        <v>#N/A</v>
      </c>
      <c r="C3130">
        <f>Facturation!B2245</f>
        <v>0</v>
      </c>
      <c r="D3130">
        <f>Facturation!D2245</f>
        <v>0</v>
      </c>
      <c r="E3130">
        <f>Facturation!E2245</f>
        <v>0</v>
      </c>
      <c r="F3130" s="25" t="e">
        <f>VLOOKUP(C3130,Facturation!B:H,5,FALSE)</f>
        <v>#N/A</v>
      </c>
      <c r="G3130" s="26" t="e">
        <f>VLOOKUP(C3130,Facturation!B:H,6,FALSE)</f>
        <v>#N/A</v>
      </c>
      <c r="H3130" s="25" t="e">
        <f>VLOOKUP(C3130,Facturation!B:H,7,FALSE)</f>
        <v>#N/A</v>
      </c>
      <c r="I3130" s="26" t="e">
        <f>(H3130*24)*Données!$G$1</f>
        <v>#N/A</v>
      </c>
    </row>
    <row r="3131" spans="1:9" hidden="1" x14ac:dyDescent="0.25">
      <c r="A3131" s="31" t="e">
        <f>VLOOKUP(C3131,Facturation!B:C,2,FALSE)</f>
        <v>#N/A</v>
      </c>
      <c r="B3131" s="41" t="e">
        <f>INDEX(Facturation!A:A,MATCH(Synthese!C3131,Facturation!B:B,0))</f>
        <v>#N/A</v>
      </c>
      <c r="C3131">
        <f>Facturation!B2246</f>
        <v>0</v>
      </c>
      <c r="D3131">
        <f>Facturation!D2246</f>
        <v>0</v>
      </c>
      <c r="E3131">
        <f>Facturation!E2246</f>
        <v>0</v>
      </c>
      <c r="F3131" s="25" t="e">
        <f>VLOOKUP(C3131,Facturation!B:H,5,FALSE)</f>
        <v>#N/A</v>
      </c>
      <c r="G3131" s="26" t="e">
        <f>VLOOKUP(C3131,Facturation!B:H,6,FALSE)</f>
        <v>#N/A</v>
      </c>
      <c r="H3131" s="25" t="e">
        <f>VLOOKUP(C3131,Facturation!B:H,7,FALSE)</f>
        <v>#N/A</v>
      </c>
      <c r="I3131" s="26" t="e">
        <f>(H3131*24)*Données!$G$1</f>
        <v>#N/A</v>
      </c>
    </row>
    <row r="3132" spans="1:9" hidden="1" x14ac:dyDescent="0.25">
      <c r="A3132" s="31" t="e">
        <f>VLOOKUP(C3132,Facturation!B:C,2,FALSE)</f>
        <v>#N/A</v>
      </c>
      <c r="B3132" s="41" t="e">
        <f>INDEX(Facturation!A:A,MATCH(Synthese!C3132,Facturation!B:B,0))</f>
        <v>#N/A</v>
      </c>
      <c r="C3132">
        <f>Facturation!B2247</f>
        <v>0</v>
      </c>
      <c r="D3132">
        <f>Facturation!D2247</f>
        <v>0</v>
      </c>
      <c r="E3132">
        <f>Facturation!E2247</f>
        <v>0</v>
      </c>
      <c r="F3132" s="25" t="e">
        <f>VLOOKUP(C3132,Facturation!B:H,5,FALSE)</f>
        <v>#N/A</v>
      </c>
      <c r="G3132" s="26" t="e">
        <f>VLOOKUP(C3132,Facturation!B:H,6,FALSE)</f>
        <v>#N/A</v>
      </c>
      <c r="H3132" s="25" t="e">
        <f>VLOOKUP(C3132,Facturation!B:H,7,FALSE)</f>
        <v>#N/A</v>
      </c>
      <c r="I3132" s="26" t="e">
        <f>(H3132*24)*Données!$G$1</f>
        <v>#N/A</v>
      </c>
    </row>
    <row r="3133" spans="1:9" hidden="1" x14ac:dyDescent="0.25">
      <c r="A3133" s="31" t="e">
        <f>VLOOKUP(C3133,Facturation!B:C,2,FALSE)</f>
        <v>#N/A</v>
      </c>
      <c r="B3133" s="41" t="e">
        <f>INDEX(Facturation!A:A,MATCH(Synthese!C3133,Facturation!B:B,0))</f>
        <v>#N/A</v>
      </c>
      <c r="C3133">
        <f>Facturation!B2248</f>
        <v>0</v>
      </c>
      <c r="D3133">
        <f>Facturation!D2248</f>
        <v>0</v>
      </c>
      <c r="E3133">
        <f>Facturation!E2248</f>
        <v>0</v>
      </c>
      <c r="F3133" s="25" t="e">
        <f>VLOOKUP(C3133,Facturation!B:H,5,FALSE)</f>
        <v>#N/A</v>
      </c>
      <c r="G3133" s="26" t="e">
        <f>VLOOKUP(C3133,Facturation!B:H,6,FALSE)</f>
        <v>#N/A</v>
      </c>
      <c r="H3133" s="25" t="e">
        <f>VLOOKUP(C3133,Facturation!B:H,7,FALSE)</f>
        <v>#N/A</v>
      </c>
      <c r="I3133" s="26" t="e">
        <f>(H3133*24)*Données!$G$1</f>
        <v>#N/A</v>
      </c>
    </row>
    <row r="3134" spans="1:9" hidden="1" x14ac:dyDescent="0.25">
      <c r="A3134" s="31" t="e">
        <f>VLOOKUP(C3134,Facturation!B:C,2,FALSE)</f>
        <v>#N/A</v>
      </c>
      <c r="B3134" s="41" t="e">
        <f>INDEX(Facturation!A:A,MATCH(Synthese!C3134,Facturation!B:B,0))</f>
        <v>#N/A</v>
      </c>
      <c r="C3134">
        <f>Facturation!B2249</f>
        <v>0</v>
      </c>
      <c r="D3134">
        <f>Facturation!D2249</f>
        <v>0</v>
      </c>
      <c r="E3134">
        <f>Facturation!E2249</f>
        <v>0</v>
      </c>
      <c r="F3134" s="25" t="e">
        <f>VLOOKUP(C3134,Facturation!B:H,5,FALSE)</f>
        <v>#N/A</v>
      </c>
      <c r="G3134" s="26" t="e">
        <f>VLOOKUP(C3134,Facturation!B:H,6,FALSE)</f>
        <v>#N/A</v>
      </c>
      <c r="H3134" s="25" t="e">
        <f>VLOOKUP(C3134,Facturation!B:H,7,FALSE)</f>
        <v>#N/A</v>
      </c>
      <c r="I3134" s="26" t="e">
        <f>(H3134*24)*Données!$G$1</f>
        <v>#N/A</v>
      </c>
    </row>
    <row r="3135" spans="1:9" hidden="1" x14ac:dyDescent="0.25">
      <c r="A3135" s="31" t="e">
        <f>VLOOKUP(C3135,Facturation!B:C,2,FALSE)</f>
        <v>#N/A</v>
      </c>
      <c r="B3135" s="41" t="e">
        <f>INDEX(Facturation!A:A,MATCH(Synthese!C3135,Facturation!B:B,0))</f>
        <v>#N/A</v>
      </c>
      <c r="C3135">
        <f>Facturation!B2250</f>
        <v>0</v>
      </c>
      <c r="D3135">
        <f>Facturation!D2250</f>
        <v>0</v>
      </c>
      <c r="E3135">
        <f>Facturation!E2250</f>
        <v>0</v>
      </c>
      <c r="F3135" s="25" t="e">
        <f>VLOOKUP(C3135,Facturation!B:H,5,FALSE)</f>
        <v>#N/A</v>
      </c>
      <c r="G3135" s="26" t="e">
        <f>VLOOKUP(C3135,Facturation!B:H,6,FALSE)</f>
        <v>#N/A</v>
      </c>
      <c r="H3135" s="25" t="e">
        <f>VLOOKUP(C3135,Facturation!B:H,7,FALSE)</f>
        <v>#N/A</v>
      </c>
      <c r="I3135" s="26" t="e">
        <f>(H3135*24)*Données!$G$1</f>
        <v>#N/A</v>
      </c>
    </row>
    <row r="3136" spans="1:9" hidden="1" x14ac:dyDescent="0.25">
      <c r="A3136" s="31" t="e">
        <f>VLOOKUP(C3136,Facturation!B:C,2,FALSE)</f>
        <v>#N/A</v>
      </c>
      <c r="B3136" s="41" t="e">
        <f>INDEX(Facturation!A:A,MATCH(Synthese!C3136,Facturation!B:B,0))</f>
        <v>#N/A</v>
      </c>
      <c r="C3136">
        <f>Facturation!B2251</f>
        <v>0</v>
      </c>
      <c r="D3136">
        <f>Facturation!D2251</f>
        <v>0</v>
      </c>
      <c r="E3136">
        <f>Facturation!E2251</f>
        <v>0</v>
      </c>
      <c r="F3136" s="25" t="e">
        <f>VLOOKUP(C3136,Facturation!B:H,5,FALSE)</f>
        <v>#N/A</v>
      </c>
      <c r="G3136" s="26" t="e">
        <f>VLOOKUP(C3136,Facturation!B:H,6,FALSE)</f>
        <v>#N/A</v>
      </c>
      <c r="H3136" s="25" t="e">
        <f>VLOOKUP(C3136,Facturation!B:H,7,FALSE)</f>
        <v>#N/A</v>
      </c>
      <c r="I3136" s="26" t="e">
        <f>(H3136*24)*Données!$G$1</f>
        <v>#N/A</v>
      </c>
    </row>
    <row r="3137" spans="1:9" hidden="1" x14ac:dyDescent="0.25">
      <c r="A3137" s="31" t="e">
        <f>VLOOKUP(C3137,Facturation!B:C,2,FALSE)</f>
        <v>#N/A</v>
      </c>
      <c r="B3137" s="41" t="e">
        <f>INDEX(Facturation!A:A,MATCH(Synthese!C3137,Facturation!B:B,0))</f>
        <v>#N/A</v>
      </c>
      <c r="C3137">
        <f>Facturation!B2252</f>
        <v>0</v>
      </c>
      <c r="D3137">
        <f>Facturation!D2252</f>
        <v>0</v>
      </c>
      <c r="E3137">
        <f>Facturation!E2252</f>
        <v>0</v>
      </c>
      <c r="F3137" s="25" t="e">
        <f>VLOOKUP(C3137,Facturation!B:H,5,FALSE)</f>
        <v>#N/A</v>
      </c>
      <c r="G3137" s="26" t="e">
        <f>VLOOKUP(C3137,Facturation!B:H,6,FALSE)</f>
        <v>#N/A</v>
      </c>
      <c r="H3137" s="25" t="e">
        <f>VLOOKUP(C3137,Facturation!B:H,7,FALSE)</f>
        <v>#N/A</v>
      </c>
      <c r="I3137" s="26" t="e">
        <f>(H3137*24)*Données!$G$1</f>
        <v>#N/A</v>
      </c>
    </row>
    <row r="3138" spans="1:9" hidden="1" x14ac:dyDescent="0.25">
      <c r="A3138" s="31" t="e">
        <f>VLOOKUP(C3138,Facturation!B:C,2,FALSE)</f>
        <v>#N/A</v>
      </c>
      <c r="B3138" s="41" t="e">
        <f>INDEX(Facturation!A:A,MATCH(Synthese!C3138,Facturation!B:B,0))</f>
        <v>#N/A</v>
      </c>
      <c r="C3138">
        <f>Facturation!B2253</f>
        <v>0</v>
      </c>
      <c r="D3138">
        <f>Facturation!D2253</f>
        <v>0</v>
      </c>
      <c r="E3138">
        <f>Facturation!E2253</f>
        <v>0</v>
      </c>
      <c r="F3138" s="25" t="e">
        <f>VLOOKUP(C3138,Facturation!B:H,5,FALSE)</f>
        <v>#N/A</v>
      </c>
      <c r="G3138" s="26" t="e">
        <f>VLOOKUP(C3138,Facturation!B:H,6,FALSE)</f>
        <v>#N/A</v>
      </c>
      <c r="H3138" s="25" t="e">
        <f>VLOOKUP(C3138,Facturation!B:H,7,FALSE)</f>
        <v>#N/A</v>
      </c>
      <c r="I3138" s="26" t="e">
        <f>(H3138*24)*Données!$G$1</f>
        <v>#N/A</v>
      </c>
    </row>
    <row r="3139" spans="1:9" hidden="1" x14ac:dyDescent="0.25">
      <c r="A3139" s="31" t="e">
        <f>VLOOKUP(C3139,Facturation!B:C,2,FALSE)</f>
        <v>#N/A</v>
      </c>
      <c r="B3139" s="41" t="e">
        <f>INDEX(Facturation!A:A,MATCH(Synthese!C3139,Facturation!B:B,0))</f>
        <v>#N/A</v>
      </c>
      <c r="C3139">
        <f>Facturation!B2254</f>
        <v>0</v>
      </c>
      <c r="D3139">
        <f>Facturation!D2254</f>
        <v>0</v>
      </c>
      <c r="E3139">
        <f>Facturation!E2254</f>
        <v>0</v>
      </c>
      <c r="F3139" s="25" t="e">
        <f>VLOOKUP(C3139,Facturation!B:H,5,FALSE)</f>
        <v>#N/A</v>
      </c>
      <c r="G3139" s="26" t="e">
        <f>VLOOKUP(C3139,Facturation!B:H,6,FALSE)</f>
        <v>#N/A</v>
      </c>
      <c r="H3139" s="25" t="e">
        <f>VLOOKUP(C3139,Facturation!B:H,7,FALSE)</f>
        <v>#N/A</v>
      </c>
      <c r="I3139" s="26" t="e">
        <f>(H3139*24)*Données!$G$1</f>
        <v>#N/A</v>
      </c>
    </row>
    <row r="3140" spans="1:9" hidden="1" x14ac:dyDescent="0.25">
      <c r="A3140" s="31" t="e">
        <f>VLOOKUP(C3140,Facturation!B:C,2,FALSE)</f>
        <v>#N/A</v>
      </c>
      <c r="B3140" s="41" t="e">
        <f>INDEX(Facturation!A:A,MATCH(Synthese!C3140,Facturation!B:B,0))</f>
        <v>#N/A</v>
      </c>
      <c r="C3140">
        <f>Facturation!B2255</f>
        <v>0</v>
      </c>
      <c r="D3140">
        <f>Facturation!D2255</f>
        <v>0</v>
      </c>
      <c r="E3140">
        <f>Facturation!E2255</f>
        <v>0</v>
      </c>
      <c r="F3140" s="25" t="e">
        <f>VLOOKUP(C3140,Facturation!B:H,5,FALSE)</f>
        <v>#N/A</v>
      </c>
      <c r="G3140" s="26" t="e">
        <f>VLOOKUP(C3140,Facturation!B:H,6,FALSE)</f>
        <v>#N/A</v>
      </c>
      <c r="H3140" s="25" t="e">
        <f>VLOOKUP(C3140,Facturation!B:H,7,FALSE)</f>
        <v>#N/A</v>
      </c>
      <c r="I3140" s="26" t="e">
        <f>(H3140*24)*Données!$G$1</f>
        <v>#N/A</v>
      </c>
    </row>
    <row r="3141" spans="1:9" hidden="1" x14ac:dyDescent="0.25">
      <c r="A3141" s="31" t="e">
        <f>VLOOKUP(C3141,Facturation!B:C,2,FALSE)</f>
        <v>#N/A</v>
      </c>
      <c r="B3141" s="41" t="e">
        <f>INDEX(Facturation!A:A,MATCH(Synthese!C3141,Facturation!B:B,0))</f>
        <v>#N/A</v>
      </c>
      <c r="C3141">
        <f>Facturation!B2256</f>
        <v>0</v>
      </c>
      <c r="D3141">
        <f>Facturation!D2256</f>
        <v>0</v>
      </c>
      <c r="E3141">
        <f>Facturation!E2256</f>
        <v>0</v>
      </c>
      <c r="F3141" s="25" t="e">
        <f>VLOOKUP(C3141,Facturation!B:H,5,FALSE)</f>
        <v>#N/A</v>
      </c>
      <c r="G3141" s="26" t="e">
        <f>VLOOKUP(C3141,Facturation!B:H,6,FALSE)</f>
        <v>#N/A</v>
      </c>
      <c r="H3141" s="25" t="e">
        <f>VLOOKUP(C3141,Facturation!B:H,7,FALSE)</f>
        <v>#N/A</v>
      </c>
      <c r="I3141" s="26" t="e">
        <f>(H3141*24)*Données!$G$1</f>
        <v>#N/A</v>
      </c>
    </row>
    <row r="3142" spans="1:9" hidden="1" x14ac:dyDescent="0.25">
      <c r="A3142" s="31" t="e">
        <f>VLOOKUP(C3142,Facturation!B:C,2,FALSE)</f>
        <v>#N/A</v>
      </c>
      <c r="B3142" s="41" t="e">
        <f>INDEX(Facturation!A:A,MATCH(Synthese!C3142,Facturation!B:B,0))</f>
        <v>#N/A</v>
      </c>
      <c r="C3142">
        <f>Facturation!B2257</f>
        <v>0</v>
      </c>
      <c r="D3142">
        <f>Facturation!D2257</f>
        <v>0</v>
      </c>
      <c r="E3142">
        <f>Facturation!E2257</f>
        <v>0</v>
      </c>
      <c r="F3142" s="25" t="e">
        <f>VLOOKUP(C3142,Facturation!B:H,5,FALSE)</f>
        <v>#N/A</v>
      </c>
      <c r="G3142" s="26" t="e">
        <f>VLOOKUP(C3142,Facturation!B:H,6,FALSE)</f>
        <v>#N/A</v>
      </c>
      <c r="H3142" s="25" t="e">
        <f>VLOOKUP(C3142,Facturation!B:H,7,FALSE)</f>
        <v>#N/A</v>
      </c>
      <c r="I3142" s="26" t="e">
        <f>(H3142*24)*Données!$G$1</f>
        <v>#N/A</v>
      </c>
    </row>
    <row r="3143" spans="1:9" hidden="1" x14ac:dyDescent="0.25">
      <c r="A3143" s="31" t="e">
        <f>VLOOKUP(C3143,Facturation!B:C,2,FALSE)</f>
        <v>#N/A</v>
      </c>
      <c r="B3143" s="41" t="e">
        <f>INDEX(Facturation!A:A,MATCH(Synthese!C3143,Facturation!B:B,0))</f>
        <v>#N/A</v>
      </c>
      <c r="C3143">
        <f>Facturation!B2258</f>
        <v>0</v>
      </c>
      <c r="D3143">
        <f>Facturation!D2258</f>
        <v>0</v>
      </c>
      <c r="E3143">
        <f>Facturation!E2258</f>
        <v>0</v>
      </c>
      <c r="F3143" s="25" t="e">
        <f>VLOOKUP(C3143,Facturation!B:H,5,FALSE)</f>
        <v>#N/A</v>
      </c>
      <c r="G3143" s="26" t="e">
        <f>VLOOKUP(C3143,Facturation!B:H,6,FALSE)</f>
        <v>#N/A</v>
      </c>
      <c r="H3143" s="25" t="e">
        <f>VLOOKUP(C3143,Facturation!B:H,7,FALSE)</f>
        <v>#N/A</v>
      </c>
      <c r="I3143" s="26" t="e">
        <f>(H3143*24)*Données!$G$1</f>
        <v>#N/A</v>
      </c>
    </row>
    <row r="3144" spans="1:9" hidden="1" x14ac:dyDescent="0.25">
      <c r="A3144" s="31" t="e">
        <f>VLOOKUP(C3144,Facturation!B:C,2,FALSE)</f>
        <v>#N/A</v>
      </c>
      <c r="B3144" s="41" t="e">
        <f>INDEX(Facturation!A:A,MATCH(Synthese!C3144,Facturation!B:B,0))</f>
        <v>#N/A</v>
      </c>
      <c r="C3144">
        <f>Facturation!B2259</f>
        <v>0</v>
      </c>
      <c r="D3144">
        <f>Facturation!D2259</f>
        <v>0</v>
      </c>
      <c r="E3144">
        <f>Facturation!E2259</f>
        <v>0</v>
      </c>
      <c r="F3144" s="25" t="e">
        <f>VLOOKUP(C3144,Facturation!B:H,5,FALSE)</f>
        <v>#N/A</v>
      </c>
      <c r="G3144" s="26" t="e">
        <f>VLOOKUP(C3144,Facturation!B:H,6,FALSE)</f>
        <v>#N/A</v>
      </c>
      <c r="H3144" s="25" t="e">
        <f>VLOOKUP(C3144,Facturation!B:H,7,FALSE)</f>
        <v>#N/A</v>
      </c>
      <c r="I3144" s="26" t="e">
        <f>(H3144*24)*Données!$G$1</f>
        <v>#N/A</v>
      </c>
    </row>
    <row r="3145" spans="1:9" hidden="1" x14ac:dyDescent="0.25">
      <c r="A3145" s="31" t="e">
        <f>VLOOKUP(C3145,Facturation!B:C,2,FALSE)</f>
        <v>#N/A</v>
      </c>
      <c r="B3145" s="41" t="e">
        <f>INDEX(Facturation!A:A,MATCH(Synthese!C3145,Facturation!B:B,0))</f>
        <v>#N/A</v>
      </c>
      <c r="C3145">
        <f>Facturation!B2260</f>
        <v>0</v>
      </c>
      <c r="D3145">
        <f>Facturation!D2260</f>
        <v>0</v>
      </c>
      <c r="E3145">
        <f>Facturation!E2260</f>
        <v>0</v>
      </c>
      <c r="F3145" s="25" t="e">
        <f>VLOOKUP(C3145,Facturation!B:H,5,FALSE)</f>
        <v>#N/A</v>
      </c>
      <c r="G3145" s="26" t="e">
        <f>VLOOKUP(C3145,Facturation!B:H,6,FALSE)</f>
        <v>#N/A</v>
      </c>
      <c r="H3145" s="25" t="e">
        <f>VLOOKUP(C3145,Facturation!B:H,7,FALSE)</f>
        <v>#N/A</v>
      </c>
      <c r="I3145" s="26" t="e">
        <f>(H3145*24)*Données!$G$1</f>
        <v>#N/A</v>
      </c>
    </row>
    <row r="3146" spans="1:9" hidden="1" x14ac:dyDescent="0.25">
      <c r="A3146" s="31" t="e">
        <f>VLOOKUP(C3146,Facturation!B:C,2,FALSE)</f>
        <v>#N/A</v>
      </c>
      <c r="B3146" s="41" t="e">
        <f>INDEX(Facturation!A:A,MATCH(Synthese!C3146,Facturation!B:B,0))</f>
        <v>#N/A</v>
      </c>
      <c r="C3146">
        <f>Facturation!B2261</f>
        <v>0</v>
      </c>
      <c r="D3146">
        <f>Facturation!D2261</f>
        <v>0</v>
      </c>
      <c r="E3146">
        <f>Facturation!E2261</f>
        <v>0</v>
      </c>
      <c r="F3146" s="25" t="e">
        <f>VLOOKUP(C3146,Facturation!B:H,5,FALSE)</f>
        <v>#N/A</v>
      </c>
      <c r="G3146" s="26" t="e">
        <f>VLOOKUP(C3146,Facturation!B:H,6,FALSE)</f>
        <v>#N/A</v>
      </c>
      <c r="H3146" s="25" t="e">
        <f>VLOOKUP(C3146,Facturation!B:H,7,FALSE)</f>
        <v>#N/A</v>
      </c>
      <c r="I3146" s="26" t="e">
        <f>(H3146*24)*Données!$G$1</f>
        <v>#N/A</v>
      </c>
    </row>
    <row r="3147" spans="1:9" hidden="1" x14ac:dyDescent="0.25">
      <c r="A3147" s="31" t="e">
        <f>VLOOKUP(C3147,Facturation!B:C,2,FALSE)</f>
        <v>#N/A</v>
      </c>
      <c r="B3147" s="41" t="e">
        <f>INDEX(Facturation!A:A,MATCH(Synthese!C3147,Facturation!B:B,0))</f>
        <v>#N/A</v>
      </c>
      <c r="C3147">
        <f>Facturation!B2262</f>
        <v>0</v>
      </c>
      <c r="D3147">
        <f>Facturation!D2262</f>
        <v>0</v>
      </c>
      <c r="E3147">
        <f>Facturation!E2262</f>
        <v>0</v>
      </c>
      <c r="F3147" s="25" t="e">
        <f>VLOOKUP(C3147,Facturation!B:H,5,FALSE)</f>
        <v>#N/A</v>
      </c>
      <c r="G3147" s="26" t="e">
        <f>VLOOKUP(C3147,Facturation!B:H,6,FALSE)</f>
        <v>#N/A</v>
      </c>
      <c r="H3147" s="25" t="e">
        <f>VLOOKUP(C3147,Facturation!B:H,7,FALSE)</f>
        <v>#N/A</v>
      </c>
      <c r="I3147" s="26" t="e">
        <f>(H3147*24)*Données!$G$1</f>
        <v>#N/A</v>
      </c>
    </row>
    <row r="3148" spans="1:9" hidden="1" x14ac:dyDescent="0.25">
      <c r="A3148" s="31" t="e">
        <f>VLOOKUP(C3148,Facturation!B:C,2,FALSE)</f>
        <v>#N/A</v>
      </c>
      <c r="B3148" s="41" t="e">
        <f>INDEX(Facturation!A:A,MATCH(Synthese!C3148,Facturation!B:B,0))</f>
        <v>#N/A</v>
      </c>
      <c r="C3148">
        <f>Facturation!B2263</f>
        <v>0</v>
      </c>
      <c r="D3148">
        <f>Facturation!D2263</f>
        <v>0</v>
      </c>
      <c r="E3148">
        <f>Facturation!E2263</f>
        <v>0</v>
      </c>
      <c r="F3148" s="25" t="e">
        <f>VLOOKUP(C3148,Facturation!B:H,5,FALSE)</f>
        <v>#N/A</v>
      </c>
      <c r="G3148" s="26" t="e">
        <f>VLOOKUP(C3148,Facturation!B:H,6,FALSE)</f>
        <v>#N/A</v>
      </c>
      <c r="H3148" s="25" t="e">
        <f>VLOOKUP(C3148,Facturation!B:H,7,FALSE)</f>
        <v>#N/A</v>
      </c>
      <c r="I3148" s="26" t="e">
        <f>(H3148*24)*Données!$G$1</f>
        <v>#N/A</v>
      </c>
    </row>
    <row r="3149" spans="1:9" hidden="1" x14ac:dyDescent="0.25">
      <c r="A3149" s="31" t="e">
        <f>VLOOKUP(C3149,Facturation!B:C,2,FALSE)</f>
        <v>#N/A</v>
      </c>
      <c r="B3149" s="41" t="e">
        <f>INDEX(Facturation!A:A,MATCH(Synthese!C3149,Facturation!B:B,0))</f>
        <v>#N/A</v>
      </c>
      <c r="C3149">
        <f>Facturation!B2264</f>
        <v>0</v>
      </c>
      <c r="D3149">
        <f>Facturation!D2264</f>
        <v>0</v>
      </c>
      <c r="E3149">
        <f>Facturation!E2264</f>
        <v>0</v>
      </c>
      <c r="F3149" s="25" t="e">
        <f>VLOOKUP(C3149,Facturation!B:H,5,FALSE)</f>
        <v>#N/A</v>
      </c>
      <c r="G3149" s="26" t="e">
        <f>VLOOKUP(C3149,Facturation!B:H,6,FALSE)</f>
        <v>#N/A</v>
      </c>
      <c r="H3149" s="25" t="e">
        <f>VLOOKUP(C3149,Facturation!B:H,7,FALSE)</f>
        <v>#N/A</v>
      </c>
      <c r="I3149" s="26" t="e">
        <f>(H3149*24)*Données!$G$1</f>
        <v>#N/A</v>
      </c>
    </row>
    <row r="3150" spans="1:9" hidden="1" x14ac:dyDescent="0.25">
      <c r="A3150" s="31" t="e">
        <f>VLOOKUP(C3150,Facturation!B:C,2,FALSE)</f>
        <v>#N/A</v>
      </c>
      <c r="B3150" s="41" t="e">
        <f>INDEX(Facturation!A:A,MATCH(Synthese!C3150,Facturation!B:B,0))</f>
        <v>#N/A</v>
      </c>
      <c r="C3150">
        <f>Facturation!B2265</f>
        <v>0</v>
      </c>
      <c r="D3150">
        <f>Facturation!D2265</f>
        <v>0</v>
      </c>
      <c r="E3150">
        <f>Facturation!E2265</f>
        <v>0</v>
      </c>
      <c r="F3150" s="25" t="e">
        <f>VLOOKUP(C3150,Facturation!B:H,5,FALSE)</f>
        <v>#N/A</v>
      </c>
      <c r="G3150" s="26" t="e">
        <f>VLOOKUP(C3150,Facturation!B:H,6,FALSE)</f>
        <v>#N/A</v>
      </c>
      <c r="H3150" s="25" t="e">
        <f>VLOOKUP(C3150,Facturation!B:H,7,FALSE)</f>
        <v>#N/A</v>
      </c>
      <c r="I3150" s="26" t="e">
        <f>(H3150*24)*Données!$G$1</f>
        <v>#N/A</v>
      </c>
    </row>
    <row r="3151" spans="1:9" hidden="1" x14ac:dyDescent="0.25">
      <c r="A3151" s="31" t="e">
        <f>VLOOKUP(C3151,Facturation!B:C,2,FALSE)</f>
        <v>#N/A</v>
      </c>
      <c r="B3151" s="41" t="e">
        <f>INDEX(Facturation!A:A,MATCH(Synthese!C3151,Facturation!B:B,0))</f>
        <v>#N/A</v>
      </c>
      <c r="C3151">
        <f>Facturation!B2266</f>
        <v>0</v>
      </c>
      <c r="D3151">
        <f>Facturation!D2266</f>
        <v>0</v>
      </c>
      <c r="E3151">
        <f>Facturation!E2266</f>
        <v>0</v>
      </c>
      <c r="F3151" s="25" t="e">
        <f>VLOOKUP(C3151,Facturation!B:H,5,FALSE)</f>
        <v>#N/A</v>
      </c>
      <c r="G3151" s="26" t="e">
        <f>VLOOKUP(C3151,Facturation!B:H,6,FALSE)</f>
        <v>#N/A</v>
      </c>
      <c r="H3151" s="25" t="e">
        <f>VLOOKUP(C3151,Facturation!B:H,7,FALSE)</f>
        <v>#N/A</v>
      </c>
      <c r="I3151" s="26" t="e">
        <f>(H3151*24)*Données!$G$1</f>
        <v>#N/A</v>
      </c>
    </row>
    <row r="3152" spans="1:9" hidden="1" x14ac:dyDescent="0.25">
      <c r="A3152" s="31" t="e">
        <f>VLOOKUP(C3152,Facturation!B:C,2,FALSE)</f>
        <v>#N/A</v>
      </c>
      <c r="B3152" s="41" t="e">
        <f>INDEX(Facturation!A:A,MATCH(Synthese!C3152,Facturation!B:B,0))</f>
        <v>#N/A</v>
      </c>
      <c r="C3152">
        <f>Facturation!B2267</f>
        <v>0</v>
      </c>
      <c r="D3152">
        <f>Facturation!D2267</f>
        <v>0</v>
      </c>
      <c r="E3152">
        <f>Facturation!E2267</f>
        <v>0</v>
      </c>
      <c r="F3152" s="25" t="e">
        <f>VLOOKUP(C3152,Facturation!B:H,5,FALSE)</f>
        <v>#N/A</v>
      </c>
      <c r="G3152" s="26" t="e">
        <f>VLOOKUP(C3152,Facturation!B:H,6,FALSE)</f>
        <v>#N/A</v>
      </c>
      <c r="H3152" s="25" t="e">
        <f>VLOOKUP(C3152,Facturation!B:H,7,FALSE)</f>
        <v>#N/A</v>
      </c>
      <c r="I3152" s="26" t="e">
        <f>(H3152*24)*Données!$G$1</f>
        <v>#N/A</v>
      </c>
    </row>
    <row r="3153" spans="1:9" hidden="1" x14ac:dyDescent="0.25">
      <c r="A3153" s="31" t="e">
        <f>VLOOKUP(C3153,Facturation!B:C,2,FALSE)</f>
        <v>#N/A</v>
      </c>
      <c r="B3153" s="41" t="e">
        <f>INDEX(Facturation!A:A,MATCH(Synthese!C3153,Facturation!B:B,0))</f>
        <v>#N/A</v>
      </c>
      <c r="C3153">
        <f>Facturation!B2268</f>
        <v>0</v>
      </c>
      <c r="D3153">
        <f>Facturation!D2268</f>
        <v>0</v>
      </c>
      <c r="E3153">
        <f>Facturation!E2268</f>
        <v>0</v>
      </c>
      <c r="F3153" s="25" t="e">
        <f>VLOOKUP(C3153,Facturation!B:H,5,FALSE)</f>
        <v>#N/A</v>
      </c>
      <c r="G3153" s="26" t="e">
        <f>VLOOKUP(C3153,Facturation!B:H,6,FALSE)</f>
        <v>#N/A</v>
      </c>
      <c r="H3153" s="25" t="e">
        <f>VLOOKUP(C3153,Facturation!B:H,7,FALSE)</f>
        <v>#N/A</v>
      </c>
      <c r="I3153" s="26" t="e">
        <f>(H3153*24)*Données!$G$1</f>
        <v>#N/A</v>
      </c>
    </row>
    <row r="3154" spans="1:9" hidden="1" x14ac:dyDescent="0.25">
      <c r="A3154" s="31" t="e">
        <f>VLOOKUP(C3154,Facturation!B:C,2,FALSE)</f>
        <v>#N/A</v>
      </c>
      <c r="B3154" s="41" t="e">
        <f>INDEX(Facturation!A:A,MATCH(Synthese!C3154,Facturation!B:B,0))</f>
        <v>#N/A</v>
      </c>
      <c r="C3154">
        <f>Facturation!B2269</f>
        <v>0</v>
      </c>
      <c r="D3154">
        <f>Facturation!D2269</f>
        <v>0</v>
      </c>
      <c r="E3154">
        <f>Facturation!E2269</f>
        <v>0</v>
      </c>
      <c r="F3154" s="25" t="e">
        <f>VLOOKUP(C3154,Facturation!B:H,5,FALSE)</f>
        <v>#N/A</v>
      </c>
      <c r="G3154" s="26" t="e">
        <f>VLOOKUP(C3154,Facturation!B:H,6,FALSE)</f>
        <v>#N/A</v>
      </c>
      <c r="H3154" s="25" t="e">
        <f>VLOOKUP(C3154,Facturation!B:H,7,FALSE)</f>
        <v>#N/A</v>
      </c>
      <c r="I3154" s="26" t="e">
        <f>(H3154*24)*Données!$G$1</f>
        <v>#N/A</v>
      </c>
    </row>
    <row r="3155" spans="1:9" hidden="1" x14ac:dyDescent="0.25">
      <c r="A3155" s="31" t="e">
        <f>VLOOKUP(C3155,Facturation!B:C,2,FALSE)</f>
        <v>#N/A</v>
      </c>
      <c r="B3155" s="41" t="e">
        <f>INDEX(Facturation!A:A,MATCH(Synthese!C3155,Facturation!B:B,0))</f>
        <v>#N/A</v>
      </c>
      <c r="C3155">
        <f>Facturation!B2270</f>
        <v>0</v>
      </c>
      <c r="D3155">
        <f>Facturation!D2270</f>
        <v>0</v>
      </c>
      <c r="E3155">
        <f>Facturation!E2270</f>
        <v>0</v>
      </c>
      <c r="F3155" s="25" t="e">
        <f>VLOOKUP(C3155,Facturation!B:H,5,FALSE)</f>
        <v>#N/A</v>
      </c>
      <c r="G3155" s="26" t="e">
        <f>VLOOKUP(C3155,Facturation!B:H,6,FALSE)</f>
        <v>#N/A</v>
      </c>
      <c r="H3155" s="25" t="e">
        <f>VLOOKUP(C3155,Facturation!B:H,7,FALSE)</f>
        <v>#N/A</v>
      </c>
      <c r="I3155" s="26" t="e">
        <f>(H3155*24)*Données!$G$1</f>
        <v>#N/A</v>
      </c>
    </row>
    <row r="3156" spans="1:9" hidden="1" x14ac:dyDescent="0.25">
      <c r="A3156" s="31" t="e">
        <f>VLOOKUP(C3156,Facturation!B:C,2,FALSE)</f>
        <v>#N/A</v>
      </c>
      <c r="B3156" s="41" t="e">
        <f>INDEX(Facturation!A:A,MATCH(Synthese!C3156,Facturation!B:B,0))</f>
        <v>#N/A</v>
      </c>
      <c r="C3156">
        <f>Facturation!B2271</f>
        <v>0</v>
      </c>
      <c r="D3156">
        <f>Facturation!D2271</f>
        <v>0</v>
      </c>
      <c r="E3156">
        <f>Facturation!E2271</f>
        <v>0</v>
      </c>
      <c r="F3156" s="25" t="e">
        <f>VLOOKUP(C3156,Facturation!B:H,5,FALSE)</f>
        <v>#N/A</v>
      </c>
      <c r="G3156" s="26" t="e">
        <f>VLOOKUP(C3156,Facturation!B:H,6,FALSE)</f>
        <v>#N/A</v>
      </c>
      <c r="H3156" s="25" t="e">
        <f>VLOOKUP(C3156,Facturation!B:H,7,FALSE)</f>
        <v>#N/A</v>
      </c>
      <c r="I3156" s="26" t="e">
        <f>(H3156*24)*Données!$G$1</f>
        <v>#N/A</v>
      </c>
    </row>
    <row r="3157" spans="1:9" hidden="1" x14ac:dyDescent="0.25">
      <c r="A3157" s="31" t="e">
        <f>VLOOKUP(C3157,Facturation!B:C,2,FALSE)</f>
        <v>#N/A</v>
      </c>
      <c r="B3157" s="41" t="e">
        <f>INDEX(Facturation!A:A,MATCH(Synthese!C3157,Facturation!B:B,0))</f>
        <v>#N/A</v>
      </c>
      <c r="C3157">
        <f>Facturation!B2272</f>
        <v>0</v>
      </c>
      <c r="D3157">
        <f>Facturation!D2272</f>
        <v>0</v>
      </c>
      <c r="E3157">
        <f>Facturation!E2272</f>
        <v>0</v>
      </c>
      <c r="F3157" s="25" t="e">
        <f>VLOOKUP(C3157,Facturation!B:H,5,FALSE)</f>
        <v>#N/A</v>
      </c>
      <c r="G3157" s="26" t="e">
        <f>VLOOKUP(C3157,Facturation!B:H,6,FALSE)</f>
        <v>#N/A</v>
      </c>
      <c r="H3157" s="25" t="e">
        <f>VLOOKUP(C3157,Facturation!B:H,7,FALSE)</f>
        <v>#N/A</v>
      </c>
      <c r="I3157" s="26" t="e">
        <f>(H3157*24)*Données!$G$1</f>
        <v>#N/A</v>
      </c>
    </row>
    <row r="3158" spans="1:9" hidden="1" x14ac:dyDescent="0.25">
      <c r="A3158" s="31" t="e">
        <f>VLOOKUP(C3158,Facturation!B:C,2,FALSE)</f>
        <v>#N/A</v>
      </c>
      <c r="B3158" s="41" t="e">
        <f>INDEX(Facturation!A:A,MATCH(Synthese!C3158,Facturation!B:B,0))</f>
        <v>#N/A</v>
      </c>
      <c r="C3158">
        <f>Facturation!B2273</f>
        <v>0</v>
      </c>
      <c r="D3158">
        <f>Facturation!D2273</f>
        <v>0</v>
      </c>
      <c r="E3158">
        <f>Facturation!E2273</f>
        <v>0</v>
      </c>
      <c r="F3158" s="25" t="e">
        <f>VLOOKUP(C3158,Facturation!B:H,5,FALSE)</f>
        <v>#N/A</v>
      </c>
      <c r="G3158" s="26" t="e">
        <f>VLOOKUP(C3158,Facturation!B:H,6,FALSE)</f>
        <v>#N/A</v>
      </c>
      <c r="H3158" s="25" t="e">
        <f>VLOOKUP(C3158,Facturation!B:H,7,FALSE)</f>
        <v>#N/A</v>
      </c>
      <c r="I3158" s="26" t="e">
        <f>(H3158*24)*Données!$G$1</f>
        <v>#N/A</v>
      </c>
    </row>
    <row r="3159" spans="1:9" hidden="1" x14ac:dyDescent="0.25">
      <c r="A3159" s="31" t="e">
        <f>VLOOKUP(C3159,Facturation!B:C,2,FALSE)</f>
        <v>#N/A</v>
      </c>
      <c r="B3159" s="41" t="e">
        <f>INDEX(Facturation!A:A,MATCH(Synthese!C3159,Facturation!B:B,0))</f>
        <v>#N/A</v>
      </c>
      <c r="C3159">
        <f>Facturation!B2274</f>
        <v>0</v>
      </c>
      <c r="D3159">
        <f>Facturation!D2274</f>
        <v>0</v>
      </c>
      <c r="E3159">
        <f>Facturation!E2274</f>
        <v>0</v>
      </c>
      <c r="F3159" s="25" t="e">
        <f>VLOOKUP(C3159,Facturation!B:H,5,FALSE)</f>
        <v>#N/A</v>
      </c>
      <c r="G3159" s="26" t="e">
        <f>VLOOKUP(C3159,Facturation!B:H,6,FALSE)</f>
        <v>#N/A</v>
      </c>
      <c r="H3159" s="25" t="e">
        <f>VLOOKUP(C3159,Facturation!B:H,7,FALSE)</f>
        <v>#N/A</v>
      </c>
      <c r="I3159" s="26" t="e">
        <f>(H3159*24)*Données!$G$1</f>
        <v>#N/A</v>
      </c>
    </row>
    <row r="3160" spans="1:9" hidden="1" x14ac:dyDescent="0.25">
      <c r="A3160" s="31" t="e">
        <f>VLOOKUP(C3160,Facturation!B:C,2,FALSE)</f>
        <v>#N/A</v>
      </c>
      <c r="B3160" s="41" t="e">
        <f>INDEX(Facturation!A:A,MATCH(Synthese!C3160,Facturation!B:B,0))</f>
        <v>#N/A</v>
      </c>
      <c r="C3160">
        <f>Facturation!B2275</f>
        <v>0</v>
      </c>
      <c r="D3160">
        <f>Facturation!D2275</f>
        <v>0</v>
      </c>
      <c r="E3160">
        <f>Facturation!E2275</f>
        <v>0</v>
      </c>
      <c r="F3160" s="25" t="e">
        <f>VLOOKUP(C3160,Facturation!B:H,5,FALSE)</f>
        <v>#N/A</v>
      </c>
      <c r="G3160" s="26" t="e">
        <f>VLOOKUP(C3160,Facturation!B:H,6,FALSE)</f>
        <v>#N/A</v>
      </c>
      <c r="H3160" s="25" t="e">
        <f>VLOOKUP(C3160,Facturation!B:H,7,FALSE)</f>
        <v>#N/A</v>
      </c>
      <c r="I3160" s="26" t="e">
        <f>(H3160*24)*Données!$G$1</f>
        <v>#N/A</v>
      </c>
    </row>
    <row r="3161" spans="1:9" hidden="1" x14ac:dyDescent="0.25">
      <c r="A3161" s="31" t="e">
        <f>VLOOKUP(C3161,Facturation!B:C,2,FALSE)</f>
        <v>#N/A</v>
      </c>
      <c r="B3161" s="41" t="e">
        <f>INDEX(Facturation!A:A,MATCH(Synthese!C3161,Facturation!B:B,0))</f>
        <v>#N/A</v>
      </c>
      <c r="C3161">
        <f>Facturation!B2276</f>
        <v>0</v>
      </c>
      <c r="D3161">
        <f>Facturation!D2276</f>
        <v>0</v>
      </c>
      <c r="E3161">
        <f>Facturation!E2276</f>
        <v>0</v>
      </c>
      <c r="F3161" s="25" t="e">
        <f>VLOOKUP(C3161,Facturation!B:H,5,FALSE)</f>
        <v>#N/A</v>
      </c>
      <c r="G3161" s="26" t="e">
        <f>VLOOKUP(C3161,Facturation!B:H,6,FALSE)</f>
        <v>#N/A</v>
      </c>
      <c r="H3161" s="25" t="e">
        <f>VLOOKUP(C3161,Facturation!B:H,7,FALSE)</f>
        <v>#N/A</v>
      </c>
      <c r="I3161" s="26" t="e">
        <f>(H3161*24)*Données!$G$1</f>
        <v>#N/A</v>
      </c>
    </row>
    <row r="3162" spans="1:9" hidden="1" x14ac:dyDescent="0.25">
      <c r="A3162" s="31" t="e">
        <f>VLOOKUP(C3162,Facturation!B:C,2,FALSE)</f>
        <v>#N/A</v>
      </c>
      <c r="B3162" s="41" t="e">
        <f>INDEX(Facturation!A:A,MATCH(Synthese!C3162,Facturation!B:B,0))</f>
        <v>#N/A</v>
      </c>
      <c r="C3162">
        <f>Facturation!B2277</f>
        <v>0</v>
      </c>
      <c r="D3162">
        <f>Facturation!D2277</f>
        <v>0</v>
      </c>
      <c r="E3162">
        <f>Facturation!E2277</f>
        <v>0</v>
      </c>
      <c r="F3162" s="25" t="e">
        <f>VLOOKUP(C3162,Facturation!B:H,5,FALSE)</f>
        <v>#N/A</v>
      </c>
      <c r="G3162" s="26" t="e">
        <f>VLOOKUP(C3162,Facturation!B:H,6,FALSE)</f>
        <v>#N/A</v>
      </c>
      <c r="H3162" s="25" t="e">
        <f>VLOOKUP(C3162,Facturation!B:H,7,FALSE)</f>
        <v>#N/A</v>
      </c>
      <c r="I3162" s="26" t="e">
        <f>(H3162*24)*Données!$G$1</f>
        <v>#N/A</v>
      </c>
    </row>
    <row r="3163" spans="1:9" hidden="1" x14ac:dyDescent="0.25">
      <c r="A3163" s="31" t="e">
        <f>VLOOKUP(C3163,Facturation!B:C,2,FALSE)</f>
        <v>#N/A</v>
      </c>
      <c r="B3163" s="41" t="e">
        <f>INDEX(Facturation!A:A,MATCH(Synthese!C3163,Facturation!B:B,0))</f>
        <v>#N/A</v>
      </c>
      <c r="C3163">
        <f>Facturation!B2278</f>
        <v>0</v>
      </c>
      <c r="D3163">
        <f>Facturation!D2278</f>
        <v>0</v>
      </c>
      <c r="E3163">
        <f>Facturation!E2278</f>
        <v>0</v>
      </c>
      <c r="F3163" s="25" t="e">
        <f>VLOOKUP(C3163,Facturation!B:H,5,FALSE)</f>
        <v>#N/A</v>
      </c>
      <c r="G3163" s="26" t="e">
        <f>VLOOKUP(C3163,Facturation!B:H,6,FALSE)</f>
        <v>#N/A</v>
      </c>
      <c r="H3163" s="25" t="e">
        <f>VLOOKUP(C3163,Facturation!B:H,7,FALSE)</f>
        <v>#N/A</v>
      </c>
      <c r="I3163" s="26" t="e">
        <f>(H3163*24)*Données!$G$1</f>
        <v>#N/A</v>
      </c>
    </row>
    <row r="3164" spans="1:9" hidden="1" x14ac:dyDescent="0.25">
      <c r="A3164" s="31" t="e">
        <f>VLOOKUP(C3164,Facturation!B:C,2,FALSE)</f>
        <v>#N/A</v>
      </c>
      <c r="B3164" s="41" t="e">
        <f>INDEX(Facturation!A:A,MATCH(Synthese!C3164,Facturation!B:B,0))</f>
        <v>#N/A</v>
      </c>
      <c r="C3164">
        <f>Facturation!B2279</f>
        <v>0</v>
      </c>
      <c r="D3164">
        <f>Facturation!D2279</f>
        <v>0</v>
      </c>
      <c r="E3164">
        <f>Facturation!E2279</f>
        <v>0</v>
      </c>
      <c r="F3164" s="25" t="e">
        <f>VLOOKUP(C3164,Facturation!B:H,5,FALSE)</f>
        <v>#N/A</v>
      </c>
      <c r="G3164" s="26" t="e">
        <f>VLOOKUP(C3164,Facturation!B:H,6,FALSE)</f>
        <v>#N/A</v>
      </c>
      <c r="H3164" s="25" t="e">
        <f>VLOOKUP(C3164,Facturation!B:H,7,FALSE)</f>
        <v>#N/A</v>
      </c>
      <c r="I3164" s="26" t="e">
        <f>(H3164*24)*Données!$G$1</f>
        <v>#N/A</v>
      </c>
    </row>
    <row r="3165" spans="1:9" hidden="1" x14ac:dyDescent="0.25">
      <c r="A3165" s="31" t="e">
        <f>VLOOKUP(C3165,Facturation!B:C,2,FALSE)</f>
        <v>#N/A</v>
      </c>
      <c r="B3165" s="41" t="e">
        <f>INDEX(Facturation!A:A,MATCH(Synthese!C3165,Facturation!B:B,0))</f>
        <v>#N/A</v>
      </c>
      <c r="C3165">
        <f>Facturation!B2280</f>
        <v>0</v>
      </c>
      <c r="D3165">
        <f>Facturation!D2280</f>
        <v>0</v>
      </c>
      <c r="E3165">
        <f>Facturation!E2280</f>
        <v>0</v>
      </c>
      <c r="F3165" s="25" t="e">
        <f>VLOOKUP(C3165,Facturation!B:H,5,FALSE)</f>
        <v>#N/A</v>
      </c>
      <c r="G3165" s="26" t="e">
        <f>VLOOKUP(C3165,Facturation!B:H,6,FALSE)</f>
        <v>#N/A</v>
      </c>
      <c r="H3165" s="25" t="e">
        <f>VLOOKUP(C3165,Facturation!B:H,7,FALSE)</f>
        <v>#N/A</v>
      </c>
      <c r="I3165" s="26" t="e">
        <f>(H3165*24)*Données!$G$1</f>
        <v>#N/A</v>
      </c>
    </row>
    <row r="3166" spans="1:9" hidden="1" x14ac:dyDescent="0.25">
      <c r="A3166" s="31" t="e">
        <f>VLOOKUP(C3166,Facturation!B:C,2,FALSE)</f>
        <v>#N/A</v>
      </c>
      <c r="B3166" s="41" t="e">
        <f>INDEX(Facturation!A:A,MATCH(Synthese!C3166,Facturation!B:B,0))</f>
        <v>#N/A</v>
      </c>
      <c r="C3166">
        <f>Facturation!B2281</f>
        <v>0</v>
      </c>
      <c r="D3166">
        <f>Facturation!D2281</f>
        <v>0</v>
      </c>
      <c r="E3166">
        <f>Facturation!E2281</f>
        <v>0</v>
      </c>
      <c r="F3166" s="25" t="e">
        <f>VLOOKUP(C3166,Facturation!B:H,5,FALSE)</f>
        <v>#N/A</v>
      </c>
      <c r="G3166" s="26" t="e">
        <f>VLOOKUP(C3166,Facturation!B:H,6,FALSE)</f>
        <v>#N/A</v>
      </c>
      <c r="H3166" s="25" t="e">
        <f>VLOOKUP(C3166,Facturation!B:H,7,FALSE)</f>
        <v>#N/A</v>
      </c>
      <c r="I3166" s="26" t="e">
        <f>(H3166*24)*Données!$G$1</f>
        <v>#N/A</v>
      </c>
    </row>
    <row r="3167" spans="1:9" hidden="1" x14ac:dyDescent="0.25">
      <c r="A3167" s="31" t="e">
        <f>VLOOKUP(C3167,Facturation!B:C,2,FALSE)</f>
        <v>#N/A</v>
      </c>
      <c r="B3167" s="41" t="e">
        <f>INDEX(Facturation!A:A,MATCH(Synthese!C3167,Facturation!B:B,0))</f>
        <v>#N/A</v>
      </c>
      <c r="C3167">
        <f>Facturation!B2282</f>
        <v>0</v>
      </c>
      <c r="D3167">
        <f>Facturation!D2282</f>
        <v>0</v>
      </c>
      <c r="E3167">
        <f>Facturation!E2282</f>
        <v>0</v>
      </c>
      <c r="F3167" s="25" t="e">
        <f>VLOOKUP(C3167,Facturation!B:H,5,FALSE)</f>
        <v>#N/A</v>
      </c>
      <c r="G3167" s="26" t="e">
        <f>VLOOKUP(C3167,Facturation!B:H,6,FALSE)</f>
        <v>#N/A</v>
      </c>
      <c r="H3167" s="25" t="e">
        <f>VLOOKUP(C3167,Facturation!B:H,7,FALSE)</f>
        <v>#N/A</v>
      </c>
      <c r="I3167" s="26" t="e">
        <f>(H3167*24)*Données!$G$1</f>
        <v>#N/A</v>
      </c>
    </row>
    <row r="3168" spans="1:9" hidden="1" x14ac:dyDescent="0.25">
      <c r="A3168" s="31" t="e">
        <f>VLOOKUP(C3168,Facturation!B:C,2,FALSE)</f>
        <v>#N/A</v>
      </c>
      <c r="B3168" s="41" t="e">
        <f>INDEX(Facturation!A:A,MATCH(Synthese!C3168,Facturation!B:B,0))</f>
        <v>#N/A</v>
      </c>
      <c r="C3168">
        <f>Facturation!B2283</f>
        <v>0</v>
      </c>
      <c r="D3168">
        <f>Facturation!D2283</f>
        <v>0</v>
      </c>
      <c r="E3168">
        <f>Facturation!E2283</f>
        <v>0</v>
      </c>
      <c r="F3168" s="25" t="e">
        <f>VLOOKUP(C3168,Facturation!B:H,5,FALSE)</f>
        <v>#N/A</v>
      </c>
      <c r="G3168" s="26" t="e">
        <f>VLOOKUP(C3168,Facturation!B:H,6,FALSE)</f>
        <v>#N/A</v>
      </c>
      <c r="H3168" s="25" t="e">
        <f>VLOOKUP(C3168,Facturation!B:H,7,FALSE)</f>
        <v>#N/A</v>
      </c>
      <c r="I3168" s="26" t="e">
        <f>(H3168*24)*Données!$G$1</f>
        <v>#N/A</v>
      </c>
    </row>
    <row r="3169" spans="1:9" hidden="1" x14ac:dyDescent="0.25">
      <c r="A3169" s="31" t="e">
        <f>VLOOKUP(C3169,Facturation!B:C,2,FALSE)</f>
        <v>#N/A</v>
      </c>
      <c r="B3169" s="41" t="e">
        <f>INDEX(Facturation!A:A,MATCH(Synthese!C3169,Facturation!B:B,0))</f>
        <v>#N/A</v>
      </c>
      <c r="C3169">
        <f>Facturation!B2284</f>
        <v>0</v>
      </c>
      <c r="D3169">
        <f>Facturation!D2284</f>
        <v>0</v>
      </c>
      <c r="E3169">
        <f>Facturation!E2284</f>
        <v>0</v>
      </c>
      <c r="F3169" s="25" t="e">
        <f>VLOOKUP(C3169,Facturation!B:H,5,FALSE)</f>
        <v>#N/A</v>
      </c>
      <c r="G3169" s="26" t="e">
        <f>VLOOKUP(C3169,Facturation!B:H,6,FALSE)</f>
        <v>#N/A</v>
      </c>
      <c r="H3169" s="25" t="e">
        <f>VLOOKUP(C3169,Facturation!B:H,7,FALSE)</f>
        <v>#N/A</v>
      </c>
      <c r="I3169" s="26" t="e">
        <f>(H3169*24)*Données!$G$1</f>
        <v>#N/A</v>
      </c>
    </row>
    <row r="3170" spans="1:9" hidden="1" x14ac:dyDescent="0.25">
      <c r="A3170" s="31" t="e">
        <f>VLOOKUP(C3170,Facturation!B:C,2,FALSE)</f>
        <v>#N/A</v>
      </c>
      <c r="B3170" s="41" t="e">
        <f>INDEX(Facturation!A:A,MATCH(Synthese!C3170,Facturation!B:B,0))</f>
        <v>#N/A</v>
      </c>
      <c r="C3170">
        <f>Facturation!B2285</f>
        <v>0</v>
      </c>
      <c r="D3170">
        <f>Facturation!D2285</f>
        <v>0</v>
      </c>
      <c r="E3170">
        <f>Facturation!E2285</f>
        <v>0</v>
      </c>
      <c r="F3170" s="25" t="e">
        <f>VLOOKUP(C3170,Facturation!B:H,5,FALSE)</f>
        <v>#N/A</v>
      </c>
      <c r="G3170" s="26" t="e">
        <f>VLOOKUP(C3170,Facturation!B:H,6,FALSE)</f>
        <v>#N/A</v>
      </c>
      <c r="H3170" s="25" t="e">
        <f>VLOOKUP(C3170,Facturation!B:H,7,FALSE)</f>
        <v>#N/A</v>
      </c>
      <c r="I3170" s="26" t="e">
        <f>(H3170*24)*Données!$G$1</f>
        <v>#N/A</v>
      </c>
    </row>
    <row r="3171" spans="1:9" hidden="1" x14ac:dyDescent="0.25">
      <c r="A3171" s="31" t="e">
        <f>VLOOKUP(C3171,Facturation!B:C,2,FALSE)</f>
        <v>#N/A</v>
      </c>
      <c r="B3171" s="41" t="e">
        <f>INDEX(Facturation!A:A,MATCH(Synthese!C3171,Facturation!B:B,0))</f>
        <v>#N/A</v>
      </c>
      <c r="C3171">
        <f>Facturation!B2286</f>
        <v>0</v>
      </c>
      <c r="D3171">
        <f>Facturation!D2286</f>
        <v>0</v>
      </c>
      <c r="E3171">
        <f>Facturation!E2286</f>
        <v>0</v>
      </c>
      <c r="F3171" s="25" t="e">
        <f>VLOOKUP(C3171,Facturation!B:H,5,FALSE)</f>
        <v>#N/A</v>
      </c>
      <c r="G3171" s="26" t="e">
        <f>VLOOKUP(C3171,Facturation!B:H,6,FALSE)</f>
        <v>#N/A</v>
      </c>
      <c r="H3171" s="25" t="e">
        <f>VLOOKUP(C3171,Facturation!B:H,7,FALSE)</f>
        <v>#N/A</v>
      </c>
      <c r="I3171" s="26" t="e">
        <f>(H3171*24)*Données!$G$1</f>
        <v>#N/A</v>
      </c>
    </row>
    <row r="3172" spans="1:9" hidden="1" x14ac:dyDescent="0.25">
      <c r="A3172" s="31" t="e">
        <f>VLOOKUP(C3172,Facturation!B:C,2,FALSE)</f>
        <v>#N/A</v>
      </c>
      <c r="B3172" s="41" t="e">
        <f>INDEX(Facturation!A:A,MATCH(Synthese!C3172,Facturation!B:B,0))</f>
        <v>#N/A</v>
      </c>
      <c r="C3172">
        <f>Facturation!B2287</f>
        <v>0</v>
      </c>
      <c r="D3172">
        <f>Facturation!D2287</f>
        <v>0</v>
      </c>
      <c r="E3172">
        <f>Facturation!E2287</f>
        <v>0</v>
      </c>
      <c r="F3172" s="25" t="e">
        <f>VLOOKUP(C3172,Facturation!B:H,5,FALSE)</f>
        <v>#N/A</v>
      </c>
      <c r="G3172" s="26" t="e">
        <f>VLOOKUP(C3172,Facturation!B:H,6,FALSE)</f>
        <v>#N/A</v>
      </c>
      <c r="H3172" s="25" t="e">
        <f>VLOOKUP(C3172,Facturation!B:H,7,FALSE)</f>
        <v>#N/A</v>
      </c>
      <c r="I3172" s="26" t="e">
        <f>(H3172*24)*Données!$G$1</f>
        <v>#N/A</v>
      </c>
    </row>
    <row r="3173" spans="1:9" hidden="1" x14ac:dyDescent="0.25">
      <c r="A3173" s="31" t="e">
        <f>VLOOKUP(C3173,Facturation!B:C,2,FALSE)</f>
        <v>#N/A</v>
      </c>
      <c r="B3173" s="41" t="e">
        <f>INDEX(Facturation!A:A,MATCH(Synthese!C3173,Facturation!B:B,0))</f>
        <v>#N/A</v>
      </c>
      <c r="C3173">
        <f>Facturation!B2288</f>
        <v>0</v>
      </c>
      <c r="D3173">
        <f>Facturation!D2288</f>
        <v>0</v>
      </c>
      <c r="E3173">
        <f>Facturation!E2288</f>
        <v>0</v>
      </c>
      <c r="F3173" s="25" t="e">
        <f>VLOOKUP(C3173,Facturation!B:H,5,FALSE)</f>
        <v>#N/A</v>
      </c>
      <c r="G3173" s="26" t="e">
        <f>VLOOKUP(C3173,Facturation!B:H,6,FALSE)</f>
        <v>#N/A</v>
      </c>
      <c r="H3173" s="25" t="e">
        <f>VLOOKUP(C3173,Facturation!B:H,7,FALSE)</f>
        <v>#N/A</v>
      </c>
      <c r="I3173" s="26" t="e">
        <f>(H3173*24)*Données!$G$1</f>
        <v>#N/A</v>
      </c>
    </row>
    <row r="3174" spans="1:9" hidden="1" x14ac:dyDescent="0.25">
      <c r="A3174" s="31" t="e">
        <f>VLOOKUP(C3174,Facturation!B:C,2,FALSE)</f>
        <v>#N/A</v>
      </c>
      <c r="B3174" s="41" t="e">
        <f>INDEX(Facturation!A:A,MATCH(Synthese!C3174,Facturation!B:B,0))</f>
        <v>#N/A</v>
      </c>
      <c r="C3174">
        <f>Facturation!B2289</f>
        <v>0</v>
      </c>
      <c r="D3174">
        <f>Facturation!D2289</f>
        <v>0</v>
      </c>
      <c r="E3174">
        <f>Facturation!E2289</f>
        <v>0</v>
      </c>
      <c r="F3174" s="25" t="e">
        <f>VLOOKUP(C3174,Facturation!B:H,5,FALSE)</f>
        <v>#N/A</v>
      </c>
      <c r="G3174" s="26" t="e">
        <f>VLOOKUP(C3174,Facturation!B:H,6,FALSE)</f>
        <v>#N/A</v>
      </c>
      <c r="H3174" s="25" t="e">
        <f>VLOOKUP(C3174,Facturation!B:H,7,FALSE)</f>
        <v>#N/A</v>
      </c>
      <c r="I3174" s="26" t="e">
        <f>(H3174*24)*Données!$G$1</f>
        <v>#N/A</v>
      </c>
    </row>
    <row r="3175" spans="1:9" hidden="1" x14ac:dyDescent="0.25">
      <c r="A3175" s="31" t="e">
        <f>VLOOKUP(C3175,Facturation!B:C,2,FALSE)</f>
        <v>#N/A</v>
      </c>
      <c r="B3175" s="41" t="e">
        <f>INDEX(Facturation!A:A,MATCH(Synthese!C3175,Facturation!B:B,0))</f>
        <v>#N/A</v>
      </c>
      <c r="C3175">
        <f>Facturation!B2290</f>
        <v>0</v>
      </c>
      <c r="D3175">
        <f>Facturation!D2290</f>
        <v>0</v>
      </c>
      <c r="E3175">
        <f>Facturation!E2290</f>
        <v>0</v>
      </c>
      <c r="F3175" s="25" t="e">
        <f>VLOOKUP(C3175,Facturation!B:H,5,FALSE)</f>
        <v>#N/A</v>
      </c>
      <c r="G3175" s="26" t="e">
        <f>VLOOKUP(C3175,Facturation!B:H,6,FALSE)</f>
        <v>#N/A</v>
      </c>
      <c r="H3175" s="25" t="e">
        <f>VLOOKUP(C3175,Facturation!B:H,7,FALSE)</f>
        <v>#N/A</v>
      </c>
      <c r="I3175" s="26" t="e">
        <f>(H3175*24)*Données!$G$1</f>
        <v>#N/A</v>
      </c>
    </row>
    <row r="3176" spans="1:9" hidden="1" x14ac:dyDescent="0.25">
      <c r="A3176" s="31" t="e">
        <f>VLOOKUP(C3176,Facturation!B:C,2,FALSE)</f>
        <v>#N/A</v>
      </c>
      <c r="B3176" s="41" t="e">
        <f>INDEX(Facturation!A:A,MATCH(Synthese!C3176,Facturation!B:B,0))</f>
        <v>#N/A</v>
      </c>
      <c r="C3176">
        <f>Facturation!B2291</f>
        <v>0</v>
      </c>
      <c r="D3176">
        <f>Facturation!D2291</f>
        <v>0</v>
      </c>
      <c r="E3176">
        <f>Facturation!E2291</f>
        <v>0</v>
      </c>
      <c r="F3176" s="25" t="e">
        <f>VLOOKUP(C3176,Facturation!B:H,5,FALSE)</f>
        <v>#N/A</v>
      </c>
      <c r="G3176" s="26" t="e">
        <f>VLOOKUP(C3176,Facturation!B:H,6,FALSE)</f>
        <v>#N/A</v>
      </c>
      <c r="H3176" s="25" t="e">
        <f>VLOOKUP(C3176,Facturation!B:H,7,FALSE)</f>
        <v>#N/A</v>
      </c>
      <c r="I3176" s="26" t="e">
        <f>(H3176*24)*Données!$G$1</f>
        <v>#N/A</v>
      </c>
    </row>
    <row r="3177" spans="1:9" hidden="1" x14ac:dyDescent="0.25">
      <c r="A3177" s="31" t="e">
        <f>VLOOKUP(C3177,Facturation!B:C,2,FALSE)</f>
        <v>#N/A</v>
      </c>
      <c r="B3177" s="41" t="e">
        <f>INDEX(Facturation!A:A,MATCH(Synthese!C3177,Facturation!B:B,0))</f>
        <v>#N/A</v>
      </c>
      <c r="C3177">
        <f>Facturation!B2292</f>
        <v>0</v>
      </c>
      <c r="D3177">
        <f>Facturation!D2292</f>
        <v>0</v>
      </c>
      <c r="E3177">
        <f>Facturation!E2292</f>
        <v>0</v>
      </c>
      <c r="F3177" s="25" t="e">
        <f>VLOOKUP(C3177,Facturation!B:H,5,FALSE)</f>
        <v>#N/A</v>
      </c>
      <c r="G3177" s="26" t="e">
        <f>VLOOKUP(C3177,Facturation!B:H,6,FALSE)</f>
        <v>#N/A</v>
      </c>
      <c r="H3177" s="25" t="e">
        <f>VLOOKUP(C3177,Facturation!B:H,7,FALSE)</f>
        <v>#N/A</v>
      </c>
      <c r="I3177" s="26" t="e">
        <f>(H3177*24)*Données!$G$1</f>
        <v>#N/A</v>
      </c>
    </row>
    <row r="3178" spans="1:9" hidden="1" x14ac:dyDescent="0.25">
      <c r="A3178" s="31" t="e">
        <f>VLOOKUP(C3178,Facturation!B:C,2,FALSE)</f>
        <v>#N/A</v>
      </c>
      <c r="B3178" s="41" t="e">
        <f>INDEX(Facturation!A:A,MATCH(Synthese!C3178,Facturation!B:B,0))</f>
        <v>#N/A</v>
      </c>
      <c r="C3178">
        <f>Facturation!B2293</f>
        <v>0</v>
      </c>
      <c r="D3178">
        <f>Facturation!D2293</f>
        <v>0</v>
      </c>
      <c r="E3178">
        <f>Facturation!E2293</f>
        <v>0</v>
      </c>
      <c r="F3178" s="25" t="e">
        <f>VLOOKUP(C3178,Facturation!B:H,5,FALSE)</f>
        <v>#N/A</v>
      </c>
      <c r="G3178" s="26" t="e">
        <f>VLOOKUP(C3178,Facturation!B:H,6,FALSE)</f>
        <v>#N/A</v>
      </c>
      <c r="H3178" s="25" t="e">
        <f>VLOOKUP(C3178,Facturation!B:H,7,FALSE)</f>
        <v>#N/A</v>
      </c>
      <c r="I3178" s="26" t="e">
        <f>(H3178*24)*Données!$G$1</f>
        <v>#N/A</v>
      </c>
    </row>
    <row r="3179" spans="1:9" hidden="1" x14ac:dyDescent="0.25">
      <c r="A3179" s="31" t="e">
        <f>VLOOKUP(C3179,Facturation!B:C,2,FALSE)</f>
        <v>#N/A</v>
      </c>
      <c r="B3179" s="41" t="e">
        <f>INDEX(Facturation!A:A,MATCH(Synthese!C3179,Facturation!B:B,0))</f>
        <v>#N/A</v>
      </c>
      <c r="C3179">
        <f>Facturation!B2294</f>
        <v>0</v>
      </c>
      <c r="D3179">
        <f>Facturation!D2294</f>
        <v>0</v>
      </c>
      <c r="E3179">
        <f>Facturation!E2294</f>
        <v>0</v>
      </c>
      <c r="F3179" s="25" t="e">
        <f>VLOOKUP(C3179,Facturation!B:H,5,FALSE)</f>
        <v>#N/A</v>
      </c>
      <c r="G3179" s="26" t="e">
        <f>VLOOKUP(C3179,Facturation!B:H,6,FALSE)</f>
        <v>#N/A</v>
      </c>
      <c r="H3179" s="25" t="e">
        <f>VLOOKUP(C3179,Facturation!B:H,7,FALSE)</f>
        <v>#N/A</v>
      </c>
      <c r="I3179" s="26" t="e">
        <f>(H3179*24)*Données!$G$1</f>
        <v>#N/A</v>
      </c>
    </row>
    <row r="3180" spans="1:9" hidden="1" x14ac:dyDescent="0.25">
      <c r="A3180" s="31" t="e">
        <f>VLOOKUP(C3180,Facturation!B:C,2,FALSE)</f>
        <v>#N/A</v>
      </c>
      <c r="B3180" s="41" t="e">
        <f>INDEX(Facturation!A:A,MATCH(Synthese!C3180,Facturation!B:B,0))</f>
        <v>#N/A</v>
      </c>
      <c r="C3180">
        <f>Facturation!B2295</f>
        <v>0</v>
      </c>
      <c r="D3180">
        <f>Facturation!D2295</f>
        <v>0</v>
      </c>
      <c r="E3180">
        <f>Facturation!E2295</f>
        <v>0</v>
      </c>
      <c r="F3180" s="25" t="e">
        <f>VLOOKUP(C3180,Facturation!B:H,5,FALSE)</f>
        <v>#N/A</v>
      </c>
      <c r="G3180" s="26" t="e">
        <f>VLOOKUP(C3180,Facturation!B:H,6,FALSE)</f>
        <v>#N/A</v>
      </c>
      <c r="H3180" s="25" t="e">
        <f>VLOOKUP(C3180,Facturation!B:H,7,FALSE)</f>
        <v>#N/A</v>
      </c>
      <c r="I3180" s="26" t="e">
        <f>(H3180*24)*Données!$G$1</f>
        <v>#N/A</v>
      </c>
    </row>
    <row r="3181" spans="1:9" hidden="1" x14ac:dyDescent="0.25">
      <c r="A3181" s="31" t="e">
        <f>VLOOKUP(C3181,Facturation!B:C,2,FALSE)</f>
        <v>#N/A</v>
      </c>
      <c r="B3181" s="41" t="e">
        <f>INDEX(Facturation!A:A,MATCH(Synthese!C3181,Facturation!B:B,0))</f>
        <v>#N/A</v>
      </c>
      <c r="C3181">
        <f>Facturation!B2296</f>
        <v>0</v>
      </c>
      <c r="D3181">
        <f>Facturation!D2296</f>
        <v>0</v>
      </c>
      <c r="E3181">
        <f>Facturation!E2296</f>
        <v>0</v>
      </c>
      <c r="F3181" s="25" t="e">
        <f>VLOOKUP(C3181,Facturation!B:H,5,FALSE)</f>
        <v>#N/A</v>
      </c>
      <c r="G3181" s="26" t="e">
        <f>VLOOKUP(C3181,Facturation!B:H,6,FALSE)</f>
        <v>#N/A</v>
      </c>
      <c r="H3181" s="25" t="e">
        <f>VLOOKUP(C3181,Facturation!B:H,7,FALSE)</f>
        <v>#N/A</v>
      </c>
      <c r="I3181" s="26" t="e">
        <f>(H3181*24)*Données!$G$1</f>
        <v>#N/A</v>
      </c>
    </row>
    <row r="3182" spans="1:9" hidden="1" x14ac:dyDescent="0.25">
      <c r="A3182" s="31" t="e">
        <f>VLOOKUP(C3182,Facturation!B:C,2,FALSE)</f>
        <v>#N/A</v>
      </c>
      <c r="B3182" s="41" t="e">
        <f>INDEX(Facturation!A:A,MATCH(Synthese!C3182,Facturation!B:B,0))</f>
        <v>#N/A</v>
      </c>
      <c r="C3182">
        <f>Facturation!B2297</f>
        <v>0</v>
      </c>
      <c r="D3182">
        <f>Facturation!D2297</f>
        <v>0</v>
      </c>
      <c r="E3182">
        <f>Facturation!E2297</f>
        <v>0</v>
      </c>
      <c r="F3182" s="25" t="e">
        <f>VLOOKUP(C3182,Facturation!B:H,5,FALSE)</f>
        <v>#N/A</v>
      </c>
      <c r="G3182" s="26" t="e">
        <f>VLOOKUP(C3182,Facturation!B:H,6,FALSE)</f>
        <v>#N/A</v>
      </c>
      <c r="H3182" s="25" t="e">
        <f>VLOOKUP(C3182,Facturation!B:H,7,FALSE)</f>
        <v>#N/A</v>
      </c>
      <c r="I3182" s="26" t="e">
        <f>(H3182*24)*Données!$G$1</f>
        <v>#N/A</v>
      </c>
    </row>
    <row r="3183" spans="1:9" hidden="1" x14ac:dyDescent="0.25">
      <c r="A3183" s="31" t="e">
        <f>VLOOKUP(C3183,Facturation!B:C,2,FALSE)</f>
        <v>#N/A</v>
      </c>
      <c r="B3183" s="41" t="e">
        <f>INDEX(Facturation!A:A,MATCH(Synthese!C3183,Facturation!B:B,0))</f>
        <v>#N/A</v>
      </c>
      <c r="C3183">
        <f>Facturation!B2298</f>
        <v>0</v>
      </c>
      <c r="D3183">
        <f>Facturation!D2298</f>
        <v>0</v>
      </c>
      <c r="E3183">
        <f>Facturation!E2298</f>
        <v>0</v>
      </c>
      <c r="F3183" s="25" t="e">
        <f>VLOOKUP(C3183,Facturation!B:H,5,FALSE)</f>
        <v>#N/A</v>
      </c>
      <c r="G3183" s="26" t="e">
        <f>VLOOKUP(C3183,Facturation!B:H,6,FALSE)</f>
        <v>#N/A</v>
      </c>
      <c r="H3183" s="25" t="e">
        <f>VLOOKUP(C3183,Facturation!B:H,7,FALSE)</f>
        <v>#N/A</v>
      </c>
      <c r="I3183" s="26" t="e">
        <f>(H3183*24)*Données!$G$1</f>
        <v>#N/A</v>
      </c>
    </row>
    <row r="3184" spans="1:9" hidden="1" x14ac:dyDescent="0.25">
      <c r="A3184" s="31" t="e">
        <f>VLOOKUP(C3184,Facturation!B:C,2,FALSE)</f>
        <v>#N/A</v>
      </c>
      <c r="B3184" s="41" t="e">
        <f>INDEX(Facturation!A:A,MATCH(Synthese!C3184,Facturation!B:B,0))</f>
        <v>#N/A</v>
      </c>
      <c r="C3184">
        <f>Facturation!B2299</f>
        <v>0</v>
      </c>
      <c r="D3184">
        <f>Facturation!D2299</f>
        <v>0</v>
      </c>
      <c r="E3184">
        <f>Facturation!E2299</f>
        <v>0</v>
      </c>
      <c r="F3184" s="25" t="e">
        <f>VLOOKUP(C3184,Facturation!B:H,5,FALSE)</f>
        <v>#N/A</v>
      </c>
      <c r="G3184" s="26" t="e">
        <f>VLOOKUP(C3184,Facturation!B:H,6,FALSE)</f>
        <v>#N/A</v>
      </c>
      <c r="H3184" s="25" t="e">
        <f>VLOOKUP(C3184,Facturation!B:H,7,FALSE)</f>
        <v>#N/A</v>
      </c>
      <c r="I3184" s="26" t="e">
        <f>(H3184*24)*Données!$G$1</f>
        <v>#N/A</v>
      </c>
    </row>
    <row r="3185" spans="1:9" hidden="1" x14ac:dyDescent="0.25">
      <c r="A3185" s="31" t="e">
        <f>VLOOKUP(C3185,Facturation!B:C,2,FALSE)</f>
        <v>#N/A</v>
      </c>
      <c r="B3185" s="41" t="e">
        <f>INDEX(Facturation!A:A,MATCH(Synthese!C3185,Facturation!B:B,0))</f>
        <v>#N/A</v>
      </c>
      <c r="C3185">
        <f>Facturation!B2300</f>
        <v>0</v>
      </c>
      <c r="D3185">
        <f>Facturation!D2300</f>
        <v>0</v>
      </c>
      <c r="E3185">
        <f>Facturation!E2300</f>
        <v>0</v>
      </c>
      <c r="F3185" s="25" t="e">
        <f>VLOOKUP(C3185,Facturation!B:H,5,FALSE)</f>
        <v>#N/A</v>
      </c>
      <c r="G3185" s="26" t="e">
        <f>VLOOKUP(C3185,Facturation!B:H,6,FALSE)</f>
        <v>#N/A</v>
      </c>
      <c r="H3185" s="25" t="e">
        <f>VLOOKUP(C3185,Facturation!B:H,7,FALSE)</f>
        <v>#N/A</v>
      </c>
      <c r="I3185" s="26" t="e">
        <f>(H3185*24)*Données!$G$1</f>
        <v>#N/A</v>
      </c>
    </row>
    <row r="3186" spans="1:9" hidden="1" x14ac:dyDescent="0.25">
      <c r="A3186" s="31" t="e">
        <f>VLOOKUP(C3186,Facturation!B:C,2,FALSE)</f>
        <v>#N/A</v>
      </c>
      <c r="B3186" s="41" t="e">
        <f>INDEX(Facturation!A:A,MATCH(Synthese!C3186,Facturation!B:B,0))</f>
        <v>#N/A</v>
      </c>
      <c r="C3186">
        <f>Facturation!B2301</f>
        <v>0</v>
      </c>
      <c r="D3186">
        <f>Facturation!D2301</f>
        <v>0</v>
      </c>
      <c r="E3186">
        <f>Facturation!E2301</f>
        <v>0</v>
      </c>
      <c r="F3186" s="25" t="e">
        <f>VLOOKUP(C3186,Facturation!B:H,5,FALSE)</f>
        <v>#N/A</v>
      </c>
      <c r="G3186" s="26" t="e">
        <f>VLOOKUP(C3186,Facturation!B:H,6,FALSE)</f>
        <v>#N/A</v>
      </c>
      <c r="H3186" s="25" t="e">
        <f>VLOOKUP(C3186,Facturation!B:H,7,FALSE)</f>
        <v>#N/A</v>
      </c>
      <c r="I3186" s="26" t="e">
        <f>(H3186*24)*Données!$G$1</f>
        <v>#N/A</v>
      </c>
    </row>
    <row r="3187" spans="1:9" hidden="1" x14ac:dyDescent="0.25">
      <c r="A3187" s="31" t="e">
        <f>VLOOKUP(C3187,Facturation!B:C,2,FALSE)</f>
        <v>#N/A</v>
      </c>
      <c r="B3187" s="41" t="e">
        <f>INDEX(Facturation!A:A,MATCH(Synthese!C3187,Facturation!B:B,0))</f>
        <v>#N/A</v>
      </c>
      <c r="C3187">
        <f>Facturation!B2302</f>
        <v>0</v>
      </c>
      <c r="D3187">
        <f>Facturation!D2302</f>
        <v>0</v>
      </c>
      <c r="E3187">
        <f>Facturation!E2302</f>
        <v>0</v>
      </c>
      <c r="F3187" s="25" t="e">
        <f>VLOOKUP(C3187,Facturation!B:H,5,FALSE)</f>
        <v>#N/A</v>
      </c>
      <c r="G3187" s="26" t="e">
        <f>VLOOKUP(C3187,Facturation!B:H,6,FALSE)</f>
        <v>#N/A</v>
      </c>
      <c r="H3187" s="25" t="e">
        <f>VLOOKUP(C3187,Facturation!B:H,7,FALSE)</f>
        <v>#N/A</v>
      </c>
      <c r="I3187" s="26" t="e">
        <f>(H3187*24)*Données!$G$1</f>
        <v>#N/A</v>
      </c>
    </row>
    <row r="3188" spans="1:9" hidden="1" x14ac:dyDescent="0.25">
      <c r="A3188" s="31" t="e">
        <f>VLOOKUP(C3188,Facturation!B:C,2,FALSE)</f>
        <v>#N/A</v>
      </c>
      <c r="B3188" s="41" t="e">
        <f>INDEX(Facturation!A:A,MATCH(Synthese!C3188,Facturation!B:B,0))</f>
        <v>#N/A</v>
      </c>
      <c r="C3188">
        <f>Facturation!B2303</f>
        <v>0</v>
      </c>
      <c r="D3188">
        <f>Facturation!D2303</f>
        <v>0</v>
      </c>
      <c r="E3188">
        <f>Facturation!E2303</f>
        <v>0</v>
      </c>
      <c r="F3188" s="25" t="e">
        <f>VLOOKUP(C3188,Facturation!B:H,5,FALSE)</f>
        <v>#N/A</v>
      </c>
      <c r="G3188" s="26" t="e">
        <f>VLOOKUP(C3188,Facturation!B:H,6,FALSE)</f>
        <v>#N/A</v>
      </c>
      <c r="H3188" s="25" t="e">
        <f>VLOOKUP(C3188,Facturation!B:H,7,FALSE)</f>
        <v>#N/A</v>
      </c>
      <c r="I3188" s="26" t="e">
        <f>(H3188*24)*Données!$G$1</f>
        <v>#N/A</v>
      </c>
    </row>
    <row r="3189" spans="1:9" hidden="1" x14ac:dyDescent="0.25">
      <c r="A3189" s="31" t="e">
        <f>VLOOKUP(C3189,Facturation!B:C,2,FALSE)</f>
        <v>#N/A</v>
      </c>
      <c r="B3189" s="41" t="e">
        <f>INDEX(Facturation!A:A,MATCH(Synthese!C3189,Facturation!B:B,0))</f>
        <v>#N/A</v>
      </c>
      <c r="C3189">
        <f>Facturation!B2304</f>
        <v>0</v>
      </c>
      <c r="D3189">
        <f>Facturation!D2304</f>
        <v>0</v>
      </c>
      <c r="E3189">
        <f>Facturation!E2304</f>
        <v>0</v>
      </c>
      <c r="F3189" s="25" t="e">
        <f>VLOOKUP(C3189,Facturation!B:H,5,FALSE)</f>
        <v>#N/A</v>
      </c>
      <c r="G3189" s="26" t="e">
        <f>VLOOKUP(C3189,Facturation!B:H,6,FALSE)</f>
        <v>#N/A</v>
      </c>
      <c r="H3189" s="25" t="e">
        <f>VLOOKUP(C3189,Facturation!B:H,7,FALSE)</f>
        <v>#N/A</v>
      </c>
      <c r="I3189" s="26" t="e">
        <f>(H3189*24)*Données!$G$1</f>
        <v>#N/A</v>
      </c>
    </row>
    <row r="3190" spans="1:9" hidden="1" x14ac:dyDescent="0.25">
      <c r="A3190" s="31" t="e">
        <f>VLOOKUP(C3190,Facturation!B:C,2,FALSE)</f>
        <v>#N/A</v>
      </c>
      <c r="B3190" s="41" t="e">
        <f>INDEX(Facturation!A:A,MATCH(Synthese!C3190,Facturation!B:B,0))</f>
        <v>#N/A</v>
      </c>
      <c r="C3190">
        <f>Facturation!B2305</f>
        <v>0</v>
      </c>
      <c r="D3190">
        <f>Facturation!D2305</f>
        <v>0</v>
      </c>
      <c r="E3190">
        <f>Facturation!E2305</f>
        <v>0</v>
      </c>
      <c r="F3190" s="25" t="e">
        <f>VLOOKUP(C3190,Facturation!B:H,5,FALSE)</f>
        <v>#N/A</v>
      </c>
      <c r="G3190" s="26" t="e">
        <f>VLOOKUP(C3190,Facturation!B:H,6,FALSE)</f>
        <v>#N/A</v>
      </c>
      <c r="H3190" s="25" t="e">
        <f>VLOOKUP(C3190,Facturation!B:H,7,FALSE)</f>
        <v>#N/A</v>
      </c>
      <c r="I3190" s="26" t="e">
        <f>(H3190*24)*Données!$G$1</f>
        <v>#N/A</v>
      </c>
    </row>
    <row r="3191" spans="1:9" hidden="1" x14ac:dyDescent="0.25">
      <c r="A3191" s="31" t="e">
        <f>VLOOKUP(C3191,Facturation!B:C,2,FALSE)</f>
        <v>#N/A</v>
      </c>
      <c r="B3191" s="41" t="e">
        <f>INDEX(Facturation!A:A,MATCH(Synthese!C3191,Facturation!B:B,0))</f>
        <v>#N/A</v>
      </c>
      <c r="C3191">
        <f>Facturation!B2306</f>
        <v>0</v>
      </c>
      <c r="D3191">
        <f>Facturation!D2306</f>
        <v>0</v>
      </c>
      <c r="E3191">
        <f>Facturation!E2306</f>
        <v>0</v>
      </c>
      <c r="F3191" s="25" t="e">
        <f>VLOOKUP(C3191,Facturation!B:H,5,FALSE)</f>
        <v>#N/A</v>
      </c>
      <c r="G3191" s="26" t="e">
        <f>VLOOKUP(C3191,Facturation!B:H,6,FALSE)</f>
        <v>#N/A</v>
      </c>
      <c r="H3191" s="25" t="e">
        <f>VLOOKUP(C3191,Facturation!B:H,7,FALSE)</f>
        <v>#N/A</v>
      </c>
      <c r="I3191" s="26" t="e">
        <f>(H3191*24)*Données!$G$1</f>
        <v>#N/A</v>
      </c>
    </row>
    <row r="3192" spans="1:9" hidden="1" x14ac:dyDescent="0.25">
      <c r="A3192" s="31" t="e">
        <f>VLOOKUP(C3192,Facturation!B:C,2,FALSE)</f>
        <v>#N/A</v>
      </c>
      <c r="B3192" s="41" t="e">
        <f>INDEX(Facturation!A:A,MATCH(Synthese!C3192,Facturation!B:B,0))</f>
        <v>#N/A</v>
      </c>
      <c r="C3192">
        <f>Facturation!B2307</f>
        <v>0</v>
      </c>
      <c r="D3192">
        <f>Facturation!D2307</f>
        <v>0</v>
      </c>
      <c r="E3192">
        <f>Facturation!E2307</f>
        <v>0</v>
      </c>
      <c r="F3192" s="25" t="e">
        <f>VLOOKUP(C3192,Facturation!B:H,5,FALSE)</f>
        <v>#N/A</v>
      </c>
      <c r="G3192" s="26" t="e">
        <f>VLOOKUP(C3192,Facturation!B:H,6,FALSE)</f>
        <v>#N/A</v>
      </c>
      <c r="H3192" s="25" t="e">
        <f>VLOOKUP(C3192,Facturation!B:H,7,FALSE)</f>
        <v>#N/A</v>
      </c>
      <c r="I3192" s="26" t="e">
        <f>(H3192*24)*Données!$G$1</f>
        <v>#N/A</v>
      </c>
    </row>
    <row r="3193" spans="1:9" hidden="1" x14ac:dyDescent="0.25">
      <c r="A3193" s="31" t="e">
        <f>VLOOKUP(C3193,Facturation!B:C,2,FALSE)</f>
        <v>#N/A</v>
      </c>
      <c r="B3193" s="41" t="e">
        <f>INDEX(Facturation!A:A,MATCH(Synthese!C3193,Facturation!B:B,0))</f>
        <v>#N/A</v>
      </c>
      <c r="C3193">
        <f>Facturation!B2308</f>
        <v>0</v>
      </c>
      <c r="D3193">
        <f>Facturation!D2308</f>
        <v>0</v>
      </c>
      <c r="E3193">
        <f>Facturation!E2308</f>
        <v>0</v>
      </c>
      <c r="F3193" s="25" t="e">
        <f>VLOOKUP(C3193,Facturation!B:H,5,FALSE)</f>
        <v>#N/A</v>
      </c>
      <c r="G3193" s="26" t="e">
        <f>VLOOKUP(C3193,Facturation!B:H,6,FALSE)</f>
        <v>#N/A</v>
      </c>
      <c r="H3193" s="25" t="e">
        <f>VLOOKUP(C3193,Facturation!B:H,7,FALSE)</f>
        <v>#N/A</v>
      </c>
      <c r="I3193" s="26" t="e">
        <f>(H3193*24)*Données!$G$1</f>
        <v>#N/A</v>
      </c>
    </row>
    <row r="3194" spans="1:9" hidden="1" x14ac:dyDescent="0.25">
      <c r="A3194" s="31" t="e">
        <f>VLOOKUP(C3194,Facturation!B:C,2,FALSE)</f>
        <v>#N/A</v>
      </c>
      <c r="B3194" s="41" t="e">
        <f>INDEX(Facturation!A:A,MATCH(Synthese!C3194,Facturation!B:B,0))</f>
        <v>#N/A</v>
      </c>
      <c r="C3194">
        <f>Facturation!B2309</f>
        <v>0</v>
      </c>
      <c r="D3194">
        <f>Facturation!D2309</f>
        <v>0</v>
      </c>
      <c r="E3194">
        <f>Facturation!E2309</f>
        <v>0</v>
      </c>
      <c r="F3194" s="25" t="e">
        <f>VLOOKUP(C3194,Facturation!B:H,5,FALSE)</f>
        <v>#N/A</v>
      </c>
      <c r="G3194" s="26" t="e">
        <f>VLOOKUP(C3194,Facturation!B:H,6,FALSE)</f>
        <v>#N/A</v>
      </c>
      <c r="H3194" s="25" t="e">
        <f>VLOOKUP(C3194,Facturation!B:H,7,FALSE)</f>
        <v>#N/A</v>
      </c>
      <c r="I3194" s="26" t="e">
        <f>(H3194*24)*Données!$G$1</f>
        <v>#N/A</v>
      </c>
    </row>
    <row r="3195" spans="1:9" hidden="1" x14ac:dyDescent="0.25">
      <c r="A3195" s="31" t="e">
        <f>VLOOKUP(C3195,Facturation!B:C,2,FALSE)</f>
        <v>#N/A</v>
      </c>
      <c r="B3195" s="41" t="e">
        <f>INDEX(Facturation!A:A,MATCH(Synthese!C3195,Facturation!B:B,0))</f>
        <v>#N/A</v>
      </c>
      <c r="C3195">
        <f>Facturation!B2310</f>
        <v>0</v>
      </c>
      <c r="D3195">
        <f>Facturation!D2310</f>
        <v>0</v>
      </c>
      <c r="E3195">
        <f>Facturation!E2310</f>
        <v>0</v>
      </c>
      <c r="F3195" s="25" t="e">
        <f>VLOOKUP(C3195,Facturation!B:H,5,FALSE)</f>
        <v>#N/A</v>
      </c>
      <c r="G3195" s="26" t="e">
        <f>VLOOKUP(C3195,Facturation!B:H,6,FALSE)</f>
        <v>#N/A</v>
      </c>
      <c r="H3195" s="25" t="e">
        <f>VLOOKUP(C3195,Facturation!B:H,7,FALSE)</f>
        <v>#N/A</v>
      </c>
      <c r="I3195" s="26" t="e">
        <f>(H3195*24)*Données!$G$1</f>
        <v>#N/A</v>
      </c>
    </row>
    <row r="3196" spans="1:9" hidden="1" x14ac:dyDescent="0.25">
      <c r="A3196" s="31" t="e">
        <f>VLOOKUP(C3196,Facturation!B:C,2,FALSE)</f>
        <v>#N/A</v>
      </c>
      <c r="B3196" s="41" t="e">
        <f>INDEX(Facturation!A:A,MATCH(Synthese!C3196,Facturation!B:B,0))</f>
        <v>#N/A</v>
      </c>
      <c r="C3196">
        <f>Facturation!B2311</f>
        <v>0</v>
      </c>
      <c r="D3196">
        <f>Facturation!D2311</f>
        <v>0</v>
      </c>
      <c r="E3196">
        <f>Facturation!E2311</f>
        <v>0</v>
      </c>
      <c r="F3196" s="25" t="e">
        <f>VLOOKUP(C3196,Facturation!B:H,5,FALSE)</f>
        <v>#N/A</v>
      </c>
      <c r="G3196" s="26" t="e">
        <f>VLOOKUP(C3196,Facturation!B:H,6,FALSE)</f>
        <v>#N/A</v>
      </c>
      <c r="H3196" s="25" t="e">
        <f>VLOOKUP(C3196,Facturation!B:H,7,FALSE)</f>
        <v>#N/A</v>
      </c>
      <c r="I3196" s="26" t="e">
        <f>(H3196*24)*Données!$G$1</f>
        <v>#N/A</v>
      </c>
    </row>
    <row r="3197" spans="1:9" hidden="1" x14ac:dyDescent="0.25">
      <c r="A3197" s="31" t="e">
        <f>VLOOKUP(C3197,Facturation!B:C,2,FALSE)</f>
        <v>#N/A</v>
      </c>
      <c r="B3197" s="41" t="e">
        <f>INDEX(Facturation!A:A,MATCH(Synthese!C3197,Facturation!B:B,0))</f>
        <v>#N/A</v>
      </c>
      <c r="C3197">
        <f>Facturation!B2312</f>
        <v>0</v>
      </c>
      <c r="D3197">
        <f>Facturation!D2312</f>
        <v>0</v>
      </c>
      <c r="E3197">
        <f>Facturation!E2312</f>
        <v>0</v>
      </c>
      <c r="F3197" s="25" t="e">
        <f>VLOOKUP(C3197,Facturation!B:H,5,FALSE)</f>
        <v>#N/A</v>
      </c>
      <c r="G3197" s="26" t="e">
        <f>VLOOKUP(C3197,Facturation!B:H,6,FALSE)</f>
        <v>#N/A</v>
      </c>
      <c r="H3197" s="25" t="e">
        <f>VLOOKUP(C3197,Facturation!B:H,7,FALSE)</f>
        <v>#N/A</v>
      </c>
      <c r="I3197" s="26" t="e">
        <f>(H3197*24)*Données!$G$1</f>
        <v>#N/A</v>
      </c>
    </row>
    <row r="3198" spans="1:9" hidden="1" x14ac:dyDescent="0.25">
      <c r="A3198" s="31" t="e">
        <f>VLOOKUP(C3198,Facturation!B:C,2,FALSE)</f>
        <v>#N/A</v>
      </c>
      <c r="B3198" s="41" t="e">
        <f>INDEX(Facturation!A:A,MATCH(Synthese!C3198,Facturation!B:B,0))</f>
        <v>#N/A</v>
      </c>
      <c r="C3198">
        <f>Facturation!B2313</f>
        <v>0</v>
      </c>
      <c r="D3198">
        <f>Facturation!D2313</f>
        <v>0</v>
      </c>
      <c r="E3198">
        <f>Facturation!E2313</f>
        <v>0</v>
      </c>
      <c r="F3198" s="25" t="e">
        <f>VLOOKUP(C3198,Facturation!B:H,5,FALSE)</f>
        <v>#N/A</v>
      </c>
      <c r="G3198" s="26" t="e">
        <f>VLOOKUP(C3198,Facturation!B:H,6,FALSE)</f>
        <v>#N/A</v>
      </c>
      <c r="H3198" s="25" t="e">
        <f>VLOOKUP(C3198,Facturation!B:H,7,FALSE)</f>
        <v>#N/A</v>
      </c>
      <c r="I3198" s="26" t="e">
        <f>(H3198*24)*Données!$G$1</f>
        <v>#N/A</v>
      </c>
    </row>
    <row r="3199" spans="1:9" hidden="1" x14ac:dyDescent="0.25">
      <c r="A3199" s="31" t="e">
        <f>VLOOKUP(C3199,Facturation!B:C,2,FALSE)</f>
        <v>#N/A</v>
      </c>
      <c r="B3199" s="41" t="e">
        <f>INDEX(Facturation!A:A,MATCH(Synthese!C3199,Facturation!B:B,0))</f>
        <v>#N/A</v>
      </c>
      <c r="C3199">
        <f>Facturation!B2314</f>
        <v>0</v>
      </c>
      <c r="D3199">
        <f>Facturation!D2314</f>
        <v>0</v>
      </c>
      <c r="E3199">
        <f>Facturation!E2314</f>
        <v>0</v>
      </c>
      <c r="F3199" s="25" t="e">
        <f>VLOOKUP(C3199,Facturation!B:H,5,FALSE)</f>
        <v>#N/A</v>
      </c>
      <c r="G3199" s="26" t="e">
        <f>VLOOKUP(C3199,Facturation!B:H,6,FALSE)</f>
        <v>#N/A</v>
      </c>
      <c r="H3199" s="25" t="e">
        <f>VLOOKUP(C3199,Facturation!B:H,7,FALSE)</f>
        <v>#N/A</v>
      </c>
      <c r="I3199" s="26" t="e">
        <f>(H3199*24)*Données!$G$1</f>
        <v>#N/A</v>
      </c>
    </row>
    <row r="3200" spans="1:9" hidden="1" x14ac:dyDescent="0.25">
      <c r="A3200" s="31" t="e">
        <f>VLOOKUP(C3200,Facturation!B:C,2,FALSE)</f>
        <v>#N/A</v>
      </c>
      <c r="B3200" s="41" t="e">
        <f>INDEX(Facturation!A:A,MATCH(Synthese!C3200,Facturation!B:B,0))</f>
        <v>#N/A</v>
      </c>
      <c r="C3200">
        <f>Facturation!B2315</f>
        <v>0</v>
      </c>
      <c r="D3200">
        <f>Facturation!D2315</f>
        <v>0</v>
      </c>
      <c r="E3200">
        <f>Facturation!E2315</f>
        <v>0</v>
      </c>
      <c r="F3200" s="25" t="e">
        <f>VLOOKUP(C3200,Facturation!B:H,5,FALSE)</f>
        <v>#N/A</v>
      </c>
      <c r="G3200" s="26" t="e">
        <f>VLOOKUP(C3200,Facturation!B:H,6,FALSE)</f>
        <v>#N/A</v>
      </c>
      <c r="H3200" s="25" t="e">
        <f>VLOOKUP(C3200,Facturation!B:H,7,FALSE)</f>
        <v>#N/A</v>
      </c>
      <c r="I3200" s="26" t="e">
        <f>(H3200*24)*Données!$G$1</f>
        <v>#N/A</v>
      </c>
    </row>
    <row r="3201" spans="1:9" hidden="1" x14ac:dyDescent="0.25">
      <c r="A3201" s="31" t="e">
        <f>VLOOKUP(C3201,Facturation!B:C,2,FALSE)</f>
        <v>#N/A</v>
      </c>
      <c r="B3201" s="41" t="e">
        <f>INDEX(Facturation!A:A,MATCH(Synthese!C3201,Facturation!B:B,0))</f>
        <v>#N/A</v>
      </c>
      <c r="C3201">
        <f>Facturation!B2316</f>
        <v>0</v>
      </c>
      <c r="D3201">
        <f>Facturation!D2316</f>
        <v>0</v>
      </c>
      <c r="E3201">
        <f>Facturation!E2316</f>
        <v>0</v>
      </c>
      <c r="F3201" s="25" t="e">
        <f>VLOOKUP(C3201,Facturation!B:H,5,FALSE)</f>
        <v>#N/A</v>
      </c>
      <c r="G3201" s="26" t="e">
        <f>VLOOKUP(C3201,Facturation!B:H,6,FALSE)</f>
        <v>#N/A</v>
      </c>
      <c r="H3201" s="25" t="e">
        <f>VLOOKUP(C3201,Facturation!B:H,7,FALSE)</f>
        <v>#N/A</v>
      </c>
      <c r="I3201" s="26" t="e">
        <f>(H3201*24)*Données!$G$1</f>
        <v>#N/A</v>
      </c>
    </row>
    <row r="3202" spans="1:9" hidden="1" x14ac:dyDescent="0.25">
      <c r="A3202" s="31" t="e">
        <f>VLOOKUP(C3202,Facturation!B:C,2,FALSE)</f>
        <v>#N/A</v>
      </c>
      <c r="B3202" s="41" t="e">
        <f>INDEX(Facturation!A:A,MATCH(Synthese!C3202,Facturation!B:B,0))</f>
        <v>#N/A</v>
      </c>
      <c r="C3202">
        <f>Facturation!B2317</f>
        <v>0</v>
      </c>
      <c r="D3202">
        <f>Facturation!D2317</f>
        <v>0</v>
      </c>
      <c r="E3202">
        <f>Facturation!E2317</f>
        <v>0</v>
      </c>
      <c r="F3202" s="25" t="e">
        <f>VLOOKUP(C3202,Facturation!B:H,5,FALSE)</f>
        <v>#N/A</v>
      </c>
      <c r="G3202" s="26" t="e">
        <f>VLOOKUP(C3202,Facturation!B:H,6,FALSE)</f>
        <v>#N/A</v>
      </c>
      <c r="H3202" s="25" t="e">
        <f>VLOOKUP(C3202,Facturation!B:H,7,FALSE)</f>
        <v>#N/A</v>
      </c>
      <c r="I3202" s="26" t="e">
        <f>(H3202*24)*Données!$G$1</f>
        <v>#N/A</v>
      </c>
    </row>
    <row r="3203" spans="1:9" hidden="1" x14ac:dyDescent="0.25">
      <c r="A3203" s="31" t="e">
        <f>VLOOKUP(C3203,Facturation!B:C,2,FALSE)</f>
        <v>#N/A</v>
      </c>
      <c r="B3203" s="41" t="e">
        <f>INDEX(Facturation!A:A,MATCH(Synthese!C3203,Facturation!B:B,0))</f>
        <v>#N/A</v>
      </c>
      <c r="C3203">
        <f>Facturation!B2318</f>
        <v>0</v>
      </c>
      <c r="D3203">
        <f>Facturation!D2318</f>
        <v>0</v>
      </c>
      <c r="E3203">
        <f>Facturation!E2318</f>
        <v>0</v>
      </c>
      <c r="F3203" s="25" t="e">
        <f>VLOOKUP(C3203,Facturation!B:H,5,FALSE)</f>
        <v>#N/A</v>
      </c>
      <c r="G3203" s="26" t="e">
        <f>VLOOKUP(C3203,Facturation!B:H,6,FALSE)</f>
        <v>#N/A</v>
      </c>
      <c r="H3203" s="25" t="e">
        <f>VLOOKUP(C3203,Facturation!B:H,7,FALSE)</f>
        <v>#N/A</v>
      </c>
      <c r="I3203" s="26" t="e">
        <f>(H3203*24)*Données!$G$1</f>
        <v>#N/A</v>
      </c>
    </row>
    <row r="3204" spans="1:9" hidden="1" x14ac:dyDescent="0.25">
      <c r="A3204" s="31" t="e">
        <f>VLOOKUP(C3204,Facturation!B:C,2,FALSE)</f>
        <v>#N/A</v>
      </c>
      <c r="B3204" s="41" t="e">
        <f>INDEX(Facturation!A:A,MATCH(Synthese!C3204,Facturation!B:B,0))</f>
        <v>#N/A</v>
      </c>
      <c r="C3204">
        <f>Facturation!B2319</f>
        <v>0</v>
      </c>
      <c r="D3204">
        <f>Facturation!D2319</f>
        <v>0</v>
      </c>
      <c r="E3204">
        <f>Facturation!E2319</f>
        <v>0</v>
      </c>
      <c r="F3204" s="25" t="e">
        <f>VLOOKUP(C3204,Facturation!B:H,5,FALSE)</f>
        <v>#N/A</v>
      </c>
      <c r="G3204" s="26" t="e">
        <f>VLOOKUP(C3204,Facturation!B:H,6,FALSE)</f>
        <v>#N/A</v>
      </c>
      <c r="H3204" s="25" t="e">
        <f>VLOOKUP(C3204,Facturation!B:H,7,FALSE)</f>
        <v>#N/A</v>
      </c>
      <c r="I3204" s="26" t="e">
        <f>(H3204*24)*Données!$G$1</f>
        <v>#N/A</v>
      </c>
    </row>
    <row r="3205" spans="1:9" hidden="1" x14ac:dyDescent="0.25">
      <c r="A3205" s="31" t="e">
        <f>VLOOKUP(C3205,Facturation!B:C,2,FALSE)</f>
        <v>#N/A</v>
      </c>
      <c r="B3205" s="41" t="e">
        <f>INDEX(Facturation!A:A,MATCH(Synthese!C3205,Facturation!B:B,0))</f>
        <v>#N/A</v>
      </c>
      <c r="C3205">
        <f>Facturation!B2320</f>
        <v>0</v>
      </c>
      <c r="D3205">
        <f>Facturation!D2320</f>
        <v>0</v>
      </c>
      <c r="E3205">
        <f>Facturation!E2320</f>
        <v>0</v>
      </c>
      <c r="F3205" s="25" t="e">
        <f>VLOOKUP(C3205,Facturation!B:H,5,FALSE)</f>
        <v>#N/A</v>
      </c>
      <c r="G3205" s="26" t="e">
        <f>VLOOKUP(C3205,Facturation!B:H,6,FALSE)</f>
        <v>#N/A</v>
      </c>
      <c r="H3205" s="25" t="e">
        <f>VLOOKUP(C3205,Facturation!B:H,7,FALSE)</f>
        <v>#N/A</v>
      </c>
      <c r="I3205" s="26" t="e">
        <f>(H3205*24)*Données!$G$1</f>
        <v>#N/A</v>
      </c>
    </row>
    <row r="3206" spans="1:9" hidden="1" x14ac:dyDescent="0.25">
      <c r="A3206" s="31" t="e">
        <f>VLOOKUP(C3206,Facturation!B:C,2,FALSE)</f>
        <v>#N/A</v>
      </c>
      <c r="B3206" s="41" t="e">
        <f>INDEX(Facturation!A:A,MATCH(Synthese!C3206,Facturation!B:B,0))</f>
        <v>#N/A</v>
      </c>
      <c r="C3206">
        <f>Facturation!B2321</f>
        <v>0</v>
      </c>
      <c r="D3206">
        <f>Facturation!D2321</f>
        <v>0</v>
      </c>
      <c r="E3206">
        <f>Facturation!E2321</f>
        <v>0</v>
      </c>
      <c r="F3206" s="25" t="e">
        <f>VLOOKUP(C3206,Facturation!B:H,5,FALSE)</f>
        <v>#N/A</v>
      </c>
      <c r="G3206" s="26" t="e">
        <f>VLOOKUP(C3206,Facturation!B:H,6,FALSE)</f>
        <v>#N/A</v>
      </c>
      <c r="H3206" s="25" t="e">
        <f>VLOOKUP(C3206,Facturation!B:H,7,FALSE)</f>
        <v>#N/A</v>
      </c>
      <c r="I3206" s="26" t="e">
        <f>(H3206*24)*Données!$G$1</f>
        <v>#N/A</v>
      </c>
    </row>
    <row r="3207" spans="1:9" hidden="1" x14ac:dyDescent="0.25">
      <c r="A3207" s="31" t="e">
        <f>VLOOKUP(C3207,Facturation!B:C,2,FALSE)</f>
        <v>#N/A</v>
      </c>
      <c r="B3207" s="41" t="e">
        <f>INDEX(Facturation!A:A,MATCH(Synthese!C3207,Facturation!B:B,0))</f>
        <v>#N/A</v>
      </c>
      <c r="C3207">
        <f>Facturation!B2322</f>
        <v>0</v>
      </c>
      <c r="D3207">
        <f>Facturation!D2322</f>
        <v>0</v>
      </c>
      <c r="E3207">
        <f>Facturation!E2322</f>
        <v>0</v>
      </c>
      <c r="F3207" s="25" t="e">
        <f>VLOOKUP(C3207,Facturation!B:H,5,FALSE)</f>
        <v>#N/A</v>
      </c>
      <c r="G3207" s="26" t="e">
        <f>VLOOKUP(C3207,Facturation!B:H,6,FALSE)</f>
        <v>#N/A</v>
      </c>
      <c r="H3207" s="25" t="e">
        <f>VLOOKUP(C3207,Facturation!B:H,7,FALSE)</f>
        <v>#N/A</v>
      </c>
      <c r="I3207" s="26" t="e">
        <f>(H3207*24)*Données!$G$1</f>
        <v>#N/A</v>
      </c>
    </row>
    <row r="3208" spans="1:9" hidden="1" x14ac:dyDescent="0.25">
      <c r="A3208" s="31" t="e">
        <f>VLOOKUP(C3208,Facturation!B:C,2,FALSE)</f>
        <v>#N/A</v>
      </c>
      <c r="B3208" s="41" t="e">
        <f>INDEX(Facturation!A:A,MATCH(Synthese!C3208,Facturation!B:B,0))</f>
        <v>#N/A</v>
      </c>
      <c r="C3208">
        <f>Facturation!B2323</f>
        <v>0</v>
      </c>
      <c r="D3208">
        <f>Facturation!D2323</f>
        <v>0</v>
      </c>
      <c r="E3208">
        <f>Facturation!E2323</f>
        <v>0</v>
      </c>
      <c r="F3208" s="25" t="e">
        <f>VLOOKUP(C3208,Facturation!B:H,5,FALSE)</f>
        <v>#N/A</v>
      </c>
      <c r="G3208" s="26" t="e">
        <f>VLOOKUP(C3208,Facturation!B:H,6,FALSE)</f>
        <v>#N/A</v>
      </c>
      <c r="H3208" s="25" t="e">
        <f>VLOOKUP(C3208,Facturation!B:H,7,FALSE)</f>
        <v>#N/A</v>
      </c>
      <c r="I3208" s="26" t="e">
        <f>(H3208*24)*Données!$G$1</f>
        <v>#N/A</v>
      </c>
    </row>
    <row r="3209" spans="1:9" hidden="1" x14ac:dyDescent="0.25">
      <c r="A3209" s="31" t="e">
        <f>VLOOKUP(C3209,Facturation!B:C,2,FALSE)</f>
        <v>#N/A</v>
      </c>
      <c r="B3209" s="41" t="e">
        <f>INDEX(Facturation!A:A,MATCH(Synthese!C3209,Facturation!B:B,0))</f>
        <v>#N/A</v>
      </c>
      <c r="C3209">
        <f>Facturation!B2324</f>
        <v>0</v>
      </c>
      <c r="D3209">
        <f>Facturation!D2324</f>
        <v>0</v>
      </c>
      <c r="E3209">
        <f>Facturation!E2324</f>
        <v>0</v>
      </c>
      <c r="F3209" s="25" t="e">
        <f>VLOOKUP(C3209,Facturation!B:H,5,FALSE)</f>
        <v>#N/A</v>
      </c>
      <c r="G3209" s="26" t="e">
        <f>VLOOKUP(C3209,Facturation!B:H,6,FALSE)</f>
        <v>#N/A</v>
      </c>
      <c r="H3209" s="25" t="e">
        <f>VLOOKUP(C3209,Facturation!B:H,7,FALSE)</f>
        <v>#N/A</v>
      </c>
      <c r="I3209" s="26" t="e">
        <f>(H3209*24)*Données!$G$1</f>
        <v>#N/A</v>
      </c>
    </row>
    <row r="3210" spans="1:9" hidden="1" x14ac:dyDescent="0.25">
      <c r="A3210" s="31" t="e">
        <f>VLOOKUP(C3210,Facturation!B:C,2,FALSE)</f>
        <v>#N/A</v>
      </c>
      <c r="B3210" s="41" t="e">
        <f>INDEX(Facturation!A:A,MATCH(Synthese!C3210,Facturation!B:B,0))</f>
        <v>#N/A</v>
      </c>
      <c r="C3210">
        <f>Facturation!B2325</f>
        <v>0</v>
      </c>
      <c r="D3210">
        <f>Facturation!D2325</f>
        <v>0</v>
      </c>
      <c r="E3210">
        <f>Facturation!E2325</f>
        <v>0</v>
      </c>
      <c r="F3210" s="25" t="e">
        <f>VLOOKUP(C3210,Facturation!B:H,5,FALSE)</f>
        <v>#N/A</v>
      </c>
      <c r="G3210" s="26" t="e">
        <f>VLOOKUP(C3210,Facturation!B:H,6,FALSE)</f>
        <v>#N/A</v>
      </c>
      <c r="H3210" s="25" t="e">
        <f>VLOOKUP(C3210,Facturation!B:H,7,FALSE)</f>
        <v>#N/A</v>
      </c>
      <c r="I3210" s="26" t="e">
        <f>(H3210*24)*Données!$G$1</f>
        <v>#N/A</v>
      </c>
    </row>
    <row r="3211" spans="1:9" hidden="1" x14ac:dyDescent="0.25">
      <c r="A3211" s="31" t="e">
        <f>VLOOKUP(C3211,Facturation!B:C,2,FALSE)</f>
        <v>#N/A</v>
      </c>
      <c r="B3211" s="41" t="e">
        <f>INDEX(Facturation!A:A,MATCH(Synthese!C3211,Facturation!B:B,0))</f>
        <v>#N/A</v>
      </c>
      <c r="C3211">
        <f>Facturation!B2326</f>
        <v>0</v>
      </c>
      <c r="D3211">
        <f>Facturation!D2326</f>
        <v>0</v>
      </c>
      <c r="E3211">
        <f>Facturation!E2326</f>
        <v>0</v>
      </c>
      <c r="F3211" s="25" t="e">
        <f>VLOOKUP(C3211,Facturation!B:H,5,FALSE)</f>
        <v>#N/A</v>
      </c>
      <c r="G3211" s="26" t="e">
        <f>VLOOKUP(C3211,Facturation!B:H,6,FALSE)</f>
        <v>#N/A</v>
      </c>
      <c r="H3211" s="25" t="e">
        <f>VLOOKUP(C3211,Facturation!B:H,7,FALSE)</f>
        <v>#N/A</v>
      </c>
      <c r="I3211" s="26" t="e">
        <f>(H3211*24)*Données!$G$1</f>
        <v>#N/A</v>
      </c>
    </row>
    <row r="3212" spans="1:9" hidden="1" x14ac:dyDescent="0.25">
      <c r="A3212" s="31" t="e">
        <f>VLOOKUP(C3212,Facturation!B:C,2,FALSE)</f>
        <v>#N/A</v>
      </c>
      <c r="B3212" s="41" t="e">
        <f>INDEX(Facturation!A:A,MATCH(Synthese!C3212,Facturation!B:B,0))</f>
        <v>#N/A</v>
      </c>
      <c r="C3212">
        <f>Facturation!B2327</f>
        <v>0</v>
      </c>
      <c r="D3212">
        <f>Facturation!D2327</f>
        <v>0</v>
      </c>
      <c r="E3212">
        <f>Facturation!E2327</f>
        <v>0</v>
      </c>
      <c r="F3212" s="25" t="e">
        <f>VLOOKUP(C3212,Facturation!B:H,5,FALSE)</f>
        <v>#N/A</v>
      </c>
      <c r="G3212" s="26" t="e">
        <f>VLOOKUP(C3212,Facturation!B:H,6,FALSE)</f>
        <v>#N/A</v>
      </c>
      <c r="H3212" s="25" t="e">
        <f>VLOOKUP(C3212,Facturation!B:H,7,FALSE)</f>
        <v>#N/A</v>
      </c>
      <c r="I3212" s="26" t="e">
        <f>(H3212*24)*Données!$G$1</f>
        <v>#N/A</v>
      </c>
    </row>
    <row r="3213" spans="1:9" hidden="1" x14ac:dyDescent="0.25">
      <c r="A3213" s="31" t="e">
        <f>VLOOKUP(C3213,Facturation!B:C,2,FALSE)</f>
        <v>#N/A</v>
      </c>
      <c r="B3213" s="41" t="e">
        <f>INDEX(Facturation!A:A,MATCH(Synthese!C3213,Facturation!B:B,0))</f>
        <v>#N/A</v>
      </c>
      <c r="C3213">
        <f>Facturation!B2328</f>
        <v>0</v>
      </c>
      <c r="D3213">
        <f>Facturation!D2328</f>
        <v>0</v>
      </c>
      <c r="E3213">
        <f>Facturation!E2328</f>
        <v>0</v>
      </c>
      <c r="F3213" s="25" t="e">
        <f>VLOOKUP(C3213,Facturation!B:H,5,FALSE)</f>
        <v>#N/A</v>
      </c>
      <c r="G3213" s="26" t="e">
        <f>VLOOKUP(C3213,Facturation!B:H,6,FALSE)</f>
        <v>#N/A</v>
      </c>
      <c r="H3213" s="25" t="e">
        <f>VLOOKUP(C3213,Facturation!B:H,7,FALSE)</f>
        <v>#N/A</v>
      </c>
      <c r="I3213" s="26" t="e">
        <f>(H3213*24)*Données!$G$1</f>
        <v>#N/A</v>
      </c>
    </row>
    <row r="3214" spans="1:9" hidden="1" x14ac:dyDescent="0.25">
      <c r="A3214" s="31" t="e">
        <f>VLOOKUP(C3214,Facturation!B:C,2,FALSE)</f>
        <v>#N/A</v>
      </c>
      <c r="B3214" s="41" t="e">
        <f>INDEX(Facturation!A:A,MATCH(Synthese!C3214,Facturation!B:B,0))</f>
        <v>#N/A</v>
      </c>
      <c r="C3214">
        <f>Facturation!B2329</f>
        <v>0</v>
      </c>
      <c r="D3214">
        <f>Facturation!D2329</f>
        <v>0</v>
      </c>
      <c r="E3214">
        <f>Facturation!E2329</f>
        <v>0</v>
      </c>
      <c r="F3214" s="25" t="e">
        <f>VLOOKUP(C3214,Facturation!B:H,5,FALSE)</f>
        <v>#N/A</v>
      </c>
      <c r="G3214" s="26" t="e">
        <f>VLOOKUP(C3214,Facturation!B:H,6,FALSE)</f>
        <v>#N/A</v>
      </c>
      <c r="H3214" s="25" t="e">
        <f>VLOOKUP(C3214,Facturation!B:H,7,FALSE)</f>
        <v>#N/A</v>
      </c>
      <c r="I3214" s="26" t="e">
        <f>(H3214*24)*Données!$G$1</f>
        <v>#N/A</v>
      </c>
    </row>
    <row r="3215" spans="1:9" hidden="1" x14ac:dyDescent="0.25">
      <c r="A3215" s="31" t="e">
        <f>VLOOKUP(C3215,Facturation!B:C,2,FALSE)</f>
        <v>#N/A</v>
      </c>
      <c r="B3215" s="41" t="e">
        <f>INDEX(Facturation!A:A,MATCH(Synthese!C3215,Facturation!B:B,0))</f>
        <v>#N/A</v>
      </c>
      <c r="C3215">
        <f>Facturation!B2330</f>
        <v>0</v>
      </c>
      <c r="D3215">
        <f>Facturation!D2330</f>
        <v>0</v>
      </c>
      <c r="E3215">
        <f>Facturation!E2330</f>
        <v>0</v>
      </c>
      <c r="F3215" s="25" t="e">
        <f>VLOOKUP(C3215,Facturation!B:H,5,FALSE)</f>
        <v>#N/A</v>
      </c>
      <c r="G3215" s="26" t="e">
        <f>VLOOKUP(C3215,Facturation!B:H,6,FALSE)</f>
        <v>#N/A</v>
      </c>
      <c r="H3215" s="25" t="e">
        <f>VLOOKUP(C3215,Facturation!B:H,7,FALSE)</f>
        <v>#N/A</v>
      </c>
      <c r="I3215" s="26" t="e">
        <f>(H3215*24)*Données!$G$1</f>
        <v>#N/A</v>
      </c>
    </row>
    <row r="3216" spans="1:9" hidden="1" x14ac:dyDescent="0.25">
      <c r="A3216" s="31" t="e">
        <f>VLOOKUP(C3216,Facturation!B:C,2,FALSE)</f>
        <v>#N/A</v>
      </c>
      <c r="B3216" s="41" t="e">
        <f>INDEX(Facturation!A:A,MATCH(Synthese!C3216,Facturation!B:B,0))</f>
        <v>#N/A</v>
      </c>
      <c r="C3216">
        <f>Facturation!B2331</f>
        <v>0</v>
      </c>
      <c r="D3216">
        <f>Facturation!D2331</f>
        <v>0</v>
      </c>
      <c r="E3216">
        <f>Facturation!E2331</f>
        <v>0</v>
      </c>
      <c r="F3216" s="25" t="e">
        <f>VLOOKUP(C3216,Facturation!B:H,5,FALSE)</f>
        <v>#N/A</v>
      </c>
      <c r="G3216" s="26" t="e">
        <f>VLOOKUP(C3216,Facturation!B:H,6,FALSE)</f>
        <v>#N/A</v>
      </c>
      <c r="H3216" s="25" t="e">
        <f>VLOOKUP(C3216,Facturation!B:H,7,FALSE)</f>
        <v>#N/A</v>
      </c>
      <c r="I3216" s="26" t="e">
        <f>(H3216*24)*Données!$G$1</f>
        <v>#N/A</v>
      </c>
    </row>
    <row r="3217" spans="1:9" hidden="1" x14ac:dyDescent="0.25">
      <c r="A3217" s="31" t="e">
        <f>VLOOKUP(C3217,Facturation!B:C,2,FALSE)</f>
        <v>#N/A</v>
      </c>
      <c r="B3217" s="41" t="e">
        <f>INDEX(Facturation!A:A,MATCH(Synthese!C3217,Facturation!B:B,0))</f>
        <v>#N/A</v>
      </c>
      <c r="C3217">
        <f>Facturation!B2332</f>
        <v>0</v>
      </c>
      <c r="D3217">
        <f>Facturation!D2332</f>
        <v>0</v>
      </c>
      <c r="E3217">
        <f>Facturation!E2332</f>
        <v>0</v>
      </c>
      <c r="F3217" s="25" t="e">
        <f>VLOOKUP(C3217,Facturation!B:H,5,FALSE)</f>
        <v>#N/A</v>
      </c>
      <c r="G3217" s="26" t="e">
        <f>VLOOKUP(C3217,Facturation!B:H,6,FALSE)</f>
        <v>#N/A</v>
      </c>
      <c r="H3217" s="25" t="e">
        <f>VLOOKUP(C3217,Facturation!B:H,7,FALSE)</f>
        <v>#N/A</v>
      </c>
      <c r="I3217" s="26" t="e">
        <f>(H3217*24)*Données!$G$1</f>
        <v>#N/A</v>
      </c>
    </row>
    <row r="3218" spans="1:9" hidden="1" x14ac:dyDescent="0.25">
      <c r="A3218" s="31" t="e">
        <f>VLOOKUP(C3218,Facturation!B:C,2,FALSE)</f>
        <v>#N/A</v>
      </c>
      <c r="B3218" s="41" t="e">
        <f>INDEX(Facturation!A:A,MATCH(Synthese!C3218,Facturation!B:B,0))</f>
        <v>#N/A</v>
      </c>
      <c r="C3218">
        <f>Facturation!B2333</f>
        <v>0</v>
      </c>
      <c r="D3218">
        <f>Facturation!D2333</f>
        <v>0</v>
      </c>
      <c r="E3218">
        <f>Facturation!E2333</f>
        <v>0</v>
      </c>
      <c r="F3218" s="25" t="e">
        <f>VLOOKUP(C3218,Facturation!B:H,5,FALSE)</f>
        <v>#N/A</v>
      </c>
      <c r="G3218" s="26" t="e">
        <f>VLOOKUP(C3218,Facturation!B:H,6,FALSE)</f>
        <v>#N/A</v>
      </c>
      <c r="H3218" s="25" t="e">
        <f>VLOOKUP(C3218,Facturation!B:H,7,FALSE)</f>
        <v>#N/A</v>
      </c>
      <c r="I3218" s="26" t="e">
        <f>(H3218*24)*Données!$G$1</f>
        <v>#N/A</v>
      </c>
    </row>
    <row r="3219" spans="1:9" hidden="1" x14ac:dyDescent="0.25">
      <c r="A3219" s="31" t="e">
        <f>VLOOKUP(C3219,Facturation!B:C,2,FALSE)</f>
        <v>#N/A</v>
      </c>
      <c r="B3219" s="41" t="e">
        <f>INDEX(Facturation!A:A,MATCH(Synthese!C3219,Facturation!B:B,0))</f>
        <v>#N/A</v>
      </c>
      <c r="C3219">
        <f>Facturation!B2334</f>
        <v>0</v>
      </c>
      <c r="D3219">
        <f>Facturation!D2334</f>
        <v>0</v>
      </c>
      <c r="E3219">
        <f>Facturation!E2334</f>
        <v>0</v>
      </c>
      <c r="F3219" s="25" t="e">
        <f>VLOOKUP(C3219,Facturation!B:H,5,FALSE)</f>
        <v>#N/A</v>
      </c>
      <c r="G3219" s="26" t="e">
        <f>VLOOKUP(C3219,Facturation!B:H,6,FALSE)</f>
        <v>#N/A</v>
      </c>
      <c r="H3219" s="25" t="e">
        <f>VLOOKUP(C3219,Facturation!B:H,7,FALSE)</f>
        <v>#N/A</v>
      </c>
      <c r="I3219" s="26" t="e">
        <f>(H3219*24)*Données!$G$1</f>
        <v>#N/A</v>
      </c>
    </row>
    <row r="3220" spans="1:9" hidden="1" x14ac:dyDescent="0.25">
      <c r="A3220" s="31" t="e">
        <f>VLOOKUP(C3220,Facturation!B:C,2,FALSE)</f>
        <v>#N/A</v>
      </c>
      <c r="B3220" s="41" t="e">
        <f>INDEX(Facturation!A:A,MATCH(Synthese!C3220,Facturation!B:B,0))</f>
        <v>#N/A</v>
      </c>
      <c r="C3220">
        <f>Facturation!B2335</f>
        <v>0</v>
      </c>
      <c r="D3220">
        <f>Facturation!D2335</f>
        <v>0</v>
      </c>
      <c r="E3220">
        <f>Facturation!E2335</f>
        <v>0</v>
      </c>
      <c r="F3220" s="25" t="e">
        <f>VLOOKUP(C3220,Facturation!B:H,5,FALSE)</f>
        <v>#N/A</v>
      </c>
      <c r="G3220" s="26" t="e">
        <f>VLOOKUP(C3220,Facturation!B:H,6,FALSE)</f>
        <v>#N/A</v>
      </c>
      <c r="H3220" s="25" t="e">
        <f>VLOOKUP(C3220,Facturation!B:H,7,FALSE)</f>
        <v>#N/A</v>
      </c>
      <c r="I3220" s="26" t="e">
        <f>(H3220*24)*Données!$G$1</f>
        <v>#N/A</v>
      </c>
    </row>
    <row r="3221" spans="1:9" hidden="1" x14ac:dyDescent="0.25">
      <c r="A3221" s="31" t="e">
        <f>VLOOKUP(C3221,Facturation!B:C,2,FALSE)</f>
        <v>#N/A</v>
      </c>
      <c r="B3221" s="41" t="e">
        <f>INDEX(Facturation!A:A,MATCH(Synthese!C3221,Facturation!B:B,0))</f>
        <v>#N/A</v>
      </c>
      <c r="C3221">
        <f>Facturation!B2336</f>
        <v>0</v>
      </c>
      <c r="D3221">
        <f>Facturation!D2336</f>
        <v>0</v>
      </c>
      <c r="E3221">
        <f>Facturation!E2336</f>
        <v>0</v>
      </c>
      <c r="F3221" s="25" t="e">
        <f>VLOOKUP(C3221,Facturation!B:H,5,FALSE)</f>
        <v>#N/A</v>
      </c>
      <c r="G3221" s="26" t="e">
        <f>VLOOKUP(C3221,Facturation!B:H,6,FALSE)</f>
        <v>#N/A</v>
      </c>
      <c r="H3221" s="25" t="e">
        <f>VLOOKUP(C3221,Facturation!B:H,7,FALSE)</f>
        <v>#N/A</v>
      </c>
      <c r="I3221" s="26" t="e">
        <f>(H3221*24)*Données!$G$1</f>
        <v>#N/A</v>
      </c>
    </row>
    <row r="3222" spans="1:9" hidden="1" x14ac:dyDescent="0.25">
      <c r="A3222" s="31" t="e">
        <f>VLOOKUP(C3222,Facturation!B:C,2,FALSE)</f>
        <v>#N/A</v>
      </c>
      <c r="B3222" s="41" t="e">
        <f>INDEX(Facturation!A:A,MATCH(Synthese!C3222,Facturation!B:B,0))</f>
        <v>#N/A</v>
      </c>
      <c r="C3222">
        <f>Facturation!B2337</f>
        <v>0</v>
      </c>
      <c r="D3222">
        <f>Facturation!D2337</f>
        <v>0</v>
      </c>
      <c r="E3222">
        <f>Facturation!E2337</f>
        <v>0</v>
      </c>
      <c r="F3222" s="25" t="e">
        <f>VLOOKUP(C3222,Facturation!B:H,5,FALSE)</f>
        <v>#N/A</v>
      </c>
      <c r="G3222" s="26" t="e">
        <f>VLOOKUP(C3222,Facturation!B:H,6,FALSE)</f>
        <v>#N/A</v>
      </c>
      <c r="H3222" s="25" t="e">
        <f>VLOOKUP(C3222,Facturation!B:H,7,FALSE)</f>
        <v>#N/A</v>
      </c>
      <c r="I3222" s="26" t="e">
        <f>(H3222*24)*Données!$G$1</f>
        <v>#N/A</v>
      </c>
    </row>
    <row r="3223" spans="1:9" hidden="1" x14ac:dyDescent="0.25">
      <c r="A3223" s="31" t="e">
        <f>VLOOKUP(C3223,Facturation!B:C,2,FALSE)</f>
        <v>#N/A</v>
      </c>
      <c r="B3223" s="41" t="e">
        <f>INDEX(Facturation!A:A,MATCH(Synthese!C3223,Facturation!B:B,0))</f>
        <v>#N/A</v>
      </c>
      <c r="C3223">
        <f>Facturation!B2338</f>
        <v>0</v>
      </c>
      <c r="D3223">
        <f>Facturation!D2338</f>
        <v>0</v>
      </c>
      <c r="E3223">
        <f>Facturation!E2338</f>
        <v>0</v>
      </c>
      <c r="F3223" s="25" t="e">
        <f>VLOOKUP(C3223,Facturation!B:H,5,FALSE)</f>
        <v>#N/A</v>
      </c>
      <c r="G3223" s="26" t="e">
        <f>VLOOKUP(C3223,Facturation!B:H,6,FALSE)</f>
        <v>#N/A</v>
      </c>
      <c r="H3223" s="25" t="e">
        <f>VLOOKUP(C3223,Facturation!B:H,7,FALSE)</f>
        <v>#N/A</v>
      </c>
      <c r="I3223" s="26" t="e">
        <f>(H3223*24)*Données!$G$1</f>
        <v>#N/A</v>
      </c>
    </row>
    <row r="3224" spans="1:9" hidden="1" x14ac:dyDescent="0.25">
      <c r="A3224" s="31" t="e">
        <f>VLOOKUP(C3224,Facturation!B:C,2,FALSE)</f>
        <v>#N/A</v>
      </c>
      <c r="B3224" s="41" t="e">
        <f>INDEX(Facturation!A:A,MATCH(Synthese!C3224,Facturation!B:B,0))</f>
        <v>#N/A</v>
      </c>
      <c r="C3224">
        <f>Facturation!B2339</f>
        <v>0</v>
      </c>
      <c r="D3224">
        <f>Facturation!D2339</f>
        <v>0</v>
      </c>
      <c r="E3224">
        <f>Facturation!E2339</f>
        <v>0</v>
      </c>
      <c r="F3224" s="25" t="e">
        <f>VLOOKUP(C3224,Facturation!B:H,5,FALSE)</f>
        <v>#N/A</v>
      </c>
      <c r="G3224" s="26" t="e">
        <f>VLOOKUP(C3224,Facturation!B:H,6,FALSE)</f>
        <v>#N/A</v>
      </c>
      <c r="H3224" s="25" t="e">
        <f>VLOOKUP(C3224,Facturation!B:H,7,FALSE)</f>
        <v>#N/A</v>
      </c>
      <c r="I3224" s="26" t="e">
        <f>(H3224*24)*Données!$G$1</f>
        <v>#N/A</v>
      </c>
    </row>
    <row r="3225" spans="1:9" hidden="1" x14ac:dyDescent="0.25">
      <c r="A3225" s="31" t="e">
        <f>VLOOKUP(C3225,Facturation!B:C,2,FALSE)</f>
        <v>#N/A</v>
      </c>
      <c r="B3225" s="41" t="e">
        <f>INDEX(Facturation!A:A,MATCH(Synthese!C3225,Facturation!B:B,0))</f>
        <v>#N/A</v>
      </c>
      <c r="C3225">
        <f>Facturation!B2340</f>
        <v>0</v>
      </c>
      <c r="D3225">
        <f>Facturation!D2340</f>
        <v>0</v>
      </c>
      <c r="E3225">
        <f>Facturation!E2340</f>
        <v>0</v>
      </c>
      <c r="F3225" s="25" t="e">
        <f>VLOOKUP(C3225,Facturation!B:H,5,FALSE)</f>
        <v>#N/A</v>
      </c>
      <c r="G3225" s="26" t="e">
        <f>VLOOKUP(C3225,Facturation!B:H,6,FALSE)</f>
        <v>#N/A</v>
      </c>
      <c r="H3225" s="25" t="e">
        <f>VLOOKUP(C3225,Facturation!B:H,7,FALSE)</f>
        <v>#N/A</v>
      </c>
      <c r="I3225" s="26" t="e">
        <f>(H3225*24)*Données!$G$1</f>
        <v>#N/A</v>
      </c>
    </row>
    <row r="3226" spans="1:9" hidden="1" x14ac:dyDescent="0.25">
      <c r="A3226" s="31" t="e">
        <f>VLOOKUP(C3226,Facturation!B:C,2,FALSE)</f>
        <v>#N/A</v>
      </c>
      <c r="B3226" s="41" t="e">
        <f>INDEX(Facturation!A:A,MATCH(Synthese!C3226,Facturation!B:B,0))</f>
        <v>#N/A</v>
      </c>
      <c r="C3226">
        <f>Facturation!B2341</f>
        <v>0</v>
      </c>
      <c r="D3226">
        <f>Facturation!D2341</f>
        <v>0</v>
      </c>
      <c r="E3226">
        <f>Facturation!E2341</f>
        <v>0</v>
      </c>
      <c r="F3226" s="25" t="e">
        <f>VLOOKUP(C3226,Facturation!B:H,5,FALSE)</f>
        <v>#N/A</v>
      </c>
      <c r="G3226" s="26" t="e">
        <f>VLOOKUP(C3226,Facturation!B:H,6,FALSE)</f>
        <v>#N/A</v>
      </c>
      <c r="H3226" s="25" t="e">
        <f>VLOOKUP(C3226,Facturation!B:H,7,FALSE)</f>
        <v>#N/A</v>
      </c>
      <c r="I3226" s="26" t="e">
        <f>(H3226*24)*Données!$G$1</f>
        <v>#N/A</v>
      </c>
    </row>
    <row r="3227" spans="1:9" hidden="1" x14ac:dyDescent="0.25">
      <c r="A3227" s="31" t="e">
        <f>VLOOKUP(C3227,Facturation!B:C,2,FALSE)</f>
        <v>#N/A</v>
      </c>
      <c r="B3227" s="41" t="e">
        <f>INDEX(Facturation!A:A,MATCH(Synthese!C3227,Facturation!B:B,0))</f>
        <v>#N/A</v>
      </c>
      <c r="C3227">
        <f>Facturation!B2342</f>
        <v>0</v>
      </c>
      <c r="D3227">
        <f>Facturation!D2342</f>
        <v>0</v>
      </c>
      <c r="E3227">
        <f>Facturation!E2342</f>
        <v>0</v>
      </c>
      <c r="F3227" s="25" t="e">
        <f>VLOOKUP(C3227,Facturation!B:H,5,FALSE)</f>
        <v>#N/A</v>
      </c>
      <c r="G3227" s="26" t="e">
        <f>VLOOKUP(C3227,Facturation!B:H,6,FALSE)</f>
        <v>#N/A</v>
      </c>
      <c r="H3227" s="25" t="e">
        <f>VLOOKUP(C3227,Facturation!B:H,7,FALSE)</f>
        <v>#N/A</v>
      </c>
      <c r="I3227" s="26" t="e">
        <f>(H3227*24)*Données!$G$1</f>
        <v>#N/A</v>
      </c>
    </row>
    <row r="3228" spans="1:9" hidden="1" x14ac:dyDescent="0.25">
      <c r="A3228" s="31" t="e">
        <f>VLOOKUP(C3228,Facturation!B:C,2,FALSE)</f>
        <v>#N/A</v>
      </c>
      <c r="B3228" s="41" t="e">
        <f>INDEX(Facturation!A:A,MATCH(Synthese!C3228,Facturation!B:B,0))</f>
        <v>#N/A</v>
      </c>
      <c r="C3228">
        <f>Facturation!B2343</f>
        <v>0</v>
      </c>
      <c r="D3228">
        <f>Facturation!D2343</f>
        <v>0</v>
      </c>
      <c r="E3228">
        <f>Facturation!E2343</f>
        <v>0</v>
      </c>
      <c r="F3228" s="25" t="e">
        <f>VLOOKUP(C3228,Facturation!B:H,5,FALSE)</f>
        <v>#N/A</v>
      </c>
      <c r="G3228" s="26" t="e">
        <f>VLOOKUP(C3228,Facturation!B:H,6,FALSE)</f>
        <v>#N/A</v>
      </c>
      <c r="H3228" s="25" t="e">
        <f>VLOOKUP(C3228,Facturation!B:H,7,FALSE)</f>
        <v>#N/A</v>
      </c>
      <c r="I3228" s="26" t="e">
        <f>(H3228*24)*Données!$G$1</f>
        <v>#N/A</v>
      </c>
    </row>
    <row r="3229" spans="1:9" hidden="1" x14ac:dyDescent="0.25">
      <c r="A3229" s="31" t="e">
        <f>VLOOKUP(C3229,Facturation!B:C,2,FALSE)</f>
        <v>#N/A</v>
      </c>
      <c r="B3229" s="41" t="e">
        <f>INDEX(Facturation!A:A,MATCH(Synthese!C3229,Facturation!B:B,0))</f>
        <v>#N/A</v>
      </c>
      <c r="C3229">
        <f>Facturation!B2344</f>
        <v>0</v>
      </c>
      <c r="D3229">
        <f>Facturation!D2344</f>
        <v>0</v>
      </c>
      <c r="E3229">
        <f>Facturation!E2344</f>
        <v>0</v>
      </c>
      <c r="F3229" s="25" t="e">
        <f>VLOOKUP(C3229,Facturation!B:H,5,FALSE)</f>
        <v>#N/A</v>
      </c>
      <c r="G3229" s="26" t="e">
        <f>VLOOKUP(C3229,Facturation!B:H,6,FALSE)</f>
        <v>#N/A</v>
      </c>
      <c r="H3229" s="25" t="e">
        <f>VLOOKUP(C3229,Facturation!B:H,7,FALSE)</f>
        <v>#N/A</v>
      </c>
      <c r="I3229" s="26" t="e">
        <f>(H3229*24)*Données!$G$1</f>
        <v>#N/A</v>
      </c>
    </row>
    <row r="3230" spans="1:9" hidden="1" x14ac:dyDescent="0.25">
      <c r="A3230" s="31" t="e">
        <f>VLOOKUP(C3230,Facturation!B:C,2,FALSE)</f>
        <v>#N/A</v>
      </c>
      <c r="B3230" s="41" t="e">
        <f>INDEX(Facturation!A:A,MATCH(Synthese!C3230,Facturation!B:B,0))</f>
        <v>#N/A</v>
      </c>
      <c r="C3230">
        <f>Facturation!B2345</f>
        <v>0</v>
      </c>
      <c r="D3230">
        <f>Facturation!D2345</f>
        <v>0</v>
      </c>
      <c r="E3230">
        <f>Facturation!E2345</f>
        <v>0</v>
      </c>
      <c r="F3230" s="25" t="e">
        <f>VLOOKUP(C3230,Facturation!B:H,5,FALSE)</f>
        <v>#N/A</v>
      </c>
      <c r="G3230" s="26" t="e">
        <f>VLOOKUP(C3230,Facturation!B:H,6,FALSE)</f>
        <v>#N/A</v>
      </c>
      <c r="H3230" s="25" t="e">
        <f>VLOOKUP(C3230,Facturation!B:H,7,FALSE)</f>
        <v>#N/A</v>
      </c>
      <c r="I3230" s="26" t="e">
        <f>(H3230*24)*Données!$G$1</f>
        <v>#N/A</v>
      </c>
    </row>
    <row r="3231" spans="1:9" hidden="1" x14ac:dyDescent="0.25">
      <c r="A3231" s="31" t="e">
        <f>VLOOKUP(C3231,Facturation!B:C,2,FALSE)</f>
        <v>#N/A</v>
      </c>
      <c r="B3231" s="41" t="e">
        <f>INDEX(Facturation!A:A,MATCH(Synthese!C3231,Facturation!B:B,0))</f>
        <v>#N/A</v>
      </c>
      <c r="C3231">
        <f>Facturation!B2346</f>
        <v>0</v>
      </c>
      <c r="D3231">
        <f>Facturation!D2346</f>
        <v>0</v>
      </c>
      <c r="E3231">
        <f>Facturation!E2346</f>
        <v>0</v>
      </c>
      <c r="F3231" s="25" t="e">
        <f>VLOOKUP(C3231,Facturation!B:H,5,FALSE)</f>
        <v>#N/A</v>
      </c>
      <c r="G3231" s="26" t="e">
        <f>VLOOKUP(C3231,Facturation!B:H,6,FALSE)</f>
        <v>#N/A</v>
      </c>
      <c r="H3231" s="25" t="e">
        <f>VLOOKUP(C3231,Facturation!B:H,7,FALSE)</f>
        <v>#N/A</v>
      </c>
      <c r="I3231" s="26" t="e">
        <f>(H3231*24)*Données!$G$1</f>
        <v>#N/A</v>
      </c>
    </row>
    <row r="3232" spans="1:9" hidden="1" x14ac:dyDescent="0.25">
      <c r="A3232" s="31" t="e">
        <f>VLOOKUP(C3232,Facturation!B:C,2,FALSE)</f>
        <v>#N/A</v>
      </c>
      <c r="B3232" s="41" t="e">
        <f>INDEX(Facturation!A:A,MATCH(Synthese!C3232,Facturation!B:B,0))</f>
        <v>#N/A</v>
      </c>
      <c r="C3232">
        <f>Facturation!B2347</f>
        <v>0</v>
      </c>
      <c r="D3232">
        <f>Facturation!D2347</f>
        <v>0</v>
      </c>
      <c r="E3232">
        <f>Facturation!E2347</f>
        <v>0</v>
      </c>
      <c r="F3232" s="25" t="e">
        <f>VLOOKUP(C3232,Facturation!B:H,5,FALSE)</f>
        <v>#N/A</v>
      </c>
      <c r="G3232" s="26" t="e">
        <f>VLOOKUP(C3232,Facturation!B:H,6,FALSE)</f>
        <v>#N/A</v>
      </c>
      <c r="H3232" s="25" t="e">
        <f>VLOOKUP(C3232,Facturation!B:H,7,FALSE)</f>
        <v>#N/A</v>
      </c>
      <c r="I3232" s="26" t="e">
        <f>(H3232*24)*Données!$G$1</f>
        <v>#N/A</v>
      </c>
    </row>
    <row r="3233" spans="1:9" hidden="1" x14ac:dyDescent="0.25">
      <c r="A3233" s="31" t="e">
        <f>VLOOKUP(C3233,Facturation!B:C,2,FALSE)</f>
        <v>#N/A</v>
      </c>
      <c r="B3233" s="41" t="e">
        <f>INDEX(Facturation!A:A,MATCH(Synthese!C3233,Facturation!B:B,0))</f>
        <v>#N/A</v>
      </c>
      <c r="C3233">
        <f>Facturation!B2348</f>
        <v>0</v>
      </c>
      <c r="D3233">
        <f>Facturation!D2348</f>
        <v>0</v>
      </c>
      <c r="E3233">
        <f>Facturation!E2348</f>
        <v>0</v>
      </c>
      <c r="F3233" s="25" t="e">
        <f>VLOOKUP(C3233,Facturation!B:H,5,FALSE)</f>
        <v>#N/A</v>
      </c>
      <c r="G3233" s="26" t="e">
        <f>VLOOKUP(C3233,Facturation!B:H,6,FALSE)</f>
        <v>#N/A</v>
      </c>
      <c r="H3233" s="25" t="e">
        <f>VLOOKUP(C3233,Facturation!B:H,7,FALSE)</f>
        <v>#N/A</v>
      </c>
      <c r="I3233" s="26" t="e">
        <f>(H3233*24)*Données!$G$1</f>
        <v>#N/A</v>
      </c>
    </row>
    <row r="3234" spans="1:9" hidden="1" x14ac:dyDescent="0.25">
      <c r="A3234" s="31" t="e">
        <f>VLOOKUP(C3234,Facturation!B:C,2,FALSE)</f>
        <v>#N/A</v>
      </c>
      <c r="B3234" s="41" t="e">
        <f>INDEX(Facturation!A:A,MATCH(Synthese!C3234,Facturation!B:B,0))</f>
        <v>#N/A</v>
      </c>
      <c r="C3234">
        <f>Facturation!B2349</f>
        <v>0</v>
      </c>
      <c r="D3234">
        <f>Facturation!D2349</f>
        <v>0</v>
      </c>
      <c r="E3234">
        <f>Facturation!E2349</f>
        <v>0</v>
      </c>
      <c r="F3234" s="25" t="e">
        <f>VLOOKUP(C3234,Facturation!B:H,5,FALSE)</f>
        <v>#N/A</v>
      </c>
      <c r="G3234" s="26" t="e">
        <f>VLOOKUP(C3234,Facturation!B:H,6,FALSE)</f>
        <v>#N/A</v>
      </c>
      <c r="H3234" s="25" t="e">
        <f>VLOOKUP(C3234,Facturation!B:H,7,FALSE)</f>
        <v>#N/A</v>
      </c>
      <c r="I3234" s="26" t="e">
        <f>(H3234*24)*Données!$G$1</f>
        <v>#N/A</v>
      </c>
    </row>
    <row r="3235" spans="1:9" hidden="1" x14ac:dyDescent="0.25">
      <c r="A3235" s="31" t="e">
        <f>VLOOKUP(C3235,Facturation!B:C,2,FALSE)</f>
        <v>#N/A</v>
      </c>
      <c r="B3235" s="41" t="e">
        <f>INDEX(Facturation!A:A,MATCH(Synthese!C3235,Facturation!B:B,0))</f>
        <v>#N/A</v>
      </c>
      <c r="C3235">
        <f>Facturation!B2350</f>
        <v>0</v>
      </c>
      <c r="D3235">
        <f>Facturation!D2350</f>
        <v>0</v>
      </c>
      <c r="E3235">
        <f>Facturation!E2350</f>
        <v>0</v>
      </c>
      <c r="F3235" s="25" t="e">
        <f>VLOOKUP(C3235,Facturation!B:H,5,FALSE)</f>
        <v>#N/A</v>
      </c>
      <c r="G3235" s="26" t="e">
        <f>VLOOKUP(C3235,Facturation!B:H,6,FALSE)</f>
        <v>#N/A</v>
      </c>
      <c r="H3235" s="25" t="e">
        <f>VLOOKUP(C3235,Facturation!B:H,7,FALSE)</f>
        <v>#N/A</v>
      </c>
      <c r="I3235" s="26" t="e">
        <f>(H3235*24)*Données!$G$1</f>
        <v>#N/A</v>
      </c>
    </row>
    <row r="3236" spans="1:9" hidden="1" x14ac:dyDescent="0.25">
      <c r="A3236" s="31" t="e">
        <f>VLOOKUP(C3236,Facturation!B:C,2,FALSE)</f>
        <v>#N/A</v>
      </c>
      <c r="B3236" s="41" t="e">
        <f>INDEX(Facturation!A:A,MATCH(Synthese!C3236,Facturation!B:B,0))</f>
        <v>#N/A</v>
      </c>
      <c r="C3236">
        <f>Facturation!B2351</f>
        <v>0</v>
      </c>
      <c r="D3236">
        <f>Facturation!D2351</f>
        <v>0</v>
      </c>
      <c r="E3236">
        <f>Facturation!E2351</f>
        <v>0</v>
      </c>
      <c r="F3236" s="25" t="e">
        <f>VLOOKUP(C3236,Facturation!B:H,5,FALSE)</f>
        <v>#N/A</v>
      </c>
      <c r="G3236" s="26" t="e">
        <f>VLOOKUP(C3236,Facturation!B:H,6,FALSE)</f>
        <v>#N/A</v>
      </c>
      <c r="H3236" s="25" t="e">
        <f>VLOOKUP(C3236,Facturation!B:H,7,FALSE)</f>
        <v>#N/A</v>
      </c>
      <c r="I3236" s="26" t="e">
        <f>(H3236*24)*Données!$G$1</f>
        <v>#N/A</v>
      </c>
    </row>
    <row r="3237" spans="1:9" hidden="1" x14ac:dyDescent="0.25">
      <c r="A3237" s="31" t="e">
        <f>VLOOKUP(C3237,Facturation!B:C,2,FALSE)</f>
        <v>#N/A</v>
      </c>
      <c r="B3237" s="41" t="e">
        <f>INDEX(Facturation!A:A,MATCH(Synthese!C3237,Facturation!B:B,0))</f>
        <v>#N/A</v>
      </c>
      <c r="C3237">
        <f>Facturation!B2352</f>
        <v>0</v>
      </c>
      <c r="D3237">
        <f>Facturation!D2352</f>
        <v>0</v>
      </c>
      <c r="E3237">
        <f>Facturation!E2352</f>
        <v>0</v>
      </c>
      <c r="F3237" s="25" t="e">
        <f>VLOOKUP(C3237,Facturation!B:H,5,FALSE)</f>
        <v>#N/A</v>
      </c>
      <c r="G3237" s="26" t="e">
        <f>VLOOKUP(C3237,Facturation!B:H,6,FALSE)</f>
        <v>#N/A</v>
      </c>
      <c r="H3237" s="25" t="e">
        <f>VLOOKUP(C3237,Facturation!B:H,7,FALSE)</f>
        <v>#N/A</v>
      </c>
      <c r="I3237" s="26" t="e">
        <f>(H3237*24)*Données!$G$1</f>
        <v>#N/A</v>
      </c>
    </row>
    <row r="3238" spans="1:9" hidden="1" x14ac:dyDescent="0.25">
      <c r="A3238" s="31" t="e">
        <f>VLOOKUP(C3238,Facturation!B:C,2,FALSE)</f>
        <v>#N/A</v>
      </c>
      <c r="B3238" s="41" t="e">
        <f>INDEX(Facturation!A:A,MATCH(Synthese!C3238,Facturation!B:B,0))</f>
        <v>#N/A</v>
      </c>
      <c r="C3238">
        <f>Facturation!B2353</f>
        <v>0</v>
      </c>
      <c r="D3238">
        <f>Facturation!D2353</f>
        <v>0</v>
      </c>
      <c r="E3238">
        <f>Facturation!E2353</f>
        <v>0</v>
      </c>
      <c r="F3238" s="25" t="e">
        <f>VLOOKUP(C3238,Facturation!B:H,5,FALSE)</f>
        <v>#N/A</v>
      </c>
      <c r="G3238" s="26" t="e">
        <f>VLOOKUP(C3238,Facturation!B:H,6,FALSE)</f>
        <v>#N/A</v>
      </c>
      <c r="H3238" s="25" t="e">
        <f>VLOOKUP(C3238,Facturation!B:H,7,FALSE)</f>
        <v>#N/A</v>
      </c>
      <c r="I3238" s="26" t="e">
        <f>(H3238*24)*Données!$G$1</f>
        <v>#N/A</v>
      </c>
    </row>
    <row r="3239" spans="1:9" hidden="1" x14ac:dyDescent="0.25">
      <c r="A3239" s="31" t="e">
        <f>VLOOKUP(C3239,Facturation!B:C,2,FALSE)</f>
        <v>#N/A</v>
      </c>
      <c r="B3239" s="41" t="e">
        <f>INDEX(Facturation!A:A,MATCH(Synthese!C3239,Facturation!B:B,0))</f>
        <v>#N/A</v>
      </c>
      <c r="C3239">
        <f>Facturation!B2354</f>
        <v>0</v>
      </c>
      <c r="D3239">
        <f>Facturation!D2354</f>
        <v>0</v>
      </c>
      <c r="E3239">
        <f>Facturation!E2354</f>
        <v>0</v>
      </c>
      <c r="F3239" s="25" t="e">
        <f>VLOOKUP(C3239,Facturation!B:H,5,FALSE)</f>
        <v>#N/A</v>
      </c>
      <c r="G3239" s="26" t="e">
        <f>VLOOKUP(C3239,Facturation!B:H,6,FALSE)</f>
        <v>#N/A</v>
      </c>
      <c r="H3239" s="25" t="e">
        <f>VLOOKUP(C3239,Facturation!B:H,7,FALSE)</f>
        <v>#N/A</v>
      </c>
      <c r="I3239" s="26" t="e">
        <f>(H3239*24)*Données!$G$1</f>
        <v>#N/A</v>
      </c>
    </row>
    <row r="3240" spans="1:9" hidden="1" x14ac:dyDescent="0.25">
      <c r="A3240" s="31" t="e">
        <f>VLOOKUP(C3240,Facturation!B:C,2,FALSE)</f>
        <v>#N/A</v>
      </c>
      <c r="B3240" s="41" t="e">
        <f>INDEX(Facturation!A:A,MATCH(Synthese!C3240,Facturation!B:B,0))</f>
        <v>#N/A</v>
      </c>
      <c r="C3240">
        <f>Facturation!B2355</f>
        <v>0</v>
      </c>
      <c r="D3240">
        <f>Facturation!D2355</f>
        <v>0</v>
      </c>
      <c r="E3240">
        <f>Facturation!E2355</f>
        <v>0</v>
      </c>
      <c r="F3240" s="25" t="e">
        <f>VLOOKUP(C3240,Facturation!B:H,5,FALSE)</f>
        <v>#N/A</v>
      </c>
      <c r="G3240" s="26" t="e">
        <f>VLOOKUP(C3240,Facturation!B:H,6,FALSE)</f>
        <v>#N/A</v>
      </c>
      <c r="H3240" s="25" t="e">
        <f>VLOOKUP(C3240,Facturation!B:H,7,FALSE)</f>
        <v>#N/A</v>
      </c>
      <c r="I3240" s="26" t="e">
        <f>(H3240*24)*Données!$G$1</f>
        <v>#N/A</v>
      </c>
    </row>
    <row r="3241" spans="1:9" hidden="1" x14ac:dyDescent="0.25">
      <c r="A3241" s="31" t="e">
        <f>VLOOKUP(C3241,Facturation!B:C,2,FALSE)</f>
        <v>#N/A</v>
      </c>
      <c r="B3241" s="41" t="e">
        <f>INDEX(Facturation!A:A,MATCH(Synthese!C3241,Facturation!B:B,0))</f>
        <v>#N/A</v>
      </c>
      <c r="C3241">
        <f>Facturation!B2356</f>
        <v>0</v>
      </c>
      <c r="D3241">
        <f>Facturation!D2356</f>
        <v>0</v>
      </c>
      <c r="E3241">
        <f>Facturation!E2356</f>
        <v>0</v>
      </c>
      <c r="F3241" s="25" t="e">
        <f>VLOOKUP(C3241,Facturation!B:H,5,FALSE)</f>
        <v>#N/A</v>
      </c>
      <c r="G3241" s="26" t="e">
        <f>VLOOKUP(C3241,Facturation!B:H,6,FALSE)</f>
        <v>#N/A</v>
      </c>
      <c r="H3241" s="25" t="e">
        <f>VLOOKUP(C3241,Facturation!B:H,7,FALSE)</f>
        <v>#N/A</v>
      </c>
      <c r="I3241" s="26" t="e">
        <f>(H3241*24)*Données!$G$1</f>
        <v>#N/A</v>
      </c>
    </row>
    <row r="3242" spans="1:9" hidden="1" x14ac:dyDescent="0.25">
      <c r="A3242" s="31" t="e">
        <f>VLOOKUP(C3242,Facturation!B:C,2,FALSE)</f>
        <v>#N/A</v>
      </c>
      <c r="B3242" s="41" t="e">
        <f>INDEX(Facturation!A:A,MATCH(Synthese!C3242,Facturation!B:B,0))</f>
        <v>#N/A</v>
      </c>
      <c r="C3242">
        <f>Facturation!B2357</f>
        <v>0</v>
      </c>
      <c r="D3242">
        <f>Facturation!D2357</f>
        <v>0</v>
      </c>
      <c r="E3242">
        <f>Facturation!E2357</f>
        <v>0</v>
      </c>
      <c r="F3242" s="25" t="e">
        <f>VLOOKUP(C3242,Facturation!B:H,5,FALSE)</f>
        <v>#N/A</v>
      </c>
      <c r="G3242" s="26" t="e">
        <f>VLOOKUP(C3242,Facturation!B:H,6,FALSE)</f>
        <v>#N/A</v>
      </c>
      <c r="H3242" s="25" t="e">
        <f>VLOOKUP(C3242,Facturation!B:H,7,FALSE)</f>
        <v>#N/A</v>
      </c>
      <c r="I3242" s="26" t="e">
        <f>(H3242*24)*Données!$G$1</f>
        <v>#N/A</v>
      </c>
    </row>
    <row r="3243" spans="1:9" hidden="1" x14ac:dyDescent="0.25">
      <c r="A3243" s="31" t="e">
        <f>VLOOKUP(C3243,Facturation!B:C,2,FALSE)</f>
        <v>#N/A</v>
      </c>
      <c r="B3243" s="41" t="e">
        <f>INDEX(Facturation!A:A,MATCH(Synthese!C3243,Facturation!B:B,0))</f>
        <v>#N/A</v>
      </c>
      <c r="C3243">
        <f>Facturation!B2358</f>
        <v>0</v>
      </c>
      <c r="D3243">
        <f>Facturation!D2358</f>
        <v>0</v>
      </c>
      <c r="E3243">
        <f>Facturation!E2358</f>
        <v>0</v>
      </c>
      <c r="F3243" s="25" t="e">
        <f>VLOOKUP(C3243,Facturation!B:H,5,FALSE)</f>
        <v>#N/A</v>
      </c>
      <c r="G3243" s="26" t="e">
        <f>VLOOKUP(C3243,Facturation!B:H,6,FALSE)</f>
        <v>#N/A</v>
      </c>
      <c r="H3243" s="25" t="e">
        <f>VLOOKUP(C3243,Facturation!B:H,7,FALSE)</f>
        <v>#N/A</v>
      </c>
      <c r="I3243" s="26" t="e">
        <f>(H3243*24)*Données!$G$1</f>
        <v>#N/A</v>
      </c>
    </row>
    <row r="3244" spans="1:9" hidden="1" x14ac:dyDescent="0.25">
      <c r="A3244" s="31" t="e">
        <f>VLOOKUP(C3244,Facturation!B:C,2,FALSE)</f>
        <v>#N/A</v>
      </c>
      <c r="B3244" s="41" t="e">
        <f>INDEX(Facturation!A:A,MATCH(Synthese!C3244,Facturation!B:B,0))</f>
        <v>#N/A</v>
      </c>
      <c r="C3244">
        <f>Facturation!B2359</f>
        <v>0</v>
      </c>
      <c r="D3244">
        <f>Facturation!D2359</f>
        <v>0</v>
      </c>
      <c r="E3244">
        <f>Facturation!E2359</f>
        <v>0</v>
      </c>
      <c r="F3244" s="25" t="e">
        <f>VLOOKUP(C3244,Facturation!B:H,5,FALSE)</f>
        <v>#N/A</v>
      </c>
      <c r="G3244" s="26" t="e">
        <f>VLOOKUP(C3244,Facturation!B:H,6,FALSE)</f>
        <v>#N/A</v>
      </c>
      <c r="H3244" s="25" t="e">
        <f>VLOOKUP(C3244,Facturation!B:H,7,FALSE)</f>
        <v>#N/A</v>
      </c>
      <c r="I3244" s="26" t="e">
        <f>(H3244*24)*Données!$G$1</f>
        <v>#N/A</v>
      </c>
    </row>
    <row r="3245" spans="1:9" hidden="1" x14ac:dyDescent="0.25">
      <c r="A3245" s="31" t="e">
        <f>VLOOKUP(C3245,Facturation!B:C,2,FALSE)</f>
        <v>#N/A</v>
      </c>
      <c r="B3245" s="41" t="e">
        <f>INDEX(Facturation!A:A,MATCH(Synthese!C3245,Facturation!B:B,0))</f>
        <v>#N/A</v>
      </c>
      <c r="C3245">
        <f>Facturation!B2360</f>
        <v>0</v>
      </c>
      <c r="D3245">
        <f>Facturation!D2360</f>
        <v>0</v>
      </c>
      <c r="E3245">
        <f>Facturation!E2360</f>
        <v>0</v>
      </c>
      <c r="F3245" s="25" t="e">
        <f>VLOOKUP(C3245,Facturation!B:H,5,FALSE)</f>
        <v>#N/A</v>
      </c>
      <c r="G3245" s="26" t="e">
        <f>VLOOKUP(C3245,Facturation!B:H,6,FALSE)</f>
        <v>#N/A</v>
      </c>
      <c r="H3245" s="25" t="e">
        <f>VLOOKUP(C3245,Facturation!B:H,7,FALSE)</f>
        <v>#N/A</v>
      </c>
      <c r="I3245" s="26" t="e">
        <f>(H3245*24)*Données!$G$1</f>
        <v>#N/A</v>
      </c>
    </row>
    <row r="3246" spans="1:9" hidden="1" x14ac:dyDescent="0.25">
      <c r="A3246" s="31" t="e">
        <f>VLOOKUP(C3246,Facturation!B:C,2,FALSE)</f>
        <v>#N/A</v>
      </c>
      <c r="B3246" s="41" t="e">
        <f>INDEX(Facturation!A:A,MATCH(Synthese!C3246,Facturation!B:B,0))</f>
        <v>#N/A</v>
      </c>
      <c r="C3246">
        <f>Facturation!B2361</f>
        <v>0</v>
      </c>
      <c r="D3246">
        <f>Facturation!D2361</f>
        <v>0</v>
      </c>
      <c r="E3246">
        <f>Facturation!E2361</f>
        <v>0</v>
      </c>
      <c r="F3246" s="25" t="e">
        <f>VLOOKUP(C3246,Facturation!B:H,5,FALSE)</f>
        <v>#N/A</v>
      </c>
      <c r="G3246" s="26" t="e">
        <f>VLOOKUP(C3246,Facturation!B:H,6,FALSE)</f>
        <v>#N/A</v>
      </c>
      <c r="H3246" s="25" t="e">
        <f>VLOOKUP(C3246,Facturation!B:H,7,FALSE)</f>
        <v>#N/A</v>
      </c>
      <c r="I3246" s="26" t="e">
        <f>(H3246*24)*Données!$G$1</f>
        <v>#N/A</v>
      </c>
    </row>
    <row r="3247" spans="1:9" hidden="1" x14ac:dyDescent="0.25">
      <c r="A3247" s="31" t="e">
        <f>VLOOKUP(C3247,Facturation!B:C,2,FALSE)</f>
        <v>#N/A</v>
      </c>
      <c r="B3247" s="41" t="e">
        <f>INDEX(Facturation!A:A,MATCH(Synthese!C3247,Facturation!B:B,0))</f>
        <v>#N/A</v>
      </c>
      <c r="C3247">
        <f>Facturation!B2362</f>
        <v>0</v>
      </c>
      <c r="D3247">
        <f>Facturation!D2362</f>
        <v>0</v>
      </c>
      <c r="E3247">
        <f>Facturation!E2362</f>
        <v>0</v>
      </c>
      <c r="F3247" s="25" t="e">
        <f>VLOOKUP(C3247,Facturation!B:H,5,FALSE)</f>
        <v>#N/A</v>
      </c>
      <c r="G3247" s="26" t="e">
        <f>VLOOKUP(C3247,Facturation!B:H,6,FALSE)</f>
        <v>#N/A</v>
      </c>
      <c r="H3247" s="25" t="e">
        <f>VLOOKUP(C3247,Facturation!B:H,7,FALSE)</f>
        <v>#N/A</v>
      </c>
      <c r="I3247" s="26" t="e">
        <f>(H3247*24)*Données!$G$1</f>
        <v>#N/A</v>
      </c>
    </row>
    <row r="3248" spans="1:9" hidden="1" x14ac:dyDescent="0.25">
      <c r="A3248" s="31" t="e">
        <f>VLOOKUP(C3248,Facturation!B:C,2,FALSE)</f>
        <v>#N/A</v>
      </c>
      <c r="B3248" s="41" t="e">
        <f>INDEX(Facturation!A:A,MATCH(Synthese!C3248,Facturation!B:B,0))</f>
        <v>#N/A</v>
      </c>
      <c r="C3248">
        <f>Facturation!B2363</f>
        <v>0</v>
      </c>
      <c r="D3248">
        <f>Facturation!D2363</f>
        <v>0</v>
      </c>
      <c r="E3248">
        <f>Facturation!E2363</f>
        <v>0</v>
      </c>
      <c r="F3248" s="25" t="e">
        <f>VLOOKUP(C3248,Facturation!B:H,5,FALSE)</f>
        <v>#N/A</v>
      </c>
      <c r="G3248" s="26" t="e">
        <f>VLOOKUP(C3248,Facturation!B:H,6,FALSE)</f>
        <v>#N/A</v>
      </c>
      <c r="H3248" s="25" t="e">
        <f>VLOOKUP(C3248,Facturation!B:H,7,FALSE)</f>
        <v>#N/A</v>
      </c>
      <c r="I3248" s="26" t="e">
        <f>(H3248*24)*Données!$G$1</f>
        <v>#N/A</v>
      </c>
    </row>
    <row r="3249" spans="1:9" hidden="1" x14ac:dyDescent="0.25">
      <c r="A3249" s="31" t="e">
        <f>VLOOKUP(C3249,Facturation!B:C,2,FALSE)</f>
        <v>#N/A</v>
      </c>
      <c r="B3249" s="41" t="e">
        <f>INDEX(Facturation!A:A,MATCH(Synthese!C3249,Facturation!B:B,0))</f>
        <v>#N/A</v>
      </c>
      <c r="C3249">
        <f>Facturation!B2364</f>
        <v>0</v>
      </c>
      <c r="D3249">
        <f>Facturation!D2364</f>
        <v>0</v>
      </c>
      <c r="E3249">
        <f>Facturation!E2364</f>
        <v>0</v>
      </c>
      <c r="F3249" s="25" t="e">
        <f>VLOOKUP(C3249,Facturation!B:H,5,FALSE)</f>
        <v>#N/A</v>
      </c>
      <c r="G3249" s="26" t="e">
        <f>VLOOKUP(C3249,Facturation!B:H,6,FALSE)</f>
        <v>#N/A</v>
      </c>
      <c r="H3249" s="25" t="e">
        <f>VLOOKUP(C3249,Facturation!B:H,7,FALSE)</f>
        <v>#N/A</v>
      </c>
      <c r="I3249" s="26" t="e">
        <f>(H3249*24)*Données!$G$1</f>
        <v>#N/A</v>
      </c>
    </row>
    <row r="3250" spans="1:9" hidden="1" x14ac:dyDescent="0.25">
      <c r="A3250" s="31" t="e">
        <f>VLOOKUP(C3250,Facturation!B:C,2,FALSE)</f>
        <v>#N/A</v>
      </c>
      <c r="B3250" s="41" t="e">
        <f>INDEX(Facturation!A:A,MATCH(Synthese!C3250,Facturation!B:B,0))</f>
        <v>#N/A</v>
      </c>
      <c r="C3250">
        <f>Facturation!B2365</f>
        <v>0</v>
      </c>
      <c r="D3250">
        <f>Facturation!D2365</f>
        <v>0</v>
      </c>
      <c r="E3250">
        <f>Facturation!E2365</f>
        <v>0</v>
      </c>
      <c r="F3250" s="25" t="e">
        <f>VLOOKUP(C3250,Facturation!B:H,5,FALSE)</f>
        <v>#N/A</v>
      </c>
      <c r="G3250" s="26" t="e">
        <f>VLOOKUP(C3250,Facturation!B:H,6,FALSE)</f>
        <v>#N/A</v>
      </c>
      <c r="H3250" s="25" t="e">
        <f>VLOOKUP(C3250,Facturation!B:H,7,FALSE)</f>
        <v>#N/A</v>
      </c>
      <c r="I3250" s="26" t="e">
        <f>(H3250*24)*Données!$G$1</f>
        <v>#N/A</v>
      </c>
    </row>
    <row r="3251" spans="1:9" hidden="1" x14ac:dyDescent="0.25">
      <c r="A3251" s="31" t="e">
        <f>VLOOKUP(C3251,Facturation!B:C,2,FALSE)</f>
        <v>#N/A</v>
      </c>
      <c r="B3251" s="41" t="e">
        <f>INDEX(Facturation!A:A,MATCH(Synthese!C3251,Facturation!B:B,0))</f>
        <v>#N/A</v>
      </c>
      <c r="C3251">
        <f>Facturation!B2366</f>
        <v>0</v>
      </c>
      <c r="D3251">
        <f>Facturation!D2366</f>
        <v>0</v>
      </c>
      <c r="E3251">
        <f>Facturation!E2366</f>
        <v>0</v>
      </c>
      <c r="F3251" s="25" t="e">
        <f>VLOOKUP(C3251,Facturation!B:H,5,FALSE)</f>
        <v>#N/A</v>
      </c>
      <c r="G3251" s="26" t="e">
        <f>VLOOKUP(C3251,Facturation!B:H,6,FALSE)</f>
        <v>#N/A</v>
      </c>
      <c r="H3251" s="25" t="e">
        <f>VLOOKUP(C3251,Facturation!B:H,7,FALSE)</f>
        <v>#N/A</v>
      </c>
      <c r="I3251" s="26" t="e">
        <f>(H3251*24)*Données!$G$1</f>
        <v>#N/A</v>
      </c>
    </row>
    <row r="3252" spans="1:9" hidden="1" x14ac:dyDescent="0.25">
      <c r="A3252" s="31" t="e">
        <f>VLOOKUP(C3252,Facturation!B:C,2,FALSE)</f>
        <v>#N/A</v>
      </c>
      <c r="B3252" s="41" t="e">
        <f>INDEX(Facturation!A:A,MATCH(Synthese!C3252,Facturation!B:B,0))</f>
        <v>#N/A</v>
      </c>
      <c r="C3252">
        <f>Facturation!B2367</f>
        <v>0</v>
      </c>
      <c r="D3252">
        <f>Facturation!D2367</f>
        <v>0</v>
      </c>
      <c r="E3252">
        <f>Facturation!E2367</f>
        <v>0</v>
      </c>
      <c r="F3252" s="25" t="e">
        <f>VLOOKUP(C3252,Facturation!B:H,5,FALSE)</f>
        <v>#N/A</v>
      </c>
      <c r="G3252" s="26" t="e">
        <f>VLOOKUP(C3252,Facturation!B:H,6,FALSE)</f>
        <v>#N/A</v>
      </c>
      <c r="H3252" s="25" t="e">
        <f>VLOOKUP(C3252,Facturation!B:H,7,FALSE)</f>
        <v>#N/A</v>
      </c>
      <c r="I3252" s="26" t="e">
        <f>(H3252*24)*Données!$G$1</f>
        <v>#N/A</v>
      </c>
    </row>
    <row r="3253" spans="1:9" hidden="1" x14ac:dyDescent="0.25">
      <c r="A3253" s="31" t="e">
        <f>VLOOKUP(C3253,Facturation!B:C,2,FALSE)</f>
        <v>#N/A</v>
      </c>
      <c r="B3253" s="41" t="e">
        <f>INDEX(Facturation!A:A,MATCH(Synthese!C3253,Facturation!B:B,0))</f>
        <v>#N/A</v>
      </c>
      <c r="C3253">
        <f>Facturation!B2368</f>
        <v>0</v>
      </c>
      <c r="D3253">
        <f>Facturation!D2368</f>
        <v>0</v>
      </c>
      <c r="E3253">
        <f>Facturation!E2368</f>
        <v>0</v>
      </c>
      <c r="F3253" s="25" t="e">
        <f>VLOOKUP(C3253,Facturation!B:H,5,FALSE)</f>
        <v>#N/A</v>
      </c>
      <c r="G3253" s="26" t="e">
        <f>VLOOKUP(C3253,Facturation!B:H,6,FALSE)</f>
        <v>#N/A</v>
      </c>
      <c r="H3253" s="25" t="e">
        <f>VLOOKUP(C3253,Facturation!B:H,7,FALSE)</f>
        <v>#N/A</v>
      </c>
      <c r="I3253" s="26" t="e">
        <f>(H3253*24)*Données!$G$1</f>
        <v>#N/A</v>
      </c>
    </row>
    <row r="3254" spans="1:9" hidden="1" x14ac:dyDescent="0.25">
      <c r="A3254" s="31" t="e">
        <f>VLOOKUP(C3254,Facturation!B:C,2,FALSE)</f>
        <v>#N/A</v>
      </c>
      <c r="B3254" s="41" t="e">
        <f>INDEX(Facturation!A:A,MATCH(Synthese!C3254,Facturation!B:B,0))</f>
        <v>#N/A</v>
      </c>
      <c r="C3254">
        <f>Facturation!B2369</f>
        <v>0</v>
      </c>
      <c r="D3254">
        <f>Facturation!D2369</f>
        <v>0</v>
      </c>
      <c r="E3254">
        <f>Facturation!E2369</f>
        <v>0</v>
      </c>
      <c r="F3254" s="25" t="e">
        <f>VLOOKUP(C3254,Facturation!B:H,5,FALSE)</f>
        <v>#N/A</v>
      </c>
      <c r="G3254" s="26" t="e">
        <f>VLOOKUP(C3254,Facturation!B:H,6,FALSE)</f>
        <v>#N/A</v>
      </c>
      <c r="H3254" s="25" t="e">
        <f>VLOOKUP(C3254,Facturation!B:H,7,FALSE)</f>
        <v>#N/A</v>
      </c>
      <c r="I3254" s="26" t="e">
        <f>(H3254*24)*Données!$G$1</f>
        <v>#N/A</v>
      </c>
    </row>
    <row r="3255" spans="1:9" hidden="1" x14ac:dyDescent="0.25">
      <c r="A3255" s="31" t="e">
        <f>VLOOKUP(C3255,Facturation!B:C,2,FALSE)</f>
        <v>#N/A</v>
      </c>
      <c r="B3255" s="41" t="e">
        <f>INDEX(Facturation!A:A,MATCH(Synthese!C3255,Facturation!B:B,0))</f>
        <v>#N/A</v>
      </c>
      <c r="C3255">
        <f>Facturation!B2370</f>
        <v>0</v>
      </c>
      <c r="D3255">
        <f>Facturation!D2370</f>
        <v>0</v>
      </c>
      <c r="E3255">
        <f>Facturation!E2370</f>
        <v>0</v>
      </c>
      <c r="F3255" s="25" t="e">
        <f>VLOOKUP(C3255,Facturation!B:H,5,FALSE)</f>
        <v>#N/A</v>
      </c>
      <c r="G3255" s="26" t="e">
        <f>VLOOKUP(C3255,Facturation!B:H,6,FALSE)</f>
        <v>#N/A</v>
      </c>
      <c r="H3255" s="25" t="e">
        <f>VLOOKUP(C3255,Facturation!B:H,7,FALSE)</f>
        <v>#N/A</v>
      </c>
      <c r="I3255" s="26" t="e">
        <f>(H3255*24)*Données!$G$1</f>
        <v>#N/A</v>
      </c>
    </row>
    <row r="3256" spans="1:9" hidden="1" x14ac:dyDescent="0.25">
      <c r="A3256" s="31" t="e">
        <f>VLOOKUP(C3256,Facturation!B:C,2,FALSE)</f>
        <v>#N/A</v>
      </c>
      <c r="B3256" s="41" t="e">
        <f>INDEX(Facturation!A:A,MATCH(Synthese!C3256,Facturation!B:B,0))</f>
        <v>#N/A</v>
      </c>
      <c r="C3256">
        <f>Facturation!B2371</f>
        <v>0</v>
      </c>
      <c r="D3256">
        <f>Facturation!D2371</f>
        <v>0</v>
      </c>
      <c r="E3256">
        <f>Facturation!E2371</f>
        <v>0</v>
      </c>
      <c r="F3256" s="25" t="e">
        <f>VLOOKUP(C3256,Facturation!B:H,5,FALSE)</f>
        <v>#N/A</v>
      </c>
      <c r="G3256" s="26" t="e">
        <f>VLOOKUP(C3256,Facturation!B:H,6,FALSE)</f>
        <v>#N/A</v>
      </c>
      <c r="H3256" s="25" t="e">
        <f>VLOOKUP(C3256,Facturation!B:H,7,FALSE)</f>
        <v>#N/A</v>
      </c>
      <c r="I3256" s="26" t="e">
        <f>(H3256*24)*Données!$G$1</f>
        <v>#N/A</v>
      </c>
    </row>
    <row r="3257" spans="1:9" hidden="1" x14ac:dyDescent="0.25">
      <c r="A3257" s="31" t="e">
        <f>VLOOKUP(C3257,Facturation!B:C,2,FALSE)</f>
        <v>#N/A</v>
      </c>
      <c r="B3257" s="41" t="e">
        <f>INDEX(Facturation!A:A,MATCH(Synthese!C3257,Facturation!B:B,0))</f>
        <v>#N/A</v>
      </c>
      <c r="C3257">
        <f>Facturation!B2372</f>
        <v>0</v>
      </c>
      <c r="D3257">
        <f>Facturation!D2372</f>
        <v>0</v>
      </c>
      <c r="E3257">
        <f>Facturation!E2372</f>
        <v>0</v>
      </c>
      <c r="F3257" s="25" t="e">
        <f>VLOOKUP(C3257,Facturation!B:H,5,FALSE)</f>
        <v>#N/A</v>
      </c>
      <c r="G3257" s="26" t="e">
        <f>VLOOKUP(C3257,Facturation!B:H,6,FALSE)</f>
        <v>#N/A</v>
      </c>
      <c r="H3257" s="25" t="e">
        <f>VLOOKUP(C3257,Facturation!B:H,7,FALSE)</f>
        <v>#N/A</v>
      </c>
      <c r="I3257" s="26" t="e">
        <f>(H3257*24)*Données!$G$1</f>
        <v>#N/A</v>
      </c>
    </row>
    <row r="3258" spans="1:9" hidden="1" x14ac:dyDescent="0.25">
      <c r="A3258" s="31" t="e">
        <f>VLOOKUP(C3258,Facturation!B:C,2,FALSE)</f>
        <v>#N/A</v>
      </c>
      <c r="B3258" s="41" t="e">
        <f>INDEX(Facturation!A:A,MATCH(Synthese!C3258,Facturation!B:B,0))</f>
        <v>#N/A</v>
      </c>
      <c r="C3258">
        <f>Facturation!B2373</f>
        <v>0</v>
      </c>
      <c r="D3258">
        <f>Facturation!D2373</f>
        <v>0</v>
      </c>
      <c r="E3258">
        <f>Facturation!E2373</f>
        <v>0</v>
      </c>
      <c r="F3258" s="25" t="e">
        <f>VLOOKUP(C3258,Facturation!B:H,5,FALSE)</f>
        <v>#N/A</v>
      </c>
      <c r="G3258" s="26" t="e">
        <f>VLOOKUP(C3258,Facturation!B:H,6,FALSE)</f>
        <v>#N/A</v>
      </c>
      <c r="H3258" s="25" t="e">
        <f>VLOOKUP(C3258,Facturation!B:H,7,FALSE)</f>
        <v>#N/A</v>
      </c>
      <c r="I3258" s="26" t="e">
        <f>(H3258*24)*Données!$G$1</f>
        <v>#N/A</v>
      </c>
    </row>
    <row r="3259" spans="1:9" hidden="1" x14ac:dyDescent="0.25">
      <c r="A3259" s="31" t="e">
        <f>VLOOKUP(C3259,Facturation!B:C,2,FALSE)</f>
        <v>#N/A</v>
      </c>
      <c r="B3259" s="41" t="e">
        <f>INDEX(Facturation!A:A,MATCH(Synthese!C3259,Facturation!B:B,0))</f>
        <v>#N/A</v>
      </c>
      <c r="C3259">
        <f>Facturation!B2374</f>
        <v>0</v>
      </c>
      <c r="D3259">
        <f>Facturation!D2374</f>
        <v>0</v>
      </c>
      <c r="E3259">
        <f>Facturation!E2374</f>
        <v>0</v>
      </c>
      <c r="F3259" s="25" t="e">
        <f>VLOOKUP(C3259,Facturation!B:H,5,FALSE)</f>
        <v>#N/A</v>
      </c>
      <c r="G3259" s="26" t="e">
        <f>VLOOKUP(C3259,Facturation!B:H,6,FALSE)</f>
        <v>#N/A</v>
      </c>
      <c r="H3259" s="25" t="e">
        <f>VLOOKUP(C3259,Facturation!B:H,7,FALSE)</f>
        <v>#N/A</v>
      </c>
      <c r="I3259" s="26" t="e">
        <f>(H3259*24)*Données!$G$1</f>
        <v>#N/A</v>
      </c>
    </row>
    <row r="3260" spans="1:9" hidden="1" x14ac:dyDescent="0.25">
      <c r="A3260" s="31" t="e">
        <f>VLOOKUP(C3260,Facturation!B:C,2,FALSE)</f>
        <v>#N/A</v>
      </c>
      <c r="B3260" s="41" t="e">
        <f>INDEX(Facturation!A:A,MATCH(Synthese!C3260,Facturation!B:B,0))</f>
        <v>#N/A</v>
      </c>
      <c r="C3260">
        <f>Facturation!B2375</f>
        <v>0</v>
      </c>
      <c r="D3260">
        <f>Facturation!D2375</f>
        <v>0</v>
      </c>
      <c r="E3260">
        <f>Facturation!E2375</f>
        <v>0</v>
      </c>
      <c r="F3260" s="25" t="e">
        <f>VLOOKUP(C3260,Facturation!B:H,5,FALSE)</f>
        <v>#N/A</v>
      </c>
      <c r="G3260" s="26" t="e">
        <f>VLOOKUP(C3260,Facturation!B:H,6,FALSE)</f>
        <v>#N/A</v>
      </c>
      <c r="H3260" s="25" t="e">
        <f>VLOOKUP(C3260,Facturation!B:H,7,FALSE)</f>
        <v>#N/A</v>
      </c>
      <c r="I3260" s="26" t="e">
        <f>(H3260*24)*Données!$G$1</f>
        <v>#N/A</v>
      </c>
    </row>
    <row r="3261" spans="1:9" hidden="1" x14ac:dyDescent="0.25">
      <c r="A3261" s="31" t="e">
        <f>VLOOKUP(C3261,Facturation!B:C,2,FALSE)</f>
        <v>#N/A</v>
      </c>
      <c r="B3261" s="41" t="e">
        <f>INDEX(Facturation!A:A,MATCH(Synthese!C3261,Facturation!B:B,0))</f>
        <v>#N/A</v>
      </c>
      <c r="C3261">
        <f>Facturation!B2376</f>
        <v>0</v>
      </c>
      <c r="D3261">
        <f>Facturation!D2376</f>
        <v>0</v>
      </c>
      <c r="E3261">
        <f>Facturation!E2376</f>
        <v>0</v>
      </c>
      <c r="F3261" s="25" t="e">
        <f>VLOOKUP(C3261,Facturation!B:H,5,FALSE)</f>
        <v>#N/A</v>
      </c>
      <c r="G3261" s="26" t="e">
        <f>VLOOKUP(C3261,Facturation!B:H,6,FALSE)</f>
        <v>#N/A</v>
      </c>
      <c r="H3261" s="25" t="e">
        <f>VLOOKUP(C3261,Facturation!B:H,7,FALSE)</f>
        <v>#N/A</v>
      </c>
      <c r="I3261" s="26" t="e">
        <f>(H3261*24)*Données!$G$1</f>
        <v>#N/A</v>
      </c>
    </row>
    <row r="3262" spans="1:9" hidden="1" x14ac:dyDescent="0.25">
      <c r="A3262" s="31" t="e">
        <f>VLOOKUP(C3262,Facturation!B:C,2,FALSE)</f>
        <v>#N/A</v>
      </c>
      <c r="B3262" s="41" t="e">
        <f>INDEX(Facturation!A:A,MATCH(Synthese!C3262,Facturation!B:B,0))</f>
        <v>#N/A</v>
      </c>
      <c r="C3262">
        <f>Facturation!B2377</f>
        <v>0</v>
      </c>
      <c r="D3262">
        <f>Facturation!D2377</f>
        <v>0</v>
      </c>
      <c r="E3262">
        <f>Facturation!E2377</f>
        <v>0</v>
      </c>
      <c r="F3262" s="25" t="e">
        <f>VLOOKUP(C3262,Facturation!B:H,5,FALSE)</f>
        <v>#N/A</v>
      </c>
      <c r="G3262" s="26" t="e">
        <f>VLOOKUP(C3262,Facturation!B:H,6,FALSE)</f>
        <v>#N/A</v>
      </c>
      <c r="H3262" s="25" t="e">
        <f>VLOOKUP(C3262,Facturation!B:H,7,FALSE)</f>
        <v>#N/A</v>
      </c>
      <c r="I3262" s="26" t="e">
        <f>(H3262*24)*Données!$G$1</f>
        <v>#N/A</v>
      </c>
    </row>
    <row r="3263" spans="1:9" hidden="1" x14ac:dyDescent="0.25">
      <c r="A3263" s="31" t="e">
        <f>VLOOKUP(C3263,Facturation!B:C,2,FALSE)</f>
        <v>#N/A</v>
      </c>
      <c r="B3263" s="41" t="e">
        <f>INDEX(Facturation!A:A,MATCH(Synthese!C3263,Facturation!B:B,0))</f>
        <v>#N/A</v>
      </c>
      <c r="C3263">
        <f>Facturation!B2378</f>
        <v>0</v>
      </c>
      <c r="D3263">
        <f>Facturation!D2378</f>
        <v>0</v>
      </c>
      <c r="E3263">
        <f>Facturation!E2378</f>
        <v>0</v>
      </c>
      <c r="F3263" s="25" t="e">
        <f>VLOOKUP(C3263,Facturation!B:H,5,FALSE)</f>
        <v>#N/A</v>
      </c>
      <c r="G3263" s="26" t="e">
        <f>VLOOKUP(C3263,Facturation!B:H,6,FALSE)</f>
        <v>#N/A</v>
      </c>
      <c r="H3263" s="25" t="e">
        <f>VLOOKUP(C3263,Facturation!B:H,7,FALSE)</f>
        <v>#N/A</v>
      </c>
      <c r="I3263" s="26" t="e">
        <f>(H3263*24)*Données!$G$1</f>
        <v>#N/A</v>
      </c>
    </row>
    <row r="3264" spans="1:9" hidden="1" x14ac:dyDescent="0.25">
      <c r="A3264" s="31" t="e">
        <f>VLOOKUP(C3264,Facturation!B:C,2,FALSE)</f>
        <v>#N/A</v>
      </c>
      <c r="B3264" s="41" t="e">
        <f>INDEX(Facturation!A:A,MATCH(Synthese!C3264,Facturation!B:B,0))</f>
        <v>#N/A</v>
      </c>
      <c r="C3264">
        <f>Facturation!B2379</f>
        <v>0</v>
      </c>
      <c r="D3264">
        <f>Facturation!D2379</f>
        <v>0</v>
      </c>
      <c r="E3264">
        <f>Facturation!E2379</f>
        <v>0</v>
      </c>
      <c r="F3264" s="25" t="e">
        <f>VLOOKUP(C3264,Facturation!B:H,5,FALSE)</f>
        <v>#N/A</v>
      </c>
      <c r="G3264" s="26" t="e">
        <f>VLOOKUP(C3264,Facturation!B:H,6,FALSE)</f>
        <v>#N/A</v>
      </c>
      <c r="H3264" s="25" t="e">
        <f>VLOOKUP(C3264,Facturation!B:H,7,FALSE)</f>
        <v>#N/A</v>
      </c>
      <c r="I3264" s="26" t="e">
        <f>(H3264*24)*Données!$G$1</f>
        <v>#N/A</v>
      </c>
    </row>
    <row r="3265" spans="1:9" hidden="1" x14ac:dyDescent="0.25">
      <c r="A3265" s="31" t="e">
        <f>VLOOKUP(C3265,Facturation!B:C,2,FALSE)</f>
        <v>#N/A</v>
      </c>
      <c r="B3265" s="41" t="e">
        <f>INDEX(Facturation!A:A,MATCH(Synthese!C3265,Facturation!B:B,0))</f>
        <v>#N/A</v>
      </c>
      <c r="C3265">
        <f>Facturation!B2380</f>
        <v>0</v>
      </c>
      <c r="D3265">
        <f>Facturation!D2380</f>
        <v>0</v>
      </c>
      <c r="E3265">
        <f>Facturation!E2380</f>
        <v>0</v>
      </c>
      <c r="F3265" s="25" t="e">
        <f>VLOOKUP(C3265,Facturation!B:H,5,FALSE)</f>
        <v>#N/A</v>
      </c>
      <c r="G3265" s="26" t="e">
        <f>VLOOKUP(C3265,Facturation!B:H,6,FALSE)</f>
        <v>#N/A</v>
      </c>
      <c r="H3265" s="25" t="e">
        <f>VLOOKUP(C3265,Facturation!B:H,7,FALSE)</f>
        <v>#N/A</v>
      </c>
      <c r="I3265" s="26" t="e">
        <f>(H3265*24)*Données!$G$1</f>
        <v>#N/A</v>
      </c>
    </row>
    <row r="3266" spans="1:9" hidden="1" x14ac:dyDescent="0.25">
      <c r="A3266" s="31" t="e">
        <f>VLOOKUP(C3266,Facturation!B:C,2,FALSE)</f>
        <v>#N/A</v>
      </c>
      <c r="B3266" s="41" t="e">
        <f>INDEX(Facturation!A:A,MATCH(Synthese!C3266,Facturation!B:B,0))</f>
        <v>#N/A</v>
      </c>
      <c r="C3266">
        <f>Facturation!B2381</f>
        <v>0</v>
      </c>
      <c r="D3266">
        <f>Facturation!D2381</f>
        <v>0</v>
      </c>
      <c r="E3266">
        <f>Facturation!E2381</f>
        <v>0</v>
      </c>
      <c r="F3266" s="25" t="e">
        <f>VLOOKUP(C3266,Facturation!B:H,5,FALSE)</f>
        <v>#N/A</v>
      </c>
      <c r="G3266" s="26" t="e">
        <f>VLOOKUP(C3266,Facturation!B:H,6,FALSE)</f>
        <v>#N/A</v>
      </c>
      <c r="H3266" s="25" t="e">
        <f>VLOOKUP(C3266,Facturation!B:H,7,FALSE)</f>
        <v>#N/A</v>
      </c>
      <c r="I3266" s="26" t="e">
        <f>(H3266*24)*Données!$G$1</f>
        <v>#N/A</v>
      </c>
    </row>
    <row r="3267" spans="1:9" hidden="1" x14ac:dyDescent="0.25">
      <c r="A3267" s="31" t="e">
        <f>VLOOKUP(C3267,Facturation!B:C,2,FALSE)</f>
        <v>#N/A</v>
      </c>
      <c r="B3267" s="41" t="e">
        <f>INDEX(Facturation!A:A,MATCH(Synthese!C3267,Facturation!B:B,0))</f>
        <v>#N/A</v>
      </c>
      <c r="C3267">
        <f>Facturation!B2382</f>
        <v>0</v>
      </c>
      <c r="D3267">
        <f>Facturation!D2382</f>
        <v>0</v>
      </c>
      <c r="E3267">
        <f>Facturation!E2382</f>
        <v>0</v>
      </c>
      <c r="F3267" s="25" t="e">
        <f>VLOOKUP(C3267,Facturation!B:H,5,FALSE)</f>
        <v>#N/A</v>
      </c>
      <c r="G3267" s="26" t="e">
        <f>VLOOKUP(C3267,Facturation!B:H,6,FALSE)</f>
        <v>#N/A</v>
      </c>
      <c r="H3267" s="25" t="e">
        <f>VLOOKUP(C3267,Facturation!B:H,7,FALSE)</f>
        <v>#N/A</v>
      </c>
      <c r="I3267" s="26" t="e">
        <f>(H3267*24)*Données!$G$1</f>
        <v>#N/A</v>
      </c>
    </row>
    <row r="3268" spans="1:9" hidden="1" x14ac:dyDescent="0.25">
      <c r="A3268" s="31" t="e">
        <f>VLOOKUP(C3268,Facturation!B:C,2,FALSE)</f>
        <v>#N/A</v>
      </c>
      <c r="B3268" s="41" t="e">
        <f>INDEX(Facturation!A:A,MATCH(Synthese!C3268,Facturation!B:B,0))</f>
        <v>#N/A</v>
      </c>
      <c r="C3268">
        <f>Facturation!B2383</f>
        <v>0</v>
      </c>
      <c r="D3268">
        <f>Facturation!D2383</f>
        <v>0</v>
      </c>
      <c r="E3268">
        <f>Facturation!E2383</f>
        <v>0</v>
      </c>
      <c r="F3268" s="25" t="e">
        <f>VLOOKUP(C3268,Facturation!B:H,5,FALSE)</f>
        <v>#N/A</v>
      </c>
      <c r="G3268" s="26" t="e">
        <f>VLOOKUP(C3268,Facturation!B:H,6,FALSE)</f>
        <v>#N/A</v>
      </c>
      <c r="H3268" s="25" t="e">
        <f>VLOOKUP(C3268,Facturation!B:H,7,FALSE)</f>
        <v>#N/A</v>
      </c>
      <c r="I3268" s="26" t="e">
        <f>(H3268*24)*Données!$G$1</f>
        <v>#N/A</v>
      </c>
    </row>
    <row r="3269" spans="1:9" hidden="1" x14ac:dyDescent="0.25">
      <c r="A3269" s="31" t="e">
        <f>VLOOKUP(C3269,Facturation!B:C,2,FALSE)</f>
        <v>#N/A</v>
      </c>
      <c r="B3269" s="41" t="e">
        <f>INDEX(Facturation!A:A,MATCH(Synthese!C3269,Facturation!B:B,0))</f>
        <v>#N/A</v>
      </c>
      <c r="C3269">
        <f>Facturation!B2384</f>
        <v>0</v>
      </c>
      <c r="D3269">
        <f>Facturation!D2384</f>
        <v>0</v>
      </c>
      <c r="E3269">
        <f>Facturation!E2384</f>
        <v>0</v>
      </c>
      <c r="F3269" s="25" t="e">
        <f>VLOOKUP(C3269,Facturation!B:H,5,FALSE)</f>
        <v>#N/A</v>
      </c>
      <c r="G3269" s="26" t="e">
        <f>VLOOKUP(C3269,Facturation!B:H,6,FALSE)</f>
        <v>#N/A</v>
      </c>
      <c r="H3269" s="25" t="e">
        <f>VLOOKUP(C3269,Facturation!B:H,7,FALSE)</f>
        <v>#N/A</v>
      </c>
      <c r="I3269" s="26" t="e">
        <f>(H3269*24)*Données!$G$1</f>
        <v>#N/A</v>
      </c>
    </row>
    <row r="3270" spans="1:9" hidden="1" x14ac:dyDescent="0.25">
      <c r="A3270" s="31" t="e">
        <f>VLOOKUP(C3270,Facturation!B:C,2,FALSE)</f>
        <v>#N/A</v>
      </c>
      <c r="B3270" s="41" t="e">
        <f>INDEX(Facturation!A:A,MATCH(Synthese!C3270,Facturation!B:B,0))</f>
        <v>#N/A</v>
      </c>
      <c r="C3270">
        <f>Facturation!B2385</f>
        <v>0</v>
      </c>
      <c r="D3270">
        <f>Facturation!D2385</f>
        <v>0</v>
      </c>
      <c r="E3270">
        <f>Facturation!E2385</f>
        <v>0</v>
      </c>
      <c r="F3270" s="25" t="e">
        <f>VLOOKUP(C3270,Facturation!B:H,5,FALSE)</f>
        <v>#N/A</v>
      </c>
      <c r="G3270" s="26" t="e">
        <f>VLOOKUP(C3270,Facturation!B:H,6,FALSE)</f>
        <v>#N/A</v>
      </c>
      <c r="H3270" s="25" t="e">
        <f>VLOOKUP(C3270,Facturation!B:H,7,FALSE)</f>
        <v>#N/A</v>
      </c>
      <c r="I3270" s="26" t="e">
        <f>(H3270*24)*Données!$G$1</f>
        <v>#N/A</v>
      </c>
    </row>
    <row r="3271" spans="1:9" hidden="1" x14ac:dyDescent="0.25">
      <c r="A3271" s="31" t="e">
        <f>VLOOKUP(C3271,Facturation!B:C,2,FALSE)</f>
        <v>#N/A</v>
      </c>
      <c r="B3271" s="41" t="e">
        <f>INDEX(Facturation!A:A,MATCH(Synthese!C3271,Facturation!B:B,0))</f>
        <v>#N/A</v>
      </c>
      <c r="C3271">
        <f>Facturation!B2386</f>
        <v>0</v>
      </c>
      <c r="D3271">
        <f>Facturation!D2386</f>
        <v>0</v>
      </c>
      <c r="E3271">
        <f>Facturation!E2386</f>
        <v>0</v>
      </c>
      <c r="F3271" s="25" t="e">
        <f>VLOOKUP(C3271,Facturation!B:H,5,FALSE)</f>
        <v>#N/A</v>
      </c>
      <c r="G3271" s="26" t="e">
        <f>VLOOKUP(C3271,Facturation!B:H,6,FALSE)</f>
        <v>#N/A</v>
      </c>
      <c r="H3271" s="25" t="e">
        <f>VLOOKUP(C3271,Facturation!B:H,7,FALSE)</f>
        <v>#N/A</v>
      </c>
      <c r="I3271" s="26" t="e">
        <f>(H3271*24)*Données!$G$1</f>
        <v>#N/A</v>
      </c>
    </row>
    <row r="3272" spans="1:9" hidden="1" x14ac:dyDescent="0.25">
      <c r="A3272" s="31" t="e">
        <f>VLOOKUP(C3272,Facturation!B:C,2,FALSE)</f>
        <v>#N/A</v>
      </c>
      <c r="B3272" s="41" t="e">
        <f>INDEX(Facturation!A:A,MATCH(Synthese!C3272,Facturation!B:B,0))</f>
        <v>#N/A</v>
      </c>
      <c r="C3272">
        <f>Facturation!B2387</f>
        <v>0</v>
      </c>
      <c r="D3272">
        <f>Facturation!D2387</f>
        <v>0</v>
      </c>
      <c r="E3272">
        <f>Facturation!E2387</f>
        <v>0</v>
      </c>
      <c r="F3272" s="25" t="e">
        <f>VLOOKUP(C3272,Facturation!B:H,5,FALSE)</f>
        <v>#N/A</v>
      </c>
      <c r="G3272" s="26" t="e">
        <f>VLOOKUP(C3272,Facturation!B:H,6,FALSE)</f>
        <v>#N/A</v>
      </c>
      <c r="H3272" s="25" t="e">
        <f>VLOOKUP(C3272,Facturation!B:H,7,FALSE)</f>
        <v>#N/A</v>
      </c>
      <c r="I3272" s="26" t="e">
        <f>(H3272*24)*Données!$G$1</f>
        <v>#N/A</v>
      </c>
    </row>
    <row r="3273" spans="1:9" hidden="1" x14ac:dyDescent="0.25">
      <c r="A3273" s="31" t="e">
        <f>VLOOKUP(C3273,Facturation!B:C,2,FALSE)</f>
        <v>#N/A</v>
      </c>
      <c r="B3273" s="41" t="e">
        <f>INDEX(Facturation!A:A,MATCH(Synthese!C3273,Facturation!B:B,0))</f>
        <v>#N/A</v>
      </c>
      <c r="C3273">
        <f>Facturation!B2388</f>
        <v>0</v>
      </c>
      <c r="D3273">
        <f>Facturation!D2388</f>
        <v>0</v>
      </c>
      <c r="E3273">
        <f>Facturation!E2388</f>
        <v>0</v>
      </c>
      <c r="F3273" s="25" t="e">
        <f>VLOOKUP(C3273,Facturation!B:H,5,FALSE)</f>
        <v>#N/A</v>
      </c>
      <c r="G3273" s="26" t="e">
        <f>VLOOKUP(C3273,Facturation!B:H,6,FALSE)</f>
        <v>#N/A</v>
      </c>
      <c r="H3273" s="25" t="e">
        <f>VLOOKUP(C3273,Facturation!B:H,7,FALSE)</f>
        <v>#N/A</v>
      </c>
      <c r="I3273" s="26" t="e">
        <f>(H3273*24)*Données!$G$1</f>
        <v>#N/A</v>
      </c>
    </row>
    <row r="3274" spans="1:9" hidden="1" x14ac:dyDescent="0.25">
      <c r="A3274" s="31" t="e">
        <f>VLOOKUP(C3274,Facturation!B:C,2,FALSE)</f>
        <v>#N/A</v>
      </c>
      <c r="B3274" s="41" t="e">
        <f>INDEX(Facturation!A:A,MATCH(Synthese!C3274,Facturation!B:B,0))</f>
        <v>#N/A</v>
      </c>
      <c r="C3274">
        <f>Facturation!B2389</f>
        <v>0</v>
      </c>
      <c r="D3274">
        <f>Facturation!D2389</f>
        <v>0</v>
      </c>
      <c r="E3274">
        <f>Facturation!E2389</f>
        <v>0</v>
      </c>
      <c r="F3274" s="25" t="e">
        <f>VLOOKUP(C3274,Facturation!B:H,5,FALSE)</f>
        <v>#N/A</v>
      </c>
      <c r="G3274" s="26" t="e">
        <f>VLOOKUP(C3274,Facturation!B:H,6,FALSE)</f>
        <v>#N/A</v>
      </c>
      <c r="H3274" s="25" t="e">
        <f>VLOOKUP(C3274,Facturation!B:H,7,FALSE)</f>
        <v>#N/A</v>
      </c>
      <c r="I3274" s="26" t="e">
        <f>(H3274*24)*Données!$G$1</f>
        <v>#N/A</v>
      </c>
    </row>
    <row r="3275" spans="1:9" hidden="1" x14ac:dyDescent="0.25">
      <c r="A3275" s="31" t="e">
        <f>VLOOKUP(C3275,Facturation!B:C,2,FALSE)</f>
        <v>#N/A</v>
      </c>
      <c r="B3275" s="41" t="e">
        <f>INDEX(Facturation!A:A,MATCH(Synthese!C3275,Facturation!B:B,0))</f>
        <v>#N/A</v>
      </c>
      <c r="C3275">
        <f>Facturation!B2390</f>
        <v>0</v>
      </c>
      <c r="D3275">
        <f>Facturation!D2390</f>
        <v>0</v>
      </c>
      <c r="E3275">
        <f>Facturation!E2390</f>
        <v>0</v>
      </c>
      <c r="F3275" s="25" t="e">
        <f>VLOOKUP(C3275,Facturation!B:H,5,FALSE)</f>
        <v>#N/A</v>
      </c>
      <c r="G3275" s="26" t="e">
        <f>VLOOKUP(C3275,Facturation!B:H,6,FALSE)</f>
        <v>#N/A</v>
      </c>
      <c r="H3275" s="25" t="e">
        <f>VLOOKUP(C3275,Facturation!B:H,7,FALSE)</f>
        <v>#N/A</v>
      </c>
      <c r="I3275" s="26" t="e">
        <f>(H3275*24)*Données!$G$1</f>
        <v>#N/A</v>
      </c>
    </row>
    <row r="3276" spans="1:9" hidden="1" x14ac:dyDescent="0.25">
      <c r="A3276" s="31" t="e">
        <f>VLOOKUP(C3276,Facturation!B:C,2,FALSE)</f>
        <v>#N/A</v>
      </c>
      <c r="B3276" s="41" t="e">
        <f>INDEX(Facturation!A:A,MATCH(Synthese!C3276,Facturation!B:B,0))</f>
        <v>#N/A</v>
      </c>
      <c r="C3276">
        <f>Facturation!B2391</f>
        <v>0</v>
      </c>
      <c r="D3276">
        <f>Facturation!D2391</f>
        <v>0</v>
      </c>
      <c r="E3276">
        <f>Facturation!E2391</f>
        <v>0</v>
      </c>
      <c r="F3276" s="25" t="e">
        <f>VLOOKUP(C3276,Facturation!B:H,5,FALSE)</f>
        <v>#N/A</v>
      </c>
      <c r="G3276" s="26" t="e">
        <f>VLOOKUP(C3276,Facturation!B:H,6,FALSE)</f>
        <v>#N/A</v>
      </c>
      <c r="H3276" s="25" t="e">
        <f>VLOOKUP(C3276,Facturation!B:H,7,FALSE)</f>
        <v>#N/A</v>
      </c>
      <c r="I3276" s="26" t="e">
        <f>(H3276*24)*Données!$G$1</f>
        <v>#N/A</v>
      </c>
    </row>
    <row r="3277" spans="1:9" hidden="1" x14ac:dyDescent="0.25">
      <c r="A3277" s="31" t="e">
        <f>VLOOKUP(C3277,Facturation!B:C,2,FALSE)</f>
        <v>#N/A</v>
      </c>
      <c r="B3277" s="41" t="e">
        <f>INDEX(Facturation!A:A,MATCH(Synthese!C3277,Facturation!B:B,0))</f>
        <v>#N/A</v>
      </c>
      <c r="C3277">
        <f>Facturation!B2392</f>
        <v>0</v>
      </c>
      <c r="D3277">
        <f>Facturation!D2392</f>
        <v>0</v>
      </c>
      <c r="E3277">
        <f>Facturation!E2392</f>
        <v>0</v>
      </c>
      <c r="F3277" s="25" t="e">
        <f>VLOOKUP(C3277,Facturation!B:H,5,FALSE)</f>
        <v>#N/A</v>
      </c>
      <c r="G3277" s="26" t="e">
        <f>VLOOKUP(C3277,Facturation!B:H,6,FALSE)</f>
        <v>#N/A</v>
      </c>
      <c r="H3277" s="25" t="e">
        <f>VLOOKUP(C3277,Facturation!B:H,7,FALSE)</f>
        <v>#N/A</v>
      </c>
      <c r="I3277" s="26" t="e">
        <f>(H3277*24)*Données!$G$1</f>
        <v>#N/A</v>
      </c>
    </row>
    <row r="3278" spans="1:9" hidden="1" x14ac:dyDescent="0.25">
      <c r="A3278" s="31" t="e">
        <f>VLOOKUP(C3278,Facturation!B:C,2,FALSE)</f>
        <v>#N/A</v>
      </c>
      <c r="B3278" s="41" t="e">
        <f>INDEX(Facturation!A:A,MATCH(Synthese!C3278,Facturation!B:B,0))</f>
        <v>#N/A</v>
      </c>
      <c r="C3278">
        <f>Facturation!B2393</f>
        <v>0</v>
      </c>
      <c r="D3278">
        <f>Facturation!D2393</f>
        <v>0</v>
      </c>
      <c r="E3278">
        <f>Facturation!E2393</f>
        <v>0</v>
      </c>
      <c r="F3278" s="25" t="e">
        <f>VLOOKUP(C3278,Facturation!B:H,5,FALSE)</f>
        <v>#N/A</v>
      </c>
      <c r="G3278" s="26" t="e">
        <f>VLOOKUP(C3278,Facturation!B:H,6,FALSE)</f>
        <v>#N/A</v>
      </c>
      <c r="H3278" s="25" t="e">
        <f>VLOOKUP(C3278,Facturation!B:H,7,FALSE)</f>
        <v>#N/A</v>
      </c>
      <c r="I3278" s="26" t="e">
        <f>(H3278*24)*Données!$G$1</f>
        <v>#N/A</v>
      </c>
    </row>
    <row r="3279" spans="1:9" hidden="1" x14ac:dyDescent="0.25">
      <c r="A3279" s="31" t="e">
        <f>VLOOKUP(C3279,Facturation!B:C,2,FALSE)</f>
        <v>#N/A</v>
      </c>
      <c r="B3279" s="41" t="e">
        <f>INDEX(Facturation!A:A,MATCH(Synthese!C3279,Facturation!B:B,0))</f>
        <v>#N/A</v>
      </c>
      <c r="C3279">
        <f>Facturation!B2394</f>
        <v>0</v>
      </c>
      <c r="D3279">
        <f>Facturation!D2394</f>
        <v>0</v>
      </c>
      <c r="E3279">
        <f>Facturation!E2394</f>
        <v>0</v>
      </c>
      <c r="F3279" s="25" t="e">
        <f>VLOOKUP(C3279,Facturation!B:H,5,FALSE)</f>
        <v>#N/A</v>
      </c>
      <c r="G3279" s="26" t="e">
        <f>VLOOKUP(C3279,Facturation!B:H,6,FALSE)</f>
        <v>#N/A</v>
      </c>
      <c r="H3279" s="25" t="e">
        <f>VLOOKUP(C3279,Facturation!B:H,7,FALSE)</f>
        <v>#N/A</v>
      </c>
      <c r="I3279" s="26" t="e">
        <f>(H3279*24)*Données!$G$1</f>
        <v>#N/A</v>
      </c>
    </row>
    <row r="3280" spans="1:9" hidden="1" x14ac:dyDescent="0.25">
      <c r="A3280" s="31" t="e">
        <f>VLOOKUP(C3280,Facturation!B:C,2,FALSE)</f>
        <v>#N/A</v>
      </c>
      <c r="B3280" s="41" t="e">
        <f>INDEX(Facturation!A:A,MATCH(Synthese!C3280,Facturation!B:B,0))</f>
        <v>#N/A</v>
      </c>
      <c r="C3280">
        <f>Facturation!B2395</f>
        <v>0</v>
      </c>
      <c r="D3280">
        <f>Facturation!D2395</f>
        <v>0</v>
      </c>
      <c r="E3280">
        <f>Facturation!E2395</f>
        <v>0</v>
      </c>
      <c r="F3280" s="25" t="e">
        <f>VLOOKUP(C3280,Facturation!B:H,5,FALSE)</f>
        <v>#N/A</v>
      </c>
      <c r="G3280" s="26" t="e">
        <f>VLOOKUP(C3280,Facturation!B:H,6,FALSE)</f>
        <v>#N/A</v>
      </c>
      <c r="H3280" s="25" t="e">
        <f>VLOOKUP(C3280,Facturation!B:H,7,FALSE)</f>
        <v>#N/A</v>
      </c>
      <c r="I3280" s="26" t="e">
        <f>(H3280*24)*Données!$G$1</f>
        <v>#N/A</v>
      </c>
    </row>
    <row r="3281" spans="1:9" hidden="1" x14ac:dyDescent="0.25">
      <c r="A3281" s="31" t="e">
        <f>VLOOKUP(C3281,Facturation!B:C,2,FALSE)</f>
        <v>#N/A</v>
      </c>
      <c r="B3281" s="41" t="e">
        <f>INDEX(Facturation!A:A,MATCH(Synthese!C3281,Facturation!B:B,0))</f>
        <v>#N/A</v>
      </c>
      <c r="C3281">
        <f>Facturation!B2396</f>
        <v>0</v>
      </c>
      <c r="D3281">
        <f>Facturation!D2396</f>
        <v>0</v>
      </c>
      <c r="E3281">
        <f>Facturation!E2396</f>
        <v>0</v>
      </c>
      <c r="F3281" s="25" t="e">
        <f>VLOOKUP(C3281,Facturation!B:H,5,FALSE)</f>
        <v>#N/A</v>
      </c>
      <c r="G3281" s="26" t="e">
        <f>VLOOKUP(C3281,Facturation!B:H,6,FALSE)</f>
        <v>#N/A</v>
      </c>
      <c r="H3281" s="25" t="e">
        <f>VLOOKUP(C3281,Facturation!B:H,7,FALSE)</f>
        <v>#N/A</v>
      </c>
      <c r="I3281" s="26" t="e">
        <f>(H3281*24)*Données!$G$1</f>
        <v>#N/A</v>
      </c>
    </row>
    <row r="3282" spans="1:9" hidden="1" x14ac:dyDescent="0.25">
      <c r="A3282" s="31" t="e">
        <f>VLOOKUP(C3282,Facturation!B:C,2,FALSE)</f>
        <v>#N/A</v>
      </c>
      <c r="B3282" s="41" t="e">
        <f>INDEX(Facturation!A:A,MATCH(Synthese!C3282,Facturation!B:B,0))</f>
        <v>#N/A</v>
      </c>
      <c r="C3282">
        <f>Facturation!B2397</f>
        <v>0</v>
      </c>
      <c r="D3282">
        <f>Facturation!D2397</f>
        <v>0</v>
      </c>
      <c r="E3282">
        <f>Facturation!E2397</f>
        <v>0</v>
      </c>
      <c r="F3282" s="25" t="e">
        <f>VLOOKUP(C3282,Facturation!B:H,5,FALSE)</f>
        <v>#N/A</v>
      </c>
      <c r="G3282" s="26" t="e">
        <f>VLOOKUP(C3282,Facturation!B:H,6,FALSE)</f>
        <v>#N/A</v>
      </c>
      <c r="H3282" s="25" t="e">
        <f>VLOOKUP(C3282,Facturation!B:H,7,FALSE)</f>
        <v>#N/A</v>
      </c>
      <c r="I3282" s="26" t="e">
        <f>(H3282*24)*Données!$G$1</f>
        <v>#N/A</v>
      </c>
    </row>
    <row r="3283" spans="1:9" hidden="1" x14ac:dyDescent="0.25">
      <c r="A3283" s="31" t="e">
        <f>VLOOKUP(C3283,Facturation!B:C,2,FALSE)</f>
        <v>#N/A</v>
      </c>
      <c r="B3283" s="41" t="e">
        <f>INDEX(Facturation!A:A,MATCH(Synthese!C3283,Facturation!B:B,0))</f>
        <v>#N/A</v>
      </c>
      <c r="C3283">
        <f>Facturation!B2398</f>
        <v>0</v>
      </c>
      <c r="D3283">
        <f>Facturation!D2398</f>
        <v>0</v>
      </c>
      <c r="E3283">
        <f>Facturation!E2398</f>
        <v>0</v>
      </c>
      <c r="F3283" s="25" t="e">
        <f>VLOOKUP(C3283,Facturation!B:H,5,FALSE)</f>
        <v>#N/A</v>
      </c>
      <c r="G3283" s="26" t="e">
        <f>VLOOKUP(C3283,Facturation!B:H,6,FALSE)</f>
        <v>#N/A</v>
      </c>
      <c r="H3283" s="25" t="e">
        <f>VLOOKUP(C3283,Facturation!B:H,7,FALSE)</f>
        <v>#N/A</v>
      </c>
      <c r="I3283" s="26" t="e">
        <f>(H3283*24)*Données!$G$1</f>
        <v>#N/A</v>
      </c>
    </row>
    <row r="3284" spans="1:9" hidden="1" x14ac:dyDescent="0.25">
      <c r="A3284" s="31" t="e">
        <f>VLOOKUP(C3284,Facturation!B:C,2,FALSE)</f>
        <v>#N/A</v>
      </c>
      <c r="B3284" s="41" t="e">
        <f>INDEX(Facturation!A:A,MATCH(Synthese!C3284,Facturation!B:B,0))</f>
        <v>#N/A</v>
      </c>
      <c r="C3284">
        <f>Facturation!B2399</f>
        <v>0</v>
      </c>
      <c r="D3284">
        <f>Facturation!D2399</f>
        <v>0</v>
      </c>
      <c r="E3284">
        <f>Facturation!E2399</f>
        <v>0</v>
      </c>
      <c r="F3284" s="25" t="e">
        <f>VLOOKUP(C3284,Facturation!B:H,5,FALSE)</f>
        <v>#N/A</v>
      </c>
      <c r="G3284" s="26" t="e">
        <f>VLOOKUP(C3284,Facturation!B:H,6,FALSE)</f>
        <v>#N/A</v>
      </c>
      <c r="H3284" s="25" t="e">
        <f>VLOOKUP(C3284,Facturation!B:H,7,FALSE)</f>
        <v>#N/A</v>
      </c>
      <c r="I3284" s="26" t="e">
        <f>(H3284*24)*Données!$G$1</f>
        <v>#N/A</v>
      </c>
    </row>
    <row r="3285" spans="1:9" hidden="1" x14ac:dyDescent="0.25">
      <c r="A3285" s="31" t="e">
        <f>VLOOKUP(C3285,Facturation!B:C,2,FALSE)</f>
        <v>#N/A</v>
      </c>
      <c r="B3285" s="41" t="e">
        <f>INDEX(Facturation!A:A,MATCH(Synthese!C3285,Facturation!B:B,0))</f>
        <v>#N/A</v>
      </c>
      <c r="C3285">
        <f>Facturation!B2400</f>
        <v>0</v>
      </c>
      <c r="D3285">
        <f>Facturation!D2400</f>
        <v>0</v>
      </c>
      <c r="E3285">
        <f>Facturation!E2400</f>
        <v>0</v>
      </c>
      <c r="F3285" s="25" t="e">
        <f>VLOOKUP(C3285,Facturation!B:H,5,FALSE)</f>
        <v>#N/A</v>
      </c>
      <c r="G3285" s="26" t="e">
        <f>VLOOKUP(C3285,Facturation!B:H,6,FALSE)</f>
        <v>#N/A</v>
      </c>
      <c r="H3285" s="25" t="e">
        <f>VLOOKUP(C3285,Facturation!B:H,7,FALSE)</f>
        <v>#N/A</v>
      </c>
      <c r="I3285" s="26" t="e">
        <f>(H3285*24)*Données!$G$1</f>
        <v>#N/A</v>
      </c>
    </row>
    <row r="3286" spans="1:9" hidden="1" x14ac:dyDescent="0.25">
      <c r="A3286" s="31" t="e">
        <f>VLOOKUP(C3286,Facturation!B:C,2,FALSE)</f>
        <v>#N/A</v>
      </c>
      <c r="B3286" s="41" t="e">
        <f>INDEX(Facturation!A:A,MATCH(Synthese!C3286,Facturation!B:B,0))</f>
        <v>#N/A</v>
      </c>
      <c r="C3286">
        <f>Facturation!B2401</f>
        <v>0</v>
      </c>
      <c r="D3286">
        <f>Facturation!D2401</f>
        <v>0</v>
      </c>
      <c r="E3286">
        <f>Facturation!E2401</f>
        <v>0</v>
      </c>
      <c r="F3286" s="25" t="e">
        <f>VLOOKUP(C3286,Facturation!B:H,5,FALSE)</f>
        <v>#N/A</v>
      </c>
      <c r="G3286" s="26" t="e">
        <f>VLOOKUP(C3286,Facturation!B:H,6,FALSE)</f>
        <v>#N/A</v>
      </c>
      <c r="H3286" s="25" t="e">
        <f>VLOOKUP(C3286,Facturation!B:H,7,FALSE)</f>
        <v>#N/A</v>
      </c>
      <c r="I3286" s="26" t="e">
        <f>(H3286*24)*Données!$G$1</f>
        <v>#N/A</v>
      </c>
    </row>
    <row r="3287" spans="1:9" hidden="1" x14ac:dyDescent="0.25">
      <c r="A3287" s="31" t="e">
        <f>VLOOKUP(C3287,Facturation!B:C,2,FALSE)</f>
        <v>#N/A</v>
      </c>
      <c r="B3287" s="41" t="e">
        <f>INDEX(Facturation!A:A,MATCH(Synthese!C3287,Facturation!B:B,0))</f>
        <v>#N/A</v>
      </c>
      <c r="C3287">
        <f>Facturation!B2402</f>
        <v>0</v>
      </c>
      <c r="D3287">
        <f>Facturation!D2402</f>
        <v>0</v>
      </c>
      <c r="E3287">
        <f>Facturation!E2402</f>
        <v>0</v>
      </c>
      <c r="F3287" s="25" t="e">
        <f>VLOOKUP(C3287,Facturation!B:H,5,FALSE)</f>
        <v>#N/A</v>
      </c>
      <c r="G3287" s="26" t="e">
        <f>VLOOKUP(C3287,Facturation!B:H,6,FALSE)</f>
        <v>#N/A</v>
      </c>
      <c r="H3287" s="25" t="e">
        <f>VLOOKUP(C3287,Facturation!B:H,7,FALSE)</f>
        <v>#N/A</v>
      </c>
      <c r="I3287" s="26" t="e">
        <f>(H3287*24)*Données!$G$1</f>
        <v>#N/A</v>
      </c>
    </row>
    <row r="3288" spans="1:9" hidden="1" x14ac:dyDescent="0.25">
      <c r="A3288" s="31" t="e">
        <f>VLOOKUP(C3288,Facturation!B:C,2,FALSE)</f>
        <v>#N/A</v>
      </c>
      <c r="B3288" s="41" t="e">
        <f>INDEX(Facturation!A:A,MATCH(Synthese!C3288,Facturation!B:B,0))</f>
        <v>#N/A</v>
      </c>
      <c r="C3288">
        <f>Facturation!B2403</f>
        <v>0</v>
      </c>
      <c r="D3288">
        <f>Facturation!D2403</f>
        <v>0</v>
      </c>
      <c r="E3288">
        <f>Facturation!E2403</f>
        <v>0</v>
      </c>
      <c r="F3288" s="25" t="e">
        <f>VLOOKUP(C3288,Facturation!B:H,5,FALSE)</f>
        <v>#N/A</v>
      </c>
      <c r="G3288" s="26" t="e">
        <f>VLOOKUP(C3288,Facturation!B:H,6,FALSE)</f>
        <v>#N/A</v>
      </c>
      <c r="H3288" s="25" t="e">
        <f>VLOOKUP(C3288,Facturation!B:H,7,FALSE)</f>
        <v>#N/A</v>
      </c>
      <c r="I3288" s="26" t="e">
        <f>(H3288*24)*Données!$G$1</f>
        <v>#N/A</v>
      </c>
    </row>
    <row r="3289" spans="1:9" hidden="1" x14ac:dyDescent="0.25">
      <c r="A3289" s="31" t="e">
        <f>VLOOKUP(C3289,Facturation!B:C,2,FALSE)</f>
        <v>#N/A</v>
      </c>
      <c r="B3289" s="41" t="e">
        <f>INDEX(Facturation!A:A,MATCH(Synthese!C3289,Facturation!B:B,0))</f>
        <v>#N/A</v>
      </c>
      <c r="C3289">
        <f>Facturation!B2404</f>
        <v>0</v>
      </c>
      <c r="D3289">
        <f>Facturation!D2404</f>
        <v>0</v>
      </c>
      <c r="E3289">
        <f>Facturation!E2404</f>
        <v>0</v>
      </c>
      <c r="F3289" s="25" t="e">
        <f>VLOOKUP(C3289,Facturation!B:H,5,FALSE)</f>
        <v>#N/A</v>
      </c>
      <c r="G3289" s="26" t="e">
        <f>VLOOKUP(C3289,Facturation!B:H,6,FALSE)</f>
        <v>#N/A</v>
      </c>
      <c r="H3289" s="25" t="e">
        <f>VLOOKUP(C3289,Facturation!B:H,7,FALSE)</f>
        <v>#N/A</v>
      </c>
      <c r="I3289" s="26" t="e">
        <f>(H3289*24)*Données!$G$1</f>
        <v>#N/A</v>
      </c>
    </row>
    <row r="3290" spans="1:9" hidden="1" x14ac:dyDescent="0.25">
      <c r="A3290" s="31" t="e">
        <f>VLOOKUP(C3290,Facturation!B:C,2,FALSE)</f>
        <v>#N/A</v>
      </c>
      <c r="B3290" s="41" t="e">
        <f>INDEX(Facturation!A:A,MATCH(Synthese!C3290,Facturation!B:B,0))</f>
        <v>#N/A</v>
      </c>
      <c r="C3290">
        <f>Facturation!B2405</f>
        <v>0</v>
      </c>
      <c r="D3290">
        <f>Facturation!D2405</f>
        <v>0</v>
      </c>
      <c r="E3290">
        <f>Facturation!E2405</f>
        <v>0</v>
      </c>
      <c r="F3290" s="25" t="e">
        <f>VLOOKUP(C3290,Facturation!B:H,5,FALSE)</f>
        <v>#N/A</v>
      </c>
      <c r="G3290" s="26" t="e">
        <f>VLOOKUP(C3290,Facturation!B:H,6,FALSE)</f>
        <v>#N/A</v>
      </c>
      <c r="H3290" s="25" t="e">
        <f>VLOOKUP(C3290,Facturation!B:H,7,FALSE)</f>
        <v>#N/A</v>
      </c>
      <c r="I3290" s="26" t="e">
        <f>(H3290*24)*Données!$G$1</f>
        <v>#N/A</v>
      </c>
    </row>
    <row r="3291" spans="1:9" hidden="1" x14ac:dyDescent="0.25">
      <c r="A3291" s="31" t="e">
        <f>VLOOKUP(C3291,Facturation!B:C,2,FALSE)</f>
        <v>#N/A</v>
      </c>
      <c r="B3291" s="41" t="e">
        <f>INDEX(Facturation!A:A,MATCH(Synthese!C3291,Facturation!B:B,0))</f>
        <v>#N/A</v>
      </c>
      <c r="C3291">
        <f>Facturation!B2406</f>
        <v>0</v>
      </c>
      <c r="D3291">
        <f>Facturation!D2406</f>
        <v>0</v>
      </c>
      <c r="E3291">
        <f>Facturation!E2406</f>
        <v>0</v>
      </c>
      <c r="F3291" s="25" t="e">
        <f>VLOOKUP(C3291,Facturation!B:H,5,FALSE)</f>
        <v>#N/A</v>
      </c>
      <c r="G3291" s="26" t="e">
        <f>VLOOKUP(C3291,Facturation!B:H,6,FALSE)</f>
        <v>#N/A</v>
      </c>
      <c r="H3291" s="25" t="e">
        <f>VLOOKUP(C3291,Facturation!B:H,7,FALSE)</f>
        <v>#N/A</v>
      </c>
      <c r="I3291" s="26" t="e">
        <f>(H3291*24)*Données!$G$1</f>
        <v>#N/A</v>
      </c>
    </row>
    <row r="3292" spans="1:9" hidden="1" x14ac:dyDescent="0.25">
      <c r="A3292" s="31" t="e">
        <f>VLOOKUP(C3292,Facturation!B:C,2,FALSE)</f>
        <v>#N/A</v>
      </c>
      <c r="B3292" s="41" t="e">
        <f>INDEX(Facturation!A:A,MATCH(Synthese!C3292,Facturation!B:B,0))</f>
        <v>#N/A</v>
      </c>
      <c r="C3292">
        <f>Facturation!B2407</f>
        <v>0</v>
      </c>
      <c r="D3292">
        <f>Facturation!D2407</f>
        <v>0</v>
      </c>
      <c r="E3292">
        <f>Facturation!E2407</f>
        <v>0</v>
      </c>
      <c r="F3292" s="25" t="e">
        <f>VLOOKUP(C3292,Facturation!B:H,5,FALSE)</f>
        <v>#N/A</v>
      </c>
      <c r="G3292" s="26" t="e">
        <f>VLOOKUP(C3292,Facturation!B:H,6,FALSE)</f>
        <v>#N/A</v>
      </c>
      <c r="H3292" s="25" t="e">
        <f>VLOOKUP(C3292,Facturation!B:H,7,FALSE)</f>
        <v>#N/A</v>
      </c>
      <c r="I3292" s="26" t="e">
        <f>(H3292*24)*Données!$G$1</f>
        <v>#N/A</v>
      </c>
    </row>
    <row r="3293" spans="1:9" hidden="1" x14ac:dyDescent="0.25">
      <c r="A3293" s="31" t="e">
        <f>VLOOKUP(C3293,Facturation!B:C,2,FALSE)</f>
        <v>#N/A</v>
      </c>
      <c r="B3293" s="41" t="e">
        <f>INDEX(Facturation!A:A,MATCH(Synthese!C3293,Facturation!B:B,0))</f>
        <v>#N/A</v>
      </c>
      <c r="C3293">
        <f>Facturation!B2408</f>
        <v>0</v>
      </c>
      <c r="D3293">
        <f>Facturation!D2408</f>
        <v>0</v>
      </c>
      <c r="E3293">
        <f>Facturation!E2408</f>
        <v>0</v>
      </c>
      <c r="F3293" s="25" t="e">
        <f>VLOOKUP(C3293,Facturation!B:H,5,FALSE)</f>
        <v>#N/A</v>
      </c>
      <c r="G3293" s="26" t="e">
        <f>VLOOKUP(C3293,Facturation!B:H,6,FALSE)</f>
        <v>#N/A</v>
      </c>
      <c r="H3293" s="25" t="e">
        <f>VLOOKUP(C3293,Facturation!B:H,7,FALSE)</f>
        <v>#N/A</v>
      </c>
      <c r="I3293" s="26" t="e">
        <f>(H3293*24)*Données!$G$1</f>
        <v>#N/A</v>
      </c>
    </row>
    <row r="3294" spans="1:9" hidden="1" x14ac:dyDescent="0.25">
      <c r="A3294" s="31" t="e">
        <f>VLOOKUP(C3294,Facturation!B:C,2,FALSE)</f>
        <v>#N/A</v>
      </c>
      <c r="B3294" s="41" t="e">
        <f>INDEX(Facturation!A:A,MATCH(Synthese!C3294,Facturation!B:B,0))</f>
        <v>#N/A</v>
      </c>
      <c r="C3294">
        <f>Facturation!B2409</f>
        <v>0</v>
      </c>
      <c r="D3294">
        <f>Facturation!D2409</f>
        <v>0</v>
      </c>
      <c r="E3294">
        <f>Facturation!E2409</f>
        <v>0</v>
      </c>
      <c r="F3294" s="25" t="e">
        <f>VLOOKUP(C3294,Facturation!B:H,5,FALSE)</f>
        <v>#N/A</v>
      </c>
      <c r="G3294" s="26" t="e">
        <f>VLOOKUP(C3294,Facturation!B:H,6,FALSE)</f>
        <v>#N/A</v>
      </c>
      <c r="H3294" s="25" t="e">
        <f>VLOOKUP(C3294,Facturation!B:H,7,FALSE)</f>
        <v>#N/A</v>
      </c>
      <c r="I3294" s="26" t="e">
        <f>(H3294*24)*Données!$G$1</f>
        <v>#N/A</v>
      </c>
    </row>
    <row r="3295" spans="1:9" hidden="1" x14ac:dyDescent="0.25">
      <c r="A3295" s="31" t="e">
        <f>VLOOKUP(C3295,Facturation!B:C,2,FALSE)</f>
        <v>#N/A</v>
      </c>
      <c r="B3295" s="41" t="e">
        <f>INDEX(Facturation!A:A,MATCH(Synthese!C3295,Facturation!B:B,0))</f>
        <v>#N/A</v>
      </c>
      <c r="C3295">
        <f>Facturation!B2410</f>
        <v>0</v>
      </c>
      <c r="D3295">
        <f>Facturation!D2410</f>
        <v>0</v>
      </c>
      <c r="E3295">
        <f>Facturation!E2410</f>
        <v>0</v>
      </c>
      <c r="F3295" s="25" t="e">
        <f>VLOOKUP(C3295,Facturation!B:H,5,FALSE)</f>
        <v>#N/A</v>
      </c>
      <c r="G3295" s="26" t="e">
        <f>VLOOKUP(C3295,Facturation!B:H,6,FALSE)</f>
        <v>#N/A</v>
      </c>
      <c r="H3295" s="25" t="e">
        <f>VLOOKUP(C3295,Facturation!B:H,7,FALSE)</f>
        <v>#N/A</v>
      </c>
      <c r="I3295" s="26" t="e">
        <f>(H3295*24)*Données!$G$1</f>
        <v>#N/A</v>
      </c>
    </row>
    <row r="3296" spans="1:9" hidden="1" x14ac:dyDescent="0.25">
      <c r="A3296" s="31" t="e">
        <f>VLOOKUP(C3296,Facturation!B:C,2,FALSE)</f>
        <v>#N/A</v>
      </c>
      <c r="B3296" s="41" t="e">
        <f>INDEX(Facturation!A:A,MATCH(Synthese!C3296,Facturation!B:B,0))</f>
        <v>#N/A</v>
      </c>
      <c r="C3296">
        <f>Facturation!B2411</f>
        <v>0</v>
      </c>
      <c r="D3296">
        <f>Facturation!D2411</f>
        <v>0</v>
      </c>
      <c r="E3296">
        <f>Facturation!E2411</f>
        <v>0</v>
      </c>
      <c r="F3296" s="25" t="e">
        <f>VLOOKUP(C3296,Facturation!B:H,5,FALSE)</f>
        <v>#N/A</v>
      </c>
      <c r="G3296" s="26" t="e">
        <f>VLOOKUP(C3296,Facturation!B:H,6,FALSE)</f>
        <v>#N/A</v>
      </c>
      <c r="H3296" s="25" t="e">
        <f>VLOOKUP(C3296,Facturation!B:H,7,FALSE)</f>
        <v>#N/A</v>
      </c>
      <c r="I3296" s="26" t="e">
        <f>(H3296*24)*Données!$G$1</f>
        <v>#N/A</v>
      </c>
    </row>
    <row r="3297" spans="1:9" hidden="1" x14ac:dyDescent="0.25">
      <c r="A3297" s="31" t="e">
        <f>VLOOKUP(C3297,Facturation!B:C,2,FALSE)</f>
        <v>#N/A</v>
      </c>
      <c r="B3297" s="41" t="e">
        <f>INDEX(Facturation!A:A,MATCH(Synthese!C3297,Facturation!B:B,0))</f>
        <v>#N/A</v>
      </c>
      <c r="C3297">
        <f>Facturation!B2412</f>
        <v>0</v>
      </c>
      <c r="D3297">
        <f>Facturation!D2412</f>
        <v>0</v>
      </c>
      <c r="E3297">
        <f>Facturation!E2412</f>
        <v>0</v>
      </c>
      <c r="F3297" s="25" t="e">
        <f>VLOOKUP(C3297,Facturation!B:H,5,FALSE)</f>
        <v>#N/A</v>
      </c>
      <c r="G3297" s="26" t="e">
        <f>VLOOKUP(C3297,Facturation!B:H,6,FALSE)</f>
        <v>#N/A</v>
      </c>
      <c r="H3297" s="25" t="e">
        <f>VLOOKUP(C3297,Facturation!B:H,7,FALSE)</f>
        <v>#N/A</v>
      </c>
      <c r="I3297" s="26" t="e">
        <f>(H3297*24)*Données!$G$1</f>
        <v>#N/A</v>
      </c>
    </row>
    <row r="3298" spans="1:9" hidden="1" x14ac:dyDescent="0.25">
      <c r="A3298" s="31" t="e">
        <f>VLOOKUP(C3298,Facturation!B:C,2,FALSE)</f>
        <v>#N/A</v>
      </c>
      <c r="B3298" s="41" t="e">
        <f>INDEX(Facturation!A:A,MATCH(Synthese!C3298,Facturation!B:B,0))</f>
        <v>#N/A</v>
      </c>
      <c r="C3298">
        <f>Facturation!B2413</f>
        <v>0</v>
      </c>
      <c r="D3298">
        <f>Facturation!D2413</f>
        <v>0</v>
      </c>
      <c r="E3298">
        <f>Facturation!E2413</f>
        <v>0</v>
      </c>
      <c r="F3298" s="25" t="e">
        <f>VLOOKUP(C3298,Facturation!B:H,5,FALSE)</f>
        <v>#N/A</v>
      </c>
      <c r="G3298" s="26" t="e">
        <f>VLOOKUP(C3298,Facturation!B:H,6,FALSE)</f>
        <v>#N/A</v>
      </c>
      <c r="H3298" s="25" t="e">
        <f>VLOOKUP(C3298,Facturation!B:H,7,FALSE)</f>
        <v>#N/A</v>
      </c>
      <c r="I3298" s="26" t="e">
        <f>(H3298*24)*Données!$G$1</f>
        <v>#N/A</v>
      </c>
    </row>
    <row r="3299" spans="1:9" hidden="1" x14ac:dyDescent="0.25">
      <c r="A3299" s="31" t="e">
        <f>VLOOKUP(C3299,Facturation!B:C,2,FALSE)</f>
        <v>#N/A</v>
      </c>
      <c r="B3299" s="41" t="e">
        <f>INDEX(Facturation!A:A,MATCH(Synthese!C3299,Facturation!B:B,0))</f>
        <v>#N/A</v>
      </c>
      <c r="C3299">
        <f>Facturation!B2414</f>
        <v>0</v>
      </c>
      <c r="D3299">
        <f>Facturation!D2414</f>
        <v>0</v>
      </c>
      <c r="E3299">
        <f>Facturation!E2414</f>
        <v>0</v>
      </c>
      <c r="F3299" s="25" t="e">
        <f>VLOOKUP(C3299,Facturation!B:H,5,FALSE)</f>
        <v>#N/A</v>
      </c>
      <c r="G3299" s="26" t="e">
        <f>VLOOKUP(C3299,Facturation!B:H,6,FALSE)</f>
        <v>#N/A</v>
      </c>
      <c r="H3299" s="25" t="e">
        <f>VLOOKUP(C3299,Facturation!B:H,7,FALSE)</f>
        <v>#N/A</v>
      </c>
      <c r="I3299" s="26" t="e">
        <f>(H3299*24)*Données!$G$1</f>
        <v>#N/A</v>
      </c>
    </row>
    <row r="3300" spans="1:9" hidden="1" x14ac:dyDescent="0.25">
      <c r="A3300" s="31" t="e">
        <f>VLOOKUP(C3300,Facturation!B:C,2,FALSE)</f>
        <v>#N/A</v>
      </c>
      <c r="B3300" s="41" t="e">
        <f>INDEX(Facturation!A:A,MATCH(Synthese!C3300,Facturation!B:B,0))</f>
        <v>#N/A</v>
      </c>
      <c r="C3300">
        <f>Facturation!B2415</f>
        <v>0</v>
      </c>
      <c r="D3300">
        <f>Facturation!D2415</f>
        <v>0</v>
      </c>
      <c r="E3300">
        <f>Facturation!E2415</f>
        <v>0</v>
      </c>
      <c r="F3300" s="25" t="e">
        <f>VLOOKUP(C3300,Facturation!B:H,5,FALSE)</f>
        <v>#N/A</v>
      </c>
      <c r="G3300" s="26" t="e">
        <f>VLOOKUP(C3300,Facturation!B:H,6,FALSE)</f>
        <v>#N/A</v>
      </c>
      <c r="H3300" s="25" t="e">
        <f>VLOOKUP(C3300,Facturation!B:H,7,FALSE)</f>
        <v>#N/A</v>
      </c>
      <c r="I3300" s="26" t="e">
        <f>(H3300*24)*Données!$G$1</f>
        <v>#N/A</v>
      </c>
    </row>
    <row r="3301" spans="1:9" hidden="1" x14ac:dyDescent="0.25">
      <c r="A3301" s="31" t="e">
        <f>VLOOKUP(C3301,Facturation!B:C,2,FALSE)</f>
        <v>#N/A</v>
      </c>
      <c r="B3301" s="41" t="e">
        <f>INDEX(Facturation!A:A,MATCH(Synthese!C3301,Facturation!B:B,0))</f>
        <v>#N/A</v>
      </c>
      <c r="C3301">
        <f>Facturation!B2416</f>
        <v>0</v>
      </c>
      <c r="D3301">
        <f>Facturation!D2416</f>
        <v>0</v>
      </c>
      <c r="E3301">
        <f>Facturation!E2416</f>
        <v>0</v>
      </c>
      <c r="F3301" s="25" t="e">
        <f>VLOOKUP(C3301,Facturation!B:H,5,FALSE)</f>
        <v>#N/A</v>
      </c>
      <c r="G3301" s="26" t="e">
        <f>VLOOKUP(C3301,Facturation!B:H,6,FALSE)</f>
        <v>#N/A</v>
      </c>
      <c r="H3301" s="25" t="e">
        <f>VLOOKUP(C3301,Facturation!B:H,7,FALSE)</f>
        <v>#N/A</v>
      </c>
      <c r="I3301" s="26" t="e">
        <f>(H3301*24)*Données!$G$1</f>
        <v>#N/A</v>
      </c>
    </row>
    <row r="3302" spans="1:9" hidden="1" x14ac:dyDescent="0.25">
      <c r="A3302" s="31" t="e">
        <f>VLOOKUP(C3302,Facturation!B:C,2,FALSE)</f>
        <v>#N/A</v>
      </c>
      <c r="B3302" s="41" t="e">
        <f>INDEX(Facturation!A:A,MATCH(Synthese!C3302,Facturation!B:B,0))</f>
        <v>#N/A</v>
      </c>
      <c r="C3302">
        <f>Facturation!B2417</f>
        <v>0</v>
      </c>
      <c r="D3302">
        <f>Facturation!D2417</f>
        <v>0</v>
      </c>
      <c r="E3302">
        <f>Facturation!E2417</f>
        <v>0</v>
      </c>
      <c r="F3302" s="25" t="e">
        <f>VLOOKUP(C3302,Facturation!B:H,5,FALSE)</f>
        <v>#N/A</v>
      </c>
      <c r="G3302" s="26" t="e">
        <f>VLOOKUP(C3302,Facturation!B:H,6,FALSE)</f>
        <v>#N/A</v>
      </c>
      <c r="H3302" s="25" t="e">
        <f>VLOOKUP(C3302,Facturation!B:H,7,FALSE)</f>
        <v>#N/A</v>
      </c>
      <c r="I3302" s="26" t="e">
        <f>(H3302*24)*Données!$G$1</f>
        <v>#N/A</v>
      </c>
    </row>
    <row r="3303" spans="1:9" hidden="1" x14ac:dyDescent="0.25">
      <c r="A3303" s="31" t="e">
        <f>VLOOKUP(C3303,Facturation!B:C,2,FALSE)</f>
        <v>#N/A</v>
      </c>
      <c r="B3303" s="41" t="e">
        <f>INDEX(Facturation!A:A,MATCH(Synthese!C3303,Facturation!B:B,0))</f>
        <v>#N/A</v>
      </c>
      <c r="C3303">
        <f>Facturation!B2418</f>
        <v>0</v>
      </c>
      <c r="D3303">
        <f>Facturation!D2418</f>
        <v>0</v>
      </c>
      <c r="E3303">
        <f>Facturation!E2418</f>
        <v>0</v>
      </c>
      <c r="F3303" s="25" t="e">
        <f>VLOOKUP(C3303,Facturation!B:H,5,FALSE)</f>
        <v>#N/A</v>
      </c>
      <c r="G3303" s="26" t="e">
        <f>VLOOKUP(C3303,Facturation!B:H,6,FALSE)</f>
        <v>#N/A</v>
      </c>
      <c r="H3303" s="25" t="e">
        <f>VLOOKUP(C3303,Facturation!B:H,7,FALSE)</f>
        <v>#N/A</v>
      </c>
      <c r="I3303" s="26" t="e">
        <f>(H3303*24)*Données!$G$1</f>
        <v>#N/A</v>
      </c>
    </row>
    <row r="3304" spans="1:9" hidden="1" x14ac:dyDescent="0.25">
      <c r="A3304" s="31" t="e">
        <f>VLOOKUP(C3304,Facturation!B:C,2,FALSE)</f>
        <v>#N/A</v>
      </c>
      <c r="B3304" s="41" t="e">
        <f>INDEX(Facturation!A:A,MATCH(Synthese!C3304,Facturation!B:B,0))</f>
        <v>#N/A</v>
      </c>
      <c r="C3304">
        <f>Facturation!B2419</f>
        <v>0</v>
      </c>
      <c r="D3304">
        <f>Facturation!D2419</f>
        <v>0</v>
      </c>
      <c r="E3304">
        <f>Facturation!E2419</f>
        <v>0</v>
      </c>
      <c r="F3304" s="25" t="e">
        <f>VLOOKUP(C3304,Facturation!B:H,5,FALSE)</f>
        <v>#N/A</v>
      </c>
      <c r="G3304" s="26" t="e">
        <f>VLOOKUP(C3304,Facturation!B:H,6,FALSE)</f>
        <v>#N/A</v>
      </c>
      <c r="H3304" s="25" t="e">
        <f>VLOOKUP(C3304,Facturation!B:H,7,FALSE)</f>
        <v>#N/A</v>
      </c>
      <c r="I3304" s="26" t="e">
        <f>(H3304*24)*Données!$G$1</f>
        <v>#N/A</v>
      </c>
    </row>
    <row r="3305" spans="1:9" hidden="1" x14ac:dyDescent="0.25">
      <c r="A3305" s="31" t="e">
        <f>VLOOKUP(C3305,Facturation!B:C,2,FALSE)</f>
        <v>#N/A</v>
      </c>
      <c r="B3305" s="41" t="e">
        <f>INDEX(Facturation!A:A,MATCH(Synthese!C3305,Facturation!B:B,0))</f>
        <v>#N/A</v>
      </c>
      <c r="C3305">
        <f>Facturation!B2420</f>
        <v>0</v>
      </c>
      <c r="D3305">
        <f>Facturation!D2420</f>
        <v>0</v>
      </c>
      <c r="E3305">
        <f>Facturation!E2420</f>
        <v>0</v>
      </c>
      <c r="F3305" s="25" t="e">
        <f>VLOOKUP(C3305,Facturation!B:H,5,FALSE)</f>
        <v>#N/A</v>
      </c>
      <c r="G3305" s="26" t="e">
        <f>VLOOKUP(C3305,Facturation!B:H,6,FALSE)</f>
        <v>#N/A</v>
      </c>
      <c r="H3305" s="25" t="e">
        <f>VLOOKUP(C3305,Facturation!B:H,7,FALSE)</f>
        <v>#N/A</v>
      </c>
      <c r="I3305" s="26" t="e">
        <f>(H3305*24)*Données!$G$1</f>
        <v>#N/A</v>
      </c>
    </row>
    <row r="3306" spans="1:9" hidden="1" x14ac:dyDescent="0.25">
      <c r="A3306" s="31" t="e">
        <f>VLOOKUP(C3306,Facturation!B:C,2,FALSE)</f>
        <v>#N/A</v>
      </c>
      <c r="B3306" s="41" t="e">
        <f>INDEX(Facturation!A:A,MATCH(Synthese!C3306,Facturation!B:B,0))</f>
        <v>#N/A</v>
      </c>
      <c r="C3306">
        <f>Facturation!B2421</f>
        <v>0</v>
      </c>
      <c r="D3306">
        <f>Facturation!D2421</f>
        <v>0</v>
      </c>
      <c r="E3306">
        <f>Facturation!E2421</f>
        <v>0</v>
      </c>
      <c r="F3306" s="25" t="e">
        <f>VLOOKUP(C3306,Facturation!B:H,5,FALSE)</f>
        <v>#N/A</v>
      </c>
      <c r="G3306" s="26" t="e">
        <f>VLOOKUP(C3306,Facturation!B:H,6,FALSE)</f>
        <v>#N/A</v>
      </c>
      <c r="H3306" s="25" t="e">
        <f>VLOOKUP(C3306,Facturation!B:H,7,FALSE)</f>
        <v>#N/A</v>
      </c>
      <c r="I3306" s="26" t="e">
        <f>(H3306*24)*Données!$G$1</f>
        <v>#N/A</v>
      </c>
    </row>
    <row r="3307" spans="1:9" hidden="1" x14ac:dyDescent="0.25">
      <c r="A3307" s="31" t="e">
        <f>VLOOKUP(C3307,Facturation!B:C,2,FALSE)</f>
        <v>#N/A</v>
      </c>
      <c r="B3307" s="41" t="e">
        <f>INDEX(Facturation!A:A,MATCH(Synthese!C3307,Facturation!B:B,0))</f>
        <v>#N/A</v>
      </c>
      <c r="C3307">
        <f>Facturation!B2422</f>
        <v>0</v>
      </c>
      <c r="D3307">
        <f>Facturation!D2422</f>
        <v>0</v>
      </c>
      <c r="E3307">
        <f>Facturation!E2422</f>
        <v>0</v>
      </c>
      <c r="F3307" s="25" t="e">
        <f>VLOOKUP(C3307,Facturation!B:H,5,FALSE)</f>
        <v>#N/A</v>
      </c>
      <c r="G3307" s="26" t="e">
        <f>VLOOKUP(C3307,Facturation!B:H,6,FALSE)</f>
        <v>#N/A</v>
      </c>
      <c r="H3307" s="25" t="e">
        <f>VLOOKUP(C3307,Facturation!B:H,7,FALSE)</f>
        <v>#N/A</v>
      </c>
      <c r="I3307" s="26" t="e">
        <f>(H3307*24)*Données!$G$1</f>
        <v>#N/A</v>
      </c>
    </row>
    <row r="3308" spans="1:9" hidden="1" x14ac:dyDescent="0.25">
      <c r="A3308" s="31" t="e">
        <f>VLOOKUP(C3308,Facturation!B:C,2,FALSE)</f>
        <v>#N/A</v>
      </c>
      <c r="B3308" s="41" t="e">
        <f>INDEX(Facturation!A:A,MATCH(Synthese!C3308,Facturation!B:B,0))</f>
        <v>#N/A</v>
      </c>
      <c r="C3308">
        <f>Facturation!B2423</f>
        <v>0</v>
      </c>
      <c r="D3308">
        <f>Facturation!D2423</f>
        <v>0</v>
      </c>
      <c r="E3308">
        <f>Facturation!E2423</f>
        <v>0</v>
      </c>
      <c r="F3308" s="25" t="e">
        <f>VLOOKUP(C3308,Facturation!B:H,5,FALSE)</f>
        <v>#N/A</v>
      </c>
      <c r="G3308" s="26" t="e">
        <f>VLOOKUP(C3308,Facturation!B:H,6,FALSE)</f>
        <v>#N/A</v>
      </c>
      <c r="H3308" s="25" t="e">
        <f>VLOOKUP(C3308,Facturation!B:H,7,FALSE)</f>
        <v>#N/A</v>
      </c>
      <c r="I3308" s="26" t="e">
        <f>(H3308*24)*Données!$G$1</f>
        <v>#N/A</v>
      </c>
    </row>
    <row r="3309" spans="1:9" hidden="1" x14ac:dyDescent="0.25">
      <c r="A3309" s="31" t="e">
        <f>VLOOKUP(C3309,Facturation!B:C,2,FALSE)</f>
        <v>#N/A</v>
      </c>
      <c r="B3309" s="41" t="e">
        <f>INDEX(Facturation!A:A,MATCH(Synthese!C3309,Facturation!B:B,0))</f>
        <v>#N/A</v>
      </c>
      <c r="C3309">
        <f>Facturation!B2424</f>
        <v>0</v>
      </c>
      <c r="D3309">
        <f>Facturation!D2424</f>
        <v>0</v>
      </c>
      <c r="E3309">
        <f>Facturation!E2424</f>
        <v>0</v>
      </c>
      <c r="F3309" s="25" t="e">
        <f>VLOOKUP(C3309,Facturation!B:H,5,FALSE)</f>
        <v>#N/A</v>
      </c>
      <c r="G3309" s="26" t="e">
        <f>VLOOKUP(C3309,Facturation!B:H,6,FALSE)</f>
        <v>#N/A</v>
      </c>
      <c r="H3309" s="25" t="e">
        <f>VLOOKUP(C3309,Facturation!B:H,7,FALSE)</f>
        <v>#N/A</v>
      </c>
      <c r="I3309" s="26" t="e">
        <f>(H3309*24)*Données!$G$1</f>
        <v>#N/A</v>
      </c>
    </row>
    <row r="3310" spans="1:9" hidden="1" x14ac:dyDescent="0.25">
      <c r="A3310" s="31" t="e">
        <f>VLOOKUP(C3310,Facturation!B:C,2,FALSE)</f>
        <v>#N/A</v>
      </c>
      <c r="B3310" s="41" t="e">
        <f>INDEX(Facturation!A:A,MATCH(Synthese!C3310,Facturation!B:B,0))</f>
        <v>#N/A</v>
      </c>
      <c r="C3310">
        <f>Facturation!B2425</f>
        <v>0</v>
      </c>
      <c r="D3310">
        <f>Facturation!D2425</f>
        <v>0</v>
      </c>
      <c r="E3310">
        <f>Facturation!E2425</f>
        <v>0</v>
      </c>
      <c r="F3310" s="25" t="e">
        <f>VLOOKUP(C3310,Facturation!B:H,5,FALSE)</f>
        <v>#N/A</v>
      </c>
      <c r="G3310" s="26" t="e">
        <f>VLOOKUP(C3310,Facturation!B:H,6,FALSE)</f>
        <v>#N/A</v>
      </c>
      <c r="H3310" s="25" t="e">
        <f>VLOOKUP(C3310,Facturation!B:H,7,FALSE)</f>
        <v>#N/A</v>
      </c>
      <c r="I3310" s="26" t="e">
        <f>(H3310*24)*Données!$G$1</f>
        <v>#N/A</v>
      </c>
    </row>
    <row r="3311" spans="1:9" hidden="1" x14ac:dyDescent="0.25">
      <c r="A3311" s="31" t="e">
        <f>VLOOKUP(C3311,Facturation!B:C,2,FALSE)</f>
        <v>#N/A</v>
      </c>
      <c r="B3311" s="41" t="e">
        <f>INDEX(Facturation!A:A,MATCH(Synthese!C3311,Facturation!B:B,0))</f>
        <v>#N/A</v>
      </c>
      <c r="C3311">
        <f>Facturation!B2426</f>
        <v>0</v>
      </c>
      <c r="D3311">
        <f>Facturation!D2426</f>
        <v>0</v>
      </c>
      <c r="E3311">
        <f>Facturation!E2426</f>
        <v>0</v>
      </c>
      <c r="F3311" s="25" t="e">
        <f>VLOOKUP(C3311,Facturation!B:H,5,FALSE)</f>
        <v>#N/A</v>
      </c>
      <c r="G3311" s="26" t="e">
        <f>VLOOKUP(C3311,Facturation!B:H,6,FALSE)</f>
        <v>#N/A</v>
      </c>
      <c r="H3311" s="25" t="e">
        <f>VLOOKUP(C3311,Facturation!B:H,7,FALSE)</f>
        <v>#N/A</v>
      </c>
      <c r="I3311" s="26" t="e">
        <f>(H3311*24)*Données!$G$1</f>
        <v>#N/A</v>
      </c>
    </row>
    <row r="3312" spans="1:9" hidden="1" x14ac:dyDescent="0.25">
      <c r="A3312" s="31" t="e">
        <f>VLOOKUP(C3312,Facturation!B:C,2,FALSE)</f>
        <v>#N/A</v>
      </c>
      <c r="B3312" s="41" t="e">
        <f>INDEX(Facturation!A:A,MATCH(Synthese!C3312,Facturation!B:B,0))</f>
        <v>#N/A</v>
      </c>
      <c r="C3312">
        <f>Facturation!B2427</f>
        <v>0</v>
      </c>
      <c r="D3312">
        <f>Facturation!D2427</f>
        <v>0</v>
      </c>
      <c r="E3312">
        <f>Facturation!E2427</f>
        <v>0</v>
      </c>
      <c r="F3312" s="25" t="e">
        <f>VLOOKUP(C3312,Facturation!B:H,5,FALSE)</f>
        <v>#N/A</v>
      </c>
      <c r="G3312" s="26" t="e">
        <f>VLOOKUP(C3312,Facturation!B:H,6,FALSE)</f>
        <v>#N/A</v>
      </c>
      <c r="H3312" s="25" t="e">
        <f>VLOOKUP(C3312,Facturation!B:H,7,FALSE)</f>
        <v>#N/A</v>
      </c>
      <c r="I3312" s="26" t="e">
        <f>(H3312*24)*Données!$G$1</f>
        <v>#N/A</v>
      </c>
    </row>
    <row r="3313" spans="1:9" hidden="1" x14ac:dyDescent="0.25">
      <c r="A3313" s="31" t="e">
        <f>VLOOKUP(C3313,Facturation!B:C,2,FALSE)</f>
        <v>#N/A</v>
      </c>
      <c r="B3313" s="41" t="e">
        <f>INDEX(Facturation!A:A,MATCH(Synthese!C3313,Facturation!B:B,0))</f>
        <v>#N/A</v>
      </c>
      <c r="C3313">
        <f>Facturation!B2428</f>
        <v>0</v>
      </c>
      <c r="D3313">
        <f>Facturation!D2428</f>
        <v>0</v>
      </c>
      <c r="E3313">
        <f>Facturation!E2428</f>
        <v>0</v>
      </c>
      <c r="F3313" s="25" t="e">
        <f>VLOOKUP(C3313,Facturation!B:H,5,FALSE)</f>
        <v>#N/A</v>
      </c>
      <c r="G3313" s="26" t="e">
        <f>VLOOKUP(C3313,Facturation!B:H,6,FALSE)</f>
        <v>#N/A</v>
      </c>
      <c r="H3313" s="25" t="e">
        <f>VLOOKUP(C3313,Facturation!B:H,7,FALSE)</f>
        <v>#N/A</v>
      </c>
      <c r="I3313" s="26" t="e">
        <f>(H3313*24)*Données!$G$1</f>
        <v>#N/A</v>
      </c>
    </row>
    <row r="3314" spans="1:9" hidden="1" x14ac:dyDescent="0.25">
      <c r="A3314" s="31" t="e">
        <f>VLOOKUP(C3314,Facturation!B:C,2,FALSE)</f>
        <v>#N/A</v>
      </c>
      <c r="B3314" s="41" t="e">
        <f>INDEX(Facturation!A:A,MATCH(Synthese!C3314,Facturation!B:B,0))</f>
        <v>#N/A</v>
      </c>
      <c r="C3314">
        <f>Facturation!B2429</f>
        <v>0</v>
      </c>
      <c r="D3314">
        <f>Facturation!D2429</f>
        <v>0</v>
      </c>
      <c r="E3314">
        <f>Facturation!E2429</f>
        <v>0</v>
      </c>
      <c r="F3314" s="25" t="e">
        <f>VLOOKUP(C3314,Facturation!B:H,5,FALSE)</f>
        <v>#N/A</v>
      </c>
      <c r="G3314" s="26" t="e">
        <f>VLOOKUP(C3314,Facturation!B:H,6,FALSE)</f>
        <v>#N/A</v>
      </c>
      <c r="H3314" s="25" t="e">
        <f>VLOOKUP(C3314,Facturation!B:H,7,FALSE)</f>
        <v>#N/A</v>
      </c>
      <c r="I3314" s="26" t="e">
        <f>(H3314*24)*Données!$G$1</f>
        <v>#N/A</v>
      </c>
    </row>
    <row r="3315" spans="1:9" hidden="1" x14ac:dyDescent="0.25">
      <c r="A3315" s="31" t="e">
        <f>VLOOKUP(C3315,Facturation!B:C,2,FALSE)</f>
        <v>#N/A</v>
      </c>
      <c r="B3315" s="41" t="e">
        <f>INDEX(Facturation!A:A,MATCH(Synthese!C3315,Facturation!B:B,0))</f>
        <v>#N/A</v>
      </c>
      <c r="C3315">
        <f>Facturation!B2430</f>
        <v>0</v>
      </c>
      <c r="D3315">
        <f>Facturation!D2430</f>
        <v>0</v>
      </c>
      <c r="E3315">
        <f>Facturation!E2430</f>
        <v>0</v>
      </c>
      <c r="F3315" s="25" t="e">
        <f>VLOOKUP(C3315,Facturation!B:H,5,FALSE)</f>
        <v>#N/A</v>
      </c>
      <c r="G3315" s="26" t="e">
        <f>VLOOKUP(C3315,Facturation!B:H,6,FALSE)</f>
        <v>#N/A</v>
      </c>
      <c r="H3315" s="25" t="e">
        <f>VLOOKUP(C3315,Facturation!B:H,7,FALSE)</f>
        <v>#N/A</v>
      </c>
      <c r="I3315" s="26" t="e">
        <f>(H3315*24)*Données!$G$1</f>
        <v>#N/A</v>
      </c>
    </row>
    <row r="3316" spans="1:9" hidden="1" x14ac:dyDescent="0.25">
      <c r="A3316" s="31" t="e">
        <f>VLOOKUP(C3316,Facturation!B:C,2,FALSE)</f>
        <v>#N/A</v>
      </c>
      <c r="B3316" s="41" t="e">
        <f>INDEX(Facturation!A:A,MATCH(Synthese!C3316,Facturation!B:B,0))</f>
        <v>#N/A</v>
      </c>
      <c r="C3316">
        <f>Facturation!B2431</f>
        <v>0</v>
      </c>
      <c r="D3316">
        <f>Facturation!D2431</f>
        <v>0</v>
      </c>
      <c r="E3316">
        <f>Facturation!E2431</f>
        <v>0</v>
      </c>
      <c r="F3316" s="25" t="e">
        <f>VLOOKUP(C3316,Facturation!B:H,5,FALSE)</f>
        <v>#N/A</v>
      </c>
      <c r="G3316" s="26" t="e">
        <f>VLOOKUP(C3316,Facturation!B:H,6,FALSE)</f>
        <v>#N/A</v>
      </c>
      <c r="H3316" s="25" t="e">
        <f>VLOOKUP(C3316,Facturation!B:H,7,FALSE)</f>
        <v>#N/A</v>
      </c>
      <c r="I3316" s="26" t="e">
        <f>(H3316*24)*Données!$G$1</f>
        <v>#N/A</v>
      </c>
    </row>
    <row r="3317" spans="1:9" hidden="1" x14ac:dyDescent="0.25">
      <c r="A3317" s="31" t="e">
        <f>VLOOKUP(C3317,Facturation!B:C,2,FALSE)</f>
        <v>#N/A</v>
      </c>
      <c r="B3317" s="41" t="e">
        <f>INDEX(Facturation!A:A,MATCH(Synthese!C3317,Facturation!B:B,0))</f>
        <v>#N/A</v>
      </c>
      <c r="C3317">
        <f>Facturation!B2432</f>
        <v>0</v>
      </c>
      <c r="D3317">
        <f>Facturation!D2432</f>
        <v>0</v>
      </c>
      <c r="E3317">
        <f>Facturation!E2432</f>
        <v>0</v>
      </c>
      <c r="F3317" s="25" t="e">
        <f>VLOOKUP(C3317,Facturation!B:H,5,FALSE)</f>
        <v>#N/A</v>
      </c>
      <c r="G3317" s="26" t="e">
        <f>VLOOKUP(C3317,Facturation!B:H,6,FALSE)</f>
        <v>#N/A</v>
      </c>
      <c r="H3317" s="25" t="e">
        <f>VLOOKUP(C3317,Facturation!B:H,7,FALSE)</f>
        <v>#N/A</v>
      </c>
      <c r="I3317" s="26" t="e">
        <f>(H3317*24)*Données!$G$1</f>
        <v>#N/A</v>
      </c>
    </row>
    <row r="3318" spans="1:9" hidden="1" x14ac:dyDescent="0.25">
      <c r="A3318" s="31" t="e">
        <f>VLOOKUP(C3318,Facturation!B:C,2,FALSE)</f>
        <v>#N/A</v>
      </c>
      <c r="B3318" s="41" t="e">
        <f>INDEX(Facturation!A:A,MATCH(Synthese!C3318,Facturation!B:B,0))</f>
        <v>#N/A</v>
      </c>
      <c r="C3318">
        <f>Facturation!B2433</f>
        <v>0</v>
      </c>
      <c r="D3318">
        <f>Facturation!D2433</f>
        <v>0</v>
      </c>
      <c r="E3318">
        <f>Facturation!E2433</f>
        <v>0</v>
      </c>
      <c r="F3318" s="25" t="e">
        <f>VLOOKUP(C3318,Facturation!B:H,5,FALSE)</f>
        <v>#N/A</v>
      </c>
      <c r="G3318" s="26" t="e">
        <f>VLOOKUP(C3318,Facturation!B:H,6,FALSE)</f>
        <v>#N/A</v>
      </c>
      <c r="H3318" s="25" t="e">
        <f>VLOOKUP(C3318,Facturation!B:H,7,FALSE)</f>
        <v>#N/A</v>
      </c>
      <c r="I3318" s="26" t="e">
        <f>(H3318*24)*Données!$G$1</f>
        <v>#N/A</v>
      </c>
    </row>
    <row r="3319" spans="1:9" hidden="1" x14ac:dyDescent="0.25">
      <c r="A3319" s="31" t="e">
        <f>VLOOKUP(C3319,Facturation!B:C,2,FALSE)</f>
        <v>#N/A</v>
      </c>
      <c r="B3319" s="41" t="e">
        <f>INDEX(Facturation!A:A,MATCH(Synthese!C3319,Facturation!B:B,0))</f>
        <v>#N/A</v>
      </c>
      <c r="C3319">
        <f>Facturation!B2434</f>
        <v>0</v>
      </c>
      <c r="D3319">
        <f>Facturation!D2434</f>
        <v>0</v>
      </c>
      <c r="E3319">
        <f>Facturation!E2434</f>
        <v>0</v>
      </c>
      <c r="F3319" s="25" t="e">
        <f>VLOOKUP(C3319,Facturation!B:H,5,FALSE)</f>
        <v>#N/A</v>
      </c>
      <c r="G3319" s="26" t="e">
        <f>VLOOKUP(C3319,Facturation!B:H,6,FALSE)</f>
        <v>#N/A</v>
      </c>
      <c r="H3319" s="25" t="e">
        <f>VLOOKUP(C3319,Facturation!B:H,7,FALSE)</f>
        <v>#N/A</v>
      </c>
      <c r="I3319" s="26" t="e">
        <f>(H3319*24)*Données!$G$1</f>
        <v>#N/A</v>
      </c>
    </row>
    <row r="3320" spans="1:9" hidden="1" x14ac:dyDescent="0.25">
      <c r="A3320" s="31" t="e">
        <f>VLOOKUP(C3320,Facturation!B:C,2,FALSE)</f>
        <v>#N/A</v>
      </c>
      <c r="B3320" s="41" t="e">
        <f>INDEX(Facturation!A:A,MATCH(Synthese!C3320,Facturation!B:B,0))</f>
        <v>#N/A</v>
      </c>
      <c r="C3320">
        <f>Facturation!B2435</f>
        <v>0</v>
      </c>
      <c r="D3320">
        <f>Facturation!D2435</f>
        <v>0</v>
      </c>
      <c r="E3320">
        <f>Facturation!E2435</f>
        <v>0</v>
      </c>
      <c r="F3320" s="25" t="e">
        <f>VLOOKUP(C3320,Facturation!B:H,5,FALSE)</f>
        <v>#N/A</v>
      </c>
      <c r="G3320" s="26" t="e">
        <f>VLOOKUP(C3320,Facturation!B:H,6,FALSE)</f>
        <v>#N/A</v>
      </c>
      <c r="H3320" s="25" t="e">
        <f>VLOOKUP(C3320,Facturation!B:H,7,FALSE)</f>
        <v>#N/A</v>
      </c>
      <c r="I3320" s="26" t="e">
        <f>(H3320*24)*Données!$G$1</f>
        <v>#N/A</v>
      </c>
    </row>
    <row r="3321" spans="1:9" hidden="1" x14ac:dyDescent="0.25">
      <c r="A3321" s="31" t="e">
        <f>VLOOKUP(C3321,Facturation!B:C,2,FALSE)</f>
        <v>#N/A</v>
      </c>
      <c r="B3321" s="41" t="e">
        <f>INDEX(Facturation!A:A,MATCH(Synthese!C3321,Facturation!B:B,0))</f>
        <v>#N/A</v>
      </c>
      <c r="C3321">
        <f>Facturation!B2436</f>
        <v>0</v>
      </c>
      <c r="D3321">
        <f>Facturation!D2436</f>
        <v>0</v>
      </c>
      <c r="E3321">
        <f>Facturation!E2436</f>
        <v>0</v>
      </c>
      <c r="F3321" s="25" t="e">
        <f>VLOOKUP(C3321,Facturation!B:H,5,FALSE)</f>
        <v>#N/A</v>
      </c>
      <c r="G3321" s="26" t="e">
        <f>VLOOKUP(C3321,Facturation!B:H,6,FALSE)</f>
        <v>#N/A</v>
      </c>
      <c r="H3321" s="25" t="e">
        <f>VLOOKUP(C3321,Facturation!B:H,7,FALSE)</f>
        <v>#N/A</v>
      </c>
      <c r="I3321" s="26" t="e">
        <f>(H3321*24)*Données!$G$1</f>
        <v>#N/A</v>
      </c>
    </row>
    <row r="3322" spans="1:9" hidden="1" x14ac:dyDescent="0.25">
      <c r="A3322" s="31" t="e">
        <f>VLOOKUP(C3322,Facturation!B:C,2,FALSE)</f>
        <v>#N/A</v>
      </c>
      <c r="B3322" s="41" t="e">
        <f>INDEX(Facturation!A:A,MATCH(Synthese!C3322,Facturation!B:B,0))</f>
        <v>#N/A</v>
      </c>
      <c r="C3322">
        <f>Facturation!B2437</f>
        <v>0</v>
      </c>
      <c r="D3322">
        <f>Facturation!D2437</f>
        <v>0</v>
      </c>
      <c r="E3322">
        <f>Facturation!E2437</f>
        <v>0</v>
      </c>
      <c r="F3322" s="25" t="e">
        <f>VLOOKUP(C3322,Facturation!B:H,5,FALSE)</f>
        <v>#N/A</v>
      </c>
      <c r="G3322" s="26" t="e">
        <f>VLOOKUP(C3322,Facturation!B:H,6,FALSE)</f>
        <v>#N/A</v>
      </c>
      <c r="H3322" s="25" t="e">
        <f>VLOOKUP(C3322,Facturation!B:H,7,FALSE)</f>
        <v>#N/A</v>
      </c>
      <c r="I3322" s="26" t="e">
        <f>(H3322*24)*Données!$G$1</f>
        <v>#N/A</v>
      </c>
    </row>
    <row r="3323" spans="1:9" hidden="1" x14ac:dyDescent="0.25">
      <c r="A3323" s="31" t="e">
        <f>VLOOKUP(C3323,Facturation!B:C,2,FALSE)</f>
        <v>#N/A</v>
      </c>
      <c r="B3323" s="41" t="e">
        <f>INDEX(Facturation!A:A,MATCH(Synthese!C3323,Facturation!B:B,0))</f>
        <v>#N/A</v>
      </c>
      <c r="C3323">
        <f>Facturation!B2438</f>
        <v>0</v>
      </c>
      <c r="D3323">
        <f>Facturation!D2438</f>
        <v>0</v>
      </c>
      <c r="E3323">
        <f>Facturation!E2438</f>
        <v>0</v>
      </c>
      <c r="F3323" s="25" t="e">
        <f>VLOOKUP(C3323,Facturation!B:H,5,FALSE)</f>
        <v>#N/A</v>
      </c>
      <c r="G3323" s="26" t="e">
        <f>VLOOKUP(C3323,Facturation!B:H,6,FALSE)</f>
        <v>#N/A</v>
      </c>
      <c r="H3323" s="25" t="e">
        <f>VLOOKUP(C3323,Facturation!B:H,7,FALSE)</f>
        <v>#N/A</v>
      </c>
      <c r="I3323" s="26" t="e">
        <f>(H3323*24)*Données!$G$1</f>
        <v>#N/A</v>
      </c>
    </row>
    <row r="3324" spans="1:9" hidden="1" x14ac:dyDescent="0.25">
      <c r="A3324" s="31" t="e">
        <f>VLOOKUP(C3324,Facturation!B:C,2,FALSE)</f>
        <v>#N/A</v>
      </c>
      <c r="B3324" s="41" t="e">
        <f>INDEX(Facturation!A:A,MATCH(Synthese!C3324,Facturation!B:B,0))</f>
        <v>#N/A</v>
      </c>
      <c r="C3324">
        <f>Facturation!B2439</f>
        <v>0</v>
      </c>
      <c r="D3324">
        <f>Facturation!D2439</f>
        <v>0</v>
      </c>
      <c r="E3324">
        <f>Facturation!E2439</f>
        <v>0</v>
      </c>
      <c r="F3324" s="25" t="e">
        <f>VLOOKUP(C3324,Facturation!B:H,5,FALSE)</f>
        <v>#N/A</v>
      </c>
      <c r="G3324" s="26" t="e">
        <f>VLOOKUP(C3324,Facturation!B:H,6,FALSE)</f>
        <v>#N/A</v>
      </c>
      <c r="H3324" s="25" t="e">
        <f>VLOOKUP(C3324,Facturation!B:H,7,FALSE)</f>
        <v>#N/A</v>
      </c>
      <c r="I3324" s="26" t="e">
        <f>(H3324*24)*Données!$G$1</f>
        <v>#N/A</v>
      </c>
    </row>
    <row r="3325" spans="1:9" hidden="1" x14ac:dyDescent="0.25">
      <c r="A3325" s="31" t="e">
        <f>VLOOKUP(C3325,Facturation!B:C,2,FALSE)</f>
        <v>#N/A</v>
      </c>
      <c r="B3325" s="41" t="e">
        <f>INDEX(Facturation!A:A,MATCH(Synthese!C3325,Facturation!B:B,0))</f>
        <v>#N/A</v>
      </c>
      <c r="C3325">
        <f>Facturation!B2440</f>
        <v>0</v>
      </c>
      <c r="D3325">
        <f>Facturation!D2440</f>
        <v>0</v>
      </c>
      <c r="E3325">
        <f>Facturation!E2440</f>
        <v>0</v>
      </c>
      <c r="F3325" s="25" t="e">
        <f>VLOOKUP(C3325,Facturation!B:H,5,FALSE)</f>
        <v>#N/A</v>
      </c>
      <c r="G3325" s="26" t="e">
        <f>VLOOKUP(C3325,Facturation!B:H,6,FALSE)</f>
        <v>#N/A</v>
      </c>
      <c r="H3325" s="25" t="e">
        <f>VLOOKUP(C3325,Facturation!B:H,7,FALSE)</f>
        <v>#N/A</v>
      </c>
      <c r="I3325" s="26" t="e">
        <f>(H3325*24)*Données!$G$1</f>
        <v>#N/A</v>
      </c>
    </row>
    <row r="3326" spans="1:9" hidden="1" x14ac:dyDescent="0.25">
      <c r="A3326" s="31" t="e">
        <f>VLOOKUP(C3326,Facturation!B:C,2,FALSE)</f>
        <v>#N/A</v>
      </c>
      <c r="B3326" s="41" t="e">
        <f>INDEX(Facturation!A:A,MATCH(Synthese!C3326,Facturation!B:B,0))</f>
        <v>#N/A</v>
      </c>
      <c r="C3326">
        <f>Facturation!B2441</f>
        <v>0</v>
      </c>
      <c r="D3326">
        <f>Facturation!D2441</f>
        <v>0</v>
      </c>
      <c r="E3326">
        <f>Facturation!E2441</f>
        <v>0</v>
      </c>
      <c r="F3326" s="25" t="e">
        <f>VLOOKUP(C3326,Facturation!B:H,5,FALSE)</f>
        <v>#N/A</v>
      </c>
      <c r="G3326" s="26" t="e">
        <f>VLOOKUP(C3326,Facturation!B:H,6,FALSE)</f>
        <v>#N/A</v>
      </c>
      <c r="H3326" s="25" t="e">
        <f>VLOOKUP(C3326,Facturation!B:H,7,FALSE)</f>
        <v>#N/A</v>
      </c>
      <c r="I3326" s="26" t="e">
        <f>(H3326*24)*Données!$G$1</f>
        <v>#N/A</v>
      </c>
    </row>
    <row r="3327" spans="1:9" hidden="1" x14ac:dyDescent="0.25">
      <c r="A3327" s="31" t="e">
        <f>VLOOKUP(C3327,Facturation!B:C,2,FALSE)</f>
        <v>#N/A</v>
      </c>
      <c r="B3327" s="41" t="e">
        <f>INDEX(Facturation!A:A,MATCH(Synthese!C3327,Facturation!B:B,0))</f>
        <v>#N/A</v>
      </c>
      <c r="C3327">
        <f>Facturation!B2442</f>
        <v>0</v>
      </c>
      <c r="D3327">
        <f>Facturation!D2442</f>
        <v>0</v>
      </c>
      <c r="E3327">
        <f>Facturation!E2442</f>
        <v>0</v>
      </c>
      <c r="F3327" s="25" t="e">
        <f>VLOOKUP(C3327,Facturation!B:H,5,FALSE)</f>
        <v>#N/A</v>
      </c>
      <c r="G3327" s="26" t="e">
        <f>VLOOKUP(C3327,Facturation!B:H,6,FALSE)</f>
        <v>#N/A</v>
      </c>
      <c r="H3327" s="25" t="e">
        <f>VLOOKUP(C3327,Facturation!B:H,7,FALSE)</f>
        <v>#N/A</v>
      </c>
      <c r="I3327" s="26" t="e">
        <f>(H3327*24)*Données!$G$1</f>
        <v>#N/A</v>
      </c>
    </row>
    <row r="3328" spans="1:9" hidden="1" x14ac:dyDescent="0.25">
      <c r="A3328" s="31" t="e">
        <f>VLOOKUP(C3328,Facturation!B:C,2,FALSE)</f>
        <v>#N/A</v>
      </c>
      <c r="B3328" s="41" t="e">
        <f>INDEX(Facturation!A:A,MATCH(Synthese!C3328,Facturation!B:B,0))</f>
        <v>#N/A</v>
      </c>
      <c r="C3328">
        <f>Facturation!B2443</f>
        <v>0</v>
      </c>
      <c r="D3328">
        <f>Facturation!D2443</f>
        <v>0</v>
      </c>
      <c r="E3328">
        <f>Facturation!E2443</f>
        <v>0</v>
      </c>
      <c r="F3328" s="25" t="e">
        <f>VLOOKUP(C3328,Facturation!B:H,5,FALSE)</f>
        <v>#N/A</v>
      </c>
      <c r="G3328" s="26" t="e">
        <f>VLOOKUP(C3328,Facturation!B:H,6,FALSE)</f>
        <v>#N/A</v>
      </c>
      <c r="H3328" s="25" t="e">
        <f>VLOOKUP(C3328,Facturation!B:H,7,FALSE)</f>
        <v>#N/A</v>
      </c>
      <c r="I3328" s="26" t="e">
        <f>(H3328*24)*Données!$G$1</f>
        <v>#N/A</v>
      </c>
    </row>
    <row r="3329" spans="1:9" hidden="1" x14ac:dyDescent="0.25">
      <c r="A3329" s="31" t="e">
        <f>VLOOKUP(C3329,Facturation!B:C,2,FALSE)</f>
        <v>#N/A</v>
      </c>
      <c r="B3329" s="41" t="e">
        <f>INDEX(Facturation!A:A,MATCH(Synthese!C3329,Facturation!B:B,0))</f>
        <v>#N/A</v>
      </c>
      <c r="C3329">
        <f>Facturation!B2444</f>
        <v>0</v>
      </c>
      <c r="D3329">
        <f>Facturation!D2444</f>
        <v>0</v>
      </c>
      <c r="E3329">
        <f>Facturation!E2444</f>
        <v>0</v>
      </c>
      <c r="F3329" s="25" t="e">
        <f>VLOOKUP(C3329,Facturation!B:H,5,FALSE)</f>
        <v>#N/A</v>
      </c>
      <c r="G3329" s="26" t="e">
        <f>VLOOKUP(C3329,Facturation!B:H,6,FALSE)</f>
        <v>#N/A</v>
      </c>
      <c r="H3329" s="25" t="e">
        <f>VLOOKUP(C3329,Facturation!B:H,7,FALSE)</f>
        <v>#N/A</v>
      </c>
      <c r="I3329" s="26" t="e">
        <f>(H3329*24)*Données!$G$1</f>
        <v>#N/A</v>
      </c>
    </row>
    <row r="3330" spans="1:9" hidden="1" x14ac:dyDescent="0.25">
      <c r="A3330" s="31" t="e">
        <f>VLOOKUP(C3330,Facturation!B:C,2,FALSE)</f>
        <v>#N/A</v>
      </c>
      <c r="B3330" s="41" t="e">
        <f>INDEX(Facturation!A:A,MATCH(Synthese!C3330,Facturation!B:B,0))</f>
        <v>#N/A</v>
      </c>
      <c r="C3330">
        <f>Facturation!B2445</f>
        <v>0</v>
      </c>
      <c r="D3330">
        <f>Facturation!D2445</f>
        <v>0</v>
      </c>
      <c r="E3330">
        <f>Facturation!E2445</f>
        <v>0</v>
      </c>
      <c r="F3330" s="25" t="e">
        <f>VLOOKUP(C3330,Facturation!B:H,5,FALSE)</f>
        <v>#N/A</v>
      </c>
      <c r="G3330" s="26" t="e">
        <f>VLOOKUP(C3330,Facturation!B:H,6,FALSE)</f>
        <v>#N/A</v>
      </c>
      <c r="H3330" s="25" t="e">
        <f>VLOOKUP(C3330,Facturation!B:H,7,FALSE)</f>
        <v>#N/A</v>
      </c>
      <c r="I3330" s="26" t="e">
        <f>(H3330*24)*Données!$G$1</f>
        <v>#N/A</v>
      </c>
    </row>
    <row r="3331" spans="1:9" hidden="1" x14ac:dyDescent="0.25">
      <c r="A3331" s="31" t="e">
        <f>VLOOKUP(C3331,Facturation!B:C,2,FALSE)</f>
        <v>#N/A</v>
      </c>
      <c r="B3331" s="41" t="e">
        <f>INDEX(Facturation!A:A,MATCH(Synthese!C3331,Facturation!B:B,0))</f>
        <v>#N/A</v>
      </c>
      <c r="C3331">
        <f>Facturation!B2446</f>
        <v>0</v>
      </c>
      <c r="D3331">
        <f>Facturation!D2446</f>
        <v>0</v>
      </c>
      <c r="E3331">
        <f>Facturation!E2446</f>
        <v>0</v>
      </c>
      <c r="F3331" s="25" t="e">
        <f>VLOOKUP(C3331,Facturation!B:H,5,FALSE)</f>
        <v>#N/A</v>
      </c>
      <c r="G3331" s="26" t="e">
        <f>VLOOKUP(C3331,Facturation!B:H,6,FALSE)</f>
        <v>#N/A</v>
      </c>
      <c r="H3331" s="25" t="e">
        <f>VLOOKUP(C3331,Facturation!B:H,7,FALSE)</f>
        <v>#N/A</v>
      </c>
      <c r="I3331" s="26" t="e">
        <f>(H3331*24)*Données!$G$1</f>
        <v>#N/A</v>
      </c>
    </row>
    <row r="3332" spans="1:9" hidden="1" x14ac:dyDescent="0.25">
      <c r="A3332" s="31" t="e">
        <f>VLOOKUP(C3332,Facturation!B:C,2,FALSE)</f>
        <v>#N/A</v>
      </c>
      <c r="B3332" s="41" t="e">
        <f>INDEX(Facturation!A:A,MATCH(Synthese!C3332,Facturation!B:B,0))</f>
        <v>#N/A</v>
      </c>
      <c r="C3332">
        <f>Facturation!B2447</f>
        <v>0</v>
      </c>
      <c r="D3332">
        <f>Facturation!D2447</f>
        <v>0</v>
      </c>
      <c r="E3332">
        <f>Facturation!E2447</f>
        <v>0</v>
      </c>
      <c r="F3332" s="25" t="e">
        <f>VLOOKUP(C3332,Facturation!B:H,5,FALSE)</f>
        <v>#N/A</v>
      </c>
      <c r="G3332" s="26" t="e">
        <f>VLOOKUP(C3332,Facturation!B:H,6,FALSE)</f>
        <v>#N/A</v>
      </c>
      <c r="H3332" s="25" t="e">
        <f>VLOOKUP(C3332,Facturation!B:H,7,FALSE)</f>
        <v>#N/A</v>
      </c>
      <c r="I3332" s="26" t="e">
        <f>(H3332*24)*Données!$G$1</f>
        <v>#N/A</v>
      </c>
    </row>
    <row r="3333" spans="1:9" hidden="1" x14ac:dyDescent="0.25">
      <c r="A3333" s="31" t="e">
        <f>VLOOKUP(C3333,Facturation!B:C,2,FALSE)</f>
        <v>#N/A</v>
      </c>
      <c r="B3333" s="41" t="e">
        <f>INDEX(Facturation!A:A,MATCH(Synthese!C3333,Facturation!B:B,0))</f>
        <v>#N/A</v>
      </c>
      <c r="C3333">
        <f>Facturation!B2448</f>
        <v>0</v>
      </c>
      <c r="D3333">
        <f>Facturation!D2448</f>
        <v>0</v>
      </c>
      <c r="E3333">
        <f>Facturation!E2448</f>
        <v>0</v>
      </c>
      <c r="F3333" s="25" t="e">
        <f>VLOOKUP(C3333,Facturation!B:H,5,FALSE)</f>
        <v>#N/A</v>
      </c>
      <c r="G3333" s="26" t="e">
        <f>VLOOKUP(C3333,Facturation!B:H,6,FALSE)</f>
        <v>#N/A</v>
      </c>
      <c r="H3333" s="25" t="e">
        <f>VLOOKUP(C3333,Facturation!B:H,7,FALSE)</f>
        <v>#N/A</v>
      </c>
      <c r="I3333" s="26" t="e">
        <f>(H3333*24)*Données!$G$1</f>
        <v>#N/A</v>
      </c>
    </row>
    <row r="3334" spans="1:9" hidden="1" x14ac:dyDescent="0.25">
      <c r="A3334" s="31" t="e">
        <f>VLOOKUP(C3334,Facturation!B:C,2,FALSE)</f>
        <v>#N/A</v>
      </c>
      <c r="B3334" s="41" t="e">
        <f>INDEX(Facturation!A:A,MATCH(Synthese!C3334,Facturation!B:B,0))</f>
        <v>#N/A</v>
      </c>
      <c r="C3334">
        <f>Facturation!B2449</f>
        <v>0</v>
      </c>
      <c r="D3334">
        <f>Facturation!D2449</f>
        <v>0</v>
      </c>
      <c r="E3334">
        <f>Facturation!E2449</f>
        <v>0</v>
      </c>
      <c r="F3334" s="25" t="e">
        <f>VLOOKUP(C3334,Facturation!B:H,5,FALSE)</f>
        <v>#N/A</v>
      </c>
      <c r="G3334" s="26" t="e">
        <f>VLOOKUP(C3334,Facturation!B:H,6,FALSE)</f>
        <v>#N/A</v>
      </c>
      <c r="H3334" s="25" t="e">
        <f>VLOOKUP(C3334,Facturation!B:H,7,FALSE)</f>
        <v>#N/A</v>
      </c>
      <c r="I3334" s="26" t="e">
        <f>(H3334*24)*Données!$G$1</f>
        <v>#N/A</v>
      </c>
    </row>
    <row r="3335" spans="1:9" hidden="1" x14ac:dyDescent="0.25">
      <c r="A3335" s="31" t="e">
        <f>VLOOKUP(C3335,Facturation!B:C,2,FALSE)</f>
        <v>#N/A</v>
      </c>
      <c r="B3335" s="41" t="e">
        <f>INDEX(Facturation!A:A,MATCH(Synthese!C3335,Facturation!B:B,0))</f>
        <v>#N/A</v>
      </c>
      <c r="C3335">
        <f>Facturation!B2450</f>
        <v>0</v>
      </c>
      <c r="D3335">
        <f>Facturation!D2450</f>
        <v>0</v>
      </c>
      <c r="E3335">
        <f>Facturation!E2450</f>
        <v>0</v>
      </c>
      <c r="F3335" s="25" t="e">
        <f>VLOOKUP(C3335,Facturation!B:H,5,FALSE)</f>
        <v>#N/A</v>
      </c>
      <c r="G3335" s="26" t="e">
        <f>VLOOKUP(C3335,Facturation!B:H,6,FALSE)</f>
        <v>#N/A</v>
      </c>
      <c r="H3335" s="25" t="e">
        <f>VLOOKUP(C3335,Facturation!B:H,7,FALSE)</f>
        <v>#N/A</v>
      </c>
      <c r="I3335" s="26" t="e">
        <f>(H3335*24)*Données!$G$1</f>
        <v>#N/A</v>
      </c>
    </row>
    <row r="3336" spans="1:9" hidden="1" x14ac:dyDescent="0.25">
      <c r="A3336" s="31" t="e">
        <f>VLOOKUP(C3336,Facturation!B:C,2,FALSE)</f>
        <v>#N/A</v>
      </c>
      <c r="B3336" s="41" t="e">
        <f>INDEX(Facturation!A:A,MATCH(Synthese!C3336,Facturation!B:B,0))</f>
        <v>#N/A</v>
      </c>
      <c r="C3336">
        <f>Facturation!B2451</f>
        <v>0</v>
      </c>
      <c r="D3336">
        <f>Facturation!D2451</f>
        <v>0</v>
      </c>
      <c r="E3336">
        <f>Facturation!E2451</f>
        <v>0</v>
      </c>
      <c r="F3336" s="25" t="e">
        <f>VLOOKUP(C3336,Facturation!B:H,5,FALSE)</f>
        <v>#N/A</v>
      </c>
      <c r="G3336" s="26" t="e">
        <f>VLOOKUP(C3336,Facturation!B:H,6,FALSE)</f>
        <v>#N/A</v>
      </c>
      <c r="H3336" s="25" t="e">
        <f>VLOOKUP(C3336,Facturation!B:H,7,FALSE)</f>
        <v>#N/A</v>
      </c>
      <c r="I3336" s="26" t="e">
        <f>(H3336*24)*Données!$G$1</f>
        <v>#N/A</v>
      </c>
    </row>
    <row r="3337" spans="1:9" hidden="1" x14ac:dyDescent="0.25">
      <c r="A3337" s="31" t="e">
        <f>VLOOKUP(C3337,Facturation!B:C,2,FALSE)</f>
        <v>#N/A</v>
      </c>
      <c r="B3337" s="41" t="e">
        <f>INDEX(Facturation!A:A,MATCH(Synthese!C3337,Facturation!B:B,0))</f>
        <v>#N/A</v>
      </c>
      <c r="C3337">
        <f>Facturation!B2452</f>
        <v>0</v>
      </c>
      <c r="D3337">
        <f>Facturation!D2452</f>
        <v>0</v>
      </c>
      <c r="E3337">
        <f>Facturation!E2452</f>
        <v>0</v>
      </c>
      <c r="F3337" s="25" t="e">
        <f>VLOOKUP(C3337,Facturation!B:H,5,FALSE)</f>
        <v>#N/A</v>
      </c>
      <c r="G3337" s="26" t="e">
        <f>VLOOKUP(C3337,Facturation!B:H,6,FALSE)</f>
        <v>#N/A</v>
      </c>
      <c r="H3337" s="25" t="e">
        <f>VLOOKUP(C3337,Facturation!B:H,7,FALSE)</f>
        <v>#N/A</v>
      </c>
      <c r="I3337" s="26" t="e">
        <f>(H3337*24)*Données!$G$1</f>
        <v>#N/A</v>
      </c>
    </row>
    <row r="3338" spans="1:9" hidden="1" x14ac:dyDescent="0.25">
      <c r="A3338" s="31" t="e">
        <f>VLOOKUP(C3338,Facturation!B:C,2,FALSE)</f>
        <v>#N/A</v>
      </c>
      <c r="B3338" s="41" t="e">
        <f>INDEX(Facturation!A:A,MATCH(Synthese!C3338,Facturation!B:B,0))</f>
        <v>#N/A</v>
      </c>
      <c r="C3338">
        <f>Facturation!B2453</f>
        <v>0</v>
      </c>
      <c r="D3338">
        <f>Facturation!D2453</f>
        <v>0</v>
      </c>
      <c r="E3338">
        <f>Facturation!E2453</f>
        <v>0</v>
      </c>
      <c r="F3338" s="25" t="e">
        <f>VLOOKUP(C3338,Facturation!B:H,5,FALSE)</f>
        <v>#N/A</v>
      </c>
      <c r="G3338" s="26" t="e">
        <f>VLOOKUP(C3338,Facturation!B:H,6,FALSE)</f>
        <v>#N/A</v>
      </c>
      <c r="H3338" s="25" t="e">
        <f>VLOOKUP(C3338,Facturation!B:H,7,FALSE)</f>
        <v>#N/A</v>
      </c>
      <c r="I3338" s="26" t="e">
        <f>(H3338*24)*Données!$G$1</f>
        <v>#N/A</v>
      </c>
    </row>
    <row r="3339" spans="1:9" hidden="1" x14ac:dyDescent="0.25">
      <c r="A3339" s="31" t="e">
        <f>VLOOKUP(C3339,Facturation!B:C,2,FALSE)</f>
        <v>#N/A</v>
      </c>
      <c r="B3339" s="41" t="e">
        <f>INDEX(Facturation!A:A,MATCH(Synthese!C3339,Facturation!B:B,0))</f>
        <v>#N/A</v>
      </c>
      <c r="C3339">
        <f>Facturation!B2454</f>
        <v>0</v>
      </c>
      <c r="D3339">
        <f>Facturation!D2454</f>
        <v>0</v>
      </c>
      <c r="E3339">
        <f>Facturation!E2454</f>
        <v>0</v>
      </c>
      <c r="F3339" s="25" t="e">
        <f>VLOOKUP(C3339,Facturation!B:H,5,FALSE)</f>
        <v>#N/A</v>
      </c>
      <c r="G3339" s="26" t="e">
        <f>VLOOKUP(C3339,Facturation!B:H,6,FALSE)</f>
        <v>#N/A</v>
      </c>
      <c r="H3339" s="25" t="e">
        <f>VLOOKUP(C3339,Facturation!B:H,7,FALSE)</f>
        <v>#N/A</v>
      </c>
      <c r="I3339" s="26" t="e">
        <f>(H3339*24)*Données!$G$1</f>
        <v>#N/A</v>
      </c>
    </row>
    <row r="3340" spans="1:9" hidden="1" x14ac:dyDescent="0.25">
      <c r="A3340" s="31" t="e">
        <f>VLOOKUP(C3340,Facturation!B:C,2,FALSE)</f>
        <v>#N/A</v>
      </c>
      <c r="B3340" s="41" t="e">
        <f>INDEX(Facturation!A:A,MATCH(Synthese!C3340,Facturation!B:B,0))</f>
        <v>#N/A</v>
      </c>
      <c r="C3340">
        <f>Facturation!B2455</f>
        <v>0</v>
      </c>
      <c r="D3340">
        <f>Facturation!D2455</f>
        <v>0</v>
      </c>
      <c r="E3340">
        <f>Facturation!E2455</f>
        <v>0</v>
      </c>
      <c r="F3340" s="25" t="e">
        <f>VLOOKUP(C3340,Facturation!B:H,5,FALSE)</f>
        <v>#N/A</v>
      </c>
      <c r="G3340" s="26" t="e">
        <f>VLOOKUP(C3340,Facturation!B:H,6,FALSE)</f>
        <v>#N/A</v>
      </c>
      <c r="H3340" s="25" t="e">
        <f>VLOOKUP(C3340,Facturation!B:H,7,FALSE)</f>
        <v>#N/A</v>
      </c>
      <c r="I3340" s="26" t="e">
        <f>(H3340*24)*Données!$G$1</f>
        <v>#N/A</v>
      </c>
    </row>
    <row r="3341" spans="1:9" hidden="1" x14ac:dyDescent="0.25">
      <c r="A3341" s="31" t="e">
        <f>VLOOKUP(C3341,Facturation!B:C,2,FALSE)</f>
        <v>#N/A</v>
      </c>
      <c r="B3341" s="41" t="e">
        <f>INDEX(Facturation!A:A,MATCH(Synthese!C3341,Facturation!B:B,0))</f>
        <v>#N/A</v>
      </c>
      <c r="C3341">
        <f>Facturation!B2456</f>
        <v>0</v>
      </c>
      <c r="D3341">
        <f>Facturation!D2456</f>
        <v>0</v>
      </c>
      <c r="E3341">
        <f>Facturation!E2456</f>
        <v>0</v>
      </c>
      <c r="F3341" s="25" t="e">
        <f>VLOOKUP(C3341,Facturation!B:H,5,FALSE)</f>
        <v>#N/A</v>
      </c>
      <c r="G3341" s="26" t="e">
        <f>VLOOKUP(C3341,Facturation!B:H,6,FALSE)</f>
        <v>#N/A</v>
      </c>
      <c r="H3341" s="25" t="e">
        <f>VLOOKUP(C3341,Facturation!B:H,7,FALSE)</f>
        <v>#N/A</v>
      </c>
      <c r="I3341" s="26" t="e">
        <f>(H3341*24)*Données!$G$1</f>
        <v>#N/A</v>
      </c>
    </row>
    <row r="3342" spans="1:9" hidden="1" x14ac:dyDescent="0.25">
      <c r="A3342" s="31" t="e">
        <f>VLOOKUP(C3342,Facturation!B:C,2,FALSE)</f>
        <v>#N/A</v>
      </c>
      <c r="B3342" s="41" t="e">
        <f>INDEX(Facturation!A:A,MATCH(Synthese!C3342,Facturation!B:B,0))</f>
        <v>#N/A</v>
      </c>
      <c r="C3342">
        <f>Facturation!B2457</f>
        <v>0</v>
      </c>
      <c r="D3342">
        <f>Facturation!D2457</f>
        <v>0</v>
      </c>
      <c r="E3342">
        <f>Facturation!E2457</f>
        <v>0</v>
      </c>
      <c r="F3342" s="25" t="e">
        <f>VLOOKUP(C3342,Facturation!B:H,5,FALSE)</f>
        <v>#N/A</v>
      </c>
      <c r="G3342" s="26" t="e">
        <f>VLOOKUP(C3342,Facturation!B:H,6,FALSE)</f>
        <v>#N/A</v>
      </c>
      <c r="H3342" s="25" t="e">
        <f>VLOOKUP(C3342,Facturation!B:H,7,FALSE)</f>
        <v>#N/A</v>
      </c>
      <c r="I3342" s="26" t="e">
        <f>(H3342*24)*Données!$G$1</f>
        <v>#N/A</v>
      </c>
    </row>
    <row r="3343" spans="1:9" hidden="1" x14ac:dyDescent="0.25">
      <c r="A3343" s="31" t="e">
        <f>VLOOKUP(C3343,Facturation!B:C,2,FALSE)</f>
        <v>#N/A</v>
      </c>
      <c r="B3343" s="41" t="e">
        <f>INDEX(Facturation!A:A,MATCH(Synthese!C3343,Facturation!B:B,0))</f>
        <v>#N/A</v>
      </c>
      <c r="C3343">
        <f>Facturation!B2458</f>
        <v>0</v>
      </c>
      <c r="D3343">
        <f>Facturation!D2458</f>
        <v>0</v>
      </c>
      <c r="E3343">
        <f>Facturation!E2458</f>
        <v>0</v>
      </c>
      <c r="F3343" s="25" t="e">
        <f>VLOOKUP(C3343,Facturation!B:H,5,FALSE)</f>
        <v>#N/A</v>
      </c>
      <c r="G3343" s="26" t="e">
        <f>VLOOKUP(C3343,Facturation!B:H,6,FALSE)</f>
        <v>#N/A</v>
      </c>
      <c r="H3343" s="25" t="e">
        <f>VLOOKUP(C3343,Facturation!B:H,7,FALSE)</f>
        <v>#N/A</v>
      </c>
      <c r="I3343" s="26" t="e">
        <f>(H3343*24)*Données!$G$1</f>
        <v>#N/A</v>
      </c>
    </row>
    <row r="3344" spans="1:9" hidden="1" x14ac:dyDescent="0.25">
      <c r="A3344" s="31" t="e">
        <f>VLOOKUP(C3344,Facturation!B:C,2,FALSE)</f>
        <v>#N/A</v>
      </c>
      <c r="B3344" s="41" t="e">
        <f>INDEX(Facturation!A:A,MATCH(Synthese!C3344,Facturation!B:B,0))</f>
        <v>#N/A</v>
      </c>
      <c r="C3344">
        <f>Facturation!B2459</f>
        <v>0</v>
      </c>
      <c r="D3344">
        <f>Facturation!D2459</f>
        <v>0</v>
      </c>
      <c r="E3344">
        <f>Facturation!E2459</f>
        <v>0</v>
      </c>
      <c r="F3344" s="25" t="e">
        <f>VLOOKUP(C3344,Facturation!B:H,5,FALSE)</f>
        <v>#N/A</v>
      </c>
      <c r="G3344" s="26" t="e">
        <f>VLOOKUP(C3344,Facturation!B:H,6,FALSE)</f>
        <v>#N/A</v>
      </c>
      <c r="H3344" s="25" t="e">
        <f>VLOOKUP(C3344,Facturation!B:H,7,FALSE)</f>
        <v>#N/A</v>
      </c>
      <c r="I3344" s="26" t="e">
        <f>(H3344*24)*Données!$G$1</f>
        <v>#N/A</v>
      </c>
    </row>
    <row r="3345" spans="1:9" hidden="1" x14ac:dyDescent="0.25">
      <c r="A3345" s="31" t="e">
        <f>VLOOKUP(C3345,Facturation!B:C,2,FALSE)</f>
        <v>#N/A</v>
      </c>
      <c r="B3345" s="41" t="e">
        <f>INDEX(Facturation!A:A,MATCH(Synthese!C3345,Facturation!B:B,0))</f>
        <v>#N/A</v>
      </c>
      <c r="C3345">
        <f>Facturation!B2460</f>
        <v>0</v>
      </c>
      <c r="D3345">
        <f>Facturation!D2460</f>
        <v>0</v>
      </c>
      <c r="E3345">
        <f>Facturation!E2460</f>
        <v>0</v>
      </c>
      <c r="F3345" s="25" t="e">
        <f>VLOOKUP(C3345,Facturation!B:H,5,FALSE)</f>
        <v>#N/A</v>
      </c>
      <c r="G3345" s="26" t="e">
        <f>VLOOKUP(C3345,Facturation!B:H,6,FALSE)</f>
        <v>#N/A</v>
      </c>
      <c r="H3345" s="25" t="e">
        <f>VLOOKUP(C3345,Facturation!B:H,7,FALSE)</f>
        <v>#N/A</v>
      </c>
      <c r="I3345" s="26" t="e">
        <f>(H3345*24)*Données!$G$1</f>
        <v>#N/A</v>
      </c>
    </row>
    <row r="3346" spans="1:9" hidden="1" x14ac:dyDescent="0.25">
      <c r="A3346" s="31" t="e">
        <f>VLOOKUP(C3346,Facturation!B:C,2,FALSE)</f>
        <v>#N/A</v>
      </c>
      <c r="B3346" s="41" t="e">
        <f>INDEX(Facturation!A:A,MATCH(Synthese!C3346,Facturation!B:B,0))</f>
        <v>#N/A</v>
      </c>
      <c r="C3346">
        <f>Facturation!B2461</f>
        <v>0</v>
      </c>
      <c r="D3346">
        <f>Facturation!D2461</f>
        <v>0</v>
      </c>
      <c r="E3346">
        <f>Facturation!E2461</f>
        <v>0</v>
      </c>
      <c r="F3346" s="25" t="e">
        <f>VLOOKUP(C3346,Facturation!B:H,5,FALSE)</f>
        <v>#N/A</v>
      </c>
      <c r="G3346" s="26" t="e">
        <f>VLOOKUP(C3346,Facturation!B:H,6,FALSE)</f>
        <v>#N/A</v>
      </c>
      <c r="H3346" s="25" t="e">
        <f>VLOOKUP(C3346,Facturation!B:H,7,FALSE)</f>
        <v>#N/A</v>
      </c>
      <c r="I3346" s="26" t="e">
        <f>(H3346*24)*Données!$G$1</f>
        <v>#N/A</v>
      </c>
    </row>
    <row r="3347" spans="1:9" hidden="1" x14ac:dyDescent="0.25">
      <c r="A3347" s="31" t="e">
        <f>VLOOKUP(C3347,Facturation!B:C,2,FALSE)</f>
        <v>#N/A</v>
      </c>
      <c r="B3347" s="41" t="e">
        <f>INDEX(Facturation!A:A,MATCH(Synthese!C3347,Facturation!B:B,0))</f>
        <v>#N/A</v>
      </c>
      <c r="C3347">
        <f>Facturation!B2462</f>
        <v>0</v>
      </c>
      <c r="D3347">
        <f>Facturation!D2462</f>
        <v>0</v>
      </c>
      <c r="E3347">
        <f>Facturation!E2462</f>
        <v>0</v>
      </c>
      <c r="F3347" s="25" t="e">
        <f>VLOOKUP(C3347,Facturation!B:H,5,FALSE)</f>
        <v>#N/A</v>
      </c>
      <c r="G3347" s="26" t="e">
        <f>VLOOKUP(C3347,Facturation!B:H,6,FALSE)</f>
        <v>#N/A</v>
      </c>
      <c r="H3347" s="25" t="e">
        <f>VLOOKUP(C3347,Facturation!B:H,7,FALSE)</f>
        <v>#N/A</v>
      </c>
      <c r="I3347" s="26" t="e">
        <f>(H3347*24)*Données!$G$1</f>
        <v>#N/A</v>
      </c>
    </row>
    <row r="3348" spans="1:9" hidden="1" x14ac:dyDescent="0.25">
      <c r="A3348" s="31" t="e">
        <f>VLOOKUP(C3348,Facturation!B:C,2,FALSE)</f>
        <v>#N/A</v>
      </c>
      <c r="B3348" s="41" t="e">
        <f>INDEX(Facturation!A:A,MATCH(Synthese!C3348,Facturation!B:B,0))</f>
        <v>#N/A</v>
      </c>
      <c r="C3348">
        <f>Facturation!B2463</f>
        <v>0</v>
      </c>
      <c r="D3348">
        <f>Facturation!D2463</f>
        <v>0</v>
      </c>
      <c r="E3348">
        <f>Facturation!E2463</f>
        <v>0</v>
      </c>
      <c r="F3348" s="25" t="e">
        <f>VLOOKUP(C3348,Facturation!B:H,5,FALSE)</f>
        <v>#N/A</v>
      </c>
      <c r="G3348" s="26" t="e">
        <f>VLOOKUP(C3348,Facturation!B:H,6,FALSE)</f>
        <v>#N/A</v>
      </c>
      <c r="H3348" s="25" t="e">
        <f>VLOOKUP(C3348,Facturation!B:H,7,FALSE)</f>
        <v>#N/A</v>
      </c>
      <c r="I3348" s="26" t="e">
        <f>(H3348*24)*Données!$G$1</f>
        <v>#N/A</v>
      </c>
    </row>
    <row r="3349" spans="1:9" hidden="1" x14ac:dyDescent="0.25">
      <c r="A3349" s="31" t="e">
        <f>VLOOKUP(C3349,Facturation!B:C,2,FALSE)</f>
        <v>#N/A</v>
      </c>
      <c r="B3349" s="41" t="e">
        <f>INDEX(Facturation!A:A,MATCH(Synthese!C3349,Facturation!B:B,0))</f>
        <v>#N/A</v>
      </c>
      <c r="C3349">
        <f>Facturation!B2464</f>
        <v>0</v>
      </c>
      <c r="D3349">
        <f>Facturation!D2464</f>
        <v>0</v>
      </c>
      <c r="E3349">
        <f>Facturation!E2464</f>
        <v>0</v>
      </c>
      <c r="F3349" s="25" t="e">
        <f>VLOOKUP(C3349,Facturation!B:H,5,FALSE)</f>
        <v>#N/A</v>
      </c>
      <c r="G3349" s="26" t="e">
        <f>VLOOKUP(C3349,Facturation!B:H,6,FALSE)</f>
        <v>#N/A</v>
      </c>
      <c r="H3349" s="25" t="e">
        <f>VLOOKUP(C3349,Facturation!B:H,7,FALSE)</f>
        <v>#N/A</v>
      </c>
      <c r="I3349" s="26" t="e">
        <f>(H3349*24)*Données!$G$1</f>
        <v>#N/A</v>
      </c>
    </row>
    <row r="3350" spans="1:9" hidden="1" x14ac:dyDescent="0.25">
      <c r="A3350" s="31" t="e">
        <f>VLOOKUP(C3350,Facturation!B:C,2,FALSE)</f>
        <v>#N/A</v>
      </c>
      <c r="B3350" s="41" t="e">
        <f>INDEX(Facturation!A:A,MATCH(Synthese!C3350,Facturation!B:B,0))</f>
        <v>#N/A</v>
      </c>
      <c r="C3350">
        <f>Facturation!B2465</f>
        <v>0</v>
      </c>
      <c r="D3350">
        <f>Facturation!D2465</f>
        <v>0</v>
      </c>
      <c r="E3350">
        <f>Facturation!E2465</f>
        <v>0</v>
      </c>
      <c r="F3350" s="25" t="e">
        <f>VLOOKUP(C3350,Facturation!B:H,5,FALSE)</f>
        <v>#N/A</v>
      </c>
      <c r="G3350" s="26" t="e">
        <f>VLOOKUP(C3350,Facturation!B:H,6,FALSE)</f>
        <v>#N/A</v>
      </c>
      <c r="H3350" s="25" t="e">
        <f>VLOOKUP(C3350,Facturation!B:H,7,FALSE)</f>
        <v>#N/A</v>
      </c>
      <c r="I3350" s="26" t="e">
        <f>(H3350*24)*Données!$G$1</f>
        <v>#N/A</v>
      </c>
    </row>
    <row r="3351" spans="1:9" hidden="1" x14ac:dyDescent="0.25">
      <c r="A3351" s="31" t="e">
        <f>VLOOKUP(C3351,Facturation!B:C,2,FALSE)</f>
        <v>#N/A</v>
      </c>
      <c r="B3351" s="41" t="e">
        <f>INDEX(Facturation!A:A,MATCH(Synthese!C3351,Facturation!B:B,0))</f>
        <v>#N/A</v>
      </c>
      <c r="C3351">
        <f>Facturation!B2466</f>
        <v>0</v>
      </c>
      <c r="D3351">
        <f>Facturation!D2466</f>
        <v>0</v>
      </c>
      <c r="E3351">
        <f>Facturation!E2466</f>
        <v>0</v>
      </c>
      <c r="F3351" s="25" t="e">
        <f>VLOOKUP(C3351,Facturation!B:H,5,FALSE)</f>
        <v>#N/A</v>
      </c>
      <c r="G3351" s="26" t="e">
        <f>VLOOKUP(C3351,Facturation!B:H,6,FALSE)</f>
        <v>#N/A</v>
      </c>
      <c r="H3351" s="25" t="e">
        <f>VLOOKUP(C3351,Facturation!B:H,7,FALSE)</f>
        <v>#N/A</v>
      </c>
      <c r="I3351" s="26" t="e">
        <f>(H3351*24)*Données!$G$1</f>
        <v>#N/A</v>
      </c>
    </row>
    <row r="3352" spans="1:9" hidden="1" x14ac:dyDescent="0.25">
      <c r="A3352" s="31" t="e">
        <f>VLOOKUP(C3352,Facturation!B:C,2,FALSE)</f>
        <v>#N/A</v>
      </c>
      <c r="B3352" s="41" t="e">
        <f>INDEX(Facturation!A:A,MATCH(Synthese!C3352,Facturation!B:B,0))</f>
        <v>#N/A</v>
      </c>
      <c r="C3352">
        <f>Facturation!B2467</f>
        <v>0</v>
      </c>
      <c r="D3352">
        <f>Facturation!D2467</f>
        <v>0</v>
      </c>
      <c r="E3352">
        <f>Facturation!E2467</f>
        <v>0</v>
      </c>
      <c r="F3352" s="25" t="e">
        <f>VLOOKUP(C3352,Facturation!B:H,5,FALSE)</f>
        <v>#N/A</v>
      </c>
      <c r="G3352" s="26" t="e">
        <f>VLOOKUP(C3352,Facturation!B:H,6,FALSE)</f>
        <v>#N/A</v>
      </c>
      <c r="H3352" s="25" t="e">
        <f>VLOOKUP(C3352,Facturation!B:H,7,FALSE)</f>
        <v>#N/A</v>
      </c>
      <c r="I3352" s="26" t="e">
        <f>(H3352*24)*Données!$G$1</f>
        <v>#N/A</v>
      </c>
    </row>
    <row r="3353" spans="1:9" hidden="1" x14ac:dyDescent="0.25">
      <c r="A3353" s="31" t="e">
        <f>VLOOKUP(C3353,Facturation!B:C,2,FALSE)</f>
        <v>#N/A</v>
      </c>
      <c r="B3353" s="41" t="e">
        <f>INDEX(Facturation!A:A,MATCH(Synthese!C3353,Facturation!B:B,0))</f>
        <v>#N/A</v>
      </c>
      <c r="C3353">
        <f>Facturation!B2468</f>
        <v>0</v>
      </c>
      <c r="D3353">
        <f>Facturation!D2468</f>
        <v>0</v>
      </c>
      <c r="E3353">
        <f>Facturation!E2468</f>
        <v>0</v>
      </c>
      <c r="F3353" s="25" t="e">
        <f>VLOOKUP(C3353,Facturation!B:H,5,FALSE)</f>
        <v>#N/A</v>
      </c>
      <c r="G3353" s="26" t="e">
        <f>VLOOKUP(C3353,Facturation!B:H,6,FALSE)</f>
        <v>#N/A</v>
      </c>
      <c r="H3353" s="25" t="e">
        <f>VLOOKUP(C3353,Facturation!B:H,7,FALSE)</f>
        <v>#N/A</v>
      </c>
      <c r="I3353" s="26" t="e">
        <f>(H3353*24)*Données!$G$1</f>
        <v>#N/A</v>
      </c>
    </row>
    <row r="3354" spans="1:9" hidden="1" x14ac:dyDescent="0.25">
      <c r="A3354" s="31" t="e">
        <f>VLOOKUP(C3354,Facturation!B:C,2,FALSE)</f>
        <v>#N/A</v>
      </c>
      <c r="B3354" s="41" t="e">
        <f>INDEX(Facturation!A:A,MATCH(Synthese!C3354,Facturation!B:B,0))</f>
        <v>#N/A</v>
      </c>
      <c r="C3354">
        <f>Facturation!B2469</f>
        <v>0</v>
      </c>
      <c r="D3354">
        <f>Facturation!D2469</f>
        <v>0</v>
      </c>
      <c r="E3354">
        <f>Facturation!E2469</f>
        <v>0</v>
      </c>
      <c r="F3354" s="25" t="e">
        <f>VLOOKUP(C3354,Facturation!B:H,5,FALSE)</f>
        <v>#N/A</v>
      </c>
      <c r="G3354" s="26" t="e">
        <f>VLOOKUP(C3354,Facturation!B:H,6,FALSE)</f>
        <v>#N/A</v>
      </c>
      <c r="H3354" s="25" t="e">
        <f>VLOOKUP(C3354,Facturation!B:H,7,FALSE)</f>
        <v>#N/A</v>
      </c>
      <c r="I3354" s="26" t="e">
        <f>(H3354*24)*Données!$G$1</f>
        <v>#N/A</v>
      </c>
    </row>
    <row r="3355" spans="1:9" hidden="1" x14ac:dyDescent="0.25">
      <c r="A3355" s="31" t="e">
        <f>VLOOKUP(C3355,Facturation!B:C,2,FALSE)</f>
        <v>#N/A</v>
      </c>
      <c r="B3355" s="41" t="e">
        <f>INDEX(Facturation!A:A,MATCH(Synthese!C3355,Facturation!B:B,0))</f>
        <v>#N/A</v>
      </c>
      <c r="C3355">
        <f>Facturation!B2470</f>
        <v>0</v>
      </c>
      <c r="D3355">
        <f>Facturation!D2470</f>
        <v>0</v>
      </c>
      <c r="E3355">
        <f>Facturation!E2470</f>
        <v>0</v>
      </c>
      <c r="F3355" s="25" t="e">
        <f>VLOOKUP(C3355,Facturation!B:H,5,FALSE)</f>
        <v>#N/A</v>
      </c>
      <c r="G3355" s="26" t="e">
        <f>VLOOKUP(C3355,Facturation!B:H,6,FALSE)</f>
        <v>#N/A</v>
      </c>
      <c r="H3355" s="25" t="e">
        <f>VLOOKUP(C3355,Facturation!B:H,7,FALSE)</f>
        <v>#N/A</v>
      </c>
      <c r="I3355" s="26" t="e">
        <f>(H3355*24)*Données!$G$1</f>
        <v>#N/A</v>
      </c>
    </row>
    <row r="3356" spans="1:9" hidden="1" x14ac:dyDescent="0.25">
      <c r="A3356" s="31" t="e">
        <f>VLOOKUP(C3356,Facturation!B:C,2,FALSE)</f>
        <v>#N/A</v>
      </c>
      <c r="B3356" s="41" t="e">
        <f>INDEX(Facturation!A:A,MATCH(Synthese!C3356,Facturation!B:B,0))</f>
        <v>#N/A</v>
      </c>
      <c r="C3356">
        <f>Facturation!B2471</f>
        <v>0</v>
      </c>
      <c r="D3356">
        <f>Facturation!D2471</f>
        <v>0</v>
      </c>
      <c r="E3356">
        <f>Facturation!E2471</f>
        <v>0</v>
      </c>
      <c r="F3356" s="25" t="e">
        <f>VLOOKUP(C3356,Facturation!B:H,5,FALSE)</f>
        <v>#N/A</v>
      </c>
      <c r="G3356" s="26" t="e">
        <f>VLOOKUP(C3356,Facturation!B:H,6,FALSE)</f>
        <v>#N/A</v>
      </c>
      <c r="H3356" s="25" t="e">
        <f>VLOOKUP(C3356,Facturation!B:H,7,FALSE)</f>
        <v>#N/A</v>
      </c>
      <c r="I3356" s="26" t="e">
        <f>(H3356*24)*Données!$G$1</f>
        <v>#N/A</v>
      </c>
    </row>
    <row r="3357" spans="1:9" hidden="1" x14ac:dyDescent="0.25">
      <c r="A3357" s="31" t="e">
        <f>VLOOKUP(C3357,Facturation!B:C,2,FALSE)</f>
        <v>#N/A</v>
      </c>
      <c r="B3357" s="41" t="e">
        <f>INDEX(Facturation!A:A,MATCH(Synthese!C3357,Facturation!B:B,0))</f>
        <v>#N/A</v>
      </c>
      <c r="C3357">
        <f>Facturation!B2472</f>
        <v>0</v>
      </c>
      <c r="D3357">
        <f>Facturation!D2472</f>
        <v>0</v>
      </c>
      <c r="E3357">
        <f>Facturation!E2472</f>
        <v>0</v>
      </c>
      <c r="F3357" s="25" t="e">
        <f>VLOOKUP(C3357,Facturation!B:H,5,FALSE)</f>
        <v>#N/A</v>
      </c>
      <c r="G3357" s="26" t="e">
        <f>VLOOKUP(C3357,Facturation!B:H,6,FALSE)</f>
        <v>#N/A</v>
      </c>
      <c r="H3357" s="25" t="e">
        <f>VLOOKUP(C3357,Facturation!B:H,7,FALSE)</f>
        <v>#N/A</v>
      </c>
      <c r="I3357" s="26" t="e">
        <f>(H3357*24)*Données!$G$1</f>
        <v>#N/A</v>
      </c>
    </row>
    <row r="3358" spans="1:9" hidden="1" x14ac:dyDescent="0.25">
      <c r="A3358" s="31" t="e">
        <f>VLOOKUP(C3358,Facturation!B:C,2,FALSE)</f>
        <v>#N/A</v>
      </c>
      <c r="B3358" s="41" t="e">
        <f>INDEX(Facturation!A:A,MATCH(Synthese!C3358,Facturation!B:B,0))</f>
        <v>#N/A</v>
      </c>
      <c r="C3358">
        <f>Facturation!B2473</f>
        <v>0</v>
      </c>
      <c r="D3358">
        <f>Facturation!D2473</f>
        <v>0</v>
      </c>
      <c r="E3358">
        <f>Facturation!E2473</f>
        <v>0</v>
      </c>
      <c r="F3358" s="25" t="e">
        <f>VLOOKUP(C3358,Facturation!B:H,5,FALSE)</f>
        <v>#N/A</v>
      </c>
      <c r="G3358" s="26" t="e">
        <f>VLOOKUP(C3358,Facturation!B:H,6,FALSE)</f>
        <v>#N/A</v>
      </c>
      <c r="H3358" s="25" t="e">
        <f>VLOOKUP(C3358,Facturation!B:H,7,FALSE)</f>
        <v>#N/A</v>
      </c>
      <c r="I3358" s="26" t="e">
        <f>(H3358*24)*Données!$G$1</f>
        <v>#N/A</v>
      </c>
    </row>
    <row r="3359" spans="1:9" hidden="1" x14ac:dyDescent="0.25">
      <c r="A3359" s="31" t="e">
        <f>VLOOKUP(C3359,Facturation!B:C,2,FALSE)</f>
        <v>#N/A</v>
      </c>
      <c r="B3359" s="41" t="e">
        <f>INDEX(Facturation!A:A,MATCH(Synthese!C3359,Facturation!B:B,0))</f>
        <v>#N/A</v>
      </c>
      <c r="C3359">
        <f>Facturation!B2474</f>
        <v>0</v>
      </c>
      <c r="D3359">
        <f>Facturation!D2474</f>
        <v>0</v>
      </c>
      <c r="E3359">
        <f>Facturation!E2474</f>
        <v>0</v>
      </c>
      <c r="F3359" s="25" t="e">
        <f>VLOOKUP(C3359,Facturation!B:H,5,FALSE)</f>
        <v>#N/A</v>
      </c>
      <c r="G3359" s="26" t="e">
        <f>VLOOKUP(C3359,Facturation!B:H,6,FALSE)</f>
        <v>#N/A</v>
      </c>
      <c r="H3359" s="25" t="e">
        <f>VLOOKUP(C3359,Facturation!B:H,7,FALSE)</f>
        <v>#N/A</v>
      </c>
      <c r="I3359" s="26" t="e">
        <f>(H3359*24)*Données!$G$1</f>
        <v>#N/A</v>
      </c>
    </row>
    <row r="3360" spans="1:9" hidden="1" x14ac:dyDescent="0.25">
      <c r="A3360" s="31" t="e">
        <f>VLOOKUP(C3360,Facturation!B:C,2,FALSE)</f>
        <v>#N/A</v>
      </c>
      <c r="B3360" s="41" t="e">
        <f>INDEX(Facturation!A:A,MATCH(Synthese!C3360,Facturation!B:B,0))</f>
        <v>#N/A</v>
      </c>
      <c r="C3360">
        <f>Facturation!B2475</f>
        <v>0</v>
      </c>
      <c r="D3360">
        <f>Facturation!D2475</f>
        <v>0</v>
      </c>
      <c r="E3360">
        <f>Facturation!E2475</f>
        <v>0</v>
      </c>
      <c r="F3360" s="25" t="e">
        <f>VLOOKUP(C3360,Facturation!B:H,5,FALSE)</f>
        <v>#N/A</v>
      </c>
      <c r="G3360" s="26" t="e">
        <f>VLOOKUP(C3360,Facturation!B:H,6,FALSE)</f>
        <v>#N/A</v>
      </c>
      <c r="H3360" s="25" t="e">
        <f>VLOOKUP(C3360,Facturation!B:H,7,FALSE)</f>
        <v>#N/A</v>
      </c>
      <c r="I3360" s="26" t="e">
        <f>(H3360*24)*Données!$G$1</f>
        <v>#N/A</v>
      </c>
    </row>
    <row r="3361" spans="1:9" hidden="1" x14ac:dyDescent="0.25">
      <c r="A3361" s="31" t="e">
        <f>VLOOKUP(C3361,Facturation!B:C,2,FALSE)</f>
        <v>#N/A</v>
      </c>
      <c r="B3361" s="41" t="e">
        <f>INDEX(Facturation!A:A,MATCH(Synthese!C3361,Facturation!B:B,0))</f>
        <v>#N/A</v>
      </c>
      <c r="C3361">
        <f>Facturation!B2476</f>
        <v>0</v>
      </c>
      <c r="D3361">
        <f>Facturation!D2476</f>
        <v>0</v>
      </c>
      <c r="E3361">
        <f>Facturation!E2476</f>
        <v>0</v>
      </c>
      <c r="F3361" s="25" t="e">
        <f>VLOOKUP(C3361,Facturation!B:H,5,FALSE)</f>
        <v>#N/A</v>
      </c>
      <c r="G3361" s="26" t="e">
        <f>VLOOKUP(C3361,Facturation!B:H,6,FALSE)</f>
        <v>#N/A</v>
      </c>
      <c r="H3361" s="25" t="e">
        <f>VLOOKUP(C3361,Facturation!B:H,7,FALSE)</f>
        <v>#N/A</v>
      </c>
      <c r="I3361" s="26" t="e">
        <f>(H3361*24)*Données!$G$1</f>
        <v>#N/A</v>
      </c>
    </row>
    <row r="3362" spans="1:9" hidden="1" x14ac:dyDescent="0.25">
      <c r="A3362" s="31" t="e">
        <f>VLOOKUP(C3362,Facturation!B:C,2,FALSE)</f>
        <v>#N/A</v>
      </c>
      <c r="B3362" s="41" t="e">
        <f>INDEX(Facturation!A:A,MATCH(Synthese!C3362,Facturation!B:B,0))</f>
        <v>#N/A</v>
      </c>
      <c r="C3362">
        <f>Facturation!B2477</f>
        <v>0</v>
      </c>
      <c r="D3362">
        <f>Facturation!D2477</f>
        <v>0</v>
      </c>
      <c r="E3362">
        <f>Facturation!E2477</f>
        <v>0</v>
      </c>
      <c r="F3362" s="25" t="e">
        <f>VLOOKUP(C3362,Facturation!B:H,5,FALSE)</f>
        <v>#N/A</v>
      </c>
      <c r="G3362" s="26" t="e">
        <f>VLOOKUP(C3362,Facturation!B:H,6,FALSE)</f>
        <v>#N/A</v>
      </c>
      <c r="H3362" s="25" t="e">
        <f>VLOOKUP(C3362,Facturation!B:H,7,FALSE)</f>
        <v>#N/A</v>
      </c>
      <c r="I3362" s="26" t="e">
        <f>(H3362*24)*Données!$G$1</f>
        <v>#N/A</v>
      </c>
    </row>
    <row r="3363" spans="1:9" hidden="1" x14ac:dyDescent="0.25">
      <c r="A3363" s="31" t="e">
        <f>VLOOKUP(C3363,Facturation!B:C,2,FALSE)</f>
        <v>#N/A</v>
      </c>
      <c r="B3363" s="41" t="e">
        <f>INDEX(Facturation!A:A,MATCH(Synthese!C3363,Facturation!B:B,0))</f>
        <v>#N/A</v>
      </c>
      <c r="C3363">
        <f>Facturation!B2478</f>
        <v>0</v>
      </c>
      <c r="D3363">
        <f>Facturation!D2478</f>
        <v>0</v>
      </c>
      <c r="E3363">
        <f>Facturation!E2478</f>
        <v>0</v>
      </c>
      <c r="F3363" s="25" t="e">
        <f>VLOOKUP(C3363,Facturation!B:H,5,FALSE)</f>
        <v>#N/A</v>
      </c>
      <c r="G3363" s="26" t="e">
        <f>VLOOKUP(C3363,Facturation!B:H,6,FALSE)</f>
        <v>#N/A</v>
      </c>
      <c r="H3363" s="25" t="e">
        <f>VLOOKUP(C3363,Facturation!B:H,7,FALSE)</f>
        <v>#N/A</v>
      </c>
      <c r="I3363" s="26" t="e">
        <f>(H3363*24)*Données!$G$1</f>
        <v>#N/A</v>
      </c>
    </row>
    <row r="3364" spans="1:9" hidden="1" x14ac:dyDescent="0.25">
      <c r="A3364" s="31" t="e">
        <f>VLOOKUP(C3364,Facturation!B:C,2,FALSE)</f>
        <v>#N/A</v>
      </c>
      <c r="B3364" s="41" t="e">
        <f>INDEX(Facturation!A:A,MATCH(Synthese!C3364,Facturation!B:B,0))</f>
        <v>#N/A</v>
      </c>
      <c r="C3364">
        <f>Facturation!B2479</f>
        <v>0</v>
      </c>
      <c r="D3364">
        <f>Facturation!D2479</f>
        <v>0</v>
      </c>
      <c r="E3364">
        <f>Facturation!E2479</f>
        <v>0</v>
      </c>
      <c r="F3364" s="25" t="e">
        <f>VLOOKUP(C3364,Facturation!B:H,5,FALSE)</f>
        <v>#N/A</v>
      </c>
      <c r="G3364" s="26" t="e">
        <f>VLOOKUP(C3364,Facturation!B:H,6,FALSE)</f>
        <v>#N/A</v>
      </c>
      <c r="H3364" s="25" t="e">
        <f>VLOOKUP(C3364,Facturation!B:H,7,FALSE)</f>
        <v>#N/A</v>
      </c>
      <c r="I3364" s="26" t="e">
        <f>(H3364*24)*Données!$G$1</f>
        <v>#N/A</v>
      </c>
    </row>
    <row r="3365" spans="1:9" hidden="1" x14ac:dyDescent="0.25">
      <c r="A3365" s="31" t="e">
        <f>VLOOKUP(C3365,Facturation!B:C,2,FALSE)</f>
        <v>#N/A</v>
      </c>
      <c r="B3365" s="41" t="e">
        <f>INDEX(Facturation!A:A,MATCH(Synthese!C3365,Facturation!B:B,0))</f>
        <v>#N/A</v>
      </c>
      <c r="C3365">
        <f>Facturation!B2480</f>
        <v>0</v>
      </c>
      <c r="D3365">
        <f>Facturation!D2480</f>
        <v>0</v>
      </c>
      <c r="E3365">
        <f>Facturation!E2480</f>
        <v>0</v>
      </c>
      <c r="F3365" s="25" t="e">
        <f>VLOOKUP(C3365,Facturation!B:H,5,FALSE)</f>
        <v>#N/A</v>
      </c>
      <c r="G3365" s="26" t="e">
        <f>VLOOKUP(C3365,Facturation!B:H,6,FALSE)</f>
        <v>#N/A</v>
      </c>
      <c r="H3365" s="25" t="e">
        <f>VLOOKUP(C3365,Facturation!B:H,7,FALSE)</f>
        <v>#N/A</v>
      </c>
      <c r="I3365" s="26" t="e">
        <f>(H3365*24)*Données!$G$1</f>
        <v>#N/A</v>
      </c>
    </row>
    <row r="3366" spans="1:9" hidden="1" x14ac:dyDescent="0.25">
      <c r="A3366" s="31" t="e">
        <f>VLOOKUP(C3366,Facturation!B:C,2,FALSE)</f>
        <v>#N/A</v>
      </c>
      <c r="B3366" s="41" t="e">
        <f>INDEX(Facturation!A:A,MATCH(Synthese!C3366,Facturation!B:B,0))</f>
        <v>#N/A</v>
      </c>
      <c r="C3366">
        <f>Facturation!B2481</f>
        <v>0</v>
      </c>
      <c r="D3366">
        <f>Facturation!D2481</f>
        <v>0</v>
      </c>
      <c r="E3366">
        <f>Facturation!E2481</f>
        <v>0</v>
      </c>
      <c r="F3366" s="25" t="e">
        <f>VLOOKUP(C3366,Facturation!B:H,5,FALSE)</f>
        <v>#N/A</v>
      </c>
      <c r="G3366" s="26" t="e">
        <f>VLOOKUP(C3366,Facturation!B:H,6,FALSE)</f>
        <v>#N/A</v>
      </c>
      <c r="H3366" s="25" t="e">
        <f>VLOOKUP(C3366,Facturation!B:H,7,FALSE)</f>
        <v>#N/A</v>
      </c>
      <c r="I3366" s="26" t="e">
        <f>(H3366*24)*Données!$G$1</f>
        <v>#N/A</v>
      </c>
    </row>
    <row r="3367" spans="1:9" hidden="1" x14ac:dyDescent="0.25">
      <c r="A3367" s="31" t="e">
        <f>VLOOKUP(C3367,Facturation!B:C,2,FALSE)</f>
        <v>#N/A</v>
      </c>
      <c r="B3367" s="41" t="e">
        <f>INDEX(Facturation!A:A,MATCH(Synthese!C3367,Facturation!B:B,0))</f>
        <v>#N/A</v>
      </c>
      <c r="C3367">
        <f>Facturation!B2482</f>
        <v>0</v>
      </c>
      <c r="D3367">
        <f>Facturation!D2482</f>
        <v>0</v>
      </c>
      <c r="E3367">
        <f>Facturation!E2482</f>
        <v>0</v>
      </c>
      <c r="F3367" s="25" t="e">
        <f>VLOOKUP(C3367,Facturation!B:H,5,FALSE)</f>
        <v>#N/A</v>
      </c>
      <c r="G3367" s="26" t="e">
        <f>VLOOKUP(C3367,Facturation!B:H,6,FALSE)</f>
        <v>#N/A</v>
      </c>
      <c r="H3367" s="25" t="e">
        <f>VLOOKUP(C3367,Facturation!B:H,7,FALSE)</f>
        <v>#N/A</v>
      </c>
      <c r="I3367" s="26" t="e">
        <f>(H3367*24)*Données!$G$1</f>
        <v>#N/A</v>
      </c>
    </row>
    <row r="3368" spans="1:9" hidden="1" x14ac:dyDescent="0.25">
      <c r="A3368" s="31" t="e">
        <f>VLOOKUP(C3368,Facturation!B:C,2,FALSE)</f>
        <v>#N/A</v>
      </c>
      <c r="B3368" s="41" t="e">
        <f>INDEX(Facturation!A:A,MATCH(Synthese!C3368,Facturation!B:B,0))</f>
        <v>#N/A</v>
      </c>
      <c r="C3368">
        <f>Facturation!B2483</f>
        <v>0</v>
      </c>
      <c r="D3368">
        <f>Facturation!D2483</f>
        <v>0</v>
      </c>
      <c r="E3368">
        <f>Facturation!E2483</f>
        <v>0</v>
      </c>
      <c r="F3368" s="25" t="e">
        <f>VLOOKUP(C3368,Facturation!B:H,5,FALSE)</f>
        <v>#N/A</v>
      </c>
      <c r="G3368" s="26" t="e">
        <f>VLOOKUP(C3368,Facturation!B:H,6,FALSE)</f>
        <v>#N/A</v>
      </c>
      <c r="H3368" s="25" t="e">
        <f>VLOOKUP(C3368,Facturation!B:H,7,FALSE)</f>
        <v>#N/A</v>
      </c>
      <c r="I3368" s="26" t="e">
        <f>(H3368*24)*Données!$G$1</f>
        <v>#N/A</v>
      </c>
    </row>
    <row r="3369" spans="1:9" hidden="1" x14ac:dyDescent="0.25">
      <c r="A3369" s="31" t="e">
        <f>VLOOKUP(C3369,Facturation!B:C,2,FALSE)</f>
        <v>#N/A</v>
      </c>
      <c r="B3369" s="41" t="e">
        <f>INDEX(Facturation!A:A,MATCH(Synthese!C3369,Facturation!B:B,0))</f>
        <v>#N/A</v>
      </c>
      <c r="C3369">
        <f>Facturation!B2484</f>
        <v>0</v>
      </c>
      <c r="D3369">
        <f>Facturation!D2484</f>
        <v>0</v>
      </c>
      <c r="E3369">
        <f>Facturation!E2484</f>
        <v>0</v>
      </c>
      <c r="F3369" s="25" t="e">
        <f>VLOOKUP(C3369,Facturation!B:H,5,FALSE)</f>
        <v>#N/A</v>
      </c>
      <c r="G3369" s="26" t="e">
        <f>VLOOKUP(C3369,Facturation!B:H,6,FALSE)</f>
        <v>#N/A</v>
      </c>
      <c r="H3369" s="25" t="e">
        <f>VLOOKUP(C3369,Facturation!B:H,7,FALSE)</f>
        <v>#N/A</v>
      </c>
      <c r="I3369" s="26" t="e">
        <f>(H3369*24)*Données!$G$1</f>
        <v>#N/A</v>
      </c>
    </row>
    <row r="3370" spans="1:9" hidden="1" x14ac:dyDescent="0.25">
      <c r="A3370" s="31" t="e">
        <f>VLOOKUP(C3370,Facturation!B:C,2,FALSE)</f>
        <v>#N/A</v>
      </c>
      <c r="B3370" s="41" t="e">
        <f>INDEX(Facturation!A:A,MATCH(Synthese!C3370,Facturation!B:B,0))</f>
        <v>#N/A</v>
      </c>
      <c r="C3370">
        <f>Facturation!B2485</f>
        <v>0</v>
      </c>
      <c r="D3370">
        <f>Facturation!D2485</f>
        <v>0</v>
      </c>
      <c r="E3370">
        <f>Facturation!E2485</f>
        <v>0</v>
      </c>
      <c r="F3370" s="25" t="e">
        <f>VLOOKUP(C3370,Facturation!B:H,5,FALSE)</f>
        <v>#N/A</v>
      </c>
      <c r="G3370" s="26" t="e">
        <f>VLOOKUP(C3370,Facturation!B:H,6,FALSE)</f>
        <v>#N/A</v>
      </c>
      <c r="H3370" s="25" t="e">
        <f>VLOOKUP(C3370,Facturation!B:H,7,FALSE)</f>
        <v>#N/A</v>
      </c>
      <c r="I3370" s="26" t="e">
        <f>(H3370*24)*Données!$G$1</f>
        <v>#N/A</v>
      </c>
    </row>
    <row r="3371" spans="1:9" hidden="1" x14ac:dyDescent="0.25">
      <c r="A3371" s="31" t="e">
        <f>VLOOKUP(C3371,Facturation!B:C,2,FALSE)</f>
        <v>#N/A</v>
      </c>
      <c r="B3371" s="41" t="e">
        <f>INDEX(Facturation!A:A,MATCH(Synthese!C3371,Facturation!B:B,0))</f>
        <v>#N/A</v>
      </c>
      <c r="C3371">
        <f>Facturation!B2486</f>
        <v>0</v>
      </c>
      <c r="D3371">
        <f>Facturation!D2486</f>
        <v>0</v>
      </c>
      <c r="E3371">
        <f>Facturation!E2486</f>
        <v>0</v>
      </c>
      <c r="F3371" s="25" t="e">
        <f>VLOOKUP(C3371,Facturation!B:H,5,FALSE)</f>
        <v>#N/A</v>
      </c>
      <c r="G3371" s="26" t="e">
        <f>VLOOKUP(C3371,Facturation!B:H,6,FALSE)</f>
        <v>#N/A</v>
      </c>
      <c r="H3371" s="25" t="e">
        <f>VLOOKUP(C3371,Facturation!B:H,7,FALSE)</f>
        <v>#N/A</v>
      </c>
      <c r="I3371" s="26" t="e">
        <f>(H3371*24)*Données!$G$1</f>
        <v>#N/A</v>
      </c>
    </row>
    <row r="3372" spans="1:9" hidden="1" x14ac:dyDescent="0.25">
      <c r="A3372" s="31" t="e">
        <f>VLOOKUP(C3372,Facturation!B:C,2,FALSE)</f>
        <v>#N/A</v>
      </c>
      <c r="B3372" s="41" t="e">
        <f>INDEX(Facturation!A:A,MATCH(Synthese!C3372,Facturation!B:B,0))</f>
        <v>#N/A</v>
      </c>
      <c r="C3372">
        <f>Facturation!B2487</f>
        <v>0</v>
      </c>
      <c r="D3372">
        <f>Facturation!D2487</f>
        <v>0</v>
      </c>
      <c r="E3372">
        <f>Facturation!E2487</f>
        <v>0</v>
      </c>
      <c r="F3372" s="25" t="e">
        <f>VLOOKUP(C3372,Facturation!B:H,5,FALSE)</f>
        <v>#N/A</v>
      </c>
      <c r="G3372" s="26" t="e">
        <f>VLOOKUP(C3372,Facturation!B:H,6,FALSE)</f>
        <v>#N/A</v>
      </c>
      <c r="H3372" s="25" t="e">
        <f>VLOOKUP(C3372,Facturation!B:H,7,FALSE)</f>
        <v>#N/A</v>
      </c>
      <c r="I3372" s="26" t="e">
        <f>(H3372*24)*Données!$G$1</f>
        <v>#N/A</v>
      </c>
    </row>
    <row r="3373" spans="1:9" hidden="1" x14ac:dyDescent="0.25">
      <c r="A3373" s="31" t="e">
        <f>VLOOKUP(C3373,Facturation!B:C,2,FALSE)</f>
        <v>#N/A</v>
      </c>
      <c r="B3373" s="41" t="e">
        <f>INDEX(Facturation!A:A,MATCH(Synthese!C3373,Facturation!B:B,0))</f>
        <v>#N/A</v>
      </c>
      <c r="C3373">
        <f>Facturation!B2488</f>
        <v>0</v>
      </c>
      <c r="D3373">
        <f>Facturation!D2488</f>
        <v>0</v>
      </c>
      <c r="E3373">
        <f>Facturation!E2488</f>
        <v>0</v>
      </c>
      <c r="F3373" s="25" t="e">
        <f>VLOOKUP(C3373,Facturation!B:H,5,FALSE)</f>
        <v>#N/A</v>
      </c>
      <c r="G3373" s="26" t="e">
        <f>VLOOKUP(C3373,Facturation!B:H,6,FALSE)</f>
        <v>#N/A</v>
      </c>
      <c r="H3373" s="25" t="e">
        <f>VLOOKUP(C3373,Facturation!B:H,7,FALSE)</f>
        <v>#N/A</v>
      </c>
      <c r="I3373" s="26" t="e">
        <f>(H3373*24)*Données!$G$1</f>
        <v>#N/A</v>
      </c>
    </row>
    <row r="3374" spans="1:9" hidden="1" x14ac:dyDescent="0.25">
      <c r="A3374" s="31" t="e">
        <f>VLOOKUP(C3374,Facturation!B:C,2,FALSE)</f>
        <v>#N/A</v>
      </c>
      <c r="B3374" s="41" t="e">
        <f>INDEX(Facturation!A:A,MATCH(Synthese!C3374,Facturation!B:B,0))</f>
        <v>#N/A</v>
      </c>
      <c r="C3374">
        <f>Facturation!B2489</f>
        <v>0</v>
      </c>
      <c r="D3374">
        <f>Facturation!D2489</f>
        <v>0</v>
      </c>
      <c r="E3374">
        <f>Facturation!E2489</f>
        <v>0</v>
      </c>
      <c r="F3374" s="25" t="e">
        <f>VLOOKUP(C3374,Facturation!B:H,5,FALSE)</f>
        <v>#N/A</v>
      </c>
      <c r="G3374" s="26" t="e">
        <f>VLOOKUP(C3374,Facturation!B:H,6,FALSE)</f>
        <v>#N/A</v>
      </c>
      <c r="H3374" s="25" t="e">
        <f>VLOOKUP(C3374,Facturation!B:H,7,FALSE)</f>
        <v>#N/A</v>
      </c>
      <c r="I3374" s="26" t="e">
        <f>(H3374*24)*Données!$G$1</f>
        <v>#N/A</v>
      </c>
    </row>
    <row r="3375" spans="1:9" hidden="1" x14ac:dyDescent="0.25">
      <c r="A3375" s="31" t="e">
        <f>VLOOKUP(C3375,Facturation!B:C,2,FALSE)</f>
        <v>#N/A</v>
      </c>
      <c r="B3375" s="41" t="e">
        <f>INDEX(Facturation!A:A,MATCH(Synthese!C3375,Facturation!B:B,0))</f>
        <v>#N/A</v>
      </c>
      <c r="C3375">
        <f>Facturation!B2490</f>
        <v>0</v>
      </c>
      <c r="D3375">
        <f>Facturation!D2490</f>
        <v>0</v>
      </c>
      <c r="E3375">
        <f>Facturation!E2490</f>
        <v>0</v>
      </c>
      <c r="F3375" s="25" t="e">
        <f>VLOOKUP(C3375,Facturation!B:H,5,FALSE)</f>
        <v>#N/A</v>
      </c>
      <c r="G3375" s="26" t="e">
        <f>VLOOKUP(C3375,Facturation!B:H,6,FALSE)</f>
        <v>#N/A</v>
      </c>
      <c r="H3375" s="25" t="e">
        <f>VLOOKUP(C3375,Facturation!B:H,7,FALSE)</f>
        <v>#N/A</v>
      </c>
      <c r="I3375" s="26" t="e">
        <f>(H3375*24)*Données!$G$1</f>
        <v>#N/A</v>
      </c>
    </row>
    <row r="3376" spans="1:9" hidden="1" x14ac:dyDescent="0.25">
      <c r="A3376" s="31" t="e">
        <f>VLOOKUP(C3376,Facturation!B:C,2,FALSE)</f>
        <v>#N/A</v>
      </c>
      <c r="B3376" s="41" t="e">
        <f>INDEX(Facturation!A:A,MATCH(Synthese!C3376,Facturation!B:B,0))</f>
        <v>#N/A</v>
      </c>
      <c r="C3376">
        <f>Facturation!B2491</f>
        <v>0</v>
      </c>
      <c r="D3376">
        <f>Facturation!D2491</f>
        <v>0</v>
      </c>
      <c r="E3376">
        <f>Facturation!E2491</f>
        <v>0</v>
      </c>
      <c r="F3376" s="25" t="e">
        <f>VLOOKUP(C3376,Facturation!B:H,5,FALSE)</f>
        <v>#N/A</v>
      </c>
      <c r="G3376" s="26" t="e">
        <f>VLOOKUP(C3376,Facturation!B:H,6,FALSE)</f>
        <v>#N/A</v>
      </c>
      <c r="H3376" s="25" t="e">
        <f>VLOOKUP(C3376,Facturation!B:H,7,FALSE)</f>
        <v>#N/A</v>
      </c>
      <c r="I3376" s="26" t="e">
        <f>(H3376*24)*Données!$G$1</f>
        <v>#N/A</v>
      </c>
    </row>
    <row r="3377" spans="1:9" hidden="1" x14ac:dyDescent="0.25">
      <c r="A3377" s="31" t="e">
        <f>VLOOKUP(C3377,Facturation!B:C,2,FALSE)</f>
        <v>#N/A</v>
      </c>
      <c r="B3377" s="41" t="e">
        <f>INDEX(Facturation!A:A,MATCH(Synthese!C3377,Facturation!B:B,0))</f>
        <v>#N/A</v>
      </c>
      <c r="C3377">
        <f>Facturation!B2492</f>
        <v>0</v>
      </c>
      <c r="D3377">
        <f>Facturation!D2492</f>
        <v>0</v>
      </c>
      <c r="E3377">
        <f>Facturation!E2492</f>
        <v>0</v>
      </c>
      <c r="F3377" s="25" t="e">
        <f>VLOOKUP(C3377,Facturation!B:H,5,FALSE)</f>
        <v>#N/A</v>
      </c>
      <c r="G3377" s="26" t="e">
        <f>VLOOKUP(C3377,Facturation!B:H,6,FALSE)</f>
        <v>#N/A</v>
      </c>
      <c r="H3377" s="25" t="e">
        <f>VLOOKUP(C3377,Facturation!B:H,7,FALSE)</f>
        <v>#N/A</v>
      </c>
      <c r="I3377" s="26" t="e">
        <f>(H3377*24)*Données!$G$1</f>
        <v>#N/A</v>
      </c>
    </row>
    <row r="3378" spans="1:9" hidden="1" x14ac:dyDescent="0.25">
      <c r="A3378" s="31" t="e">
        <f>VLOOKUP(C3378,Facturation!B:C,2,FALSE)</f>
        <v>#N/A</v>
      </c>
      <c r="B3378" s="41" t="e">
        <f>INDEX(Facturation!A:A,MATCH(Synthese!C3378,Facturation!B:B,0))</f>
        <v>#N/A</v>
      </c>
      <c r="C3378">
        <f>Facturation!B2493</f>
        <v>0</v>
      </c>
      <c r="D3378">
        <f>Facturation!D2493</f>
        <v>0</v>
      </c>
      <c r="E3378">
        <f>Facturation!E2493</f>
        <v>0</v>
      </c>
      <c r="F3378" s="25" t="e">
        <f>VLOOKUP(C3378,Facturation!B:H,5,FALSE)</f>
        <v>#N/A</v>
      </c>
      <c r="G3378" s="26" t="e">
        <f>VLOOKUP(C3378,Facturation!B:H,6,FALSE)</f>
        <v>#N/A</v>
      </c>
      <c r="H3378" s="25" t="e">
        <f>VLOOKUP(C3378,Facturation!B:H,7,FALSE)</f>
        <v>#N/A</v>
      </c>
      <c r="I3378" s="26" t="e">
        <f>(H3378*24)*Données!$G$1</f>
        <v>#N/A</v>
      </c>
    </row>
    <row r="3379" spans="1:9" hidden="1" x14ac:dyDescent="0.25">
      <c r="A3379" s="31" t="e">
        <f>VLOOKUP(C3379,Facturation!B:C,2,FALSE)</f>
        <v>#N/A</v>
      </c>
      <c r="B3379" s="41" t="e">
        <f>INDEX(Facturation!A:A,MATCH(Synthese!C3379,Facturation!B:B,0))</f>
        <v>#N/A</v>
      </c>
      <c r="C3379">
        <f>Facturation!B2494</f>
        <v>0</v>
      </c>
      <c r="D3379">
        <f>Facturation!D2494</f>
        <v>0</v>
      </c>
      <c r="E3379">
        <f>Facturation!E2494</f>
        <v>0</v>
      </c>
      <c r="F3379" s="25" t="e">
        <f>VLOOKUP(C3379,Facturation!B:H,5,FALSE)</f>
        <v>#N/A</v>
      </c>
      <c r="G3379" s="26" t="e">
        <f>VLOOKUP(C3379,Facturation!B:H,6,FALSE)</f>
        <v>#N/A</v>
      </c>
      <c r="H3379" s="25" t="e">
        <f>VLOOKUP(C3379,Facturation!B:H,7,FALSE)</f>
        <v>#N/A</v>
      </c>
      <c r="I3379" s="26" t="e">
        <f>(H3379*24)*Données!$G$1</f>
        <v>#N/A</v>
      </c>
    </row>
    <row r="3380" spans="1:9" hidden="1" x14ac:dyDescent="0.25">
      <c r="A3380" s="31" t="e">
        <f>VLOOKUP(C3380,Facturation!B:C,2,FALSE)</f>
        <v>#N/A</v>
      </c>
      <c r="B3380" s="41" t="e">
        <f>INDEX(Facturation!A:A,MATCH(Synthese!C3380,Facturation!B:B,0))</f>
        <v>#N/A</v>
      </c>
      <c r="C3380">
        <f>Facturation!B2495</f>
        <v>0</v>
      </c>
      <c r="D3380">
        <f>Facturation!D2495</f>
        <v>0</v>
      </c>
      <c r="E3380">
        <f>Facturation!E2495</f>
        <v>0</v>
      </c>
      <c r="F3380" s="25" t="e">
        <f>VLOOKUP(C3380,Facturation!B:H,5,FALSE)</f>
        <v>#N/A</v>
      </c>
      <c r="G3380" s="26" t="e">
        <f>VLOOKUP(C3380,Facturation!B:H,6,FALSE)</f>
        <v>#N/A</v>
      </c>
      <c r="H3380" s="25" t="e">
        <f>VLOOKUP(C3380,Facturation!B:H,7,FALSE)</f>
        <v>#N/A</v>
      </c>
      <c r="I3380" s="26" t="e">
        <f>(H3380*24)*Données!$G$1</f>
        <v>#N/A</v>
      </c>
    </row>
    <row r="3381" spans="1:9" hidden="1" x14ac:dyDescent="0.25">
      <c r="A3381" s="31" t="e">
        <f>VLOOKUP(C3381,Facturation!B:C,2,FALSE)</f>
        <v>#N/A</v>
      </c>
      <c r="B3381" s="41" t="e">
        <f>INDEX(Facturation!A:A,MATCH(Synthese!C3381,Facturation!B:B,0))</f>
        <v>#N/A</v>
      </c>
      <c r="C3381">
        <f>Facturation!B2496</f>
        <v>0</v>
      </c>
      <c r="D3381">
        <f>Facturation!D2496</f>
        <v>0</v>
      </c>
      <c r="E3381">
        <f>Facturation!E2496</f>
        <v>0</v>
      </c>
      <c r="F3381" s="25" t="e">
        <f>VLOOKUP(C3381,Facturation!B:H,5,FALSE)</f>
        <v>#N/A</v>
      </c>
      <c r="G3381" s="26" t="e">
        <f>VLOOKUP(C3381,Facturation!B:H,6,FALSE)</f>
        <v>#N/A</v>
      </c>
      <c r="H3381" s="25" t="e">
        <f>VLOOKUP(C3381,Facturation!B:H,7,FALSE)</f>
        <v>#N/A</v>
      </c>
      <c r="I3381" s="26" t="e">
        <f>(H3381*24)*Données!$G$1</f>
        <v>#N/A</v>
      </c>
    </row>
    <row r="3382" spans="1:9" hidden="1" x14ac:dyDescent="0.25">
      <c r="A3382" s="31" t="e">
        <f>VLOOKUP(C3382,Facturation!B:C,2,FALSE)</f>
        <v>#N/A</v>
      </c>
      <c r="B3382" s="41" t="e">
        <f>INDEX(Facturation!A:A,MATCH(Synthese!C3382,Facturation!B:B,0))</f>
        <v>#N/A</v>
      </c>
      <c r="C3382">
        <f>Facturation!B2497</f>
        <v>0</v>
      </c>
      <c r="D3382">
        <f>Facturation!D2497</f>
        <v>0</v>
      </c>
      <c r="E3382">
        <f>Facturation!E2497</f>
        <v>0</v>
      </c>
      <c r="F3382" s="25" t="e">
        <f>VLOOKUP(C3382,Facturation!B:H,5,FALSE)</f>
        <v>#N/A</v>
      </c>
      <c r="G3382" s="26" t="e">
        <f>VLOOKUP(C3382,Facturation!B:H,6,FALSE)</f>
        <v>#N/A</v>
      </c>
      <c r="H3382" s="25" t="e">
        <f>VLOOKUP(C3382,Facturation!B:H,7,FALSE)</f>
        <v>#N/A</v>
      </c>
      <c r="I3382" s="26" t="e">
        <f>(H3382*24)*Données!$G$1</f>
        <v>#N/A</v>
      </c>
    </row>
    <row r="3383" spans="1:9" hidden="1" x14ac:dyDescent="0.25">
      <c r="A3383" s="31" t="e">
        <f>VLOOKUP(C3383,Facturation!B:C,2,FALSE)</f>
        <v>#N/A</v>
      </c>
      <c r="B3383" s="41" t="e">
        <f>INDEX(Facturation!A:A,MATCH(Synthese!C3383,Facturation!B:B,0))</f>
        <v>#N/A</v>
      </c>
      <c r="C3383">
        <f>Facturation!B2498</f>
        <v>0</v>
      </c>
      <c r="D3383">
        <f>Facturation!D2498</f>
        <v>0</v>
      </c>
      <c r="E3383">
        <f>Facturation!E2498</f>
        <v>0</v>
      </c>
      <c r="F3383" s="25" t="e">
        <f>VLOOKUP(C3383,Facturation!B:H,5,FALSE)</f>
        <v>#N/A</v>
      </c>
      <c r="G3383" s="26" t="e">
        <f>VLOOKUP(C3383,Facturation!B:H,6,FALSE)</f>
        <v>#N/A</v>
      </c>
      <c r="H3383" s="25" t="e">
        <f>VLOOKUP(C3383,Facturation!B:H,7,FALSE)</f>
        <v>#N/A</v>
      </c>
      <c r="I3383" s="26" t="e">
        <f>(H3383*24)*Données!$G$1</f>
        <v>#N/A</v>
      </c>
    </row>
    <row r="3384" spans="1:9" hidden="1" x14ac:dyDescent="0.25">
      <c r="A3384" s="31" t="e">
        <f>VLOOKUP(C3384,Facturation!B:C,2,FALSE)</f>
        <v>#N/A</v>
      </c>
      <c r="B3384" s="41" t="e">
        <f>INDEX(Facturation!A:A,MATCH(Synthese!C3384,Facturation!B:B,0))</f>
        <v>#N/A</v>
      </c>
      <c r="C3384">
        <f>Facturation!B2499</f>
        <v>0</v>
      </c>
      <c r="D3384">
        <f>Facturation!D2499</f>
        <v>0</v>
      </c>
      <c r="E3384">
        <f>Facturation!E2499</f>
        <v>0</v>
      </c>
      <c r="F3384" s="25" t="e">
        <f>VLOOKUP(C3384,Facturation!B:H,5,FALSE)</f>
        <v>#N/A</v>
      </c>
      <c r="G3384" s="26" t="e">
        <f>VLOOKUP(C3384,Facturation!B:H,6,FALSE)</f>
        <v>#N/A</v>
      </c>
      <c r="H3384" s="25" t="e">
        <f>VLOOKUP(C3384,Facturation!B:H,7,FALSE)</f>
        <v>#N/A</v>
      </c>
      <c r="I3384" s="26" t="e">
        <f>(H3384*24)*Données!$G$1</f>
        <v>#N/A</v>
      </c>
    </row>
    <row r="3385" spans="1:9" hidden="1" x14ac:dyDescent="0.25">
      <c r="A3385" s="31" t="e">
        <f>VLOOKUP(C3385,Facturation!B:C,2,FALSE)</f>
        <v>#N/A</v>
      </c>
      <c r="B3385" s="41" t="e">
        <f>INDEX(Facturation!A:A,MATCH(Synthese!C3385,Facturation!B:B,0))</f>
        <v>#N/A</v>
      </c>
      <c r="C3385">
        <f>Facturation!B2500</f>
        <v>0</v>
      </c>
      <c r="D3385">
        <f>Facturation!D2500</f>
        <v>0</v>
      </c>
      <c r="E3385">
        <f>Facturation!E2500</f>
        <v>0</v>
      </c>
      <c r="F3385" s="25" t="e">
        <f>VLOOKUP(C3385,Facturation!B:H,5,FALSE)</f>
        <v>#N/A</v>
      </c>
      <c r="G3385" s="26" t="e">
        <f>VLOOKUP(C3385,Facturation!B:H,6,FALSE)</f>
        <v>#N/A</v>
      </c>
      <c r="H3385" s="25" t="e">
        <f>VLOOKUP(C3385,Facturation!B:H,7,FALSE)</f>
        <v>#N/A</v>
      </c>
      <c r="I3385" s="26" t="e">
        <f>(H3385*24)*Données!$G$1</f>
        <v>#N/A</v>
      </c>
    </row>
    <row r="3386" spans="1:9" hidden="1" x14ac:dyDescent="0.25">
      <c r="A3386" s="31" t="e">
        <f>VLOOKUP(C3386,Facturation!B:C,2,FALSE)</f>
        <v>#N/A</v>
      </c>
      <c r="B3386" s="41" t="e">
        <f>INDEX(Facturation!A:A,MATCH(Synthese!C3386,Facturation!B:B,0))</f>
        <v>#N/A</v>
      </c>
      <c r="C3386">
        <f>Facturation!B2501</f>
        <v>0</v>
      </c>
      <c r="D3386">
        <f>Facturation!D2501</f>
        <v>0</v>
      </c>
      <c r="E3386">
        <f>Facturation!E2501</f>
        <v>0</v>
      </c>
      <c r="F3386" s="25" t="e">
        <f>VLOOKUP(C3386,Facturation!B:H,5,FALSE)</f>
        <v>#N/A</v>
      </c>
      <c r="G3386" s="26" t="e">
        <f>VLOOKUP(C3386,Facturation!B:H,6,FALSE)</f>
        <v>#N/A</v>
      </c>
      <c r="H3386" s="25" t="e">
        <f>VLOOKUP(C3386,Facturation!B:H,7,FALSE)</f>
        <v>#N/A</v>
      </c>
      <c r="I3386" s="26" t="e">
        <f>(H3386*24)*Données!$G$1</f>
        <v>#N/A</v>
      </c>
    </row>
    <row r="3387" spans="1:9" hidden="1" x14ac:dyDescent="0.25">
      <c r="A3387" s="31" t="e">
        <f>VLOOKUP(C3387,Facturation!B:C,2,FALSE)</f>
        <v>#N/A</v>
      </c>
      <c r="B3387" s="41" t="e">
        <f>INDEX(Facturation!A:A,MATCH(Synthese!C3387,Facturation!B:B,0))</f>
        <v>#N/A</v>
      </c>
      <c r="C3387">
        <f>Facturation!B2502</f>
        <v>0</v>
      </c>
      <c r="D3387">
        <f>Facturation!D2502</f>
        <v>0</v>
      </c>
      <c r="E3387">
        <f>Facturation!E2502</f>
        <v>0</v>
      </c>
      <c r="F3387" s="25" t="e">
        <f>VLOOKUP(C3387,Facturation!B:H,5,FALSE)</f>
        <v>#N/A</v>
      </c>
      <c r="G3387" s="26" t="e">
        <f>VLOOKUP(C3387,Facturation!B:H,6,FALSE)</f>
        <v>#N/A</v>
      </c>
      <c r="H3387" s="25" t="e">
        <f>VLOOKUP(C3387,Facturation!B:H,7,FALSE)</f>
        <v>#N/A</v>
      </c>
      <c r="I3387" s="26" t="e">
        <f>(H3387*24)*Données!$G$1</f>
        <v>#N/A</v>
      </c>
    </row>
    <row r="3388" spans="1:9" hidden="1" x14ac:dyDescent="0.25">
      <c r="A3388" s="31" t="e">
        <f>VLOOKUP(C3388,Facturation!B:C,2,FALSE)</f>
        <v>#N/A</v>
      </c>
      <c r="B3388" s="41" t="e">
        <f>INDEX(Facturation!A:A,MATCH(Synthese!C3388,Facturation!B:B,0))</f>
        <v>#N/A</v>
      </c>
      <c r="C3388">
        <f>Facturation!B2503</f>
        <v>0</v>
      </c>
      <c r="D3388">
        <f>Facturation!D2503</f>
        <v>0</v>
      </c>
      <c r="E3388">
        <f>Facturation!E2503</f>
        <v>0</v>
      </c>
      <c r="F3388" s="25" t="e">
        <f>VLOOKUP(C3388,Facturation!B:H,5,FALSE)</f>
        <v>#N/A</v>
      </c>
      <c r="G3388" s="26" t="e">
        <f>VLOOKUP(C3388,Facturation!B:H,6,FALSE)</f>
        <v>#N/A</v>
      </c>
      <c r="H3388" s="25" t="e">
        <f>VLOOKUP(C3388,Facturation!B:H,7,FALSE)</f>
        <v>#N/A</v>
      </c>
      <c r="I3388" s="26" t="e">
        <f>(H3388*24)*Données!$G$1</f>
        <v>#N/A</v>
      </c>
    </row>
    <row r="3389" spans="1:9" hidden="1" x14ac:dyDescent="0.25">
      <c r="A3389" s="31" t="e">
        <f>VLOOKUP(C3389,Facturation!B:C,2,FALSE)</f>
        <v>#N/A</v>
      </c>
      <c r="B3389" s="41" t="e">
        <f>INDEX(Facturation!A:A,MATCH(Synthese!C3389,Facturation!B:B,0))</f>
        <v>#N/A</v>
      </c>
      <c r="C3389">
        <f>Facturation!B2504</f>
        <v>0</v>
      </c>
      <c r="D3389">
        <f>Facturation!D2504</f>
        <v>0</v>
      </c>
      <c r="E3389">
        <f>Facturation!E2504</f>
        <v>0</v>
      </c>
      <c r="F3389" s="25" t="e">
        <f>VLOOKUP(C3389,Facturation!B:H,5,FALSE)</f>
        <v>#N/A</v>
      </c>
      <c r="G3389" s="26" t="e">
        <f>VLOOKUP(C3389,Facturation!B:H,6,FALSE)</f>
        <v>#N/A</v>
      </c>
      <c r="H3389" s="25" t="e">
        <f>VLOOKUP(C3389,Facturation!B:H,7,FALSE)</f>
        <v>#N/A</v>
      </c>
      <c r="I3389" s="26" t="e">
        <f>(H3389*24)*Données!$G$1</f>
        <v>#N/A</v>
      </c>
    </row>
    <row r="3390" spans="1:9" hidden="1" x14ac:dyDescent="0.25">
      <c r="A3390" s="31" t="e">
        <f>VLOOKUP(C3390,Facturation!B:C,2,FALSE)</f>
        <v>#N/A</v>
      </c>
      <c r="B3390" s="41" t="e">
        <f>INDEX(Facturation!A:A,MATCH(Synthese!C3390,Facturation!B:B,0))</f>
        <v>#N/A</v>
      </c>
      <c r="C3390">
        <f>Facturation!B2505</f>
        <v>0</v>
      </c>
      <c r="D3390">
        <f>Facturation!D2505</f>
        <v>0</v>
      </c>
      <c r="E3390">
        <f>Facturation!E2505</f>
        <v>0</v>
      </c>
      <c r="F3390" s="25" t="e">
        <f>VLOOKUP(C3390,Facturation!B:H,5,FALSE)</f>
        <v>#N/A</v>
      </c>
      <c r="G3390" s="26" t="e">
        <f>VLOOKUP(C3390,Facturation!B:H,6,FALSE)</f>
        <v>#N/A</v>
      </c>
      <c r="H3390" s="25" t="e">
        <f>VLOOKUP(C3390,Facturation!B:H,7,FALSE)</f>
        <v>#N/A</v>
      </c>
      <c r="I3390" s="26" t="e">
        <f>(H3390*24)*Données!$G$1</f>
        <v>#N/A</v>
      </c>
    </row>
    <row r="3391" spans="1:9" hidden="1" x14ac:dyDescent="0.25">
      <c r="A3391" s="31" t="e">
        <f>VLOOKUP(C3391,Facturation!B:C,2,FALSE)</f>
        <v>#N/A</v>
      </c>
      <c r="B3391" s="41" t="e">
        <f>INDEX(Facturation!A:A,MATCH(Synthese!C3391,Facturation!B:B,0))</f>
        <v>#N/A</v>
      </c>
      <c r="C3391">
        <f>Facturation!B2506</f>
        <v>0</v>
      </c>
      <c r="D3391">
        <f>Facturation!D2506</f>
        <v>0</v>
      </c>
      <c r="E3391">
        <f>Facturation!E2506</f>
        <v>0</v>
      </c>
      <c r="F3391" s="25" t="e">
        <f>VLOOKUP(C3391,Facturation!B:H,5,FALSE)</f>
        <v>#N/A</v>
      </c>
      <c r="G3391" s="26" t="e">
        <f>VLOOKUP(C3391,Facturation!B:H,6,FALSE)</f>
        <v>#N/A</v>
      </c>
      <c r="H3391" s="25" t="e">
        <f>VLOOKUP(C3391,Facturation!B:H,7,FALSE)</f>
        <v>#N/A</v>
      </c>
      <c r="I3391" s="26" t="e">
        <f>(H3391*24)*Données!$G$1</f>
        <v>#N/A</v>
      </c>
    </row>
    <row r="3392" spans="1:9" hidden="1" x14ac:dyDescent="0.25">
      <c r="A3392" s="31" t="e">
        <f>VLOOKUP(C3392,Facturation!B:C,2,FALSE)</f>
        <v>#N/A</v>
      </c>
      <c r="B3392" s="41" t="e">
        <f>INDEX(Facturation!A:A,MATCH(Synthese!C3392,Facturation!B:B,0))</f>
        <v>#N/A</v>
      </c>
      <c r="C3392">
        <f>Facturation!B2507</f>
        <v>0</v>
      </c>
      <c r="D3392">
        <f>Facturation!D2507</f>
        <v>0</v>
      </c>
      <c r="E3392">
        <f>Facturation!E2507</f>
        <v>0</v>
      </c>
      <c r="F3392" s="25" t="e">
        <f>VLOOKUP(C3392,Facturation!B:H,5,FALSE)</f>
        <v>#N/A</v>
      </c>
      <c r="G3392" s="26" t="e">
        <f>VLOOKUP(C3392,Facturation!B:H,6,FALSE)</f>
        <v>#N/A</v>
      </c>
      <c r="H3392" s="25" t="e">
        <f>VLOOKUP(C3392,Facturation!B:H,7,FALSE)</f>
        <v>#N/A</v>
      </c>
      <c r="I3392" s="26" t="e">
        <f>(H3392*24)*Données!$G$1</f>
        <v>#N/A</v>
      </c>
    </row>
    <row r="3393" spans="1:9" hidden="1" x14ac:dyDescent="0.25">
      <c r="A3393" s="31" t="e">
        <f>VLOOKUP(C3393,Facturation!B:C,2,FALSE)</f>
        <v>#N/A</v>
      </c>
      <c r="B3393" s="41" t="e">
        <f>INDEX(Facturation!A:A,MATCH(Synthese!C3393,Facturation!B:B,0))</f>
        <v>#N/A</v>
      </c>
      <c r="C3393">
        <f>Facturation!B2508</f>
        <v>0</v>
      </c>
      <c r="D3393">
        <f>Facturation!D2508</f>
        <v>0</v>
      </c>
      <c r="E3393">
        <f>Facturation!E2508</f>
        <v>0</v>
      </c>
      <c r="F3393" s="25" t="e">
        <f>VLOOKUP(C3393,Facturation!B:H,5,FALSE)</f>
        <v>#N/A</v>
      </c>
      <c r="G3393" s="26" t="e">
        <f>VLOOKUP(C3393,Facturation!B:H,6,FALSE)</f>
        <v>#N/A</v>
      </c>
      <c r="H3393" s="25" t="e">
        <f>VLOOKUP(C3393,Facturation!B:H,7,FALSE)</f>
        <v>#N/A</v>
      </c>
      <c r="I3393" s="26" t="e">
        <f>(H3393*24)*Données!$G$1</f>
        <v>#N/A</v>
      </c>
    </row>
    <row r="3394" spans="1:9" hidden="1" x14ac:dyDescent="0.25">
      <c r="A3394" s="31" t="e">
        <f>VLOOKUP(C3394,Facturation!B:C,2,FALSE)</f>
        <v>#N/A</v>
      </c>
      <c r="B3394" s="41" t="e">
        <f>INDEX(Facturation!A:A,MATCH(Synthese!C3394,Facturation!B:B,0))</f>
        <v>#N/A</v>
      </c>
      <c r="C3394">
        <f>Facturation!B2509</f>
        <v>0</v>
      </c>
      <c r="D3394">
        <f>Facturation!D2509</f>
        <v>0</v>
      </c>
      <c r="E3394">
        <f>Facturation!E2509</f>
        <v>0</v>
      </c>
      <c r="F3394" s="25" t="e">
        <f>VLOOKUP(C3394,Facturation!B:H,5,FALSE)</f>
        <v>#N/A</v>
      </c>
      <c r="G3394" s="26" t="e">
        <f>VLOOKUP(C3394,Facturation!B:H,6,FALSE)</f>
        <v>#N/A</v>
      </c>
      <c r="H3394" s="25" t="e">
        <f>VLOOKUP(C3394,Facturation!B:H,7,FALSE)</f>
        <v>#N/A</v>
      </c>
      <c r="I3394" s="26" t="e">
        <f>(H3394*24)*Données!$G$1</f>
        <v>#N/A</v>
      </c>
    </row>
    <row r="3395" spans="1:9" hidden="1" x14ac:dyDescent="0.25">
      <c r="A3395" s="31" t="e">
        <f>VLOOKUP(C3395,Facturation!B:C,2,FALSE)</f>
        <v>#N/A</v>
      </c>
      <c r="B3395" s="41" t="e">
        <f>INDEX(Facturation!A:A,MATCH(Synthese!C3395,Facturation!B:B,0))</f>
        <v>#N/A</v>
      </c>
      <c r="C3395">
        <f>Facturation!B2510</f>
        <v>0</v>
      </c>
      <c r="D3395">
        <f>Facturation!D2510</f>
        <v>0</v>
      </c>
      <c r="E3395">
        <f>Facturation!E2510</f>
        <v>0</v>
      </c>
      <c r="F3395" s="25" t="e">
        <f>VLOOKUP(C3395,Facturation!B:H,5,FALSE)</f>
        <v>#N/A</v>
      </c>
      <c r="G3395" s="26" t="e">
        <f>VLOOKUP(C3395,Facturation!B:H,6,FALSE)</f>
        <v>#N/A</v>
      </c>
      <c r="H3395" s="25" t="e">
        <f>VLOOKUP(C3395,Facturation!B:H,7,FALSE)</f>
        <v>#N/A</v>
      </c>
      <c r="I3395" s="26" t="e">
        <f>(H3395*24)*Données!$G$1</f>
        <v>#N/A</v>
      </c>
    </row>
    <row r="3396" spans="1:9" hidden="1" x14ac:dyDescent="0.25">
      <c r="A3396" s="31" t="e">
        <f>VLOOKUP(C3396,Facturation!B:C,2,FALSE)</f>
        <v>#N/A</v>
      </c>
      <c r="B3396" s="41" t="e">
        <f>INDEX(Facturation!A:A,MATCH(Synthese!C3396,Facturation!B:B,0))</f>
        <v>#N/A</v>
      </c>
      <c r="C3396">
        <f>Facturation!B2511</f>
        <v>0</v>
      </c>
      <c r="D3396">
        <f>Facturation!D2511</f>
        <v>0</v>
      </c>
      <c r="E3396">
        <f>Facturation!E2511</f>
        <v>0</v>
      </c>
      <c r="F3396" s="25" t="e">
        <f>VLOOKUP(C3396,Facturation!B:H,5,FALSE)</f>
        <v>#N/A</v>
      </c>
      <c r="G3396" s="26" t="e">
        <f>VLOOKUP(C3396,Facturation!B:H,6,FALSE)</f>
        <v>#N/A</v>
      </c>
      <c r="H3396" s="25" t="e">
        <f>VLOOKUP(C3396,Facturation!B:H,7,FALSE)</f>
        <v>#N/A</v>
      </c>
      <c r="I3396" s="26" t="e">
        <f>(H3396*24)*Données!$G$1</f>
        <v>#N/A</v>
      </c>
    </row>
    <row r="3397" spans="1:9" hidden="1" x14ac:dyDescent="0.25">
      <c r="A3397" s="31" t="e">
        <f>VLOOKUP(C3397,Facturation!B:C,2,FALSE)</f>
        <v>#N/A</v>
      </c>
      <c r="B3397" s="41" t="e">
        <f>INDEX(Facturation!A:A,MATCH(Synthese!C3397,Facturation!B:B,0))</f>
        <v>#N/A</v>
      </c>
      <c r="C3397">
        <f>Facturation!B2512</f>
        <v>0</v>
      </c>
      <c r="D3397">
        <f>Facturation!D2512</f>
        <v>0</v>
      </c>
      <c r="E3397">
        <f>Facturation!E2512</f>
        <v>0</v>
      </c>
      <c r="F3397" s="25" t="e">
        <f>VLOOKUP(C3397,Facturation!B:H,5,FALSE)</f>
        <v>#N/A</v>
      </c>
      <c r="G3397" s="26" t="e">
        <f>VLOOKUP(C3397,Facturation!B:H,6,FALSE)</f>
        <v>#N/A</v>
      </c>
      <c r="H3397" s="25" t="e">
        <f>VLOOKUP(C3397,Facturation!B:H,7,FALSE)</f>
        <v>#N/A</v>
      </c>
      <c r="I3397" s="26" t="e">
        <f>(H3397*24)*Données!$G$1</f>
        <v>#N/A</v>
      </c>
    </row>
    <row r="3398" spans="1:9" hidden="1" x14ac:dyDescent="0.25">
      <c r="A3398" s="31" t="e">
        <f>VLOOKUP(C3398,Facturation!B:C,2,FALSE)</f>
        <v>#N/A</v>
      </c>
      <c r="B3398" s="41" t="e">
        <f>INDEX(Facturation!A:A,MATCH(Synthese!C3398,Facturation!B:B,0))</f>
        <v>#N/A</v>
      </c>
      <c r="C3398">
        <f>Facturation!B2513</f>
        <v>0</v>
      </c>
      <c r="D3398">
        <f>Facturation!D2513</f>
        <v>0</v>
      </c>
      <c r="E3398">
        <f>Facturation!E2513</f>
        <v>0</v>
      </c>
      <c r="F3398" s="25" t="e">
        <f>VLOOKUP(C3398,Facturation!B:H,5,FALSE)</f>
        <v>#N/A</v>
      </c>
      <c r="G3398" s="26" t="e">
        <f>VLOOKUP(C3398,Facturation!B:H,6,FALSE)</f>
        <v>#N/A</v>
      </c>
      <c r="H3398" s="25" t="e">
        <f>VLOOKUP(C3398,Facturation!B:H,7,FALSE)</f>
        <v>#N/A</v>
      </c>
      <c r="I3398" s="26" t="e">
        <f>(H3398*24)*Données!$G$1</f>
        <v>#N/A</v>
      </c>
    </row>
    <row r="3399" spans="1:9" hidden="1" x14ac:dyDescent="0.25">
      <c r="A3399" s="31" t="e">
        <f>VLOOKUP(C3399,Facturation!B:C,2,FALSE)</f>
        <v>#N/A</v>
      </c>
      <c r="B3399" s="41" t="e">
        <f>INDEX(Facturation!A:A,MATCH(Synthese!C3399,Facturation!B:B,0))</f>
        <v>#N/A</v>
      </c>
      <c r="C3399">
        <f>Facturation!B2514</f>
        <v>0</v>
      </c>
      <c r="D3399">
        <f>Facturation!D2514</f>
        <v>0</v>
      </c>
      <c r="E3399">
        <f>Facturation!E2514</f>
        <v>0</v>
      </c>
      <c r="F3399" s="25" t="e">
        <f>VLOOKUP(C3399,Facturation!B:H,5,FALSE)</f>
        <v>#N/A</v>
      </c>
      <c r="G3399" s="26" t="e">
        <f>VLOOKUP(C3399,Facturation!B:H,6,FALSE)</f>
        <v>#N/A</v>
      </c>
      <c r="H3399" s="25" t="e">
        <f>VLOOKUP(C3399,Facturation!B:H,7,FALSE)</f>
        <v>#N/A</v>
      </c>
      <c r="I3399" s="26" t="e">
        <f>(H3399*24)*Données!$G$1</f>
        <v>#N/A</v>
      </c>
    </row>
    <row r="3400" spans="1:9" hidden="1" x14ac:dyDescent="0.25">
      <c r="A3400" s="31" t="e">
        <f>VLOOKUP(C3400,Facturation!B:C,2,FALSE)</f>
        <v>#N/A</v>
      </c>
      <c r="B3400" s="41" t="e">
        <f>INDEX(Facturation!A:A,MATCH(Synthese!C3400,Facturation!B:B,0))</f>
        <v>#N/A</v>
      </c>
      <c r="C3400">
        <f>Facturation!B2515</f>
        <v>0</v>
      </c>
      <c r="D3400">
        <f>Facturation!D2515</f>
        <v>0</v>
      </c>
      <c r="E3400">
        <f>Facturation!E2515</f>
        <v>0</v>
      </c>
      <c r="F3400" s="25" t="e">
        <f>VLOOKUP(C3400,Facturation!B:H,5,FALSE)</f>
        <v>#N/A</v>
      </c>
      <c r="G3400" s="26" t="e">
        <f>VLOOKUP(C3400,Facturation!B:H,6,FALSE)</f>
        <v>#N/A</v>
      </c>
      <c r="H3400" s="25" t="e">
        <f>VLOOKUP(C3400,Facturation!B:H,7,FALSE)</f>
        <v>#N/A</v>
      </c>
      <c r="I3400" s="26" t="e">
        <f>(H3400*24)*Données!$G$1</f>
        <v>#N/A</v>
      </c>
    </row>
    <row r="3401" spans="1:9" hidden="1" x14ac:dyDescent="0.25">
      <c r="A3401" s="31" t="e">
        <f>VLOOKUP(C3401,Facturation!B:C,2,FALSE)</f>
        <v>#N/A</v>
      </c>
      <c r="B3401" s="41" t="e">
        <f>INDEX(Facturation!A:A,MATCH(Synthese!C3401,Facturation!B:B,0))</f>
        <v>#N/A</v>
      </c>
      <c r="C3401">
        <f>Facturation!B2516</f>
        <v>0</v>
      </c>
      <c r="D3401">
        <f>Facturation!D2516</f>
        <v>0</v>
      </c>
      <c r="E3401">
        <f>Facturation!E2516</f>
        <v>0</v>
      </c>
      <c r="F3401" s="25" t="e">
        <f>VLOOKUP(C3401,Facturation!B:H,5,FALSE)</f>
        <v>#N/A</v>
      </c>
      <c r="G3401" s="26" t="e">
        <f>VLOOKUP(C3401,Facturation!B:H,6,FALSE)</f>
        <v>#N/A</v>
      </c>
      <c r="H3401" s="25" t="e">
        <f>VLOOKUP(C3401,Facturation!B:H,7,FALSE)</f>
        <v>#N/A</v>
      </c>
      <c r="I3401" s="26" t="e">
        <f>(H3401*24)*Données!$G$1</f>
        <v>#N/A</v>
      </c>
    </row>
    <row r="3402" spans="1:9" hidden="1" x14ac:dyDescent="0.25">
      <c r="A3402" s="31" t="e">
        <f>VLOOKUP(C3402,Facturation!B:C,2,FALSE)</f>
        <v>#N/A</v>
      </c>
      <c r="B3402" s="41" t="e">
        <f>INDEX(Facturation!A:A,MATCH(Synthese!C3402,Facturation!B:B,0))</f>
        <v>#N/A</v>
      </c>
      <c r="C3402">
        <f>Facturation!B2517</f>
        <v>0</v>
      </c>
      <c r="D3402">
        <f>Facturation!D2517</f>
        <v>0</v>
      </c>
      <c r="E3402">
        <f>Facturation!E2517</f>
        <v>0</v>
      </c>
      <c r="F3402" s="25" t="e">
        <f>VLOOKUP(C3402,Facturation!B:H,5,FALSE)</f>
        <v>#N/A</v>
      </c>
      <c r="G3402" s="26" t="e">
        <f>VLOOKUP(C3402,Facturation!B:H,6,FALSE)</f>
        <v>#N/A</v>
      </c>
      <c r="H3402" s="25" t="e">
        <f>VLOOKUP(C3402,Facturation!B:H,7,FALSE)</f>
        <v>#N/A</v>
      </c>
      <c r="I3402" s="26" t="e">
        <f>(H3402*24)*Données!$G$1</f>
        <v>#N/A</v>
      </c>
    </row>
    <row r="3403" spans="1:9" hidden="1" x14ac:dyDescent="0.25">
      <c r="A3403" s="31" t="e">
        <f>VLOOKUP(C3403,Facturation!B:C,2,FALSE)</f>
        <v>#N/A</v>
      </c>
      <c r="B3403" s="41" t="e">
        <f>INDEX(Facturation!A:A,MATCH(Synthese!C3403,Facturation!B:B,0))</f>
        <v>#N/A</v>
      </c>
      <c r="C3403">
        <f>Facturation!B2518</f>
        <v>0</v>
      </c>
      <c r="D3403">
        <f>Facturation!D2518</f>
        <v>0</v>
      </c>
      <c r="E3403">
        <f>Facturation!E2518</f>
        <v>0</v>
      </c>
      <c r="F3403" s="25" t="e">
        <f>VLOOKUP(C3403,Facturation!B:H,5,FALSE)</f>
        <v>#N/A</v>
      </c>
      <c r="G3403" s="26" t="e">
        <f>VLOOKUP(C3403,Facturation!B:H,6,FALSE)</f>
        <v>#N/A</v>
      </c>
      <c r="H3403" s="25" t="e">
        <f>VLOOKUP(C3403,Facturation!B:H,7,FALSE)</f>
        <v>#N/A</v>
      </c>
      <c r="I3403" s="26" t="e">
        <f>(H3403*24)*Données!$G$1</f>
        <v>#N/A</v>
      </c>
    </row>
    <row r="3404" spans="1:9" hidden="1" x14ac:dyDescent="0.25">
      <c r="A3404" s="31" t="e">
        <f>VLOOKUP(C3404,Facturation!B:C,2,FALSE)</f>
        <v>#N/A</v>
      </c>
      <c r="B3404" s="41" t="e">
        <f>INDEX(Facturation!A:A,MATCH(Synthese!C3404,Facturation!B:B,0))</f>
        <v>#N/A</v>
      </c>
      <c r="C3404">
        <f>Facturation!B2519</f>
        <v>0</v>
      </c>
      <c r="D3404">
        <f>Facturation!D2519</f>
        <v>0</v>
      </c>
      <c r="E3404">
        <f>Facturation!E2519</f>
        <v>0</v>
      </c>
      <c r="F3404" s="25" t="e">
        <f>VLOOKUP(C3404,Facturation!B:H,5,FALSE)</f>
        <v>#N/A</v>
      </c>
      <c r="G3404" s="26" t="e">
        <f>VLOOKUP(C3404,Facturation!B:H,6,FALSE)</f>
        <v>#N/A</v>
      </c>
      <c r="H3404" s="25" t="e">
        <f>VLOOKUP(C3404,Facturation!B:H,7,FALSE)</f>
        <v>#N/A</v>
      </c>
      <c r="I3404" s="26" t="e">
        <f>(H3404*24)*Données!$G$1</f>
        <v>#N/A</v>
      </c>
    </row>
    <row r="3405" spans="1:9" hidden="1" x14ac:dyDescent="0.25">
      <c r="A3405" s="31" t="e">
        <f>VLOOKUP(C3405,Facturation!B:C,2,FALSE)</f>
        <v>#N/A</v>
      </c>
      <c r="B3405" s="41" t="e">
        <f>INDEX(Facturation!A:A,MATCH(Synthese!C3405,Facturation!B:B,0))</f>
        <v>#N/A</v>
      </c>
      <c r="C3405">
        <f>Facturation!B2520</f>
        <v>0</v>
      </c>
      <c r="D3405">
        <f>Facturation!D2520</f>
        <v>0</v>
      </c>
      <c r="E3405">
        <f>Facturation!E2520</f>
        <v>0</v>
      </c>
      <c r="F3405" s="25" t="e">
        <f>VLOOKUP(C3405,Facturation!B:H,5,FALSE)</f>
        <v>#N/A</v>
      </c>
      <c r="G3405" s="26" t="e">
        <f>VLOOKUP(C3405,Facturation!B:H,6,FALSE)</f>
        <v>#N/A</v>
      </c>
      <c r="H3405" s="25" t="e">
        <f>VLOOKUP(C3405,Facturation!B:H,7,FALSE)</f>
        <v>#N/A</v>
      </c>
      <c r="I3405" s="26" t="e">
        <f>(H3405*24)*Données!$G$1</f>
        <v>#N/A</v>
      </c>
    </row>
    <row r="3406" spans="1:9" hidden="1" x14ac:dyDescent="0.25">
      <c r="A3406" s="31" t="e">
        <f>VLOOKUP(C3406,Facturation!B:C,2,FALSE)</f>
        <v>#N/A</v>
      </c>
      <c r="B3406" s="41" t="e">
        <f>INDEX(Facturation!A:A,MATCH(Synthese!C3406,Facturation!B:B,0))</f>
        <v>#N/A</v>
      </c>
      <c r="C3406">
        <f>Facturation!B2521</f>
        <v>0</v>
      </c>
      <c r="D3406">
        <f>Facturation!D2521</f>
        <v>0</v>
      </c>
      <c r="E3406">
        <f>Facturation!E2521</f>
        <v>0</v>
      </c>
      <c r="F3406" s="25" t="e">
        <f>VLOOKUP(C3406,Facturation!B:H,5,FALSE)</f>
        <v>#N/A</v>
      </c>
      <c r="G3406" s="26" t="e">
        <f>VLOOKUP(C3406,Facturation!B:H,6,FALSE)</f>
        <v>#N/A</v>
      </c>
      <c r="H3406" s="25" t="e">
        <f>VLOOKUP(C3406,Facturation!B:H,7,FALSE)</f>
        <v>#N/A</v>
      </c>
      <c r="I3406" s="26" t="e">
        <f>(H3406*24)*Données!$G$1</f>
        <v>#N/A</v>
      </c>
    </row>
    <row r="3407" spans="1:9" hidden="1" x14ac:dyDescent="0.25">
      <c r="A3407" s="31" t="e">
        <f>VLOOKUP(C3407,Facturation!B:C,2,FALSE)</f>
        <v>#N/A</v>
      </c>
      <c r="B3407" s="41" t="e">
        <f>INDEX(Facturation!A:A,MATCH(Synthese!C3407,Facturation!B:B,0))</f>
        <v>#N/A</v>
      </c>
      <c r="C3407">
        <f>Facturation!B2522</f>
        <v>0</v>
      </c>
      <c r="D3407">
        <f>Facturation!D2522</f>
        <v>0</v>
      </c>
      <c r="E3407">
        <f>Facturation!E2522</f>
        <v>0</v>
      </c>
      <c r="F3407" s="25" t="e">
        <f>VLOOKUP(C3407,Facturation!B:H,5,FALSE)</f>
        <v>#N/A</v>
      </c>
      <c r="G3407" s="26" t="e">
        <f>VLOOKUP(C3407,Facturation!B:H,6,FALSE)</f>
        <v>#N/A</v>
      </c>
      <c r="H3407" s="25" t="e">
        <f>VLOOKUP(C3407,Facturation!B:H,7,FALSE)</f>
        <v>#N/A</v>
      </c>
      <c r="I3407" s="26" t="e">
        <f>(H3407*24)*Données!$G$1</f>
        <v>#N/A</v>
      </c>
    </row>
    <row r="3408" spans="1:9" hidden="1" x14ac:dyDescent="0.25">
      <c r="A3408" s="31" t="e">
        <f>VLOOKUP(C3408,Facturation!B:C,2,FALSE)</f>
        <v>#N/A</v>
      </c>
      <c r="B3408" s="41" t="e">
        <f>INDEX(Facturation!A:A,MATCH(Synthese!C3408,Facturation!B:B,0))</f>
        <v>#N/A</v>
      </c>
      <c r="C3408">
        <f>Facturation!B2523</f>
        <v>0</v>
      </c>
      <c r="D3408">
        <f>Facturation!D2523</f>
        <v>0</v>
      </c>
      <c r="E3408">
        <f>Facturation!E2523</f>
        <v>0</v>
      </c>
      <c r="F3408" s="25" t="e">
        <f>VLOOKUP(C3408,Facturation!B:H,5,FALSE)</f>
        <v>#N/A</v>
      </c>
      <c r="G3408" s="26" t="e">
        <f>VLOOKUP(C3408,Facturation!B:H,6,FALSE)</f>
        <v>#N/A</v>
      </c>
      <c r="H3408" s="25" t="e">
        <f>VLOOKUP(C3408,Facturation!B:H,7,FALSE)</f>
        <v>#N/A</v>
      </c>
      <c r="I3408" s="26" t="e">
        <f>(H3408*24)*Données!$G$1</f>
        <v>#N/A</v>
      </c>
    </row>
    <row r="3409" spans="1:9" hidden="1" x14ac:dyDescent="0.25">
      <c r="A3409" s="31" t="e">
        <f>VLOOKUP(C3409,Facturation!B:C,2,FALSE)</f>
        <v>#N/A</v>
      </c>
      <c r="B3409" s="41" t="e">
        <f>INDEX(Facturation!A:A,MATCH(Synthese!C3409,Facturation!B:B,0))</f>
        <v>#N/A</v>
      </c>
      <c r="C3409">
        <f>Facturation!B2524</f>
        <v>0</v>
      </c>
      <c r="D3409">
        <f>Facturation!D2524</f>
        <v>0</v>
      </c>
      <c r="E3409">
        <f>Facturation!E2524</f>
        <v>0</v>
      </c>
      <c r="F3409" s="25" t="e">
        <f>VLOOKUP(C3409,Facturation!B:H,5,FALSE)</f>
        <v>#N/A</v>
      </c>
      <c r="G3409" s="26" t="e">
        <f>VLOOKUP(C3409,Facturation!B:H,6,FALSE)</f>
        <v>#N/A</v>
      </c>
      <c r="H3409" s="25" t="e">
        <f>VLOOKUP(C3409,Facturation!B:H,7,FALSE)</f>
        <v>#N/A</v>
      </c>
      <c r="I3409" s="26" t="e">
        <f>(H3409*24)*Données!$G$1</f>
        <v>#N/A</v>
      </c>
    </row>
    <row r="3410" spans="1:9" hidden="1" x14ac:dyDescent="0.25">
      <c r="A3410" s="31" t="e">
        <f>VLOOKUP(C3410,Facturation!B:C,2,FALSE)</f>
        <v>#N/A</v>
      </c>
      <c r="B3410" s="41" t="e">
        <f>INDEX(Facturation!A:A,MATCH(Synthese!C3410,Facturation!B:B,0))</f>
        <v>#N/A</v>
      </c>
      <c r="C3410">
        <f>Facturation!B2525</f>
        <v>0</v>
      </c>
      <c r="D3410">
        <f>Facturation!D2525</f>
        <v>0</v>
      </c>
      <c r="E3410">
        <f>Facturation!E2525</f>
        <v>0</v>
      </c>
      <c r="F3410" s="25" t="e">
        <f>VLOOKUP(C3410,Facturation!B:H,5,FALSE)</f>
        <v>#N/A</v>
      </c>
      <c r="G3410" s="26" t="e">
        <f>VLOOKUP(C3410,Facturation!B:H,6,FALSE)</f>
        <v>#N/A</v>
      </c>
      <c r="H3410" s="25" t="e">
        <f>VLOOKUP(C3410,Facturation!B:H,7,FALSE)</f>
        <v>#N/A</v>
      </c>
      <c r="I3410" s="26" t="e">
        <f>(H3410*24)*Données!$G$1</f>
        <v>#N/A</v>
      </c>
    </row>
    <row r="3411" spans="1:9" hidden="1" x14ac:dyDescent="0.25">
      <c r="A3411" s="31" t="e">
        <f>VLOOKUP(C3411,Facturation!B:C,2,FALSE)</f>
        <v>#N/A</v>
      </c>
      <c r="B3411" s="41" t="e">
        <f>INDEX(Facturation!A:A,MATCH(Synthese!C3411,Facturation!B:B,0))</f>
        <v>#N/A</v>
      </c>
      <c r="C3411">
        <f>Facturation!B2526</f>
        <v>0</v>
      </c>
      <c r="D3411">
        <f>Facturation!D2526</f>
        <v>0</v>
      </c>
      <c r="E3411">
        <f>Facturation!E2526</f>
        <v>0</v>
      </c>
      <c r="F3411" s="25" t="e">
        <f>VLOOKUP(C3411,Facturation!B:H,5,FALSE)</f>
        <v>#N/A</v>
      </c>
      <c r="G3411" s="26" t="e">
        <f>VLOOKUP(C3411,Facturation!B:H,6,FALSE)</f>
        <v>#N/A</v>
      </c>
      <c r="H3411" s="25" t="e">
        <f>VLOOKUP(C3411,Facturation!B:H,7,FALSE)</f>
        <v>#N/A</v>
      </c>
      <c r="I3411" s="26" t="e">
        <f>(H3411*24)*Données!$G$1</f>
        <v>#N/A</v>
      </c>
    </row>
    <row r="3412" spans="1:9" hidden="1" x14ac:dyDescent="0.25">
      <c r="A3412" s="31" t="e">
        <f>VLOOKUP(C3412,Facturation!B:C,2,FALSE)</f>
        <v>#N/A</v>
      </c>
      <c r="B3412" s="41" t="e">
        <f>INDEX(Facturation!A:A,MATCH(Synthese!C3412,Facturation!B:B,0))</f>
        <v>#N/A</v>
      </c>
      <c r="C3412">
        <f>Facturation!B2527</f>
        <v>0</v>
      </c>
      <c r="D3412">
        <f>Facturation!D2527</f>
        <v>0</v>
      </c>
      <c r="E3412">
        <f>Facturation!E2527</f>
        <v>0</v>
      </c>
      <c r="F3412" s="25" t="e">
        <f>VLOOKUP(C3412,Facturation!B:H,5,FALSE)</f>
        <v>#N/A</v>
      </c>
      <c r="G3412" s="26" t="e">
        <f>VLOOKUP(C3412,Facturation!B:H,6,FALSE)</f>
        <v>#N/A</v>
      </c>
      <c r="H3412" s="25" t="e">
        <f>VLOOKUP(C3412,Facturation!B:H,7,FALSE)</f>
        <v>#N/A</v>
      </c>
      <c r="I3412" s="26" t="e">
        <f>(H3412*24)*Données!$G$1</f>
        <v>#N/A</v>
      </c>
    </row>
    <row r="3413" spans="1:9" hidden="1" x14ac:dyDescent="0.25">
      <c r="A3413" s="31" t="e">
        <f>VLOOKUP(C3413,Facturation!B:C,2,FALSE)</f>
        <v>#N/A</v>
      </c>
      <c r="B3413" s="41" t="e">
        <f>INDEX(Facturation!A:A,MATCH(Synthese!C3413,Facturation!B:B,0))</f>
        <v>#N/A</v>
      </c>
      <c r="C3413">
        <f>Facturation!B2528</f>
        <v>0</v>
      </c>
      <c r="D3413">
        <f>Facturation!D2528</f>
        <v>0</v>
      </c>
      <c r="E3413">
        <f>Facturation!E2528</f>
        <v>0</v>
      </c>
      <c r="F3413" s="25" t="e">
        <f>VLOOKUP(C3413,Facturation!B:H,5,FALSE)</f>
        <v>#N/A</v>
      </c>
      <c r="G3413" s="26" t="e">
        <f>VLOOKUP(C3413,Facturation!B:H,6,FALSE)</f>
        <v>#N/A</v>
      </c>
      <c r="H3413" s="25" t="e">
        <f>VLOOKUP(C3413,Facturation!B:H,7,FALSE)</f>
        <v>#N/A</v>
      </c>
      <c r="I3413" s="26" t="e">
        <f>(H3413*24)*Données!$G$1</f>
        <v>#N/A</v>
      </c>
    </row>
    <row r="3414" spans="1:9" hidden="1" x14ac:dyDescent="0.25">
      <c r="A3414" s="31" t="e">
        <f>VLOOKUP(C3414,Facturation!B:C,2,FALSE)</f>
        <v>#N/A</v>
      </c>
      <c r="B3414" s="41" t="e">
        <f>INDEX(Facturation!A:A,MATCH(Synthese!C3414,Facturation!B:B,0))</f>
        <v>#N/A</v>
      </c>
      <c r="C3414">
        <f>Facturation!B2529</f>
        <v>0</v>
      </c>
      <c r="D3414">
        <f>Facturation!D2529</f>
        <v>0</v>
      </c>
      <c r="E3414">
        <f>Facturation!E2529</f>
        <v>0</v>
      </c>
      <c r="F3414" s="25" t="e">
        <f>VLOOKUP(C3414,Facturation!B:H,5,FALSE)</f>
        <v>#N/A</v>
      </c>
      <c r="G3414" s="26" t="e">
        <f>VLOOKUP(C3414,Facturation!B:H,6,FALSE)</f>
        <v>#N/A</v>
      </c>
      <c r="H3414" s="25" t="e">
        <f>VLOOKUP(C3414,Facturation!B:H,7,FALSE)</f>
        <v>#N/A</v>
      </c>
      <c r="I3414" s="26" t="e">
        <f>(H3414*24)*Données!$G$1</f>
        <v>#N/A</v>
      </c>
    </row>
    <row r="3415" spans="1:9" hidden="1" x14ac:dyDescent="0.25">
      <c r="A3415" s="31" t="e">
        <f>VLOOKUP(C3415,Facturation!B:C,2,FALSE)</f>
        <v>#N/A</v>
      </c>
      <c r="B3415" s="41" t="e">
        <f>INDEX(Facturation!A:A,MATCH(Synthese!C3415,Facturation!B:B,0))</f>
        <v>#N/A</v>
      </c>
      <c r="C3415">
        <f>Facturation!B2530</f>
        <v>0</v>
      </c>
      <c r="D3415">
        <f>Facturation!D2530</f>
        <v>0</v>
      </c>
      <c r="E3415">
        <f>Facturation!E2530</f>
        <v>0</v>
      </c>
      <c r="F3415" s="25" t="e">
        <f>VLOOKUP(C3415,Facturation!B:H,5,FALSE)</f>
        <v>#N/A</v>
      </c>
      <c r="G3415" s="26" t="e">
        <f>VLOOKUP(C3415,Facturation!B:H,6,FALSE)</f>
        <v>#N/A</v>
      </c>
      <c r="H3415" s="25" t="e">
        <f>VLOOKUP(C3415,Facturation!B:H,7,FALSE)</f>
        <v>#N/A</v>
      </c>
      <c r="I3415" s="26" t="e">
        <f>(H3415*24)*Données!$G$1</f>
        <v>#N/A</v>
      </c>
    </row>
    <row r="3416" spans="1:9" hidden="1" x14ac:dyDescent="0.25">
      <c r="A3416" s="31" t="e">
        <f>VLOOKUP(C3416,Facturation!B:C,2,FALSE)</f>
        <v>#N/A</v>
      </c>
      <c r="B3416" s="41" t="e">
        <f>INDEX(Facturation!A:A,MATCH(Synthese!C3416,Facturation!B:B,0))</f>
        <v>#N/A</v>
      </c>
      <c r="C3416">
        <f>Facturation!B2531</f>
        <v>0</v>
      </c>
      <c r="D3416">
        <f>Facturation!D2531</f>
        <v>0</v>
      </c>
      <c r="E3416">
        <f>Facturation!E2531</f>
        <v>0</v>
      </c>
      <c r="F3416" s="25" t="e">
        <f>VLOOKUP(C3416,Facturation!B:H,5,FALSE)</f>
        <v>#N/A</v>
      </c>
      <c r="G3416" s="26" t="e">
        <f>VLOOKUP(C3416,Facturation!B:H,6,FALSE)</f>
        <v>#N/A</v>
      </c>
      <c r="H3416" s="25" t="e">
        <f>VLOOKUP(C3416,Facturation!B:H,7,FALSE)</f>
        <v>#N/A</v>
      </c>
      <c r="I3416" s="26" t="e">
        <f>(H3416*24)*Données!$G$1</f>
        <v>#N/A</v>
      </c>
    </row>
    <row r="3417" spans="1:9" hidden="1" x14ac:dyDescent="0.25">
      <c r="A3417" s="31" t="e">
        <f>VLOOKUP(C3417,Facturation!B:C,2,FALSE)</f>
        <v>#N/A</v>
      </c>
      <c r="B3417" s="41" t="e">
        <f>INDEX(Facturation!A:A,MATCH(Synthese!C3417,Facturation!B:B,0))</f>
        <v>#N/A</v>
      </c>
      <c r="C3417">
        <f>Facturation!B2532</f>
        <v>0</v>
      </c>
      <c r="D3417">
        <f>Facturation!D2532</f>
        <v>0</v>
      </c>
      <c r="E3417">
        <f>Facturation!E2532</f>
        <v>0</v>
      </c>
      <c r="F3417" s="25" t="e">
        <f>VLOOKUP(C3417,Facturation!B:H,5,FALSE)</f>
        <v>#N/A</v>
      </c>
      <c r="G3417" s="26" t="e">
        <f>VLOOKUP(C3417,Facturation!B:H,6,FALSE)</f>
        <v>#N/A</v>
      </c>
      <c r="H3417" s="25" t="e">
        <f>VLOOKUP(C3417,Facturation!B:H,7,FALSE)</f>
        <v>#N/A</v>
      </c>
      <c r="I3417" s="26" t="e">
        <f>(H3417*24)*Données!$G$1</f>
        <v>#N/A</v>
      </c>
    </row>
    <row r="3418" spans="1:9" hidden="1" x14ac:dyDescent="0.25">
      <c r="A3418" s="31" t="e">
        <f>VLOOKUP(C3418,Facturation!B:C,2,FALSE)</f>
        <v>#N/A</v>
      </c>
      <c r="B3418" s="41" t="e">
        <f>INDEX(Facturation!A:A,MATCH(Synthese!C3418,Facturation!B:B,0))</f>
        <v>#N/A</v>
      </c>
      <c r="C3418">
        <f>Facturation!B2533</f>
        <v>0</v>
      </c>
      <c r="D3418">
        <f>Facturation!D2533</f>
        <v>0</v>
      </c>
      <c r="E3418">
        <f>Facturation!E2533</f>
        <v>0</v>
      </c>
      <c r="F3418" s="25" t="e">
        <f>VLOOKUP(C3418,Facturation!B:H,5,FALSE)</f>
        <v>#N/A</v>
      </c>
      <c r="G3418" s="26" t="e">
        <f>VLOOKUP(C3418,Facturation!B:H,6,FALSE)</f>
        <v>#N/A</v>
      </c>
      <c r="H3418" s="25" t="e">
        <f>VLOOKUP(C3418,Facturation!B:H,7,FALSE)</f>
        <v>#N/A</v>
      </c>
      <c r="I3418" s="26" t="e">
        <f>(H3418*24)*Données!$G$1</f>
        <v>#N/A</v>
      </c>
    </row>
    <row r="3419" spans="1:9" hidden="1" x14ac:dyDescent="0.25">
      <c r="A3419" s="31" t="e">
        <f>VLOOKUP(C3419,Facturation!B:C,2,FALSE)</f>
        <v>#N/A</v>
      </c>
      <c r="B3419" s="41" t="e">
        <f>INDEX(Facturation!A:A,MATCH(Synthese!C3419,Facturation!B:B,0))</f>
        <v>#N/A</v>
      </c>
      <c r="C3419">
        <f>Facturation!B2534</f>
        <v>0</v>
      </c>
      <c r="D3419">
        <f>Facturation!D2534</f>
        <v>0</v>
      </c>
      <c r="E3419">
        <f>Facturation!E2534</f>
        <v>0</v>
      </c>
      <c r="F3419" s="25" t="e">
        <f>VLOOKUP(C3419,Facturation!B:H,5,FALSE)</f>
        <v>#N/A</v>
      </c>
      <c r="G3419" s="26" t="e">
        <f>VLOOKUP(C3419,Facturation!B:H,6,FALSE)</f>
        <v>#N/A</v>
      </c>
      <c r="H3419" s="25" t="e">
        <f>VLOOKUP(C3419,Facturation!B:H,7,FALSE)</f>
        <v>#N/A</v>
      </c>
      <c r="I3419" s="26" t="e">
        <f>(H3419*24)*Données!$G$1</f>
        <v>#N/A</v>
      </c>
    </row>
    <row r="3420" spans="1:9" hidden="1" x14ac:dyDescent="0.25">
      <c r="A3420" s="31" t="e">
        <f>VLOOKUP(C3420,Facturation!B:C,2,FALSE)</f>
        <v>#N/A</v>
      </c>
      <c r="B3420" s="41" t="e">
        <f>INDEX(Facturation!A:A,MATCH(Synthese!C3420,Facturation!B:B,0))</f>
        <v>#N/A</v>
      </c>
      <c r="C3420">
        <f>Facturation!B2535</f>
        <v>0</v>
      </c>
      <c r="D3420">
        <f>Facturation!D2535</f>
        <v>0</v>
      </c>
      <c r="E3420">
        <f>Facturation!E2535</f>
        <v>0</v>
      </c>
      <c r="F3420" s="25" t="e">
        <f>VLOOKUP(C3420,Facturation!B:H,5,FALSE)</f>
        <v>#N/A</v>
      </c>
      <c r="G3420" s="26" t="e">
        <f>VLOOKUP(C3420,Facturation!B:H,6,FALSE)</f>
        <v>#N/A</v>
      </c>
      <c r="H3420" s="25" t="e">
        <f>VLOOKUP(C3420,Facturation!B:H,7,FALSE)</f>
        <v>#N/A</v>
      </c>
      <c r="I3420" s="26" t="e">
        <f>(H3420*24)*Données!$G$1</f>
        <v>#N/A</v>
      </c>
    </row>
    <row r="3421" spans="1:9" hidden="1" x14ac:dyDescent="0.25">
      <c r="A3421" s="31" t="e">
        <f>VLOOKUP(C3421,Facturation!B:C,2,FALSE)</f>
        <v>#N/A</v>
      </c>
      <c r="B3421" s="41" t="e">
        <f>INDEX(Facturation!A:A,MATCH(Synthese!C3421,Facturation!B:B,0))</f>
        <v>#N/A</v>
      </c>
      <c r="C3421">
        <f>Facturation!B2536</f>
        <v>0</v>
      </c>
      <c r="D3421">
        <f>Facturation!D2536</f>
        <v>0</v>
      </c>
      <c r="E3421">
        <f>Facturation!E2536</f>
        <v>0</v>
      </c>
      <c r="F3421" s="25" t="e">
        <f>VLOOKUP(C3421,Facturation!B:H,5,FALSE)</f>
        <v>#N/A</v>
      </c>
      <c r="G3421" s="26" t="e">
        <f>VLOOKUP(C3421,Facturation!B:H,6,FALSE)</f>
        <v>#N/A</v>
      </c>
      <c r="H3421" s="25" t="e">
        <f>VLOOKUP(C3421,Facturation!B:H,7,FALSE)</f>
        <v>#N/A</v>
      </c>
      <c r="I3421" s="26" t="e">
        <f>(H3421*24)*Données!$G$1</f>
        <v>#N/A</v>
      </c>
    </row>
    <row r="3422" spans="1:9" hidden="1" x14ac:dyDescent="0.25">
      <c r="A3422" s="31" t="e">
        <f>VLOOKUP(C3422,Facturation!B:C,2,FALSE)</f>
        <v>#N/A</v>
      </c>
      <c r="B3422" s="41" t="e">
        <f>INDEX(Facturation!A:A,MATCH(Synthese!C3422,Facturation!B:B,0))</f>
        <v>#N/A</v>
      </c>
      <c r="C3422">
        <f>Facturation!B2537</f>
        <v>0</v>
      </c>
      <c r="D3422">
        <f>Facturation!D2537</f>
        <v>0</v>
      </c>
      <c r="E3422">
        <f>Facturation!E2537</f>
        <v>0</v>
      </c>
      <c r="F3422" s="25" t="e">
        <f>VLOOKUP(C3422,Facturation!B:H,5,FALSE)</f>
        <v>#N/A</v>
      </c>
      <c r="G3422" s="26" t="e">
        <f>VLOOKUP(C3422,Facturation!B:H,6,FALSE)</f>
        <v>#N/A</v>
      </c>
      <c r="H3422" s="25" t="e">
        <f>VLOOKUP(C3422,Facturation!B:H,7,FALSE)</f>
        <v>#N/A</v>
      </c>
      <c r="I3422" s="26" t="e">
        <f>(H3422*24)*Données!$G$1</f>
        <v>#N/A</v>
      </c>
    </row>
    <row r="3423" spans="1:9" hidden="1" x14ac:dyDescent="0.25">
      <c r="A3423" s="31" t="e">
        <f>VLOOKUP(C3423,Facturation!B:C,2,FALSE)</f>
        <v>#N/A</v>
      </c>
      <c r="B3423" s="41" t="e">
        <f>INDEX(Facturation!A:A,MATCH(Synthese!C3423,Facturation!B:B,0))</f>
        <v>#N/A</v>
      </c>
      <c r="C3423">
        <f>Facturation!B2538</f>
        <v>0</v>
      </c>
      <c r="D3423">
        <f>Facturation!D2538</f>
        <v>0</v>
      </c>
      <c r="E3423">
        <f>Facturation!E2538</f>
        <v>0</v>
      </c>
      <c r="F3423" s="25" t="e">
        <f>VLOOKUP(C3423,Facturation!B:H,5,FALSE)</f>
        <v>#N/A</v>
      </c>
      <c r="G3423" s="26" t="e">
        <f>VLOOKUP(C3423,Facturation!B:H,6,FALSE)</f>
        <v>#N/A</v>
      </c>
      <c r="H3423" s="25" t="e">
        <f>VLOOKUP(C3423,Facturation!B:H,7,FALSE)</f>
        <v>#N/A</v>
      </c>
      <c r="I3423" s="26" t="e">
        <f>(H3423*24)*Données!$G$1</f>
        <v>#N/A</v>
      </c>
    </row>
    <row r="3424" spans="1:9" hidden="1" x14ac:dyDescent="0.25">
      <c r="A3424" s="31" t="e">
        <f>VLOOKUP(C3424,Facturation!B:C,2,FALSE)</f>
        <v>#N/A</v>
      </c>
      <c r="B3424" s="41" t="e">
        <f>INDEX(Facturation!A:A,MATCH(Synthese!C3424,Facturation!B:B,0))</f>
        <v>#N/A</v>
      </c>
      <c r="C3424">
        <f>Facturation!B2539</f>
        <v>0</v>
      </c>
      <c r="D3424">
        <f>Facturation!D2539</f>
        <v>0</v>
      </c>
      <c r="E3424">
        <f>Facturation!E2539</f>
        <v>0</v>
      </c>
      <c r="F3424" s="25" t="e">
        <f>VLOOKUP(C3424,Facturation!B:H,5,FALSE)</f>
        <v>#N/A</v>
      </c>
      <c r="G3424" s="26" t="e">
        <f>VLOOKUP(C3424,Facturation!B:H,6,FALSE)</f>
        <v>#N/A</v>
      </c>
      <c r="H3424" s="25" t="e">
        <f>VLOOKUP(C3424,Facturation!B:H,7,FALSE)</f>
        <v>#N/A</v>
      </c>
      <c r="I3424" s="26" t="e">
        <f>(H3424*24)*Données!$G$1</f>
        <v>#N/A</v>
      </c>
    </row>
    <row r="3425" spans="1:9" hidden="1" x14ac:dyDescent="0.25">
      <c r="A3425" s="31" t="e">
        <f>VLOOKUP(C3425,Facturation!B:C,2,FALSE)</f>
        <v>#N/A</v>
      </c>
      <c r="B3425" s="41" t="e">
        <f>INDEX(Facturation!A:A,MATCH(Synthese!C3425,Facturation!B:B,0))</f>
        <v>#N/A</v>
      </c>
      <c r="C3425">
        <f>Facturation!B2540</f>
        <v>0</v>
      </c>
      <c r="D3425">
        <f>Facturation!D2540</f>
        <v>0</v>
      </c>
      <c r="E3425">
        <f>Facturation!E2540</f>
        <v>0</v>
      </c>
      <c r="F3425" s="25" t="e">
        <f>VLOOKUP(C3425,Facturation!B:H,5,FALSE)</f>
        <v>#N/A</v>
      </c>
      <c r="G3425" s="26" t="e">
        <f>VLOOKUP(C3425,Facturation!B:H,6,FALSE)</f>
        <v>#N/A</v>
      </c>
      <c r="H3425" s="25" t="e">
        <f>VLOOKUP(C3425,Facturation!B:H,7,FALSE)</f>
        <v>#N/A</v>
      </c>
      <c r="I3425" s="26" t="e">
        <f>(H3425*24)*Données!$G$1</f>
        <v>#N/A</v>
      </c>
    </row>
    <row r="3426" spans="1:9" hidden="1" x14ac:dyDescent="0.25">
      <c r="A3426" s="31" t="e">
        <f>VLOOKUP(C3426,Facturation!B:C,2,FALSE)</f>
        <v>#N/A</v>
      </c>
      <c r="B3426" s="41" t="e">
        <f>INDEX(Facturation!A:A,MATCH(Synthese!C3426,Facturation!B:B,0))</f>
        <v>#N/A</v>
      </c>
      <c r="C3426">
        <f>Facturation!B2541</f>
        <v>0</v>
      </c>
      <c r="D3426">
        <f>Facturation!D2541</f>
        <v>0</v>
      </c>
      <c r="E3426">
        <f>Facturation!E2541</f>
        <v>0</v>
      </c>
      <c r="F3426" s="25" t="e">
        <f>VLOOKUP(C3426,Facturation!B:H,5,FALSE)</f>
        <v>#N/A</v>
      </c>
      <c r="G3426" s="26" t="e">
        <f>VLOOKUP(C3426,Facturation!B:H,6,FALSE)</f>
        <v>#N/A</v>
      </c>
      <c r="H3426" s="25" t="e">
        <f>VLOOKUP(C3426,Facturation!B:H,7,FALSE)</f>
        <v>#N/A</v>
      </c>
      <c r="I3426" s="26" t="e">
        <f>(H3426*24)*Données!$G$1</f>
        <v>#N/A</v>
      </c>
    </row>
    <row r="3427" spans="1:9" hidden="1" x14ac:dyDescent="0.25">
      <c r="A3427" s="31" t="e">
        <f>VLOOKUP(C3427,Facturation!B:C,2,FALSE)</f>
        <v>#N/A</v>
      </c>
      <c r="B3427" s="41" t="e">
        <f>INDEX(Facturation!A:A,MATCH(Synthese!C3427,Facturation!B:B,0))</f>
        <v>#N/A</v>
      </c>
      <c r="C3427">
        <f>Facturation!B2542</f>
        <v>0</v>
      </c>
      <c r="D3427">
        <f>Facturation!D2542</f>
        <v>0</v>
      </c>
      <c r="E3427">
        <f>Facturation!E2542</f>
        <v>0</v>
      </c>
      <c r="F3427" s="25" t="e">
        <f>VLOOKUP(C3427,Facturation!B:H,5,FALSE)</f>
        <v>#N/A</v>
      </c>
      <c r="G3427" s="26" t="e">
        <f>VLOOKUP(C3427,Facturation!B:H,6,FALSE)</f>
        <v>#N/A</v>
      </c>
      <c r="H3427" s="25" t="e">
        <f>VLOOKUP(C3427,Facturation!B:H,7,FALSE)</f>
        <v>#N/A</v>
      </c>
      <c r="I3427" s="26" t="e">
        <f>(H3427*24)*Données!$G$1</f>
        <v>#N/A</v>
      </c>
    </row>
    <row r="3428" spans="1:9" hidden="1" x14ac:dyDescent="0.25">
      <c r="A3428" s="31" t="e">
        <f>VLOOKUP(C3428,Facturation!B:C,2,FALSE)</f>
        <v>#N/A</v>
      </c>
      <c r="B3428" s="41" t="e">
        <f>INDEX(Facturation!A:A,MATCH(Synthese!C3428,Facturation!B:B,0))</f>
        <v>#N/A</v>
      </c>
      <c r="C3428">
        <f>Facturation!B2543</f>
        <v>0</v>
      </c>
      <c r="D3428">
        <f>Facturation!D2543</f>
        <v>0</v>
      </c>
      <c r="E3428">
        <f>Facturation!E2543</f>
        <v>0</v>
      </c>
      <c r="F3428" s="25" t="e">
        <f>VLOOKUP(C3428,Facturation!B:H,5,FALSE)</f>
        <v>#N/A</v>
      </c>
      <c r="G3428" s="26" t="e">
        <f>VLOOKUP(C3428,Facturation!B:H,6,FALSE)</f>
        <v>#N/A</v>
      </c>
      <c r="H3428" s="25" t="e">
        <f>VLOOKUP(C3428,Facturation!B:H,7,FALSE)</f>
        <v>#N/A</v>
      </c>
      <c r="I3428" s="26" t="e">
        <f>(H3428*24)*Données!$G$1</f>
        <v>#N/A</v>
      </c>
    </row>
    <row r="3429" spans="1:9" hidden="1" x14ac:dyDescent="0.25">
      <c r="A3429" s="31" t="e">
        <f>VLOOKUP(C3429,Facturation!B:C,2,FALSE)</f>
        <v>#N/A</v>
      </c>
      <c r="B3429" s="41" t="e">
        <f>INDEX(Facturation!A:A,MATCH(Synthese!C3429,Facturation!B:B,0))</f>
        <v>#N/A</v>
      </c>
      <c r="C3429">
        <f>Facturation!B2544</f>
        <v>0</v>
      </c>
      <c r="D3429">
        <f>Facturation!D2544</f>
        <v>0</v>
      </c>
      <c r="E3429">
        <f>Facturation!E2544</f>
        <v>0</v>
      </c>
      <c r="F3429" s="25" t="e">
        <f>VLOOKUP(C3429,Facturation!B:H,5,FALSE)</f>
        <v>#N/A</v>
      </c>
      <c r="G3429" s="26" t="e">
        <f>VLOOKUP(C3429,Facturation!B:H,6,FALSE)</f>
        <v>#N/A</v>
      </c>
      <c r="H3429" s="25" t="e">
        <f>VLOOKUP(C3429,Facturation!B:H,7,FALSE)</f>
        <v>#N/A</v>
      </c>
      <c r="I3429" s="26" t="e">
        <f>(H3429*24)*Données!$G$1</f>
        <v>#N/A</v>
      </c>
    </row>
    <row r="3430" spans="1:9" hidden="1" x14ac:dyDescent="0.25">
      <c r="A3430" s="31" t="e">
        <f>VLOOKUP(C3430,Facturation!B:C,2,FALSE)</f>
        <v>#N/A</v>
      </c>
      <c r="B3430" s="41" t="e">
        <f>INDEX(Facturation!A:A,MATCH(Synthese!C3430,Facturation!B:B,0))</f>
        <v>#N/A</v>
      </c>
      <c r="C3430">
        <f>Facturation!B2545</f>
        <v>0</v>
      </c>
      <c r="D3430">
        <f>Facturation!D2545</f>
        <v>0</v>
      </c>
      <c r="E3430">
        <f>Facturation!E2545</f>
        <v>0</v>
      </c>
      <c r="F3430" s="25" t="e">
        <f>VLOOKUP(C3430,Facturation!B:H,5,FALSE)</f>
        <v>#N/A</v>
      </c>
      <c r="G3430" s="26" t="e">
        <f>VLOOKUP(C3430,Facturation!B:H,6,FALSE)</f>
        <v>#N/A</v>
      </c>
      <c r="H3430" s="25" t="e">
        <f>VLOOKUP(C3430,Facturation!B:H,7,FALSE)</f>
        <v>#N/A</v>
      </c>
      <c r="I3430" s="26" t="e">
        <f>(H3430*24)*Données!$G$1</f>
        <v>#N/A</v>
      </c>
    </row>
    <row r="3431" spans="1:9" hidden="1" x14ac:dyDescent="0.25">
      <c r="A3431" s="31" t="e">
        <f>VLOOKUP(C3431,Facturation!B:C,2,FALSE)</f>
        <v>#N/A</v>
      </c>
      <c r="B3431" s="41" t="e">
        <f>INDEX(Facturation!A:A,MATCH(Synthese!C3431,Facturation!B:B,0))</f>
        <v>#N/A</v>
      </c>
      <c r="C3431">
        <f>Facturation!B2546</f>
        <v>0</v>
      </c>
      <c r="D3431">
        <f>Facturation!D2546</f>
        <v>0</v>
      </c>
      <c r="E3431">
        <f>Facturation!E2546</f>
        <v>0</v>
      </c>
      <c r="F3431" s="25" t="e">
        <f>VLOOKUP(C3431,Facturation!B:H,5,FALSE)</f>
        <v>#N/A</v>
      </c>
      <c r="G3431" s="26" t="e">
        <f>VLOOKUP(C3431,Facturation!B:H,6,FALSE)</f>
        <v>#N/A</v>
      </c>
      <c r="H3431" s="25" t="e">
        <f>VLOOKUP(C3431,Facturation!B:H,7,FALSE)</f>
        <v>#N/A</v>
      </c>
      <c r="I3431" s="26" t="e">
        <f>(H3431*24)*Données!$G$1</f>
        <v>#N/A</v>
      </c>
    </row>
    <row r="3432" spans="1:9" hidden="1" x14ac:dyDescent="0.25">
      <c r="A3432" s="31" t="e">
        <f>VLOOKUP(C3432,Facturation!B:C,2,FALSE)</f>
        <v>#N/A</v>
      </c>
      <c r="B3432" s="41" t="e">
        <f>INDEX(Facturation!A:A,MATCH(Synthese!C3432,Facturation!B:B,0))</f>
        <v>#N/A</v>
      </c>
      <c r="C3432">
        <f>Facturation!B2547</f>
        <v>0</v>
      </c>
      <c r="D3432">
        <f>Facturation!D2547</f>
        <v>0</v>
      </c>
      <c r="E3432">
        <f>Facturation!E2547</f>
        <v>0</v>
      </c>
      <c r="F3432" s="25" t="e">
        <f>VLOOKUP(C3432,Facturation!B:H,5,FALSE)</f>
        <v>#N/A</v>
      </c>
      <c r="G3432" s="26" t="e">
        <f>VLOOKUP(C3432,Facturation!B:H,6,FALSE)</f>
        <v>#N/A</v>
      </c>
      <c r="H3432" s="25" t="e">
        <f>VLOOKUP(C3432,Facturation!B:H,7,FALSE)</f>
        <v>#N/A</v>
      </c>
      <c r="I3432" s="26" t="e">
        <f>(H3432*24)*Données!$G$1</f>
        <v>#N/A</v>
      </c>
    </row>
    <row r="3433" spans="1:9" hidden="1" x14ac:dyDescent="0.25">
      <c r="A3433" s="31" t="e">
        <f>VLOOKUP(C3433,Facturation!B:C,2,FALSE)</f>
        <v>#N/A</v>
      </c>
      <c r="B3433" s="41" t="e">
        <f>INDEX(Facturation!A:A,MATCH(Synthese!C3433,Facturation!B:B,0))</f>
        <v>#N/A</v>
      </c>
      <c r="C3433">
        <f>Facturation!B2548</f>
        <v>0</v>
      </c>
      <c r="D3433">
        <f>Facturation!D2548</f>
        <v>0</v>
      </c>
      <c r="E3433">
        <f>Facturation!E2548</f>
        <v>0</v>
      </c>
      <c r="F3433" s="25" t="e">
        <f>VLOOKUP(C3433,Facturation!B:H,5,FALSE)</f>
        <v>#N/A</v>
      </c>
      <c r="G3433" s="26" t="e">
        <f>VLOOKUP(C3433,Facturation!B:H,6,FALSE)</f>
        <v>#N/A</v>
      </c>
      <c r="H3433" s="25" t="e">
        <f>VLOOKUP(C3433,Facturation!B:H,7,FALSE)</f>
        <v>#N/A</v>
      </c>
      <c r="I3433" s="26" t="e">
        <f>(H3433*24)*Données!$G$1</f>
        <v>#N/A</v>
      </c>
    </row>
    <row r="3434" spans="1:9" hidden="1" x14ac:dyDescent="0.25">
      <c r="A3434" s="31" t="e">
        <f>VLOOKUP(C3434,Facturation!B:C,2,FALSE)</f>
        <v>#N/A</v>
      </c>
      <c r="B3434" s="41" t="e">
        <f>INDEX(Facturation!A:A,MATCH(Synthese!C3434,Facturation!B:B,0))</f>
        <v>#N/A</v>
      </c>
      <c r="C3434">
        <f>Facturation!B2549</f>
        <v>0</v>
      </c>
      <c r="D3434">
        <f>Facturation!D2549</f>
        <v>0</v>
      </c>
      <c r="E3434">
        <f>Facturation!E2549</f>
        <v>0</v>
      </c>
      <c r="F3434" s="25" t="e">
        <f>VLOOKUP(C3434,Facturation!B:H,5,FALSE)</f>
        <v>#N/A</v>
      </c>
      <c r="G3434" s="26" t="e">
        <f>VLOOKUP(C3434,Facturation!B:H,6,FALSE)</f>
        <v>#N/A</v>
      </c>
      <c r="H3434" s="25" t="e">
        <f>VLOOKUP(C3434,Facturation!B:H,7,FALSE)</f>
        <v>#N/A</v>
      </c>
      <c r="I3434" s="26" t="e">
        <f>(H3434*24)*Données!$G$1</f>
        <v>#N/A</v>
      </c>
    </row>
    <row r="3435" spans="1:9" hidden="1" x14ac:dyDescent="0.25">
      <c r="A3435" s="31" t="e">
        <f>VLOOKUP(C3435,Facturation!B:C,2,FALSE)</f>
        <v>#N/A</v>
      </c>
      <c r="B3435" s="41" t="e">
        <f>INDEX(Facturation!A:A,MATCH(Synthese!C3435,Facturation!B:B,0))</f>
        <v>#N/A</v>
      </c>
      <c r="C3435">
        <f>Facturation!B2550</f>
        <v>0</v>
      </c>
      <c r="D3435">
        <f>Facturation!D2550</f>
        <v>0</v>
      </c>
      <c r="E3435">
        <f>Facturation!E2550</f>
        <v>0</v>
      </c>
      <c r="F3435" s="25" t="e">
        <f>VLOOKUP(C3435,Facturation!B:H,5,FALSE)</f>
        <v>#N/A</v>
      </c>
      <c r="G3435" s="26" t="e">
        <f>VLOOKUP(C3435,Facturation!B:H,6,FALSE)</f>
        <v>#N/A</v>
      </c>
      <c r="H3435" s="25" t="e">
        <f>VLOOKUP(C3435,Facturation!B:H,7,FALSE)</f>
        <v>#N/A</v>
      </c>
      <c r="I3435" s="26" t="e">
        <f>(H3435*24)*Données!$G$1</f>
        <v>#N/A</v>
      </c>
    </row>
    <row r="3436" spans="1:9" hidden="1" x14ac:dyDescent="0.25">
      <c r="A3436" s="31" t="e">
        <f>VLOOKUP(C3436,Facturation!B:C,2,FALSE)</f>
        <v>#N/A</v>
      </c>
      <c r="B3436" s="41" t="e">
        <f>INDEX(Facturation!A:A,MATCH(Synthese!C3436,Facturation!B:B,0))</f>
        <v>#N/A</v>
      </c>
      <c r="C3436">
        <f>Facturation!B2551</f>
        <v>0</v>
      </c>
      <c r="D3436">
        <f>Facturation!D2551</f>
        <v>0</v>
      </c>
      <c r="E3436">
        <f>Facturation!E2551</f>
        <v>0</v>
      </c>
      <c r="F3436" s="25" t="e">
        <f>VLOOKUP(C3436,Facturation!B:H,5,FALSE)</f>
        <v>#N/A</v>
      </c>
      <c r="G3436" s="26" t="e">
        <f>VLOOKUP(C3436,Facturation!B:H,6,FALSE)</f>
        <v>#N/A</v>
      </c>
      <c r="H3436" s="25" t="e">
        <f>VLOOKUP(C3436,Facturation!B:H,7,FALSE)</f>
        <v>#N/A</v>
      </c>
      <c r="I3436" s="26" t="e">
        <f>(H3436*24)*Données!$G$1</f>
        <v>#N/A</v>
      </c>
    </row>
    <row r="3437" spans="1:9" hidden="1" x14ac:dyDescent="0.25">
      <c r="A3437" s="31" t="e">
        <f>VLOOKUP(C3437,Facturation!B:C,2,FALSE)</f>
        <v>#N/A</v>
      </c>
      <c r="B3437" s="41" t="e">
        <f>INDEX(Facturation!A:A,MATCH(Synthese!C3437,Facturation!B:B,0))</f>
        <v>#N/A</v>
      </c>
      <c r="C3437">
        <f>Facturation!B2552</f>
        <v>0</v>
      </c>
      <c r="D3437">
        <f>Facturation!D2552</f>
        <v>0</v>
      </c>
      <c r="E3437">
        <f>Facturation!E2552</f>
        <v>0</v>
      </c>
      <c r="F3437" s="25" t="e">
        <f>VLOOKUP(C3437,Facturation!B:H,5,FALSE)</f>
        <v>#N/A</v>
      </c>
      <c r="G3437" s="26" t="e">
        <f>VLOOKUP(C3437,Facturation!B:H,6,FALSE)</f>
        <v>#N/A</v>
      </c>
      <c r="H3437" s="25" t="e">
        <f>VLOOKUP(C3437,Facturation!B:H,7,FALSE)</f>
        <v>#N/A</v>
      </c>
      <c r="I3437" s="26" t="e">
        <f>(H3437*24)*Données!$G$1</f>
        <v>#N/A</v>
      </c>
    </row>
    <row r="3438" spans="1:9" hidden="1" x14ac:dyDescent="0.25">
      <c r="A3438" s="31" t="e">
        <f>VLOOKUP(C3438,Facturation!B:C,2,FALSE)</f>
        <v>#N/A</v>
      </c>
      <c r="B3438" s="41" t="e">
        <f>INDEX(Facturation!A:A,MATCH(Synthese!C3438,Facturation!B:B,0))</f>
        <v>#N/A</v>
      </c>
      <c r="C3438">
        <f>Facturation!B2553</f>
        <v>0</v>
      </c>
      <c r="D3438">
        <f>Facturation!D2553</f>
        <v>0</v>
      </c>
      <c r="E3438">
        <f>Facturation!E2553</f>
        <v>0</v>
      </c>
      <c r="F3438" s="25" t="e">
        <f>VLOOKUP(C3438,Facturation!B:H,5,FALSE)</f>
        <v>#N/A</v>
      </c>
      <c r="G3438" s="26" t="e">
        <f>VLOOKUP(C3438,Facturation!B:H,6,FALSE)</f>
        <v>#N/A</v>
      </c>
      <c r="H3438" s="25" t="e">
        <f>VLOOKUP(C3438,Facturation!B:H,7,FALSE)</f>
        <v>#N/A</v>
      </c>
      <c r="I3438" s="26" t="e">
        <f>(H3438*24)*Données!$G$1</f>
        <v>#N/A</v>
      </c>
    </row>
    <row r="3439" spans="1:9" hidden="1" x14ac:dyDescent="0.25">
      <c r="A3439" s="31" t="e">
        <f>VLOOKUP(C3439,Facturation!B:C,2,FALSE)</f>
        <v>#N/A</v>
      </c>
      <c r="B3439" s="41" t="e">
        <f>INDEX(Facturation!A:A,MATCH(Synthese!C3439,Facturation!B:B,0))</f>
        <v>#N/A</v>
      </c>
      <c r="C3439">
        <f>Facturation!B2554</f>
        <v>0</v>
      </c>
      <c r="D3439">
        <f>Facturation!D2554</f>
        <v>0</v>
      </c>
      <c r="E3439">
        <f>Facturation!E2554</f>
        <v>0</v>
      </c>
      <c r="F3439" s="25" t="e">
        <f>VLOOKUP(C3439,Facturation!B:H,5,FALSE)</f>
        <v>#N/A</v>
      </c>
      <c r="G3439" s="26" t="e">
        <f>VLOOKUP(C3439,Facturation!B:H,6,FALSE)</f>
        <v>#N/A</v>
      </c>
      <c r="H3439" s="25" t="e">
        <f>VLOOKUP(C3439,Facturation!B:H,7,FALSE)</f>
        <v>#N/A</v>
      </c>
      <c r="I3439" s="26" t="e">
        <f>(H3439*24)*Données!$G$1</f>
        <v>#N/A</v>
      </c>
    </row>
    <row r="3440" spans="1:9" hidden="1" x14ac:dyDescent="0.25">
      <c r="A3440" s="31" t="e">
        <f>VLOOKUP(C3440,Facturation!B:C,2,FALSE)</f>
        <v>#N/A</v>
      </c>
      <c r="B3440" s="41" t="e">
        <f>INDEX(Facturation!A:A,MATCH(Synthese!C3440,Facturation!B:B,0))</f>
        <v>#N/A</v>
      </c>
      <c r="C3440">
        <f>Facturation!B2555</f>
        <v>0</v>
      </c>
      <c r="D3440">
        <f>Facturation!D2555</f>
        <v>0</v>
      </c>
      <c r="E3440">
        <f>Facturation!E2555</f>
        <v>0</v>
      </c>
      <c r="F3440" s="25" t="e">
        <f>VLOOKUP(C3440,Facturation!B:H,5,FALSE)</f>
        <v>#N/A</v>
      </c>
      <c r="G3440" s="26" t="e">
        <f>VLOOKUP(C3440,Facturation!B:H,6,FALSE)</f>
        <v>#N/A</v>
      </c>
      <c r="H3440" s="25" t="e">
        <f>VLOOKUP(C3440,Facturation!B:H,7,FALSE)</f>
        <v>#N/A</v>
      </c>
      <c r="I3440" s="26" t="e">
        <f>(H3440*24)*Données!$G$1</f>
        <v>#N/A</v>
      </c>
    </row>
    <row r="3441" spans="1:9" hidden="1" x14ac:dyDescent="0.25">
      <c r="A3441" s="31" t="e">
        <f>VLOOKUP(C3441,Facturation!B:C,2,FALSE)</f>
        <v>#N/A</v>
      </c>
      <c r="B3441" s="41" t="e">
        <f>INDEX(Facturation!A:A,MATCH(Synthese!C3441,Facturation!B:B,0))</f>
        <v>#N/A</v>
      </c>
      <c r="C3441">
        <f>Facturation!B2556</f>
        <v>0</v>
      </c>
      <c r="D3441">
        <f>Facturation!D2556</f>
        <v>0</v>
      </c>
      <c r="E3441">
        <f>Facturation!E2556</f>
        <v>0</v>
      </c>
      <c r="F3441" s="25" t="e">
        <f>VLOOKUP(C3441,Facturation!B:H,5,FALSE)</f>
        <v>#N/A</v>
      </c>
      <c r="G3441" s="26" t="e">
        <f>VLOOKUP(C3441,Facturation!B:H,6,FALSE)</f>
        <v>#N/A</v>
      </c>
      <c r="H3441" s="25" t="e">
        <f>VLOOKUP(C3441,Facturation!B:H,7,FALSE)</f>
        <v>#N/A</v>
      </c>
      <c r="I3441" s="26" t="e">
        <f>(H3441*24)*Données!$G$1</f>
        <v>#N/A</v>
      </c>
    </row>
    <row r="3442" spans="1:9" hidden="1" x14ac:dyDescent="0.25">
      <c r="A3442" s="31" t="e">
        <f>VLOOKUP(C3442,Facturation!B:C,2,FALSE)</f>
        <v>#N/A</v>
      </c>
      <c r="B3442" s="41" t="e">
        <f>INDEX(Facturation!A:A,MATCH(Synthese!C3442,Facturation!B:B,0))</f>
        <v>#N/A</v>
      </c>
      <c r="C3442">
        <f>Facturation!B2557</f>
        <v>0</v>
      </c>
      <c r="D3442">
        <f>Facturation!D2557</f>
        <v>0</v>
      </c>
      <c r="E3442">
        <f>Facturation!E2557</f>
        <v>0</v>
      </c>
      <c r="F3442" s="25" t="e">
        <f>VLOOKUP(C3442,Facturation!B:H,5,FALSE)</f>
        <v>#N/A</v>
      </c>
      <c r="G3442" s="26" t="e">
        <f>VLOOKUP(C3442,Facturation!B:H,6,FALSE)</f>
        <v>#N/A</v>
      </c>
      <c r="H3442" s="25" t="e">
        <f>VLOOKUP(C3442,Facturation!B:H,7,FALSE)</f>
        <v>#N/A</v>
      </c>
      <c r="I3442" s="26" t="e">
        <f>(H3442*24)*Données!$G$1</f>
        <v>#N/A</v>
      </c>
    </row>
    <row r="3443" spans="1:9" hidden="1" x14ac:dyDescent="0.25">
      <c r="A3443" s="31" t="e">
        <f>VLOOKUP(C3443,Facturation!B:C,2,FALSE)</f>
        <v>#N/A</v>
      </c>
      <c r="B3443" s="41" t="e">
        <f>INDEX(Facturation!A:A,MATCH(Synthese!C3443,Facturation!B:B,0))</f>
        <v>#N/A</v>
      </c>
      <c r="C3443">
        <f>Facturation!B2558</f>
        <v>0</v>
      </c>
      <c r="D3443">
        <f>Facturation!D2558</f>
        <v>0</v>
      </c>
      <c r="E3443">
        <f>Facturation!E2558</f>
        <v>0</v>
      </c>
      <c r="F3443" s="25" t="e">
        <f>VLOOKUP(C3443,Facturation!B:H,5,FALSE)</f>
        <v>#N/A</v>
      </c>
      <c r="G3443" s="26" t="e">
        <f>VLOOKUP(C3443,Facturation!B:H,6,FALSE)</f>
        <v>#N/A</v>
      </c>
      <c r="H3443" s="25" t="e">
        <f>VLOOKUP(C3443,Facturation!B:H,7,FALSE)</f>
        <v>#N/A</v>
      </c>
      <c r="I3443" s="26" t="e">
        <f>(H3443*24)*Données!$G$1</f>
        <v>#N/A</v>
      </c>
    </row>
    <row r="3444" spans="1:9" hidden="1" x14ac:dyDescent="0.25">
      <c r="A3444" s="31" t="e">
        <f>VLOOKUP(C3444,Facturation!B:C,2,FALSE)</f>
        <v>#N/A</v>
      </c>
      <c r="B3444" s="41" t="e">
        <f>INDEX(Facturation!A:A,MATCH(Synthese!C3444,Facturation!B:B,0))</f>
        <v>#N/A</v>
      </c>
      <c r="C3444">
        <f>Facturation!B2559</f>
        <v>0</v>
      </c>
      <c r="D3444">
        <f>Facturation!D2559</f>
        <v>0</v>
      </c>
      <c r="E3444">
        <f>Facturation!E2559</f>
        <v>0</v>
      </c>
      <c r="F3444" s="25" t="e">
        <f>VLOOKUP(C3444,Facturation!B:H,5,FALSE)</f>
        <v>#N/A</v>
      </c>
      <c r="G3444" s="26" t="e">
        <f>VLOOKUP(C3444,Facturation!B:H,6,FALSE)</f>
        <v>#N/A</v>
      </c>
      <c r="H3444" s="25" t="e">
        <f>VLOOKUP(C3444,Facturation!B:H,7,FALSE)</f>
        <v>#N/A</v>
      </c>
      <c r="I3444" s="26" t="e">
        <f>(H3444*24)*Données!$G$1</f>
        <v>#N/A</v>
      </c>
    </row>
    <row r="3445" spans="1:9" hidden="1" x14ac:dyDescent="0.25">
      <c r="A3445" s="31" t="e">
        <f>VLOOKUP(C3445,Facturation!B:C,2,FALSE)</f>
        <v>#N/A</v>
      </c>
      <c r="B3445" s="41" t="e">
        <f>INDEX(Facturation!A:A,MATCH(Synthese!C3445,Facturation!B:B,0))</f>
        <v>#N/A</v>
      </c>
      <c r="C3445">
        <f>Facturation!B2560</f>
        <v>0</v>
      </c>
      <c r="D3445">
        <f>Facturation!D2560</f>
        <v>0</v>
      </c>
      <c r="E3445">
        <f>Facturation!E2560</f>
        <v>0</v>
      </c>
      <c r="F3445" s="25" t="e">
        <f>VLOOKUP(C3445,Facturation!B:H,5,FALSE)</f>
        <v>#N/A</v>
      </c>
      <c r="G3445" s="26" t="e">
        <f>VLOOKUP(C3445,Facturation!B:H,6,FALSE)</f>
        <v>#N/A</v>
      </c>
      <c r="H3445" s="25" t="e">
        <f>VLOOKUP(C3445,Facturation!B:H,7,FALSE)</f>
        <v>#N/A</v>
      </c>
      <c r="I3445" s="26" t="e">
        <f>(H3445*24)*Données!$G$1</f>
        <v>#N/A</v>
      </c>
    </row>
    <row r="3446" spans="1:9" hidden="1" x14ac:dyDescent="0.25">
      <c r="A3446" s="31" t="e">
        <f>VLOOKUP(C3446,Facturation!B:C,2,FALSE)</f>
        <v>#N/A</v>
      </c>
      <c r="B3446" s="41" t="e">
        <f>INDEX(Facturation!A:A,MATCH(Synthese!C3446,Facturation!B:B,0))</f>
        <v>#N/A</v>
      </c>
      <c r="C3446">
        <f>Facturation!B2561</f>
        <v>0</v>
      </c>
      <c r="D3446">
        <f>Facturation!D2561</f>
        <v>0</v>
      </c>
      <c r="E3446">
        <f>Facturation!E2561</f>
        <v>0</v>
      </c>
      <c r="F3446" s="25" t="e">
        <f>VLOOKUP(C3446,Facturation!B:H,5,FALSE)</f>
        <v>#N/A</v>
      </c>
      <c r="G3446" s="26" t="e">
        <f>VLOOKUP(C3446,Facturation!B:H,6,FALSE)</f>
        <v>#N/A</v>
      </c>
      <c r="H3446" s="25" t="e">
        <f>VLOOKUP(C3446,Facturation!B:H,7,FALSE)</f>
        <v>#N/A</v>
      </c>
      <c r="I3446" s="26" t="e">
        <f>(H3446*24)*Données!$G$1</f>
        <v>#N/A</v>
      </c>
    </row>
    <row r="3447" spans="1:9" hidden="1" x14ac:dyDescent="0.25">
      <c r="A3447" s="31" t="e">
        <f>VLOOKUP(C3447,Facturation!B:C,2,FALSE)</f>
        <v>#N/A</v>
      </c>
      <c r="B3447" s="41" t="e">
        <f>INDEX(Facturation!A:A,MATCH(Synthese!C3447,Facturation!B:B,0))</f>
        <v>#N/A</v>
      </c>
      <c r="C3447">
        <f>Facturation!B2562</f>
        <v>0</v>
      </c>
      <c r="D3447">
        <f>Facturation!D2562</f>
        <v>0</v>
      </c>
      <c r="E3447">
        <f>Facturation!E2562</f>
        <v>0</v>
      </c>
      <c r="F3447" s="25" t="e">
        <f>VLOOKUP(C3447,Facturation!B:H,5,FALSE)</f>
        <v>#N/A</v>
      </c>
      <c r="G3447" s="26" t="e">
        <f>VLOOKUP(C3447,Facturation!B:H,6,FALSE)</f>
        <v>#N/A</v>
      </c>
      <c r="H3447" s="25" t="e">
        <f>VLOOKUP(C3447,Facturation!B:H,7,FALSE)</f>
        <v>#N/A</v>
      </c>
      <c r="I3447" s="26" t="e">
        <f>(H3447*24)*Données!$G$1</f>
        <v>#N/A</v>
      </c>
    </row>
    <row r="3448" spans="1:9" hidden="1" x14ac:dyDescent="0.25">
      <c r="A3448" s="31" t="e">
        <f>VLOOKUP(C3448,Facturation!B:C,2,FALSE)</f>
        <v>#N/A</v>
      </c>
      <c r="B3448" s="41" t="e">
        <f>INDEX(Facturation!A:A,MATCH(Synthese!C3448,Facturation!B:B,0))</f>
        <v>#N/A</v>
      </c>
      <c r="C3448">
        <f>Facturation!B2563</f>
        <v>0</v>
      </c>
      <c r="D3448">
        <f>Facturation!D2563</f>
        <v>0</v>
      </c>
      <c r="E3448">
        <f>Facturation!E2563</f>
        <v>0</v>
      </c>
      <c r="F3448" s="25" t="e">
        <f>VLOOKUP(C3448,Facturation!B:H,5,FALSE)</f>
        <v>#N/A</v>
      </c>
      <c r="G3448" s="26" t="e">
        <f>VLOOKUP(C3448,Facturation!B:H,6,FALSE)</f>
        <v>#N/A</v>
      </c>
      <c r="H3448" s="25" t="e">
        <f>VLOOKUP(C3448,Facturation!B:H,7,FALSE)</f>
        <v>#N/A</v>
      </c>
      <c r="I3448" s="26" t="e">
        <f>(H3448*24)*Données!$G$1</f>
        <v>#N/A</v>
      </c>
    </row>
    <row r="3449" spans="1:9" hidden="1" x14ac:dyDescent="0.25">
      <c r="A3449" s="31" t="e">
        <f>VLOOKUP(C3449,Facturation!B:C,2,FALSE)</f>
        <v>#N/A</v>
      </c>
      <c r="B3449" s="41" t="e">
        <f>INDEX(Facturation!A:A,MATCH(Synthese!C3449,Facturation!B:B,0))</f>
        <v>#N/A</v>
      </c>
      <c r="C3449">
        <f>Facturation!B2564</f>
        <v>0</v>
      </c>
      <c r="D3449">
        <f>Facturation!D2564</f>
        <v>0</v>
      </c>
      <c r="E3449">
        <f>Facturation!E2564</f>
        <v>0</v>
      </c>
      <c r="F3449" s="25" t="e">
        <f>VLOOKUP(C3449,Facturation!B:H,5,FALSE)</f>
        <v>#N/A</v>
      </c>
      <c r="G3449" s="26" t="e">
        <f>VLOOKUP(C3449,Facturation!B:H,6,FALSE)</f>
        <v>#N/A</v>
      </c>
      <c r="H3449" s="25" t="e">
        <f>VLOOKUP(C3449,Facturation!B:H,7,FALSE)</f>
        <v>#N/A</v>
      </c>
      <c r="I3449" s="26" t="e">
        <f>(H3449*24)*Données!$G$1</f>
        <v>#N/A</v>
      </c>
    </row>
    <row r="3450" spans="1:9" hidden="1" x14ac:dyDescent="0.25">
      <c r="A3450" s="31" t="e">
        <f>VLOOKUP(C3450,Facturation!B:C,2,FALSE)</f>
        <v>#N/A</v>
      </c>
      <c r="B3450" s="41" t="e">
        <f>INDEX(Facturation!A:A,MATCH(Synthese!C3450,Facturation!B:B,0))</f>
        <v>#N/A</v>
      </c>
      <c r="C3450">
        <f>Facturation!B2565</f>
        <v>0</v>
      </c>
      <c r="D3450">
        <f>Facturation!D2565</f>
        <v>0</v>
      </c>
      <c r="E3450">
        <f>Facturation!E2565</f>
        <v>0</v>
      </c>
      <c r="F3450" s="25" t="e">
        <f>VLOOKUP(C3450,Facturation!B:H,5,FALSE)</f>
        <v>#N/A</v>
      </c>
      <c r="G3450" s="26" t="e">
        <f>VLOOKUP(C3450,Facturation!B:H,6,FALSE)</f>
        <v>#N/A</v>
      </c>
      <c r="H3450" s="25" t="e">
        <f>VLOOKUP(C3450,Facturation!B:H,7,FALSE)</f>
        <v>#N/A</v>
      </c>
      <c r="I3450" s="26" t="e">
        <f>(H3450*24)*Données!$G$1</f>
        <v>#N/A</v>
      </c>
    </row>
    <row r="3451" spans="1:9" hidden="1" x14ac:dyDescent="0.25">
      <c r="A3451" s="31" t="e">
        <f>VLOOKUP(C3451,Facturation!B:C,2,FALSE)</f>
        <v>#N/A</v>
      </c>
      <c r="B3451" s="41" t="e">
        <f>INDEX(Facturation!A:A,MATCH(Synthese!C3451,Facturation!B:B,0))</f>
        <v>#N/A</v>
      </c>
      <c r="C3451">
        <f>Facturation!B2566</f>
        <v>0</v>
      </c>
      <c r="D3451">
        <f>Facturation!D2566</f>
        <v>0</v>
      </c>
      <c r="E3451">
        <f>Facturation!E2566</f>
        <v>0</v>
      </c>
      <c r="F3451" s="25" t="e">
        <f>VLOOKUP(C3451,Facturation!B:H,5,FALSE)</f>
        <v>#N/A</v>
      </c>
      <c r="G3451" s="26" t="e">
        <f>VLOOKUP(C3451,Facturation!B:H,6,FALSE)</f>
        <v>#N/A</v>
      </c>
      <c r="H3451" s="25" t="e">
        <f>VLOOKUP(C3451,Facturation!B:H,7,FALSE)</f>
        <v>#N/A</v>
      </c>
      <c r="I3451" s="26" t="e">
        <f>(H3451*24)*Données!$G$1</f>
        <v>#N/A</v>
      </c>
    </row>
    <row r="3452" spans="1:9" hidden="1" x14ac:dyDescent="0.25">
      <c r="A3452" s="31" t="e">
        <f>VLOOKUP(C3452,Facturation!B:C,2,FALSE)</f>
        <v>#N/A</v>
      </c>
      <c r="B3452" s="41" t="e">
        <f>INDEX(Facturation!A:A,MATCH(Synthese!C3452,Facturation!B:B,0))</f>
        <v>#N/A</v>
      </c>
      <c r="C3452">
        <f>Facturation!B2567</f>
        <v>0</v>
      </c>
      <c r="D3452">
        <f>Facturation!D2567</f>
        <v>0</v>
      </c>
      <c r="E3452">
        <f>Facturation!E2567</f>
        <v>0</v>
      </c>
      <c r="F3452" s="25" t="e">
        <f>VLOOKUP(C3452,Facturation!B:H,5,FALSE)</f>
        <v>#N/A</v>
      </c>
      <c r="G3452" s="26" t="e">
        <f>VLOOKUP(C3452,Facturation!B:H,6,FALSE)</f>
        <v>#N/A</v>
      </c>
      <c r="H3452" s="25" t="e">
        <f>VLOOKUP(C3452,Facturation!B:H,7,FALSE)</f>
        <v>#N/A</v>
      </c>
      <c r="I3452" s="26" t="e">
        <f>(H3452*24)*Données!$G$1</f>
        <v>#N/A</v>
      </c>
    </row>
    <row r="3453" spans="1:9" hidden="1" x14ac:dyDescent="0.25">
      <c r="A3453" s="31" t="e">
        <f>VLOOKUP(C3453,Facturation!B:C,2,FALSE)</f>
        <v>#N/A</v>
      </c>
      <c r="B3453" s="41" t="e">
        <f>INDEX(Facturation!A:A,MATCH(Synthese!C3453,Facturation!B:B,0))</f>
        <v>#N/A</v>
      </c>
      <c r="C3453">
        <f>Facturation!B2568</f>
        <v>0</v>
      </c>
      <c r="D3453">
        <f>Facturation!D2568</f>
        <v>0</v>
      </c>
      <c r="E3453">
        <f>Facturation!E2568</f>
        <v>0</v>
      </c>
      <c r="F3453" s="25" t="e">
        <f>VLOOKUP(C3453,Facturation!B:H,5,FALSE)</f>
        <v>#N/A</v>
      </c>
      <c r="G3453" s="26" t="e">
        <f>VLOOKUP(C3453,Facturation!B:H,6,FALSE)</f>
        <v>#N/A</v>
      </c>
      <c r="H3453" s="25" t="e">
        <f>VLOOKUP(C3453,Facturation!B:H,7,FALSE)</f>
        <v>#N/A</v>
      </c>
      <c r="I3453" s="26" t="e">
        <f>(H3453*24)*Données!$G$1</f>
        <v>#N/A</v>
      </c>
    </row>
    <row r="3454" spans="1:9" hidden="1" x14ac:dyDescent="0.25">
      <c r="A3454" s="31" t="e">
        <f>VLOOKUP(C3454,Facturation!B:C,2,FALSE)</f>
        <v>#N/A</v>
      </c>
      <c r="B3454" s="41" t="e">
        <f>INDEX(Facturation!A:A,MATCH(Synthese!C3454,Facturation!B:B,0))</f>
        <v>#N/A</v>
      </c>
      <c r="C3454">
        <f>Facturation!B2569</f>
        <v>0</v>
      </c>
      <c r="D3454">
        <f>Facturation!D2569</f>
        <v>0</v>
      </c>
      <c r="E3454">
        <f>Facturation!E2569</f>
        <v>0</v>
      </c>
      <c r="F3454" s="25" t="e">
        <f>VLOOKUP(C3454,Facturation!B:H,5,FALSE)</f>
        <v>#N/A</v>
      </c>
      <c r="G3454" s="26" t="e">
        <f>VLOOKUP(C3454,Facturation!B:H,6,FALSE)</f>
        <v>#N/A</v>
      </c>
      <c r="H3454" s="25" t="e">
        <f>VLOOKUP(C3454,Facturation!B:H,7,FALSE)</f>
        <v>#N/A</v>
      </c>
      <c r="I3454" s="26" t="e">
        <f>(H3454*24)*Données!$G$1</f>
        <v>#N/A</v>
      </c>
    </row>
    <row r="3455" spans="1:9" hidden="1" x14ac:dyDescent="0.25">
      <c r="A3455" s="31" t="e">
        <f>VLOOKUP(C3455,Facturation!B:C,2,FALSE)</f>
        <v>#N/A</v>
      </c>
      <c r="B3455" s="41" t="e">
        <f>INDEX(Facturation!A:A,MATCH(Synthese!C3455,Facturation!B:B,0))</f>
        <v>#N/A</v>
      </c>
      <c r="C3455">
        <f>Facturation!B2570</f>
        <v>0</v>
      </c>
      <c r="D3455">
        <f>Facturation!D2570</f>
        <v>0</v>
      </c>
      <c r="E3455">
        <f>Facturation!E2570</f>
        <v>0</v>
      </c>
      <c r="F3455" s="25" t="e">
        <f>VLOOKUP(C3455,Facturation!B:H,5,FALSE)</f>
        <v>#N/A</v>
      </c>
      <c r="G3455" s="26" t="e">
        <f>VLOOKUP(C3455,Facturation!B:H,6,FALSE)</f>
        <v>#N/A</v>
      </c>
      <c r="H3455" s="25" t="e">
        <f>VLOOKUP(C3455,Facturation!B:H,7,FALSE)</f>
        <v>#N/A</v>
      </c>
      <c r="I3455" s="26" t="e">
        <f>(H3455*24)*Données!$G$1</f>
        <v>#N/A</v>
      </c>
    </row>
    <row r="3456" spans="1:9" hidden="1" x14ac:dyDescent="0.25">
      <c r="A3456" s="31" t="e">
        <f>VLOOKUP(C3456,Facturation!B:C,2,FALSE)</f>
        <v>#N/A</v>
      </c>
      <c r="B3456" s="41" t="e">
        <f>INDEX(Facturation!A:A,MATCH(Synthese!C3456,Facturation!B:B,0))</f>
        <v>#N/A</v>
      </c>
      <c r="C3456">
        <f>Facturation!B2571</f>
        <v>0</v>
      </c>
      <c r="D3456">
        <f>Facturation!D2571</f>
        <v>0</v>
      </c>
      <c r="E3456">
        <f>Facturation!E2571</f>
        <v>0</v>
      </c>
      <c r="F3456" s="25" t="e">
        <f>VLOOKUP(C3456,Facturation!B:H,5,FALSE)</f>
        <v>#N/A</v>
      </c>
      <c r="G3456" s="26" t="e">
        <f>VLOOKUP(C3456,Facturation!B:H,6,FALSE)</f>
        <v>#N/A</v>
      </c>
      <c r="H3456" s="25" t="e">
        <f>VLOOKUP(C3456,Facturation!B:H,7,FALSE)</f>
        <v>#N/A</v>
      </c>
      <c r="I3456" s="26" t="e">
        <f>(H3456*24)*Données!$G$1</f>
        <v>#N/A</v>
      </c>
    </row>
    <row r="3457" spans="1:9" hidden="1" x14ac:dyDescent="0.25">
      <c r="A3457" s="31" t="e">
        <f>VLOOKUP(C3457,Facturation!B:C,2,FALSE)</f>
        <v>#N/A</v>
      </c>
      <c r="B3457" s="41" t="e">
        <f>INDEX(Facturation!A:A,MATCH(Synthese!C3457,Facturation!B:B,0))</f>
        <v>#N/A</v>
      </c>
      <c r="C3457">
        <f>Facturation!B2572</f>
        <v>0</v>
      </c>
      <c r="D3457">
        <f>Facturation!D2572</f>
        <v>0</v>
      </c>
      <c r="E3457">
        <f>Facturation!E2572</f>
        <v>0</v>
      </c>
      <c r="F3457" s="25" t="e">
        <f>VLOOKUP(C3457,Facturation!B:H,5,FALSE)</f>
        <v>#N/A</v>
      </c>
      <c r="G3457" s="26" t="e">
        <f>VLOOKUP(C3457,Facturation!B:H,6,FALSE)</f>
        <v>#N/A</v>
      </c>
      <c r="H3457" s="25" t="e">
        <f>VLOOKUP(C3457,Facturation!B:H,7,FALSE)</f>
        <v>#N/A</v>
      </c>
      <c r="I3457" s="26" t="e">
        <f>(H3457*24)*Données!$G$1</f>
        <v>#N/A</v>
      </c>
    </row>
    <row r="3458" spans="1:9" hidden="1" x14ac:dyDescent="0.25">
      <c r="A3458" s="31" t="e">
        <f>VLOOKUP(C3458,Facturation!B:C,2,FALSE)</f>
        <v>#N/A</v>
      </c>
      <c r="B3458" s="41" t="e">
        <f>INDEX(Facturation!A:A,MATCH(Synthese!C3458,Facturation!B:B,0))</f>
        <v>#N/A</v>
      </c>
      <c r="C3458">
        <f>Facturation!B2573</f>
        <v>0</v>
      </c>
      <c r="D3458">
        <f>Facturation!D2573</f>
        <v>0</v>
      </c>
      <c r="E3458">
        <f>Facturation!E2573</f>
        <v>0</v>
      </c>
      <c r="F3458" s="25" t="e">
        <f>VLOOKUP(C3458,Facturation!B:H,5,FALSE)</f>
        <v>#N/A</v>
      </c>
      <c r="G3458" s="26" t="e">
        <f>VLOOKUP(C3458,Facturation!B:H,6,FALSE)</f>
        <v>#N/A</v>
      </c>
      <c r="H3458" s="25" t="e">
        <f>VLOOKUP(C3458,Facturation!B:H,7,FALSE)</f>
        <v>#N/A</v>
      </c>
      <c r="I3458" s="26" t="e">
        <f>(H3458*24)*Données!$G$1</f>
        <v>#N/A</v>
      </c>
    </row>
    <row r="3459" spans="1:9" hidden="1" x14ac:dyDescent="0.25">
      <c r="A3459" s="31" t="e">
        <f>VLOOKUP(C3459,Facturation!B:C,2,FALSE)</f>
        <v>#N/A</v>
      </c>
      <c r="B3459" s="41" t="e">
        <f>INDEX(Facturation!A:A,MATCH(Synthese!C3459,Facturation!B:B,0))</f>
        <v>#N/A</v>
      </c>
      <c r="C3459">
        <f>Facturation!B2574</f>
        <v>0</v>
      </c>
      <c r="D3459">
        <f>Facturation!D2574</f>
        <v>0</v>
      </c>
      <c r="E3459">
        <f>Facturation!E2574</f>
        <v>0</v>
      </c>
      <c r="F3459" s="25" t="e">
        <f>VLOOKUP(C3459,Facturation!B:H,5,FALSE)</f>
        <v>#N/A</v>
      </c>
      <c r="G3459" s="26" t="e">
        <f>VLOOKUP(C3459,Facturation!B:H,6,FALSE)</f>
        <v>#N/A</v>
      </c>
      <c r="H3459" s="25" t="e">
        <f>VLOOKUP(C3459,Facturation!B:H,7,FALSE)</f>
        <v>#N/A</v>
      </c>
      <c r="I3459" s="26" t="e">
        <f>(H3459*24)*Données!$G$1</f>
        <v>#N/A</v>
      </c>
    </row>
    <row r="3460" spans="1:9" hidden="1" x14ac:dyDescent="0.25">
      <c r="A3460" s="31" t="e">
        <f>VLOOKUP(C3460,Facturation!B:C,2,FALSE)</f>
        <v>#N/A</v>
      </c>
      <c r="B3460" s="41" t="e">
        <f>INDEX(Facturation!A:A,MATCH(Synthese!C3460,Facturation!B:B,0))</f>
        <v>#N/A</v>
      </c>
      <c r="C3460">
        <f>Facturation!B2575</f>
        <v>0</v>
      </c>
      <c r="D3460">
        <f>Facturation!D2575</f>
        <v>0</v>
      </c>
      <c r="E3460">
        <f>Facturation!E2575</f>
        <v>0</v>
      </c>
      <c r="F3460" s="25" t="e">
        <f>VLOOKUP(C3460,Facturation!B:H,5,FALSE)</f>
        <v>#N/A</v>
      </c>
      <c r="G3460" s="26" t="e">
        <f>VLOOKUP(C3460,Facturation!B:H,6,FALSE)</f>
        <v>#N/A</v>
      </c>
      <c r="H3460" s="25" t="e">
        <f>VLOOKUP(C3460,Facturation!B:H,7,FALSE)</f>
        <v>#N/A</v>
      </c>
      <c r="I3460" s="26" t="e">
        <f>(H3460*24)*Données!$G$1</f>
        <v>#N/A</v>
      </c>
    </row>
    <row r="3461" spans="1:9" hidden="1" x14ac:dyDescent="0.25">
      <c r="A3461" s="31" t="e">
        <f>VLOOKUP(C3461,Facturation!B:C,2,FALSE)</f>
        <v>#N/A</v>
      </c>
      <c r="B3461" s="41" t="e">
        <f>INDEX(Facturation!A:A,MATCH(Synthese!C3461,Facturation!B:B,0))</f>
        <v>#N/A</v>
      </c>
      <c r="C3461">
        <f>Facturation!B2576</f>
        <v>0</v>
      </c>
      <c r="D3461">
        <f>Facturation!D2576</f>
        <v>0</v>
      </c>
      <c r="E3461">
        <f>Facturation!E2576</f>
        <v>0</v>
      </c>
      <c r="F3461" s="25" t="e">
        <f>VLOOKUP(C3461,Facturation!B:H,5,FALSE)</f>
        <v>#N/A</v>
      </c>
      <c r="G3461" s="26" t="e">
        <f>VLOOKUP(C3461,Facturation!B:H,6,FALSE)</f>
        <v>#N/A</v>
      </c>
      <c r="H3461" s="25" t="e">
        <f>VLOOKUP(C3461,Facturation!B:H,7,FALSE)</f>
        <v>#N/A</v>
      </c>
      <c r="I3461" s="26" t="e">
        <f>(H3461*24)*Données!$G$1</f>
        <v>#N/A</v>
      </c>
    </row>
    <row r="3462" spans="1:9" hidden="1" x14ac:dyDescent="0.25">
      <c r="A3462" s="31" t="e">
        <f>VLOOKUP(C3462,Facturation!B:C,2,FALSE)</f>
        <v>#N/A</v>
      </c>
      <c r="B3462" s="41" t="e">
        <f>INDEX(Facturation!A:A,MATCH(Synthese!C3462,Facturation!B:B,0))</f>
        <v>#N/A</v>
      </c>
      <c r="C3462">
        <f>Facturation!B2577</f>
        <v>0</v>
      </c>
      <c r="D3462">
        <f>Facturation!D2577</f>
        <v>0</v>
      </c>
      <c r="E3462">
        <f>Facturation!E2577</f>
        <v>0</v>
      </c>
      <c r="F3462" s="25" t="e">
        <f>VLOOKUP(C3462,Facturation!B:H,5,FALSE)</f>
        <v>#N/A</v>
      </c>
      <c r="G3462" s="26" t="e">
        <f>VLOOKUP(C3462,Facturation!B:H,6,FALSE)</f>
        <v>#N/A</v>
      </c>
      <c r="H3462" s="25" t="e">
        <f>VLOOKUP(C3462,Facturation!B:H,7,FALSE)</f>
        <v>#N/A</v>
      </c>
      <c r="I3462" s="26" t="e">
        <f>(H3462*24)*Données!$G$1</f>
        <v>#N/A</v>
      </c>
    </row>
    <row r="3463" spans="1:9" hidden="1" x14ac:dyDescent="0.25">
      <c r="A3463" s="31" t="e">
        <f>VLOOKUP(C3463,Facturation!B:C,2,FALSE)</f>
        <v>#N/A</v>
      </c>
      <c r="B3463" s="41" t="e">
        <f>INDEX(Facturation!A:A,MATCH(Synthese!C3463,Facturation!B:B,0))</f>
        <v>#N/A</v>
      </c>
      <c r="C3463">
        <f>Facturation!B2578</f>
        <v>0</v>
      </c>
      <c r="D3463">
        <f>Facturation!D2578</f>
        <v>0</v>
      </c>
      <c r="E3463">
        <f>Facturation!E2578</f>
        <v>0</v>
      </c>
      <c r="F3463" s="25" t="e">
        <f>VLOOKUP(C3463,Facturation!B:H,5,FALSE)</f>
        <v>#N/A</v>
      </c>
      <c r="G3463" s="26" t="e">
        <f>VLOOKUP(C3463,Facturation!B:H,6,FALSE)</f>
        <v>#N/A</v>
      </c>
      <c r="H3463" s="25" t="e">
        <f>VLOOKUP(C3463,Facturation!B:H,7,FALSE)</f>
        <v>#N/A</v>
      </c>
      <c r="I3463" s="26" t="e">
        <f>(H3463*24)*Données!$G$1</f>
        <v>#N/A</v>
      </c>
    </row>
    <row r="3464" spans="1:9" hidden="1" x14ac:dyDescent="0.25">
      <c r="A3464" s="31" t="e">
        <f>VLOOKUP(C3464,Facturation!B:C,2,FALSE)</f>
        <v>#N/A</v>
      </c>
      <c r="B3464" s="41" t="e">
        <f>INDEX(Facturation!A:A,MATCH(Synthese!C3464,Facturation!B:B,0))</f>
        <v>#N/A</v>
      </c>
      <c r="C3464">
        <f>Facturation!B2579</f>
        <v>0</v>
      </c>
      <c r="D3464">
        <f>Facturation!D2579</f>
        <v>0</v>
      </c>
      <c r="E3464">
        <f>Facturation!E2579</f>
        <v>0</v>
      </c>
      <c r="F3464" s="25" t="e">
        <f>VLOOKUP(C3464,Facturation!B:H,5,FALSE)</f>
        <v>#N/A</v>
      </c>
      <c r="G3464" s="26" t="e">
        <f>VLOOKUP(C3464,Facturation!B:H,6,FALSE)</f>
        <v>#N/A</v>
      </c>
      <c r="H3464" s="25" t="e">
        <f>VLOOKUP(C3464,Facturation!B:H,7,FALSE)</f>
        <v>#N/A</v>
      </c>
      <c r="I3464" s="26" t="e">
        <f>(H3464*24)*Données!$G$1</f>
        <v>#N/A</v>
      </c>
    </row>
    <row r="3465" spans="1:9" hidden="1" x14ac:dyDescent="0.25">
      <c r="A3465" s="31" t="e">
        <f>VLOOKUP(C3465,Facturation!B:C,2,FALSE)</f>
        <v>#N/A</v>
      </c>
      <c r="B3465" s="41" t="e">
        <f>INDEX(Facturation!A:A,MATCH(Synthese!C3465,Facturation!B:B,0))</f>
        <v>#N/A</v>
      </c>
      <c r="C3465">
        <f>Facturation!B2580</f>
        <v>0</v>
      </c>
      <c r="D3465">
        <f>Facturation!D2580</f>
        <v>0</v>
      </c>
      <c r="E3465">
        <f>Facturation!E2580</f>
        <v>0</v>
      </c>
      <c r="F3465" s="25" t="e">
        <f>VLOOKUP(C3465,Facturation!B:H,5,FALSE)</f>
        <v>#N/A</v>
      </c>
      <c r="G3465" s="26" t="e">
        <f>VLOOKUP(C3465,Facturation!B:H,6,FALSE)</f>
        <v>#N/A</v>
      </c>
      <c r="H3465" s="25" t="e">
        <f>VLOOKUP(C3465,Facturation!B:H,7,FALSE)</f>
        <v>#N/A</v>
      </c>
      <c r="I3465" s="26" t="e">
        <f>(H3465*24)*Données!$G$1</f>
        <v>#N/A</v>
      </c>
    </row>
    <row r="3466" spans="1:9" hidden="1" x14ac:dyDescent="0.25">
      <c r="A3466" s="31" t="e">
        <f>VLOOKUP(C3466,Facturation!B:C,2,FALSE)</f>
        <v>#N/A</v>
      </c>
      <c r="B3466" s="41" t="e">
        <f>INDEX(Facturation!A:A,MATCH(Synthese!C3466,Facturation!B:B,0))</f>
        <v>#N/A</v>
      </c>
      <c r="C3466">
        <f>Facturation!B2581</f>
        <v>0</v>
      </c>
      <c r="D3466">
        <f>Facturation!D2581</f>
        <v>0</v>
      </c>
      <c r="E3466">
        <f>Facturation!E2581</f>
        <v>0</v>
      </c>
      <c r="F3466" s="25" t="e">
        <f>VLOOKUP(C3466,Facturation!B:H,5,FALSE)</f>
        <v>#N/A</v>
      </c>
      <c r="G3466" s="26" t="e">
        <f>VLOOKUP(C3466,Facturation!B:H,6,FALSE)</f>
        <v>#N/A</v>
      </c>
      <c r="H3466" s="25" t="e">
        <f>VLOOKUP(C3466,Facturation!B:H,7,FALSE)</f>
        <v>#N/A</v>
      </c>
      <c r="I3466" s="26" t="e">
        <f>(H3466*24)*Données!$G$1</f>
        <v>#N/A</v>
      </c>
    </row>
    <row r="3467" spans="1:9" hidden="1" x14ac:dyDescent="0.25">
      <c r="A3467" s="31" t="e">
        <f>VLOOKUP(C3467,Facturation!B:C,2,FALSE)</f>
        <v>#N/A</v>
      </c>
      <c r="B3467" s="41" t="e">
        <f>INDEX(Facturation!A:A,MATCH(Synthese!C3467,Facturation!B:B,0))</f>
        <v>#N/A</v>
      </c>
      <c r="C3467">
        <f>Facturation!B2582</f>
        <v>0</v>
      </c>
      <c r="D3467">
        <f>Facturation!D2582</f>
        <v>0</v>
      </c>
      <c r="E3467">
        <f>Facturation!E2582</f>
        <v>0</v>
      </c>
      <c r="F3467" s="25" t="e">
        <f>VLOOKUP(C3467,Facturation!B:H,5,FALSE)</f>
        <v>#N/A</v>
      </c>
      <c r="G3467" s="26" t="e">
        <f>VLOOKUP(C3467,Facturation!B:H,6,FALSE)</f>
        <v>#N/A</v>
      </c>
      <c r="H3467" s="25" t="e">
        <f>VLOOKUP(C3467,Facturation!B:H,7,FALSE)</f>
        <v>#N/A</v>
      </c>
      <c r="I3467" s="26" t="e">
        <f>(H3467*24)*Données!$G$1</f>
        <v>#N/A</v>
      </c>
    </row>
    <row r="3468" spans="1:9" hidden="1" x14ac:dyDescent="0.25">
      <c r="A3468" s="31" t="e">
        <f>VLOOKUP(C3468,Facturation!B:C,2,FALSE)</f>
        <v>#N/A</v>
      </c>
      <c r="B3468" s="41" t="e">
        <f>INDEX(Facturation!A:A,MATCH(Synthese!C3468,Facturation!B:B,0))</f>
        <v>#N/A</v>
      </c>
      <c r="C3468">
        <f>Facturation!B2583</f>
        <v>0</v>
      </c>
      <c r="D3468">
        <f>Facturation!D2583</f>
        <v>0</v>
      </c>
      <c r="E3468">
        <f>Facturation!E2583</f>
        <v>0</v>
      </c>
      <c r="F3468" s="25" t="e">
        <f>VLOOKUP(C3468,Facturation!B:H,5,FALSE)</f>
        <v>#N/A</v>
      </c>
      <c r="G3468" s="26" t="e">
        <f>VLOOKUP(C3468,Facturation!B:H,6,FALSE)</f>
        <v>#N/A</v>
      </c>
      <c r="H3468" s="25" t="e">
        <f>VLOOKUP(C3468,Facturation!B:H,7,FALSE)</f>
        <v>#N/A</v>
      </c>
      <c r="I3468" s="26" t="e">
        <f>(H3468*24)*Données!$G$1</f>
        <v>#N/A</v>
      </c>
    </row>
    <row r="3469" spans="1:9" hidden="1" x14ac:dyDescent="0.25">
      <c r="A3469" s="31" t="e">
        <f>VLOOKUP(C3469,Facturation!B:C,2,FALSE)</f>
        <v>#N/A</v>
      </c>
      <c r="B3469" s="41" t="e">
        <f>INDEX(Facturation!A:A,MATCH(Synthese!C3469,Facturation!B:B,0))</f>
        <v>#N/A</v>
      </c>
      <c r="C3469">
        <f>Facturation!B2584</f>
        <v>0</v>
      </c>
      <c r="D3469">
        <f>Facturation!D2584</f>
        <v>0</v>
      </c>
      <c r="E3469">
        <f>Facturation!E2584</f>
        <v>0</v>
      </c>
      <c r="F3469" s="25" t="e">
        <f>VLOOKUP(C3469,Facturation!B:H,5,FALSE)</f>
        <v>#N/A</v>
      </c>
      <c r="G3469" s="26" t="e">
        <f>VLOOKUP(C3469,Facturation!B:H,6,FALSE)</f>
        <v>#N/A</v>
      </c>
      <c r="H3469" s="25" t="e">
        <f>VLOOKUP(C3469,Facturation!B:H,7,FALSE)</f>
        <v>#N/A</v>
      </c>
      <c r="I3469" s="26" t="e">
        <f>(H3469*24)*Données!$G$1</f>
        <v>#N/A</v>
      </c>
    </row>
    <row r="3470" spans="1:9" hidden="1" x14ac:dyDescent="0.25">
      <c r="A3470" s="31" t="e">
        <f>VLOOKUP(C3470,Facturation!B:C,2,FALSE)</f>
        <v>#N/A</v>
      </c>
      <c r="B3470" s="41" t="e">
        <f>INDEX(Facturation!A:A,MATCH(Synthese!C3470,Facturation!B:B,0))</f>
        <v>#N/A</v>
      </c>
      <c r="C3470">
        <f>Facturation!B2585</f>
        <v>0</v>
      </c>
      <c r="D3470">
        <f>Facturation!D2585</f>
        <v>0</v>
      </c>
      <c r="E3470">
        <f>Facturation!E2585</f>
        <v>0</v>
      </c>
      <c r="F3470" s="25" t="e">
        <f>VLOOKUP(C3470,Facturation!B:H,5,FALSE)</f>
        <v>#N/A</v>
      </c>
      <c r="G3470" s="26" t="e">
        <f>VLOOKUP(C3470,Facturation!B:H,6,FALSE)</f>
        <v>#N/A</v>
      </c>
      <c r="H3470" s="25" t="e">
        <f>VLOOKUP(C3470,Facturation!B:H,7,FALSE)</f>
        <v>#N/A</v>
      </c>
      <c r="I3470" s="26" t="e">
        <f>(H3470*24)*Données!$G$1</f>
        <v>#N/A</v>
      </c>
    </row>
    <row r="3471" spans="1:9" hidden="1" x14ac:dyDescent="0.25">
      <c r="A3471" s="31" t="e">
        <f>VLOOKUP(C3471,Facturation!B:C,2,FALSE)</f>
        <v>#N/A</v>
      </c>
      <c r="B3471" s="41" t="e">
        <f>INDEX(Facturation!A:A,MATCH(Synthese!C3471,Facturation!B:B,0))</f>
        <v>#N/A</v>
      </c>
      <c r="C3471">
        <f>Facturation!B2586</f>
        <v>0</v>
      </c>
      <c r="D3471">
        <f>Facturation!D2586</f>
        <v>0</v>
      </c>
      <c r="E3471">
        <f>Facturation!E2586</f>
        <v>0</v>
      </c>
      <c r="F3471" s="25" t="e">
        <f>VLOOKUP(C3471,Facturation!B:H,5,FALSE)</f>
        <v>#N/A</v>
      </c>
      <c r="G3471" s="26" t="e">
        <f>VLOOKUP(C3471,Facturation!B:H,6,FALSE)</f>
        <v>#N/A</v>
      </c>
      <c r="H3471" s="25" t="e">
        <f>VLOOKUP(C3471,Facturation!B:H,7,FALSE)</f>
        <v>#N/A</v>
      </c>
      <c r="I3471" s="26" t="e">
        <f>(H3471*24)*Données!$G$1</f>
        <v>#N/A</v>
      </c>
    </row>
    <row r="3472" spans="1:9" hidden="1" x14ac:dyDescent="0.25">
      <c r="A3472" s="31" t="e">
        <f>VLOOKUP(C3472,Facturation!B:C,2,FALSE)</f>
        <v>#N/A</v>
      </c>
      <c r="B3472" s="41" t="e">
        <f>INDEX(Facturation!A:A,MATCH(Synthese!C3472,Facturation!B:B,0))</f>
        <v>#N/A</v>
      </c>
      <c r="C3472">
        <f>Facturation!B2587</f>
        <v>0</v>
      </c>
      <c r="D3472">
        <f>Facturation!D2587</f>
        <v>0</v>
      </c>
      <c r="E3472">
        <f>Facturation!E2587</f>
        <v>0</v>
      </c>
      <c r="F3472" s="25" t="e">
        <f>VLOOKUP(C3472,Facturation!B:H,5,FALSE)</f>
        <v>#N/A</v>
      </c>
      <c r="G3472" s="26" t="e">
        <f>VLOOKUP(C3472,Facturation!B:H,6,FALSE)</f>
        <v>#N/A</v>
      </c>
      <c r="H3472" s="25" t="e">
        <f>VLOOKUP(C3472,Facturation!B:H,7,FALSE)</f>
        <v>#N/A</v>
      </c>
      <c r="I3472" s="26" t="e">
        <f>(H3472*24)*Données!$G$1</f>
        <v>#N/A</v>
      </c>
    </row>
    <row r="3473" spans="1:9" hidden="1" x14ac:dyDescent="0.25">
      <c r="A3473" s="31" t="e">
        <f>VLOOKUP(C3473,Facturation!B:C,2,FALSE)</f>
        <v>#N/A</v>
      </c>
      <c r="B3473" s="41" t="e">
        <f>INDEX(Facturation!A:A,MATCH(Synthese!C3473,Facturation!B:B,0))</f>
        <v>#N/A</v>
      </c>
      <c r="C3473">
        <f>Facturation!B2588</f>
        <v>0</v>
      </c>
      <c r="D3473">
        <f>Facturation!D2588</f>
        <v>0</v>
      </c>
      <c r="E3473">
        <f>Facturation!E2588</f>
        <v>0</v>
      </c>
      <c r="F3473" s="25" t="e">
        <f>VLOOKUP(C3473,Facturation!B:H,5,FALSE)</f>
        <v>#N/A</v>
      </c>
      <c r="G3473" s="26" t="e">
        <f>VLOOKUP(C3473,Facturation!B:H,6,FALSE)</f>
        <v>#N/A</v>
      </c>
      <c r="H3473" s="25" t="e">
        <f>VLOOKUP(C3473,Facturation!B:H,7,FALSE)</f>
        <v>#N/A</v>
      </c>
      <c r="I3473" s="26" t="e">
        <f>(H3473*24)*Données!$G$1</f>
        <v>#N/A</v>
      </c>
    </row>
    <row r="3474" spans="1:9" hidden="1" x14ac:dyDescent="0.25">
      <c r="A3474" s="31" t="e">
        <f>VLOOKUP(C3474,Facturation!B:C,2,FALSE)</f>
        <v>#N/A</v>
      </c>
      <c r="B3474" s="41" t="e">
        <f>INDEX(Facturation!A:A,MATCH(Synthese!C3474,Facturation!B:B,0))</f>
        <v>#N/A</v>
      </c>
      <c r="C3474">
        <f>Facturation!B2589</f>
        <v>0</v>
      </c>
      <c r="D3474">
        <f>Facturation!D2589</f>
        <v>0</v>
      </c>
      <c r="E3474">
        <f>Facturation!E2589</f>
        <v>0</v>
      </c>
      <c r="F3474" s="25" t="e">
        <f>VLOOKUP(C3474,Facturation!B:H,5,FALSE)</f>
        <v>#N/A</v>
      </c>
      <c r="G3474" s="26" t="e">
        <f>VLOOKUP(C3474,Facturation!B:H,6,FALSE)</f>
        <v>#N/A</v>
      </c>
      <c r="H3474" s="25" t="e">
        <f>VLOOKUP(C3474,Facturation!B:H,7,FALSE)</f>
        <v>#N/A</v>
      </c>
      <c r="I3474" s="26" t="e">
        <f>(H3474*24)*Données!$G$1</f>
        <v>#N/A</v>
      </c>
    </row>
    <row r="3475" spans="1:9" hidden="1" x14ac:dyDescent="0.25">
      <c r="A3475" s="31" t="e">
        <f>VLOOKUP(C3475,Facturation!B:C,2,FALSE)</f>
        <v>#N/A</v>
      </c>
      <c r="B3475" s="41" t="e">
        <f>INDEX(Facturation!A:A,MATCH(Synthese!C3475,Facturation!B:B,0))</f>
        <v>#N/A</v>
      </c>
      <c r="C3475">
        <f>Facturation!B2590</f>
        <v>0</v>
      </c>
      <c r="D3475">
        <f>Facturation!D2590</f>
        <v>0</v>
      </c>
      <c r="E3475">
        <f>Facturation!E2590</f>
        <v>0</v>
      </c>
      <c r="F3475" s="25" t="e">
        <f>VLOOKUP(C3475,Facturation!B:H,5,FALSE)</f>
        <v>#N/A</v>
      </c>
      <c r="G3475" s="26" t="e">
        <f>VLOOKUP(C3475,Facturation!B:H,6,FALSE)</f>
        <v>#N/A</v>
      </c>
      <c r="H3475" s="25" t="e">
        <f>VLOOKUP(C3475,Facturation!B:H,7,FALSE)</f>
        <v>#N/A</v>
      </c>
      <c r="I3475" s="26" t="e">
        <f>(H3475*24)*Données!$G$1</f>
        <v>#N/A</v>
      </c>
    </row>
    <row r="3476" spans="1:9" hidden="1" x14ac:dyDescent="0.25">
      <c r="A3476" s="31" t="e">
        <f>VLOOKUP(C3476,Facturation!B:C,2,FALSE)</f>
        <v>#N/A</v>
      </c>
      <c r="B3476" s="41" t="e">
        <f>INDEX(Facturation!A:A,MATCH(Synthese!C3476,Facturation!B:B,0))</f>
        <v>#N/A</v>
      </c>
      <c r="C3476">
        <f>Facturation!B2591</f>
        <v>0</v>
      </c>
      <c r="D3476">
        <f>Facturation!D2591</f>
        <v>0</v>
      </c>
      <c r="E3476">
        <f>Facturation!E2591</f>
        <v>0</v>
      </c>
      <c r="F3476" s="25" t="e">
        <f>VLOOKUP(C3476,Facturation!B:H,5,FALSE)</f>
        <v>#N/A</v>
      </c>
      <c r="G3476" s="26" t="e">
        <f>VLOOKUP(C3476,Facturation!B:H,6,FALSE)</f>
        <v>#N/A</v>
      </c>
      <c r="H3476" s="25" t="e">
        <f>VLOOKUP(C3476,Facturation!B:H,7,FALSE)</f>
        <v>#N/A</v>
      </c>
      <c r="I3476" s="26" t="e">
        <f>(H3476*24)*Données!$G$1</f>
        <v>#N/A</v>
      </c>
    </row>
    <row r="3477" spans="1:9" hidden="1" x14ac:dyDescent="0.25">
      <c r="A3477" s="31" t="e">
        <f>VLOOKUP(C3477,Facturation!B:C,2,FALSE)</f>
        <v>#N/A</v>
      </c>
      <c r="B3477" s="41" t="e">
        <f>INDEX(Facturation!A:A,MATCH(Synthese!C3477,Facturation!B:B,0))</f>
        <v>#N/A</v>
      </c>
      <c r="C3477">
        <f>Facturation!B2592</f>
        <v>0</v>
      </c>
      <c r="D3477">
        <f>Facturation!D2592</f>
        <v>0</v>
      </c>
      <c r="E3477">
        <f>Facturation!E2592</f>
        <v>0</v>
      </c>
      <c r="F3477" s="25" t="e">
        <f>VLOOKUP(C3477,Facturation!B:H,5,FALSE)</f>
        <v>#N/A</v>
      </c>
      <c r="G3477" s="26" t="e">
        <f>VLOOKUP(C3477,Facturation!B:H,6,FALSE)</f>
        <v>#N/A</v>
      </c>
      <c r="H3477" s="25" t="e">
        <f>VLOOKUP(C3477,Facturation!B:H,7,FALSE)</f>
        <v>#N/A</v>
      </c>
      <c r="I3477" s="26" t="e">
        <f>(H3477*24)*Données!$G$1</f>
        <v>#N/A</v>
      </c>
    </row>
    <row r="3478" spans="1:9" hidden="1" x14ac:dyDescent="0.25">
      <c r="A3478" s="31" t="e">
        <f>VLOOKUP(C3478,Facturation!B:C,2,FALSE)</f>
        <v>#N/A</v>
      </c>
      <c r="B3478" s="41" t="e">
        <f>INDEX(Facturation!A:A,MATCH(Synthese!C3478,Facturation!B:B,0))</f>
        <v>#N/A</v>
      </c>
      <c r="C3478">
        <f>Facturation!B2593</f>
        <v>0</v>
      </c>
      <c r="D3478">
        <f>Facturation!D2593</f>
        <v>0</v>
      </c>
      <c r="E3478">
        <f>Facturation!E2593</f>
        <v>0</v>
      </c>
      <c r="F3478" s="25" t="e">
        <f>VLOOKUP(C3478,Facturation!B:H,5,FALSE)</f>
        <v>#N/A</v>
      </c>
      <c r="G3478" s="26" t="e">
        <f>VLOOKUP(C3478,Facturation!B:H,6,FALSE)</f>
        <v>#N/A</v>
      </c>
      <c r="H3478" s="25" t="e">
        <f>VLOOKUP(C3478,Facturation!B:H,7,FALSE)</f>
        <v>#N/A</v>
      </c>
      <c r="I3478" s="26" t="e">
        <f>(H3478*24)*Données!$G$1</f>
        <v>#N/A</v>
      </c>
    </row>
    <row r="3479" spans="1:9" hidden="1" x14ac:dyDescent="0.25">
      <c r="A3479" s="31" t="e">
        <f>VLOOKUP(C3479,Facturation!B:C,2,FALSE)</f>
        <v>#N/A</v>
      </c>
      <c r="B3479" s="41" t="e">
        <f>INDEX(Facturation!A:A,MATCH(Synthese!C3479,Facturation!B:B,0))</f>
        <v>#N/A</v>
      </c>
      <c r="C3479">
        <f>Facturation!B2594</f>
        <v>0</v>
      </c>
      <c r="D3479">
        <f>Facturation!D2594</f>
        <v>0</v>
      </c>
      <c r="E3479">
        <f>Facturation!E2594</f>
        <v>0</v>
      </c>
      <c r="F3479" s="25" t="e">
        <f>VLOOKUP(C3479,Facturation!B:H,5,FALSE)</f>
        <v>#N/A</v>
      </c>
      <c r="G3479" s="26" t="e">
        <f>VLOOKUP(C3479,Facturation!B:H,6,FALSE)</f>
        <v>#N/A</v>
      </c>
      <c r="H3479" s="25" t="e">
        <f>VLOOKUP(C3479,Facturation!B:H,7,FALSE)</f>
        <v>#N/A</v>
      </c>
      <c r="I3479" s="26" t="e">
        <f>(H3479*24)*Données!$G$1</f>
        <v>#N/A</v>
      </c>
    </row>
    <row r="3480" spans="1:9" hidden="1" x14ac:dyDescent="0.25">
      <c r="A3480" s="31" t="e">
        <f>VLOOKUP(C3480,Facturation!B:C,2,FALSE)</f>
        <v>#N/A</v>
      </c>
      <c r="B3480" s="41" t="e">
        <f>INDEX(Facturation!A:A,MATCH(Synthese!C3480,Facturation!B:B,0))</f>
        <v>#N/A</v>
      </c>
      <c r="C3480">
        <f>Facturation!B2595</f>
        <v>0</v>
      </c>
      <c r="D3480">
        <f>Facturation!D2595</f>
        <v>0</v>
      </c>
      <c r="E3480">
        <f>Facturation!E2595</f>
        <v>0</v>
      </c>
      <c r="F3480" s="25" t="e">
        <f>VLOOKUP(C3480,Facturation!B:H,5,FALSE)</f>
        <v>#N/A</v>
      </c>
      <c r="G3480" s="26" t="e">
        <f>VLOOKUP(C3480,Facturation!B:H,6,FALSE)</f>
        <v>#N/A</v>
      </c>
      <c r="H3480" s="25" t="e">
        <f>VLOOKUP(C3480,Facturation!B:H,7,FALSE)</f>
        <v>#N/A</v>
      </c>
      <c r="I3480" s="26" t="e">
        <f>(H3480*24)*Données!$G$1</f>
        <v>#N/A</v>
      </c>
    </row>
    <row r="3481" spans="1:9" hidden="1" x14ac:dyDescent="0.25">
      <c r="A3481" s="31" t="e">
        <f>VLOOKUP(C3481,Facturation!B:C,2,FALSE)</f>
        <v>#N/A</v>
      </c>
      <c r="B3481" s="41" t="e">
        <f>INDEX(Facturation!A:A,MATCH(Synthese!C3481,Facturation!B:B,0))</f>
        <v>#N/A</v>
      </c>
      <c r="C3481">
        <f>Facturation!B2596</f>
        <v>0</v>
      </c>
      <c r="D3481">
        <f>Facturation!D2596</f>
        <v>0</v>
      </c>
      <c r="E3481">
        <f>Facturation!E2596</f>
        <v>0</v>
      </c>
      <c r="F3481" s="25" t="e">
        <f>VLOOKUP(C3481,Facturation!B:H,5,FALSE)</f>
        <v>#N/A</v>
      </c>
      <c r="G3481" s="26" t="e">
        <f>VLOOKUP(C3481,Facturation!B:H,6,FALSE)</f>
        <v>#N/A</v>
      </c>
      <c r="H3481" s="25" t="e">
        <f>VLOOKUP(C3481,Facturation!B:H,7,FALSE)</f>
        <v>#N/A</v>
      </c>
      <c r="I3481" s="26" t="e">
        <f>(H3481*24)*Données!$G$1</f>
        <v>#N/A</v>
      </c>
    </row>
    <row r="3482" spans="1:9" hidden="1" x14ac:dyDescent="0.25">
      <c r="A3482" s="31" t="e">
        <f>VLOOKUP(C3482,Facturation!B:C,2,FALSE)</f>
        <v>#N/A</v>
      </c>
      <c r="B3482" s="41" t="e">
        <f>INDEX(Facturation!A:A,MATCH(Synthese!C3482,Facturation!B:B,0))</f>
        <v>#N/A</v>
      </c>
      <c r="C3482">
        <f>Facturation!B2597</f>
        <v>0</v>
      </c>
      <c r="D3482">
        <f>Facturation!D2597</f>
        <v>0</v>
      </c>
      <c r="E3482">
        <f>Facturation!E2597</f>
        <v>0</v>
      </c>
      <c r="F3482" s="25" t="e">
        <f>VLOOKUP(C3482,Facturation!B:H,5,FALSE)</f>
        <v>#N/A</v>
      </c>
      <c r="G3482" s="26" t="e">
        <f>VLOOKUP(C3482,Facturation!B:H,6,FALSE)</f>
        <v>#N/A</v>
      </c>
      <c r="H3482" s="25" t="e">
        <f>VLOOKUP(C3482,Facturation!B:H,7,FALSE)</f>
        <v>#N/A</v>
      </c>
      <c r="I3482" s="26" t="e">
        <f>(H3482*24)*Données!$G$1</f>
        <v>#N/A</v>
      </c>
    </row>
    <row r="3483" spans="1:9" hidden="1" x14ac:dyDescent="0.25">
      <c r="A3483" s="31" t="e">
        <f>VLOOKUP(C3483,Facturation!B:C,2,FALSE)</f>
        <v>#N/A</v>
      </c>
      <c r="B3483" s="41" t="e">
        <f>INDEX(Facturation!A:A,MATCH(Synthese!C3483,Facturation!B:B,0))</f>
        <v>#N/A</v>
      </c>
      <c r="C3483">
        <f>Facturation!B2598</f>
        <v>0</v>
      </c>
      <c r="D3483">
        <f>Facturation!D2598</f>
        <v>0</v>
      </c>
      <c r="E3483">
        <f>Facturation!E2598</f>
        <v>0</v>
      </c>
      <c r="F3483" s="25" t="e">
        <f>VLOOKUP(C3483,Facturation!B:H,5,FALSE)</f>
        <v>#N/A</v>
      </c>
      <c r="G3483" s="26" t="e">
        <f>VLOOKUP(C3483,Facturation!B:H,6,FALSE)</f>
        <v>#N/A</v>
      </c>
      <c r="H3483" s="25" t="e">
        <f>VLOOKUP(C3483,Facturation!B:H,7,FALSE)</f>
        <v>#N/A</v>
      </c>
      <c r="I3483" s="26" t="e">
        <f>(H3483*24)*Données!$G$1</f>
        <v>#N/A</v>
      </c>
    </row>
    <row r="3484" spans="1:9" hidden="1" x14ac:dyDescent="0.25">
      <c r="A3484" s="31" t="e">
        <f>VLOOKUP(C3484,Facturation!B:C,2,FALSE)</f>
        <v>#N/A</v>
      </c>
      <c r="B3484" s="41" t="e">
        <f>INDEX(Facturation!A:A,MATCH(Synthese!C3484,Facturation!B:B,0))</f>
        <v>#N/A</v>
      </c>
      <c r="C3484">
        <f>Facturation!B2599</f>
        <v>0</v>
      </c>
      <c r="D3484">
        <f>Facturation!D2599</f>
        <v>0</v>
      </c>
      <c r="E3484">
        <f>Facturation!E2599</f>
        <v>0</v>
      </c>
      <c r="F3484" s="25" t="e">
        <f>VLOOKUP(C3484,Facturation!B:H,5,FALSE)</f>
        <v>#N/A</v>
      </c>
      <c r="G3484" s="26" t="e">
        <f>VLOOKUP(C3484,Facturation!B:H,6,FALSE)</f>
        <v>#N/A</v>
      </c>
      <c r="H3484" s="25" t="e">
        <f>VLOOKUP(C3484,Facturation!B:H,7,FALSE)</f>
        <v>#N/A</v>
      </c>
      <c r="I3484" s="26" t="e">
        <f>(H3484*24)*Données!$G$1</f>
        <v>#N/A</v>
      </c>
    </row>
    <row r="3485" spans="1:9" hidden="1" x14ac:dyDescent="0.25">
      <c r="A3485" s="31" t="e">
        <f>VLOOKUP(C3485,Facturation!B:C,2,FALSE)</f>
        <v>#N/A</v>
      </c>
      <c r="B3485" s="41" t="e">
        <f>INDEX(Facturation!A:A,MATCH(Synthese!C3485,Facturation!B:B,0))</f>
        <v>#N/A</v>
      </c>
      <c r="C3485">
        <f>Facturation!B2600</f>
        <v>0</v>
      </c>
      <c r="D3485">
        <f>Facturation!D2600</f>
        <v>0</v>
      </c>
      <c r="E3485">
        <f>Facturation!E2600</f>
        <v>0</v>
      </c>
      <c r="F3485" s="25" t="e">
        <f>VLOOKUP(C3485,Facturation!B:H,5,FALSE)</f>
        <v>#N/A</v>
      </c>
      <c r="G3485" s="26" t="e">
        <f>VLOOKUP(C3485,Facturation!B:H,6,FALSE)</f>
        <v>#N/A</v>
      </c>
      <c r="H3485" s="25" t="e">
        <f>VLOOKUP(C3485,Facturation!B:H,7,FALSE)</f>
        <v>#N/A</v>
      </c>
      <c r="I3485" s="26" t="e">
        <f>(H3485*24)*Données!$G$1</f>
        <v>#N/A</v>
      </c>
    </row>
    <row r="3486" spans="1:9" hidden="1" x14ac:dyDescent="0.25">
      <c r="A3486" s="31" t="e">
        <f>VLOOKUP(C3486,Facturation!B:C,2,FALSE)</f>
        <v>#N/A</v>
      </c>
      <c r="B3486" s="41" t="e">
        <f>INDEX(Facturation!A:A,MATCH(Synthese!C3486,Facturation!B:B,0))</f>
        <v>#N/A</v>
      </c>
      <c r="C3486">
        <f>Facturation!B2601</f>
        <v>0</v>
      </c>
      <c r="D3486">
        <f>Facturation!D2601</f>
        <v>0</v>
      </c>
      <c r="E3486">
        <f>Facturation!E2601</f>
        <v>0</v>
      </c>
      <c r="F3486" s="25" t="e">
        <f>VLOOKUP(C3486,Facturation!B:H,5,FALSE)</f>
        <v>#N/A</v>
      </c>
      <c r="G3486" s="26" t="e">
        <f>VLOOKUP(C3486,Facturation!B:H,6,FALSE)</f>
        <v>#N/A</v>
      </c>
      <c r="H3486" s="25" t="e">
        <f>VLOOKUP(C3486,Facturation!B:H,7,FALSE)</f>
        <v>#N/A</v>
      </c>
      <c r="I3486" s="26" t="e">
        <f>(H3486*24)*Données!$G$1</f>
        <v>#N/A</v>
      </c>
    </row>
    <row r="3487" spans="1:9" hidden="1" x14ac:dyDescent="0.25">
      <c r="A3487" s="31" t="e">
        <f>VLOOKUP(C3487,Facturation!B:C,2,FALSE)</f>
        <v>#N/A</v>
      </c>
      <c r="B3487" s="41" t="e">
        <f>INDEX(Facturation!A:A,MATCH(Synthese!C3487,Facturation!B:B,0))</f>
        <v>#N/A</v>
      </c>
      <c r="C3487">
        <f>Facturation!B2602</f>
        <v>0</v>
      </c>
      <c r="D3487">
        <f>Facturation!D2602</f>
        <v>0</v>
      </c>
      <c r="E3487">
        <f>Facturation!E2602</f>
        <v>0</v>
      </c>
      <c r="F3487" s="25" t="e">
        <f>VLOOKUP(C3487,Facturation!B:H,5,FALSE)</f>
        <v>#N/A</v>
      </c>
      <c r="G3487" s="26" t="e">
        <f>VLOOKUP(C3487,Facturation!B:H,6,FALSE)</f>
        <v>#N/A</v>
      </c>
      <c r="H3487" s="25" t="e">
        <f>VLOOKUP(C3487,Facturation!B:H,7,FALSE)</f>
        <v>#N/A</v>
      </c>
      <c r="I3487" s="26" t="e">
        <f>(H3487*24)*Données!$G$1</f>
        <v>#N/A</v>
      </c>
    </row>
    <row r="3488" spans="1:9" hidden="1" x14ac:dyDescent="0.25">
      <c r="A3488" s="31" t="e">
        <f>VLOOKUP(C3488,Facturation!B:C,2,FALSE)</f>
        <v>#N/A</v>
      </c>
      <c r="B3488" s="41" t="e">
        <f>INDEX(Facturation!A:A,MATCH(Synthese!C3488,Facturation!B:B,0))</f>
        <v>#N/A</v>
      </c>
      <c r="C3488">
        <f>Facturation!B2603</f>
        <v>0</v>
      </c>
      <c r="D3488">
        <f>Facturation!D2603</f>
        <v>0</v>
      </c>
      <c r="E3488">
        <f>Facturation!E2603</f>
        <v>0</v>
      </c>
      <c r="F3488" s="25" t="e">
        <f>VLOOKUP(C3488,Facturation!B:H,5,FALSE)</f>
        <v>#N/A</v>
      </c>
      <c r="G3488" s="26" t="e">
        <f>VLOOKUP(C3488,Facturation!B:H,6,FALSE)</f>
        <v>#N/A</v>
      </c>
      <c r="H3488" s="25" t="e">
        <f>VLOOKUP(C3488,Facturation!B:H,7,FALSE)</f>
        <v>#N/A</v>
      </c>
      <c r="I3488" s="26" t="e">
        <f>(H3488*24)*Données!$G$1</f>
        <v>#N/A</v>
      </c>
    </row>
    <row r="3489" spans="1:9" hidden="1" x14ac:dyDescent="0.25">
      <c r="A3489" s="31" t="e">
        <f>VLOOKUP(C3489,Facturation!B:C,2,FALSE)</f>
        <v>#N/A</v>
      </c>
      <c r="B3489" s="41" t="e">
        <f>INDEX(Facturation!A:A,MATCH(Synthese!C3489,Facturation!B:B,0))</f>
        <v>#N/A</v>
      </c>
      <c r="C3489">
        <f>Facturation!B2604</f>
        <v>0</v>
      </c>
      <c r="D3489">
        <f>Facturation!D2604</f>
        <v>0</v>
      </c>
      <c r="E3489">
        <f>Facturation!E2604</f>
        <v>0</v>
      </c>
      <c r="F3489" s="25" t="e">
        <f>VLOOKUP(C3489,Facturation!B:H,5,FALSE)</f>
        <v>#N/A</v>
      </c>
      <c r="G3489" s="26" t="e">
        <f>VLOOKUP(C3489,Facturation!B:H,6,FALSE)</f>
        <v>#N/A</v>
      </c>
      <c r="H3489" s="25" t="e">
        <f>VLOOKUP(C3489,Facturation!B:H,7,FALSE)</f>
        <v>#N/A</v>
      </c>
      <c r="I3489" s="26" t="e">
        <f>(H3489*24)*Données!$G$1</f>
        <v>#N/A</v>
      </c>
    </row>
    <row r="3490" spans="1:9" hidden="1" x14ac:dyDescent="0.25">
      <c r="A3490" s="31" t="e">
        <f>VLOOKUP(C3490,Facturation!B:C,2,FALSE)</f>
        <v>#N/A</v>
      </c>
      <c r="B3490" s="41" t="e">
        <f>INDEX(Facturation!A:A,MATCH(Synthese!C3490,Facturation!B:B,0))</f>
        <v>#N/A</v>
      </c>
      <c r="C3490">
        <f>Facturation!B2605</f>
        <v>0</v>
      </c>
      <c r="D3490">
        <f>Facturation!D2605</f>
        <v>0</v>
      </c>
      <c r="E3490">
        <f>Facturation!E2605</f>
        <v>0</v>
      </c>
      <c r="F3490" s="25" t="e">
        <f>VLOOKUP(C3490,Facturation!B:H,5,FALSE)</f>
        <v>#N/A</v>
      </c>
      <c r="G3490" s="26" t="e">
        <f>VLOOKUP(C3490,Facturation!B:H,6,FALSE)</f>
        <v>#N/A</v>
      </c>
      <c r="H3490" s="25" t="e">
        <f>VLOOKUP(C3490,Facturation!B:H,7,FALSE)</f>
        <v>#N/A</v>
      </c>
      <c r="I3490" s="26" t="e">
        <f>(H3490*24)*Données!$G$1</f>
        <v>#N/A</v>
      </c>
    </row>
    <row r="3491" spans="1:9" hidden="1" x14ac:dyDescent="0.25">
      <c r="A3491" s="31" t="e">
        <f>VLOOKUP(C3491,Facturation!B:C,2,FALSE)</f>
        <v>#N/A</v>
      </c>
      <c r="B3491" s="41" t="e">
        <f>INDEX(Facturation!A:A,MATCH(Synthese!C3491,Facturation!B:B,0))</f>
        <v>#N/A</v>
      </c>
      <c r="C3491">
        <f>Facturation!B2606</f>
        <v>0</v>
      </c>
      <c r="D3491">
        <f>Facturation!D2606</f>
        <v>0</v>
      </c>
      <c r="E3491">
        <f>Facturation!E2606</f>
        <v>0</v>
      </c>
      <c r="F3491" s="25" t="e">
        <f>VLOOKUP(C3491,Facturation!B:H,5,FALSE)</f>
        <v>#N/A</v>
      </c>
      <c r="G3491" s="26" t="e">
        <f>VLOOKUP(C3491,Facturation!B:H,6,FALSE)</f>
        <v>#N/A</v>
      </c>
      <c r="H3491" s="25" t="e">
        <f>VLOOKUP(C3491,Facturation!B:H,7,FALSE)</f>
        <v>#N/A</v>
      </c>
      <c r="I3491" s="26" t="e">
        <f>(H3491*24)*Données!$G$1</f>
        <v>#N/A</v>
      </c>
    </row>
    <row r="3492" spans="1:9" hidden="1" x14ac:dyDescent="0.25">
      <c r="A3492" s="31" t="e">
        <f>VLOOKUP(C3492,Facturation!B:C,2,FALSE)</f>
        <v>#N/A</v>
      </c>
      <c r="B3492" s="41" t="e">
        <f>INDEX(Facturation!A:A,MATCH(Synthese!C3492,Facturation!B:B,0))</f>
        <v>#N/A</v>
      </c>
      <c r="C3492">
        <f>Facturation!B2607</f>
        <v>0</v>
      </c>
      <c r="D3492">
        <f>Facturation!D2607</f>
        <v>0</v>
      </c>
      <c r="E3492">
        <f>Facturation!E2607</f>
        <v>0</v>
      </c>
      <c r="F3492" s="25" t="e">
        <f>VLOOKUP(C3492,Facturation!B:H,5,FALSE)</f>
        <v>#N/A</v>
      </c>
      <c r="G3492" s="26" t="e">
        <f>VLOOKUP(C3492,Facturation!B:H,6,FALSE)</f>
        <v>#N/A</v>
      </c>
      <c r="H3492" s="25" t="e">
        <f>VLOOKUP(C3492,Facturation!B:H,7,FALSE)</f>
        <v>#N/A</v>
      </c>
      <c r="I3492" s="26" t="e">
        <f>(H3492*24)*Données!$G$1</f>
        <v>#N/A</v>
      </c>
    </row>
    <row r="3493" spans="1:9" hidden="1" x14ac:dyDescent="0.25">
      <c r="A3493" s="31" t="e">
        <f>VLOOKUP(C3493,Facturation!B:C,2,FALSE)</f>
        <v>#N/A</v>
      </c>
      <c r="B3493" s="41" t="e">
        <f>INDEX(Facturation!A:A,MATCH(Synthese!C3493,Facturation!B:B,0))</f>
        <v>#N/A</v>
      </c>
      <c r="C3493">
        <f>Facturation!B2608</f>
        <v>0</v>
      </c>
      <c r="D3493">
        <f>Facturation!D2608</f>
        <v>0</v>
      </c>
      <c r="E3493">
        <f>Facturation!E2608</f>
        <v>0</v>
      </c>
      <c r="F3493" s="25" t="e">
        <f>VLOOKUP(C3493,Facturation!B:H,5,FALSE)</f>
        <v>#N/A</v>
      </c>
      <c r="G3493" s="26" t="e">
        <f>VLOOKUP(C3493,Facturation!B:H,6,FALSE)</f>
        <v>#N/A</v>
      </c>
      <c r="H3493" s="25" t="e">
        <f>VLOOKUP(C3493,Facturation!B:H,7,FALSE)</f>
        <v>#N/A</v>
      </c>
      <c r="I3493" s="26" t="e">
        <f>(H3493*24)*Données!$G$1</f>
        <v>#N/A</v>
      </c>
    </row>
    <row r="3494" spans="1:9" hidden="1" x14ac:dyDescent="0.25">
      <c r="A3494" s="31" t="e">
        <f>VLOOKUP(C3494,Facturation!B:C,2,FALSE)</f>
        <v>#N/A</v>
      </c>
      <c r="B3494" s="41" t="e">
        <f>INDEX(Facturation!A:A,MATCH(Synthese!C3494,Facturation!B:B,0))</f>
        <v>#N/A</v>
      </c>
      <c r="C3494">
        <f>Facturation!B2609</f>
        <v>0</v>
      </c>
      <c r="D3494">
        <f>Facturation!D2609</f>
        <v>0</v>
      </c>
      <c r="E3494">
        <f>Facturation!E2609</f>
        <v>0</v>
      </c>
      <c r="F3494" s="25" t="e">
        <f>VLOOKUP(C3494,Facturation!B:H,5,FALSE)</f>
        <v>#N/A</v>
      </c>
      <c r="G3494" s="26" t="e">
        <f>VLOOKUP(C3494,Facturation!B:H,6,FALSE)</f>
        <v>#N/A</v>
      </c>
      <c r="H3494" s="25" t="e">
        <f>VLOOKUP(C3494,Facturation!B:H,7,FALSE)</f>
        <v>#N/A</v>
      </c>
      <c r="I3494" s="26" t="e">
        <f>(H3494*24)*Données!$G$1</f>
        <v>#N/A</v>
      </c>
    </row>
    <row r="3495" spans="1:9" hidden="1" x14ac:dyDescent="0.25">
      <c r="A3495" s="31" t="e">
        <f>VLOOKUP(C3495,Facturation!B:C,2,FALSE)</f>
        <v>#N/A</v>
      </c>
      <c r="B3495" s="41" t="e">
        <f>INDEX(Facturation!A:A,MATCH(Synthese!C3495,Facturation!B:B,0))</f>
        <v>#N/A</v>
      </c>
      <c r="C3495">
        <f>Facturation!B2610</f>
        <v>0</v>
      </c>
      <c r="D3495">
        <f>Facturation!D2610</f>
        <v>0</v>
      </c>
      <c r="E3495">
        <f>Facturation!E2610</f>
        <v>0</v>
      </c>
      <c r="F3495" s="25" t="e">
        <f>VLOOKUP(C3495,Facturation!B:H,5,FALSE)</f>
        <v>#N/A</v>
      </c>
      <c r="G3495" s="26" t="e">
        <f>VLOOKUP(C3495,Facturation!B:H,6,FALSE)</f>
        <v>#N/A</v>
      </c>
      <c r="H3495" s="25" t="e">
        <f>VLOOKUP(C3495,Facturation!B:H,7,FALSE)</f>
        <v>#N/A</v>
      </c>
      <c r="I3495" s="26" t="e">
        <f>(H3495*24)*Données!$G$1</f>
        <v>#N/A</v>
      </c>
    </row>
    <row r="3496" spans="1:9" hidden="1" x14ac:dyDescent="0.25">
      <c r="A3496" s="31" t="e">
        <f>VLOOKUP(C3496,Facturation!B:C,2,FALSE)</f>
        <v>#N/A</v>
      </c>
      <c r="B3496" s="41" t="e">
        <f>INDEX(Facturation!A:A,MATCH(Synthese!C3496,Facturation!B:B,0))</f>
        <v>#N/A</v>
      </c>
      <c r="C3496">
        <f>Facturation!B2611</f>
        <v>0</v>
      </c>
      <c r="D3496">
        <f>Facturation!D2611</f>
        <v>0</v>
      </c>
      <c r="E3496">
        <f>Facturation!E2611</f>
        <v>0</v>
      </c>
      <c r="F3496" s="25" t="e">
        <f>VLOOKUP(C3496,Facturation!B:H,5,FALSE)</f>
        <v>#N/A</v>
      </c>
      <c r="G3496" s="26" t="e">
        <f>VLOOKUP(C3496,Facturation!B:H,6,FALSE)</f>
        <v>#N/A</v>
      </c>
      <c r="H3496" s="25" t="e">
        <f>VLOOKUP(C3496,Facturation!B:H,7,FALSE)</f>
        <v>#N/A</v>
      </c>
      <c r="I3496" s="26" t="e">
        <f>(H3496*24)*Données!$G$1</f>
        <v>#N/A</v>
      </c>
    </row>
    <row r="3497" spans="1:9" hidden="1" x14ac:dyDescent="0.25">
      <c r="A3497" s="31" t="e">
        <f>VLOOKUP(C3497,Facturation!B:C,2,FALSE)</f>
        <v>#N/A</v>
      </c>
      <c r="B3497" s="41" t="e">
        <f>INDEX(Facturation!A:A,MATCH(Synthese!C3497,Facturation!B:B,0))</f>
        <v>#N/A</v>
      </c>
      <c r="C3497">
        <f>Facturation!B2612</f>
        <v>0</v>
      </c>
      <c r="D3497">
        <f>Facturation!D2612</f>
        <v>0</v>
      </c>
      <c r="E3497">
        <f>Facturation!E2612</f>
        <v>0</v>
      </c>
      <c r="F3497" s="25" t="e">
        <f>VLOOKUP(C3497,Facturation!B:H,5,FALSE)</f>
        <v>#N/A</v>
      </c>
      <c r="G3497" s="26" t="e">
        <f>VLOOKUP(C3497,Facturation!B:H,6,FALSE)</f>
        <v>#N/A</v>
      </c>
      <c r="H3497" s="25" t="e">
        <f>VLOOKUP(C3497,Facturation!B:H,7,FALSE)</f>
        <v>#N/A</v>
      </c>
      <c r="I3497" s="26" t="e">
        <f>(H3497*24)*Données!$G$1</f>
        <v>#N/A</v>
      </c>
    </row>
    <row r="3498" spans="1:9" hidden="1" x14ac:dyDescent="0.25">
      <c r="A3498" s="31" t="e">
        <f>VLOOKUP(C3498,Facturation!B:C,2,FALSE)</f>
        <v>#N/A</v>
      </c>
      <c r="B3498" s="41" t="e">
        <f>INDEX(Facturation!A:A,MATCH(Synthese!C3498,Facturation!B:B,0))</f>
        <v>#N/A</v>
      </c>
      <c r="C3498">
        <f>Facturation!B2613</f>
        <v>0</v>
      </c>
      <c r="D3498">
        <f>Facturation!D2613</f>
        <v>0</v>
      </c>
      <c r="E3498">
        <f>Facturation!E2613</f>
        <v>0</v>
      </c>
      <c r="F3498" s="25" t="e">
        <f>VLOOKUP(C3498,Facturation!B:H,5,FALSE)</f>
        <v>#N/A</v>
      </c>
      <c r="G3498" s="26" t="e">
        <f>VLOOKUP(C3498,Facturation!B:H,6,FALSE)</f>
        <v>#N/A</v>
      </c>
      <c r="H3498" s="25" t="e">
        <f>VLOOKUP(C3498,Facturation!B:H,7,FALSE)</f>
        <v>#N/A</v>
      </c>
      <c r="I3498" s="26" t="e">
        <f>(H3498*24)*Données!$G$1</f>
        <v>#N/A</v>
      </c>
    </row>
    <row r="3499" spans="1:9" hidden="1" x14ac:dyDescent="0.25">
      <c r="A3499" s="31" t="e">
        <f>VLOOKUP(C3499,Facturation!B:C,2,FALSE)</f>
        <v>#N/A</v>
      </c>
      <c r="B3499" s="41" t="e">
        <f>INDEX(Facturation!A:A,MATCH(Synthese!C3499,Facturation!B:B,0))</f>
        <v>#N/A</v>
      </c>
      <c r="C3499">
        <f>Facturation!B2614</f>
        <v>0</v>
      </c>
      <c r="D3499">
        <f>Facturation!D2614</f>
        <v>0</v>
      </c>
      <c r="E3499">
        <f>Facturation!E2614</f>
        <v>0</v>
      </c>
      <c r="F3499" s="25" t="e">
        <f>VLOOKUP(C3499,Facturation!B:H,5,FALSE)</f>
        <v>#N/A</v>
      </c>
      <c r="G3499" s="26" t="e">
        <f>VLOOKUP(C3499,Facturation!B:H,6,FALSE)</f>
        <v>#N/A</v>
      </c>
      <c r="H3499" s="25" t="e">
        <f>VLOOKUP(C3499,Facturation!B:H,7,FALSE)</f>
        <v>#N/A</v>
      </c>
      <c r="I3499" s="26" t="e">
        <f>(H3499*24)*Données!$G$1</f>
        <v>#N/A</v>
      </c>
    </row>
    <row r="3500" spans="1:9" hidden="1" x14ac:dyDescent="0.25">
      <c r="A3500" s="31" t="e">
        <f>VLOOKUP(C3500,Facturation!B:C,2,FALSE)</f>
        <v>#N/A</v>
      </c>
      <c r="B3500" s="41" t="e">
        <f>INDEX(Facturation!A:A,MATCH(Synthese!C3500,Facturation!B:B,0))</f>
        <v>#N/A</v>
      </c>
      <c r="C3500">
        <f>Facturation!B2615</f>
        <v>0</v>
      </c>
      <c r="D3500">
        <f>Facturation!D2615</f>
        <v>0</v>
      </c>
      <c r="E3500">
        <f>Facturation!E2615</f>
        <v>0</v>
      </c>
      <c r="F3500" s="25" t="e">
        <f>VLOOKUP(C3500,Facturation!B:H,5,FALSE)</f>
        <v>#N/A</v>
      </c>
      <c r="G3500" s="26" t="e">
        <f>VLOOKUP(C3500,Facturation!B:H,6,FALSE)</f>
        <v>#N/A</v>
      </c>
      <c r="H3500" s="25" t="e">
        <f>VLOOKUP(C3500,Facturation!B:H,7,FALSE)</f>
        <v>#N/A</v>
      </c>
      <c r="I3500" s="26" t="e">
        <f>(H3500*24)*Données!$G$1</f>
        <v>#N/A</v>
      </c>
    </row>
    <row r="3501" spans="1:9" hidden="1" x14ac:dyDescent="0.25">
      <c r="A3501" s="31" t="e">
        <f>VLOOKUP(C3501,Facturation!B:C,2,FALSE)</f>
        <v>#N/A</v>
      </c>
      <c r="B3501" s="41" t="e">
        <f>INDEX(Facturation!A:A,MATCH(Synthese!C3501,Facturation!B:B,0))</f>
        <v>#N/A</v>
      </c>
      <c r="C3501">
        <f>Facturation!B2616</f>
        <v>0</v>
      </c>
      <c r="D3501">
        <f>Facturation!D2616</f>
        <v>0</v>
      </c>
      <c r="E3501">
        <f>Facturation!E2616</f>
        <v>0</v>
      </c>
      <c r="F3501" s="25" t="e">
        <f>VLOOKUP(C3501,Facturation!B:H,5,FALSE)</f>
        <v>#N/A</v>
      </c>
      <c r="G3501" s="26" t="e">
        <f>VLOOKUP(C3501,Facturation!B:H,6,FALSE)</f>
        <v>#N/A</v>
      </c>
      <c r="H3501" s="25" t="e">
        <f>VLOOKUP(C3501,Facturation!B:H,7,FALSE)</f>
        <v>#N/A</v>
      </c>
      <c r="I3501" s="26" t="e">
        <f>(H3501*24)*Données!$G$1</f>
        <v>#N/A</v>
      </c>
    </row>
    <row r="3502" spans="1:9" hidden="1" x14ac:dyDescent="0.25">
      <c r="A3502" s="31" t="e">
        <f>VLOOKUP(C3502,Facturation!B:C,2,FALSE)</f>
        <v>#N/A</v>
      </c>
      <c r="B3502" s="41" t="e">
        <f>INDEX(Facturation!A:A,MATCH(Synthese!C3502,Facturation!B:B,0))</f>
        <v>#N/A</v>
      </c>
      <c r="C3502">
        <f>Facturation!B2617</f>
        <v>0</v>
      </c>
      <c r="D3502">
        <f>Facturation!D2617</f>
        <v>0</v>
      </c>
      <c r="E3502">
        <f>Facturation!E2617</f>
        <v>0</v>
      </c>
      <c r="F3502" s="25" t="e">
        <f>VLOOKUP(C3502,Facturation!B:H,5,FALSE)</f>
        <v>#N/A</v>
      </c>
      <c r="G3502" s="26" t="e">
        <f>VLOOKUP(C3502,Facturation!B:H,6,FALSE)</f>
        <v>#N/A</v>
      </c>
      <c r="H3502" s="25" t="e">
        <f>VLOOKUP(C3502,Facturation!B:H,7,FALSE)</f>
        <v>#N/A</v>
      </c>
      <c r="I3502" s="26" t="e">
        <f>(H3502*24)*Données!$G$1</f>
        <v>#N/A</v>
      </c>
    </row>
    <row r="3503" spans="1:9" hidden="1" x14ac:dyDescent="0.25">
      <c r="A3503" s="31" t="e">
        <f>VLOOKUP(C3503,Facturation!B:C,2,FALSE)</f>
        <v>#N/A</v>
      </c>
      <c r="B3503" s="41" t="e">
        <f>INDEX(Facturation!A:A,MATCH(Synthese!C3503,Facturation!B:B,0))</f>
        <v>#N/A</v>
      </c>
      <c r="C3503">
        <f>Facturation!B2618</f>
        <v>0</v>
      </c>
      <c r="D3503">
        <f>Facturation!D2618</f>
        <v>0</v>
      </c>
      <c r="E3503">
        <f>Facturation!E2618</f>
        <v>0</v>
      </c>
      <c r="F3503" s="25" t="e">
        <f>VLOOKUP(C3503,Facturation!B:H,5,FALSE)</f>
        <v>#N/A</v>
      </c>
      <c r="G3503" s="26" t="e">
        <f>VLOOKUP(C3503,Facturation!B:H,6,FALSE)</f>
        <v>#N/A</v>
      </c>
      <c r="H3503" s="25" t="e">
        <f>VLOOKUP(C3503,Facturation!B:H,7,FALSE)</f>
        <v>#N/A</v>
      </c>
      <c r="I3503" s="26" t="e">
        <f>(H3503*24)*Données!$G$1</f>
        <v>#N/A</v>
      </c>
    </row>
    <row r="3504" spans="1:9" hidden="1" x14ac:dyDescent="0.25">
      <c r="A3504" s="31" t="e">
        <f>VLOOKUP(C3504,Facturation!B:C,2,FALSE)</f>
        <v>#N/A</v>
      </c>
      <c r="B3504" s="41" t="e">
        <f>INDEX(Facturation!A:A,MATCH(Synthese!C3504,Facturation!B:B,0))</f>
        <v>#N/A</v>
      </c>
      <c r="C3504">
        <f>Facturation!B2619</f>
        <v>0</v>
      </c>
      <c r="D3504">
        <f>Facturation!D2619</f>
        <v>0</v>
      </c>
      <c r="E3504">
        <f>Facturation!E2619</f>
        <v>0</v>
      </c>
      <c r="F3504" s="25" t="e">
        <f>VLOOKUP(C3504,Facturation!B:H,5,FALSE)</f>
        <v>#N/A</v>
      </c>
      <c r="G3504" s="26" t="e">
        <f>VLOOKUP(C3504,Facturation!B:H,6,FALSE)</f>
        <v>#N/A</v>
      </c>
      <c r="H3504" s="25" t="e">
        <f>VLOOKUP(C3504,Facturation!B:H,7,FALSE)</f>
        <v>#N/A</v>
      </c>
      <c r="I3504" s="26" t="e">
        <f>(H3504*24)*Données!$G$1</f>
        <v>#N/A</v>
      </c>
    </row>
    <row r="3505" spans="1:9" hidden="1" x14ac:dyDescent="0.25">
      <c r="A3505" s="31" t="e">
        <f>VLOOKUP(C3505,Facturation!B:C,2,FALSE)</f>
        <v>#N/A</v>
      </c>
      <c r="B3505" s="41" t="e">
        <f>INDEX(Facturation!A:A,MATCH(Synthese!C3505,Facturation!B:B,0))</f>
        <v>#N/A</v>
      </c>
      <c r="C3505">
        <f>Facturation!B2620</f>
        <v>0</v>
      </c>
      <c r="D3505">
        <f>Facturation!D2620</f>
        <v>0</v>
      </c>
      <c r="E3505">
        <f>Facturation!E2620</f>
        <v>0</v>
      </c>
      <c r="F3505" s="25" t="e">
        <f>VLOOKUP(C3505,Facturation!B:H,5,FALSE)</f>
        <v>#N/A</v>
      </c>
      <c r="G3505" s="26" t="e">
        <f>VLOOKUP(C3505,Facturation!B:H,6,FALSE)</f>
        <v>#N/A</v>
      </c>
      <c r="H3505" s="25" t="e">
        <f>VLOOKUP(C3505,Facturation!B:H,7,FALSE)</f>
        <v>#N/A</v>
      </c>
      <c r="I3505" s="26" t="e">
        <f>(H3505*24)*Données!$G$1</f>
        <v>#N/A</v>
      </c>
    </row>
    <row r="3506" spans="1:9" hidden="1" x14ac:dyDescent="0.25">
      <c r="A3506" s="31" t="e">
        <f>VLOOKUP(C3506,Facturation!B:C,2,FALSE)</f>
        <v>#N/A</v>
      </c>
      <c r="B3506" s="41" t="e">
        <f>INDEX(Facturation!A:A,MATCH(Synthese!C3506,Facturation!B:B,0))</f>
        <v>#N/A</v>
      </c>
      <c r="C3506">
        <f>Facturation!B2621</f>
        <v>0</v>
      </c>
      <c r="D3506">
        <f>Facturation!D2621</f>
        <v>0</v>
      </c>
      <c r="E3506">
        <f>Facturation!E2621</f>
        <v>0</v>
      </c>
      <c r="F3506" s="25" t="e">
        <f>VLOOKUP(C3506,Facturation!B:H,5,FALSE)</f>
        <v>#N/A</v>
      </c>
      <c r="G3506" s="26" t="e">
        <f>VLOOKUP(C3506,Facturation!B:H,6,FALSE)</f>
        <v>#N/A</v>
      </c>
      <c r="H3506" s="25" t="e">
        <f>VLOOKUP(C3506,Facturation!B:H,7,FALSE)</f>
        <v>#N/A</v>
      </c>
      <c r="I3506" s="26" t="e">
        <f>(H3506*24)*Données!$G$1</f>
        <v>#N/A</v>
      </c>
    </row>
    <row r="3507" spans="1:9" hidden="1" x14ac:dyDescent="0.25">
      <c r="A3507" s="31" t="e">
        <f>VLOOKUP(C3507,Facturation!B:C,2,FALSE)</f>
        <v>#N/A</v>
      </c>
      <c r="B3507" s="41" t="e">
        <f>INDEX(Facturation!A:A,MATCH(Synthese!C3507,Facturation!B:B,0))</f>
        <v>#N/A</v>
      </c>
      <c r="C3507">
        <f>Facturation!B2622</f>
        <v>0</v>
      </c>
      <c r="D3507">
        <f>Facturation!D2622</f>
        <v>0</v>
      </c>
      <c r="E3507">
        <f>Facturation!E2622</f>
        <v>0</v>
      </c>
      <c r="F3507" s="25" t="e">
        <f>VLOOKUP(C3507,Facturation!B:H,5,FALSE)</f>
        <v>#N/A</v>
      </c>
      <c r="G3507" s="26" t="e">
        <f>VLOOKUP(C3507,Facturation!B:H,6,FALSE)</f>
        <v>#N/A</v>
      </c>
      <c r="H3507" s="25" t="e">
        <f>VLOOKUP(C3507,Facturation!B:H,7,FALSE)</f>
        <v>#N/A</v>
      </c>
      <c r="I3507" s="26" t="e">
        <f>(H3507*24)*Données!$G$1</f>
        <v>#N/A</v>
      </c>
    </row>
    <row r="3508" spans="1:9" hidden="1" x14ac:dyDescent="0.25">
      <c r="A3508" s="31" t="e">
        <f>VLOOKUP(C3508,Facturation!B:C,2,FALSE)</f>
        <v>#N/A</v>
      </c>
      <c r="B3508" s="41" t="e">
        <f>INDEX(Facturation!A:A,MATCH(Synthese!C3508,Facturation!B:B,0))</f>
        <v>#N/A</v>
      </c>
      <c r="C3508">
        <f>Facturation!B2623</f>
        <v>0</v>
      </c>
      <c r="D3508">
        <f>Facturation!D2623</f>
        <v>0</v>
      </c>
      <c r="E3508">
        <f>Facturation!E2623</f>
        <v>0</v>
      </c>
      <c r="F3508" s="25" t="e">
        <f>VLOOKUP(C3508,Facturation!B:H,5,FALSE)</f>
        <v>#N/A</v>
      </c>
      <c r="G3508" s="26" t="e">
        <f>VLOOKUP(C3508,Facturation!B:H,6,FALSE)</f>
        <v>#N/A</v>
      </c>
      <c r="H3508" s="25" t="e">
        <f>VLOOKUP(C3508,Facturation!B:H,7,FALSE)</f>
        <v>#N/A</v>
      </c>
      <c r="I3508" s="26" t="e">
        <f>(H3508*24)*Données!$G$1</f>
        <v>#N/A</v>
      </c>
    </row>
    <row r="3509" spans="1:9" hidden="1" x14ac:dyDescent="0.25">
      <c r="A3509" s="31" t="e">
        <f>VLOOKUP(C3509,Facturation!B:C,2,FALSE)</f>
        <v>#N/A</v>
      </c>
      <c r="B3509" s="41" t="e">
        <f>INDEX(Facturation!A:A,MATCH(Synthese!C3509,Facturation!B:B,0))</f>
        <v>#N/A</v>
      </c>
      <c r="C3509">
        <f>Facturation!B2624</f>
        <v>0</v>
      </c>
      <c r="D3509">
        <f>Facturation!D2624</f>
        <v>0</v>
      </c>
      <c r="E3509">
        <f>Facturation!E2624</f>
        <v>0</v>
      </c>
      <c r="F3509" s="25" t="e">
        <f>VLOOKUP(C3509,Facturation!B:H,5,FALSE)</f>
        <v>#N/A</v>
      </c>
      <c r="G3509" s="26" t="e">
        <f>VLOOKUP(C3509,Facturation!B:H,6,FALSE)</f>
        <v>#N/A</v>
      </c>
      <c r="H3509" s="25" t="e">
        <f>VLOOKUP(C3509,Facturation!B:H,7,FALSE)</f>
        <v>#N/A</v>
      </c>
      <c r="I3509" s="26" t="e">
        <f>(H3509*24)*Données!$G$1</f>
        <v>#N/A</v>
      </c>
    </row>
    <row r="3510" spans="1:9" hidden="1" x14ac:dyDescent="0.25">
      <c r="A3510" s="31" t="e">
        <f>VLOOKUP(C3510,Facturation!B:C,2,FALSE)</f>
        <v>#N/A</v>
      </c>
      <c r="B3510" s="41" t="e">
        <f>INDEX(Facturation!A:A,MATCH(Synthese!C3510,Facturation!B:B,0))</f>
        <v>#N/A</v>
      </c>
      <c r="C3510">
        <f>Facturation!B2625</f>
        <v>0</v>
      </c>
      <c r="D3510">
        <f>Facturation!D2625</f>
        <v>0</v>
      </c>
      <c r="E3510">
        <f>Facturation!E2625</f>
        <v>0</v>
      </c>
      <c r="F3510" s="25" t="e">
        <f>VLOOKUP(C3510,Facturation!B:H,5,FALSE)</f>
        <v>#N/A</v>
      </c>
      <c r="G3510" s="26" t="e">
        <f>VLOOKUP(C3510,Facturation!B:H,6,FALSE)</f>
        <v>#N/A</v>
      </c>
      <c r="H3510" s="25" t="e">
        <f>VLOOKUP(C3510,Facturation!B:H,7,FALSE)</f>
        <v>#N/A</v>
      </c>
      <c r="I3510" s="26" t="e">
        <f>(H3510*24)*Données!$G$1</f>
        <v>#N/A</v>
      </c>
    </row>
    <row r="3511" spans="1:9" hidden="1" x14ac:dyDescent="0.25">
      <c r="A3511" s="31" t="e">
        <f>VLOOKUP(C3511,Facturation!B:C,2,FALSE)</f>
        <v>#N/A</v>
      </c>
      <c r="B3511" s="41" t="e">
        <f>INDEX(Facturation!A:A,MATCH(Synthese!C3511,Facturation!B:B,0))</f>
        <v>#N/A</v>
      </c>
      <c r="C3511">
        <f>Facturation!B2626</f>
        <v>0</v>
      </c>
      <c r="D3511">
        <f>Facturation!D2626</f>
        <v>0</v>
      </c>
      <c r="E3511">
        <f>Facturation!E2626</f>
        <v>0</v>
      </c>
      <c r="F3511" s="25" t="e">
        <f>VLOOKUP(C3511,Facturation!B:H,5,FALSE)</f>
        <v>#N/A</v>
      </c>
      <c r="G3511" s="26" t="e">
        <f>VLOOKUP(C3511,Facturation!B:H,6,FALSE)</f>
        <v>#N/A</v>
      </c>
      <c r="H3511" s="25" t="e">
        <f>VLOOKUP(C3511,Facturation!B:H,7,FALSE)</f>
        <v>#N/A</v>
      </c>
      <c r="I3511" s="26" t="e">
        <f>(H3511*24)*Données!$G$1</f>
        <v>#N/A</v>
      </c>
    </row>
    <row r="3512" spans="1:9" hidden="1" x14ac:dyDescent="0.25">
      <c r="A3512" s="31" t="e">
        <f>VLOOKUP(C3512,Facturation!B:C,2,FALSE)</f>
        <v>#N/A</v>
      </c>
      <c r="B3512" s="41" t="e">
        <f>INDEX(Facturation!A:A,MATCH(Synthese!C3512,Facturation!B:B,0))</f>
        <v>#N/A</v>
      </c>
      <c r="C3512">
        <f>Facturation!B2627</f>
        <v>0</v>
      </c>
      <c r="D3512">
        <f>Facturation!D2627</f>
        <v>0</v>
      </c>
      <c r="E3512">
        <f>Facturation!E2627</f>
        <v>0</v>
      </c>
      <c r="F3512" s="25" t="e">
        <f>VLOOKUP(C3512,Facturation!B:H,5,FALSE)</f>
        <v>#N/A</v>
      </c>
      <c r="G3512" s="26" t="e">
        <f>VLOOKUP(C3512,Facturation!B:H,6,FALSE)</f>
        <v>#N/A</v>
      </c>
      <c r="H3512" s="25" t="e">
        <f>VLOOKUP(C3512,Facturation!B:H,7,FALSE)</f>
        <v>#N/A</v>
      </c>
      <c r="I3512" s="26" t="e">
        <f>(H3512*24)*Données!$G$1</f>
        <v>#N/A</v>
      </c>
    </row>
    <row r="3513" spans="1:9" hidden="1" x14ac:dyDescent="0.25">
      <c r="A3513" s="31" t="e">
        <f>VLOOKUP(C3513,Facturation!B:C,2,FALSE)</f>
        <v>#N/A</v>
      </c>
      <c r="B3513" s="41" t="e">
        <f>INDEX(Facturation!A:A,MATCH(Synthese!C3513,Facturation!B:B,0))</f>
        <v>#N/A</v>
      </c>
      <c r="C3513">
        <f>Facturation!B2628</f>
        <v>0</v>
      </c>
      <c r="D3513">
        <f>Facturation!D2628</f>
        <v>0</v>
      </c>
      <c r="E3513">
        <f>Facturation!E2628</f>
        <v>0</v>
      </c>
      <c r="F3513" s="25" t="e">
        <f>VLOOKUP(C3513,Facturation!B:H,5,FALSE)</f>
        <v>#N/A</v>
      </c>
      <c r="G3513" s="26" t="e">
        <f>VLOOKUP(C3513,Facturation!B:H,6,FALSE)</f>
        <v>#N/A</v>
      </c>
      <c r="H3513" s="25" t="e">
        <f>VLOOKUP(C3513,Facturation!B:H,7,FALSE)</f>
        <v>#N/A</v>
      </c>
      <c r="I3513" s="26" t="e">
        <f>(H3513*24)*Données!$G$1</f>
        <v>#N/A</v>
      </c>
    </row>
    <row r="3514" spans="1:9" hidden="1" x14ac:dyDescent="0.25">
      <c r="A3514" s="31" t="e">
        <f>VLOOKUP(C3514,Facturation!B:C,2,FALSE)</f>
        <v>#N/A</v>
      </c>
      <c r="B3514" s="41" t="e">
        <f>INDEX(Facturation!A:A,MATCH(Synthese!C3514,Facturation!B:B,0))</f>
        <v>#N/A</v>
      </c>
      <c r="C3514">
        <f>Facturation!B2629</f>
        <v>0</v>
      </c>
      <c r="D3514">
        <f>Facturation!D2629</f>
        <v>0</v>
      </c>
      <c r="E3514">
        <f>Facturation!E2629</f>
        <v>0</v>
      </c>
      <c r="F3514" s="25" t="e">
        <f>VLOOKUP(C3514,Facturation!B:H,5,FALSE)</f>
        <v>#N/A</v>
      </c>
      <c r="G3514" s="26" t="e">
        <f>VLOOKUP(C3514,Facturation!B:H,6,FALSE)</f>
        <v>#N/A</v>
      </c>
      <c r="H3514" s="25" t="e">
        <f>VLOOKUP(C3514,Facturation!B:H,7,FALSE)</f>
        <v>#N/A</v>
      </c>
      <c r="I3514" s="26" t="e">
        <f>(H3514*24)*Données!$G$1</f>
        <v>#N/A</v>
      </c>
    </row>
    <row r="3515" spans="1:9" hidden="1" x14ac:dyDescent="0.25">
      <c r="A3515" s="31" t="e">
        <f>VLOOKUP(C3515,Facturation!B:C,2,FALSE)</f>
        <v>#N/A</v>
      </c>
      <c r="B3515" s="41" t="e">
        <f>INDEX(Facturation!A:A,MATCH(Synthese!C3515,Facturation!B:B,0))</f>
        <v>#N/A</v>
      </c>
      <c r="C3515">
        <f>Facturation!B2630</f>
        <v>0</v>
      </c>
      <c r="D3515">
        <f>Facturation!D2630</f>
        <v>0</v>
      </c>
      <c r="E3515">
        <f>Facturation!E2630</f>
        <v>0</v>
      </c>
      <c r="F3515" s="25" t="e">
        <f>VLOOKUP(C3515,Facturation!B:H,5,FALSE)</f>
        <v>#N/A</v>
      </c>
      <c r="G3515" s="26" t="e">
        <f>VLOOKUP(C3515,Facturation!B:H,6,FALSE)</f>
        <v>#N/A</v>
      </c>
      <c r="H3515" s="25" t="e">
        <f>VLOOKUP(C3515,Facturation!B:H,7,FALSE)</f>
        <v>#N/A</v>
      </c>
      <c r="I3515" s="26" t="e">
        <f>(H3515*24)*Données!$G$1</f>
        <v>#N/A</v>
      </c>
    </row>
    <row r="3516" spans="1:9" hidden="1" x14ac:dyDescent="0.25">
      <c r="A3516" s="31" t="e">
        <f>VLOOKUP(C3516,Facturation!B:C,2,FALSE)</f>
        <v>#N/A</v>
      </c>
      <c r="B3516" s="41" t="e">
        <f>INDEX(Facturation!A:A,MATCH(Synthese!C3516,Facturation!B:B,0))</f>
        <v>#N/A</v>
      </c>
      <c r="C3516">
        <f>Facturation!B2631</f>
        <v>0</v>
      </c>
      <c r="D3516">
        <f>Facturation!D2631</f>
        <v>0</v>
      </c>
      <c r="E3516">
        <f>Facturation!E2631</f>
        <v>0</v>
      </c>
      <c r="F3516" s="25" t="e">
        <f>VLOOKUP(C3516,Facturation!B:H,5,FALSE)</f>
        <v>#N/A</v>
      </c>
      <c r="G3516" s="26" t="e">
        <f>VLOOKUP(C3516,Facturation!B:H,6,FALSE)</f>
        <v>#N/A</v>
      </c>
      <c r="H3516" s="25" t="e">
        <f>VLOOKUP(C3516,Facturation!B:H,7,FALSE)</f>
        <v>#N/A</v>
      </c>
      <c r="I3516" s="26" t="e">
        <f>(H3516*24)*Données!$G$1</f>
        <v>#N/A</v>
      </c>
    </row>
    <row r="3517" spans="1:9" hidden="1" x14ac:dyDescent="0.25">
      <c r="A3517" s="31" t="e">
        <f>VLOOKUP(C3517,Facturation!B:C,2,FALSE)</f>
        <v>#N/A</v>
      </c>
      <c r="B3517" s="41" t="e">
        <f>INDEX(Facturation!A:A,MATCH(Synthese!C3517,Facturation!B:B,0))</f>
        <v>#N/A</v>
      </c>
      <c r="C3517">
        <f>Facturation!B2632</f>
        <v>0</v>
      </c>
      <c r="D3517">
        <f>Facturation!D2632</f>
        <v>0</v>
      </c>
      <c r="E3517">
        <f>Facturation!E2632</f>
        <v>0</v>
      </c>
      <c r="F3517" s="25" t="e">
        <f>VLOOKUP(C3517,Facturation!B:H,5,FALSE)</f>
        <v>#N/A</v>
      </c>
      <c r="G3517" s="26" t="e">
        <f>VLOOKUP(C3517,Facturation!B:H,6,FALSE)</f>
        <v>#N/A</v>
      </c>
      <c r="H3517" s="25" t="e">
        <f>VLOOKUP(C3517,Facturation!B:H,7,FALSE)</f>
        <v>#N/A</v>
      </c>
      <c r="I3517" s="26" t="e">
        <f>(H3517*24)*Données!$G$1</f>
        <v>#N/A</v>
      </c>
    </row>
    <row r="3518" spans="1:9" hidden="1" x14ac:dyDescent="0.25">
      <c r="A3518" s="31" t="e">
        <f>VLOOKUP(C3518,Facturation!B:C,2,FALSE)</f>
        <v>#N/A</v>
      </c>
      <c r="B3518" s="41" t="e">
        <f>INDEX(Facturation!A:A,MATCH(Synthese!C3518,Facturation!B:B,0))</f>
        <v>#N/A</v>
      </c>
      <c r="C3518">
        <f>Facturation!B2633</f>
        <v>0</v>
      </c>
      <c r="D3518">
        <f>Facturation!D2633</f>
        <v>0</v>
      </c>
      <c r="E3518">
        <f>Facturation!E2633</f>
        <v>0</v>
      </c>
      <c r="F3518" s="25" t="e">
        <f>VLOOKUP(C3518,Facturation!B:H,5,FALSE)</f>
        <v>#N/A</v>
      </c>
      <c r="G3518" s="26" t="e">
        <f>VLOOKUP(C3518,Facturation!B:H,6,FALSE)</f>
        <v>#N/A</v>
      </c>
      <c r="H3518" s="25" t="e">
        <f>VLOOKUP(C3518,Facturation!B:H,7,FALSE)</f>
        <v>#N/A</v>
      </c>
      <c r="I3518" s="26" t="e">
        <f>(H3518*24)*Données!$G$1</f>
        <v>#N/A</v>
      </c>
    </row>
    <row r="3519" spans="1:9" hidden="1" x14ac:dyDescent="0.25">
      <c r="A3519" s="31" t="e">
        <f>VLOOKUP(C3519,Facturation!B:C,2,FALSE)</f>
        <v>#N/A</v>
      </c>
      <c r="B3519" s="41" t="e">
        <f>INDEX(Facturation!A:A,MATCH(Synthese!C3519,Facturation!B:B,0))</f>
        <v>#N/A</v>
      </c>
      <c r="C3519">
        <f>Facturation!B2634</f>
        <v>0</v>
      </c>
      <c r="D3519">
        <f>Facturation!D2634</f>
        <v>0</v>
      </c>
      <c r="E3519">
        <f>Facturation!E2634</f>
        <v>0</v>
      </c>
      <c r="F3519" s="25" t="e">
        <f>VLOOKUP(C3519,Facturation!B:H,5,FALSE)</f>
        <v>#N/A</v>
      </c>
      <c r="G3519" s="26" t="e">
        <f>VLOOKUP(C3519,Facturation!B:H,6,FALSE)</f>
        <v>#N/A</v>
      </c>
      <c r="H3519" s="25" t="e">
        <f>VLOOKUP(C3519,Facturation!B:H,7,FALSE)</f>
        <v>#N/A</v>
      </c>
      <c r="I3519" s="26" t="e">
        <f>(H3519*24)*Données!$G$1</f>
        <v>#N/A</v>
      </c>
    </row>
    <row r="3520" spans="1:9" hidden="1" x14ac:dyDescent="0.25">
      <c r="A3520" s="31" t="e">
        <f>VLOOKUP(C3520,Facturation!B:C,2,FALSE)</f>
        <v>#N/A</v>
      </c>
      <c r="B3520" s="41" t="e">
        <f>INDEX(Facturation!A:A,MATCH(Synthese!C3520,Facturation!B:B,0))</f>
        <v>#N/A</v>
      </c>
      <c r="C3520">
        <f>Facturation!B2635</f>
        <v>0</v>
      </c>
      <c r="D3520">
        <f>Facturation!D2635</f>
        <v>0</v>
      </c>
      <c r="E3520">
        <f>Facturation!E2635</f>
        <v>0</v>
      </c>
      <c r="F3520" s="25" t="e">
        <f>VLOOKUP(C3520,Facturation!B:H,5,FALSE)</f>
        <v>#N/A</v>
      </c>
      <c r="G3520" s="26" t="e">
        <f>VLOOKUP(C3520,Facturation!B:H,6,FALSE)</f>
        <v>#N/A</v>
      </c>
      <c r="H3520" s="25" t="e">
        <f>VLOOKUP(C3520,Facturation!B:H,7,FALSE)</f>
        <v>#N/A</v>
      </c>
      <c r="I3520" s="26" t="e">
        <f>(H3520*24)*Données!$G$1</f>
        <v>#N/A</v>
      </c>
    </row>
    <row r="3521" spans="1:9" hidden="1" x14ac:dyDescent="0.25">
      <c r="A3521" s="31" t="e">
        <f>VLOOKUP(C3521,Facturation!B:C,2,FALSE)</f>
        <v>#N/A</v>
      </c>
      <c r="B3521" s="41" t="e">
        <f>INDEX(Facturation!A:A,MATCH(Synthese!C3521,Facturation!B:B,0))</f>
        <v>#N/A</v>
      </c>
      <c r="C3521">
        <f>Facturation!B2636</f>
        <v>0</v>
      </c>
      <c r="D3521">
        <f>Facturation!D2636</f>
        <v>0</v>
      </c>
      <c r="E3521">
        <f>Facturation!E2636</f>
        <v>0</v>
      </c>
      <c r="F3521" s="25" t="e">
        <f>VLOOKUP(C3521,Facturation!B:H,5,FALSE)</f>
        <v>#N/A</v>
      </c>
      <c r="G3521" s="26" t="e">
        <f>VLOOKUP(C3521,Facturation!B:H,6,FALSE)</f>
        <v>#N/A</v>
      </c>
      <c r="H3521" s="25" t="e">
        <f>VLOOKUP(C3521,Facturation!B:H,7,FALSE)</f>
        <v>#N/A</v>
      </c>
      <c r="I3521" s="26" t="e">
        <f>(H3521*24)*Données!$G$1</f>
        <v>#N/A</v>
      </c>
    </row>
    <row r="3522" spans="1:9" hidden="1" x14ac:dyDescent="0.25">
      <c r="A3522" s="31" t="e">
        <f>VLOOKUP(C3522,Facturation!B:C,2,FALSE)</f>
        <v>#N/A</v>
      </c>
      <c r="B3522" s="41" t="e">
        <f>INDEX(Facturation!A:A,MATCH(Synthese!C3522,Facturation!B:B,0))</f>
        <v>#N/A</v>
      </c>
      <c r="C3522">
        <f>Facturation!B2637</f>
        <v>0</v>
      </c>
      <c r="D3522">
        <f>Facturation!D2637</f>
        <v>0</v>
      </c>
      <c r="E3522">
        <f>Facturation!E2637</f>
        <v>0</v>
      </c>
      <c r="F3522" s="25" t="e">
        <f>VLOOKUP(C3522,Facturation!B:H,5,FALSE)</f>
        <v>#N/A</v>
      </c>
      <c r="G3522" s="26" t="e">
        <f>VLOOKUP(C3522,Facturation!B:H,6,FALSE)</f>
        <v>#N/A</v>
      </c>
      <c r="H3522" s="25" t="e">
        <f>VLOOKUP(C3522,Facturation!B:H,7,FALSE)</f>
        <v>#N/A</v>
      </c>
      <c r="I3522" s="26" t="e">
        <f>(H3522*24)*Données!$G$1</f>
        <v>#N/A</v>
      </c>
    </row>
    <row r="3523" spans="1:9" hidden="1" x14ac:dyDescent="0.25">
      <c r="A3523" s="31" t="e">
        <f>VLOOKUP(C3523,Facturation!B:C,2,FALSE)</f>
        <v>#N/A</v>
      </c>
      <c r="B3523" s="41" t="e">
        <f>INDEX(Facturation!A:A,MATCH(Synthese!C3523,Facturation!B:B,0))</f>
        <v>#N/A</v>
      </c>
      <c r="C3523">
        <f>Facturation!B2638</f>
        <v>0</v>
      </c>
      <c r="D3523">
        <f>Facturation!D2638</f>
        <v>0</v>
      </c>
      <c r="E3523">
        <f>Facturation!E2638</f>
        <v>0</v>
      </c>
      <c r="F3523" s="25" t="e">
        <f>VLOOKUP(C3523,Facturation!B:H,5,FALSE)</f>
        <v>#N/A</v>
      </c>
      <c r="G3523" s="26" t="e">
        <f>VLOOKUP(C3523,Facturation!B:H,6,FALSE)</f>
        <v>#N/A</v>
      </c>
      <c r="H3523" s="25" t="e">
        <f>VLOOKUP(C3523,Facturation!B:H,7,FALSE)</f>
        <v>#N/A</v>
      </c>
      <c r="I3523" s="26" t="e">
        <f>(H3523*24)*Données!$G$1</f>
        <v>#N/A</v>
      </c>
    </row>
    <row r="3524" spans="1:9" hidden="1" x14ac:dyDescent="0.25">
      <c r="A3524" s="31" t="e">
        <f>VLOOKUP(C3524,Facturation!B:C,2,FALSE)</f>
        <v>#N/A</v>
      </c>
      <c r="B3524" s="41" t="e">
        <f>INDEX(Facturation!A:A,MATCH(Synthese!C3524,Facturation!B:B,0))</f>
        <v>#N/A</v>
      </c>
      <c r="C3524">
        <f>Facturation!B2639</f>
        <v>0</v>
      </c>
      <c r="D3524">
        <f>Facturation!D2639</f>
        <v>0</v>
      </c>
      <c r="E3524">
        <f>Facturation!E2639</f>
        <v>0</v>
      </c>
      <c r="F3524" s="25" t="e">
        <f>VLOOKUP(C3524,Facturation!B:H,5,FALSE)</f>
        <v>#N/A</v>
      </c>
      <c r="G3524" s="26" t="e">
        <f>VLOOKUP(C3524,Facturation!B:H,6,FALSE)</f>
        <v>#N/A</v>
      </c>
      <c r="H3524" s="25" t="e">
        <f>VLOOKUP(C3524,Facturation!B:H,7,FALSE)</f>
        <v>#N/A</v>
      </c>
      <c r="I3524" s="26" t="e">
        <f>(H3524*24)*Données!$G$1</f>
        <v>#N/A</v>
      </c>
    </row>
    <row r="3525" spans="1:9" hidden="1" x14ac:dyDescent="0.25">
      <c r="A3525" s="31" t="e">
        <f>VLOOKUP(C3525,Facturation!B:C,2,FALSE)</f>
        <v>#N/A</v>
      </c>
      <c r="B3525" s="41" t="e">
        <f>INDEX(Facturation!A:A,MATCH(Synthese!C3525,Facturation!B:B,0))</f>
        <v>#N/A</v>
      </c>
      <c r="C3525">
        <f>Facturation!B2640</f>
        <v>0</v>
      </c>
      <c r="D3525">
        <f>Facturation!D2640</f>
        <v>0</v>
      </c>
      <c r="E3525">
        <f>Facturation!E2640</f>
        <v>0</v>
      </c>
      <c r="F3525" s="25" t="e">
        <f>VLOOKUP(C3525,Facturation!B:H,5,FALSE)</f>
        <v>#N/A</v>
      </c>
      <c r="G3525" s="26" t="e">
        <f>VLOOKUP(C3525,Facturation!B:H,6,FALSE)</f>
        <v>#N/A</v>
      </c>
      <c r="H3525" s="25" t="e">
        <f>VLOOKUP(C3525,Facturation!B:H,7,FALSE)</f>
        <v>#N/A</v>
      </c>
      <c r="I3525" s="26" t="e">
        <f>(H3525*24)*Données!$G$1</f>
        <v>#N/A</v>
      </c>
    </row>
    <row r="3526" spans="1:9" hidden="1" x14ac:dyDescent="0.25">
      <c r="A3526" s="31" t="e">
        <f>VLOOKUP(C3526,Facturation!B:C,2,FALSE)</f>
        <v>#N/A</v>
      </c>
      <c r="B3526" s="41" t="e">
        <f>INDEX(Facturation!A:A,MATCH(Synthese!C3526,Facturation!B:B,0))</f>
        <v>#N/A</v>
      </c>
      <c r="C3526">
        <f>Facturation!B2641</f>
        <v>0</v>
      </c>
      <c r="D3526">
        <f>Facturation!D2641</f>
        <v>0</v>
      </c>
      <c r="E3526">
        <f>Facturation!E2641</f>
        <v>0</v>
      </c>
      <c r="F3526" s="25" t="e">
        <f>VLOOKUP(C3526,Facturation!B:H,5,FALSE)</f>
        <v>#N/A</v>
      </c>
      <c r="G3526" s="26" t="e">
        <f>VLOOKUP(C3526,Facturation!B:H,6,FALSE)</f>
        <v>#N/A</v>
      </c>
      <c r="H3526" s="25" t="e">
        <f>VLOOKUP(C3526,Facturation!B:H,7,FALSE)</f>
        <v>#N/A</v>
      </c>
      <c r="I3526" s="26" t="e">
        <f>(H3526*24)*Données!$G$1</f>
        <v>#N/A</v>
      </c>
    </row>
    <row r="3527" spans="1:9" hidden="1" x14ac:dyDescent="0.25">
      <c r="A3527" s="31" t="e">
        <f>VLOOKUP(C3527,Facturation!B:C,2,FALSE)</f>
        <v>#N/A</v>
      </c>
      <c r="B3527" s="41" t="e">
        <f>INDEX(Facturation!A:A,MATCH(Synthese!C3527,Facturation!B:B,0))</f>
        <v>#N/A</v>
      </c>
      <c r="C3527">
        <f>Facturation!B2642</f>
        <v>0</v>
      </c>
      <c r="D3527">
        <f>Facturation!D2642</f>
        <v>0</v>
      </c>
      <c r="E3527">
        <f>Facturation!E2642</f>
        <v>0</v>
      </c>
      <c r="F3527" s="25" t="e">
        <f>VLOOKUP(C3527,Facturation!B:H,5,FALSE)</f>
        <v>#N/A</v>
      </c>
      <c r="G3527" s="26" t="e">
        <f>VLOOKUP(C3527,Facturation!B:H,6,FALSE)</f>
        <v>#N/A</v>
      </c>
      <c r="H3527" s="25" t="e">
        <f>VLOOKUP(C3527,Facturation!B:H,7,FALSE)</f>
        <v>#N/A</v>
      </c>
      <c r="I3527" s="26" t="e">
        <f>(H3527*24)*Données!$G$1</f>
        <v>#N/A</v>
      </c>
    </row>
    <row r="3528" spans="1:9" hidden="1" x14ac:dyDescent="0.25">
      <c r="A3528" s="31" t="e">
        <f>VLOOKUP(C3528,Facturation!B:C,2,FALSE)</f>
        <v>#N/A</v>
      </c>
      <c r="B3528" s="41" t="e">
        <f>INDEX(Facturation!A:A,MATCH(Synthese!C3528,Facturation!B:B,0))</f>
        <v>#N/A</v>
      </c>
      <c r="C3528">
        <f>Facturation!B2643</f>
        <v>0</v>
      </c>
      <c r="D3528">
        <f>Facturation!D2643</f>
        <v>0</v>
      </c>
      <c r="E3528">
        <f>Facturation!E2643</f>
        <v>0</v>
      </c>
      <c r="F3528" s="25" t="e">
        <f>VLOOKUP(C3528,Facturation!B:H,5,FALSE)</f>
        <v>#N/A</v>
      </c>
      <c r="G3528" s="26" t="e">
        <f>VLOOKUP(C3528,Facturation!B:H,6,FALSE)</f>
        <v>#N/A</v>
      </c>
      <c r="H3528" s="25" t="e">
        <f>VLOOKUP(C3528,Facturation!B:H,7,FALSE)</f>
        <v>#N/A</v>
      </c>
      <c r="I3528" s="26" t="e">
        <f>(H3528*24)*Données!$G$1</f>
        <v>#N/A</v>
      </c>
    </row>
    <row r="3529" spans="1:9" hidden="1" x14ac:dyDescent="0.25">
      <c r="A3529" s="31" t="e">
        <f>VLOOKUP(C3529,Facturation!B:C,2,FALSE)</f>
        <v>#N/A</v>
      </c>
      <c r="B3529" s="41" t="e">
        <f>INDEX(Facturation!A:A,MATCH(Synthese!C3529,Facturation!B:B,0))</f>
        <v>#N/A</v>
      </c>
      <c r="C3529">
        <f>Facturation!B2644</f>
        <v>0</v>
      </c>
      <c r="D3529">
        <f>Facturation!D2644</f>
        <v>0</v>
      </c>
      <c r="E3529">
        <f>Facturation!E2644</f>
        <v>0</v>
      </c>
      <c r="F3529" s="25" t="e">
        <f>VLOOKUP(C3529,Facturation!B:H,5,FALSE)</f>
        <v>#N/A</v>
      </c>
      <c r="G3529" s="26" t="e">
        <f>VLOOKUP(C3529,Facturation!B:H,6,FALSE)</f>
        <v>#N/A</v>
      </c>
      <c r="H3529" s="25" t="e">
        <f>VLOOKUP(C3529,Facturation!B:H,7,FALSE)</f>
        <v>#N/A</v>
      </c>
      <c r="I3529" s="26" t="e">
        <f>(H3529*24)*Données!$G$1</f>
        <v>#N/A</v>
      </c>
    </row>
    <row r="3530" spans="1:9" hidden="1" x14ac:dyDescent="0.25">
      <c r="A3530" s="31" t="e">
        <f>VLOOKUP(C3530,Facturation!B:C,2,FALSE)</f>
        <v>#N/A</v>
      </c>
      <c r="B3530" s="41" t="e">
        <f>INDEX(Facturation!A:A,MATCH(Synthese!C3530,Facturation!B:B,0))</f>
        <v>#N/A</v>
      </c>
      <c r="C3530">
        <f>Facturation!B2645</f>
        <v>0</v>
      </c>
      <c r="D3530">
        <f>Facturation!D2645</f>
        <v>0</v>
      </c>
      <c r="E3530">
        <f>Facturation!E2645</f>
        <v>0</v>
      </c>
      <c r="F3530" s="25" t="e">
        <f>VLOOKUP(C3530,Facturation!B:H,5,FALSE)</f>
        <v>#N/A</v>
      </c>
      <c r="G3530" s="26" t="e">
        <f>VLOOKUP(C3530,Facturation!B:H,6,FALSE)</f>
        <v>#N/A</v>
      </c>
      <c r="H3530" s="25" t="e">
        <f>VLOOKUP(C3530,Facturation!B:H,7,FALSE)</f>
        <v>#N/A</v>
      </c>
      <c r="I3530" s="26" t="e">
        <f>(H3530*24)*Données!$G$1</f>
        <v>#N/A</v>
      </c>
    </row>
    <row r="3531" spans="1:9" hidden="1" x14ac:dyDescent="0.25">
      <c r="A3531" s="31" t="e">
        <f>VLOOKUP(C3531,Facturation!B:C,2,FALSE)</f>
        <v>#N/A</v>
      </c>
      <c r="B3531" s="41" t="e">
        <f>INDEX(Facturation!A:A,MATCH(Synthese!C3531,Facturation!B:B,0))</f>
        <v>#N/A</v>
      </c>
      <c r="C3531">
        <f>Facturation!B2646</f>
        <v>0</v>
      </c>
      <c r="D3531">
        <f>Facturation!D2646</f>
        <v>0</v>
      </c>
      <c r="E3531">
        <f>Facturation!E2646</f>
        <v>0</v>
      </c>
      <c r="F3531" s="25" t="e">
        <f>VLOOKUP(C3531,Facturation!B:H,5,FALSE)</f>
        <v>#N/A</v>
      </c>
      <c r="G3531" s="26" t="e">
        <f>VLOOKUP(C3531,Facturation!B:H,6,FALSE)</f>
        <v>#N/A</v>
      </c>
      <c r="H3531" s="25" t="e">
        <f>VLOOKUP(C3531,Facturation!B:H,7,FALSE)</f>
        <v>#N/A</v>
      </c>
      <c r="I3531" s="26" t="e">
        <f>(H3531*24)*Données!$G$1</f>
        <v>#N/A</v>
      </c>
    </row>
    <row r="3532" spans="1:9" hidden="1" x14ac:dyDescent="0.25">
      <c r="A3532" s="31" t="e">
        <f>VLOOKUP(C3532,Facturation!B:C,2,FALSE)</f>
        <v>#N/A</v>
      </c>
      <c r="B3532" s="41" t="e">
        <f>INDEX(Facturation!A:A,MATCH(Synthese!C3532,Facturation!B:B,0))</f>
        <v>#N/A</v>
      </c>
      <c r="C3532">
        <f>Facturation!B2647</f>
        <v>0</v>
      </c>
      <c r="D3532">
        <f>Facturation!D2647</f>
        <v>0</v>
      </c>
      <c r="E3532">
        <f>Facturation!E2647</f>
        <v>0</v>
      </c>
      <c r="F3532" s="25" t="e">
        <f>VLOOKUP(C3532,Facturation!B:H,5,FALSE)</f>
        <v>#N/A</v>
      </c>
      <c r="G3532" s="26" t="e">
        <f>VLOOKUP(C3532,Facturation!B:H,6,FALSE)</f>
        <v>#N/A</v>
      </c>
      <c r="H3532" s="25" t="e">
        <f>VLOOKUP(C3532,Facturation!B:H,7,FALSE)</f>
        <v>#N/A</v>
      </c>
      <c r="I3532" s="26" t="e">
        <f>(H3532*24)*Données!$G$1</f>
        <v>#N/A</v>
      </c>
    </row>
    <row r="3533" spans="1:9" hidden="1" x14ac:dyDescent="0.25">
      <c r="A3533" s="31" t="e">
        <f>VLOOKUP(C3533,Facturation!B:C,2,FALSE)</f>
        <v>#N/A</v>
      </c>
      <c r="B3533" s="41" t="e">
        <f>INDEX(Facturation!A:A,MATCH(Synthese!C3533,Facturation!B:B,0))</f>
        <v>#N/A</v>
      </c>
      <c r="C3533">
        <f>Facturation!B2648</f>
        <v>0</v>
      </c>
      <c r="D3533">
        <f>Facturation!D2648</f>
        <v>0</v>
      </c>
      <c r="E3533">
        <f>Facturation!E2648</f>
        <v>0</v>
      </c>
      <c r="F3533" s="25" t="e">
        <f>VLOOKUP(C3533,Facturation!B:H,5,FALSE)</f>
        <v>#N/A</v>
      </c>
      <c r="G3533" s="26" t="e">
        <f>VLOOKUP(C3533,Facturation!B:H,6,FALSE)</f>
        <v>#N/A</v>
      </c>
      <c r="H3533" s="25" t="e">
        <f>VLOOKUP(C3533,Facturation!B:H,7,FALSE)</f>
        <v>#N/A</v>
      </c>
      <c r="I3533" s="26" t="e">
        <f>(H3533*24)*Données!$G$1</f>
        <v>#N/A</v>
      </c>
    </row>
    <row r="3534" spans="1:9" hidden="1" x14ac:dyDescent="0.25">
      <c r="A3534" s="31" t="e">
        <f>VLOOKUP(C3534,Facturation!B:C,2,FALSE)</f>
        <v>#N/A</v>
      </c>
      <c r="B3534" s="41" t="e">
        <f>INDEX(Facturation!A:A,MATCH(Synthese!C3534,Facturation!B:B,0))</f>
        <v>#N/A</v>
      </c>
      <c r="C3534">
        <f>Facturation!B2649</f>
        <v>0</v>
      </c>
      <c r="D3534">
        <f>Facturation!D2649</f>
        <v>0</v>
      </c>
      <c r="E3534">
        <f>Facturation!E2649</f>
        <v>0</v>
      </c>
      <c r="F3534" s="25" t="e">
        <f>VLOOKUP(C3534,Facturation!B:H,5,FALSE)</f>
        <v>#N/A</v>
      </c>
      <c r="G3534" s="26" t="e">
        <f>VLOOKUP(C3534,Facturation!B:H,6,FALSE)</f>
        <v>#N/A</v>
      </c>
      <c r="H3534" s="25" t="e">
        <f>VLOOKUP(C3534,Facturation!B:H,7,FALSE)</f>
        <v>#N/A</v>
      </c>
      <c r="I3534" s="26" t="e">
        <f>(H3534*24)*Données!$G$1</f>
        <v>#N/A</v>
      </c>
    </row>
    <row r="3535" spans="1:9" hidden="1" x14ac:dyDescent="0.25">
      <c r="A3535" s="31" t="e">
        <f>VLOOKUP(C3535,Facturation!B:C,2,FALSE)</f>
        <v>#N/A</v>
      </c>
      <c r="B3535" s="41" t="e">
        <f>INDEX(Facturation!A:A,MATCH(Synthese!C3535,Facturation!B:B,0))</f>
        <v>#N/A</v>
      </c>
      <c r="C3535">
        <f>Facturation!B2650</f>
        <v>0</v>
      </c>
      <c r="D3535">
        <f>Facturation!D2650</f>
        <v>0</v>
      </c>
      <c r="E3535">
        <f>Facturation!E2650</f>
        <v>0</v>
      </c>
      <c r="F3535" s="25" t="e">
        <f>VLOOKUP(C3535,Facturation!B:H,5,FALSE)</f>
        <v>#N/A</v>
      </c>
      <c r="G3535" s="26" t="e">
        <f>VLOOKUP(C3535,Facturation!B:H,6,FALSE)</f>
        <v>#N/A</v>
      </c>
      <c r="H3535" s="25" t="e">
        <f>VLOOKUP(C3535,Facturation!B:H,7,FALSE)</f>
        <v>#N/A</v>
      </c>
      <c r="I3535" s="26" t="e">
        <f>(H3535*24)*Données!$G$1</f>
        <v>#N/A</v>
      </c>
    </row>
    <row r="3536" spans="1:9" hidden="1" x14ac:dyDescent="0.25">
      <c r="A3536" s="31" t="e">
        <f>VLOOKUP(C3536,Facturation!B:C,2,FALSE)</f>
        <v>#N/A</v>
      </c>
      <c r="B3536" s="41" t="e">
        <f>INDEX(Facturation!A:A,MATCH(Synthese!C3536,Facturation!B:B,0))</f>
        <v>#N/A</v>
      </c>
      <c r="C3536">
        <f>Facturation!B2651</f>
        <v>0</v>
      </c>
      <c r="D3536">
        <f>Facturation!D2651</f>
        <v>0</v>
      </c>
      <c r="E3536">
        <f>Facturation!E2651</f>
        <v>0</v>
      </c>
      <c r="F3536" s="25" t="e">
        <f>VLOOKUP(C3536,Facturation!B:H,5,FALSE)</f>
        <v>#N/A</v>
      </c>
      <c r="G3536" s="26" t="e">
        <f>VLOOKUP(C3536,Facturation!B:H,6,FALSE)</f>
        <v>#N/A</v>
      </c>
      <c r="H3536" s="25" t="e">
        <f>VLOOKUP(C3536,Facturation!B:H,7,FALSE)</f>
        <v>#N/A</v>
      </c>
      <c r="I3536" s="26" t="e">
        <f>(H3536*24)*Données!$G$1</f>
        <v>#N/A</v>
      </c>
    </row>
    <row r="3537" spans="1:9" hidden="1" x14ac:dyDescent="0.25">
      <c r="A3537" s="31" t="e">
        <f>VLOOKUP(C3537,Facturation!B:C,2,FALSE)</f>
        <v>#N/A</v>
      </c>
      <c r="B3537" s="41" t="e">
        <f>INDEX(Facturation!A:A,MATCH(Synthese!C3537,Facturation!B:B,0))</f>
        <v>#N/A</v>
      </c>
      <c r="C3537">
        <f>Facturation!B2652</f>
        <v>0</v>
      </c>
      <c r="D3537">
        <f>Facturation!D2652</f>
        <v>0</v>
      </c>
      <c r="E3537">
        <f>Facturation!E2652</f>
        <v>0</v>
      </c>
      <c r="F3537" s="25" t="e">
        <f>VLOOKUP(C3537,Facturation!B:H,5,FALSE)</f>
        <v>#N/A</v>
      </c>
      <c r="G3537" s="26" t="e">
        <f>VLOOKUP(C3537,Facturation!B:H,6,FALSE)</f>
        <v>#N/A</v>
      </c>
      <c r="H3537" s="25" t="e">
        <f>VLOOKUP(C3537,Facturation!B:H,7,FALSE)</f>
        <v>#N/A</v>
      </c>
      <c r="I3537" s="26" t="e">
        <f>(H3537*24)*Données!$G$1</f>
        <v>#N/A</v>
      </c>
    </row>
    <row r="3538" spans="1:9" hidden="1" x14ac:dyDescent="0.25">
      <c r="A3538" s="31" t="e">
        <f>VLOOKUP(C3538,Facturation!B:C,2,FALSE)</f>
        <v>#N/A</v>
      </c>
      <c r="B3538" s="41" t="e">
        <f>INDEX(Facturation!A:A,MATCH(Synthese!C3538,Facturation!B:B,0))</f>
        <v>#N/A</v>
      </c>
      <c r="C3538">
        <f>Facturation!B2653</f>
        <v>0</v>
      </c>
      <c r="D3538">
        <f>Facturation!D2653</f>
        <v>0</v>
      </c>
      <c r="E3538">
        <f>Facturation!E2653</f>
        <v>0</v>
      </c>
      <c r="F3538" s="25" t="e">
        <f>VLOOKUP(C3538,Facturation!B:H,5,FALSE)</f>
        <v>#N/A</v>
      </c>
      <c r="G3538" s="26" t="e">
        <f>VLOOKUP(C3538,Facturation!B:H,6,FALSE)</f>
        <v>#N/A</v>
      </c>
      <c r="H3538" s="25" t="e">
        <f>VLOOKUP(C3538,Facturation!B:H,7,FALSE)</f>
        <v>#N/A</v>
      </c>
      <c r="I3538" s="26" t="e">
        <f>(H3538*24)*Données!$G$1</f>
        <v>#N/A</v>
      </c>
    </row>
    <row r="3539" spans="1:9" hidden="1" x14ac:dyDescent="0.25">
      <c r="A3539" s="31" t="e">
        <f>VLOOKUP(C3539,Facturation!B:C,2,FALSE)</f>
        <v>#N/A</v>
      </c>
      <c r="B3539" s="41" t="e">
        <f>INDEX(Facturation!A:A,MATCH(Synthese!C3539,Facturation!B:B,0))</f>
        <v>#N/A</v>
      </c>
      <c r="C3539">
        <f>Facturation!B2654</f>
        <v>0</v>
      </c>
      <c r="D3539">
        <f>Facturation!D2654</f>
        <v>0</v>
      </c>
      <c r="E3539">
        <f>Facturation!E2654</f>
        <v>0</v>
      </c>
      <c r="F3539" s="25" t="e">
        <f>VLOOKUP(C3539,Facturation!B:H,5,FALSE)</f>
        <v>#N/A</v>
      </c>
      <c r="G3539" s="26" t="e">
        <f>VLOOKUP(C3539,Facturation!B:H,6,FALSE)</f>
        <v>#N/A</v>
      </c>
      <c r="H3539" s="25" t="e">
        <f>VLOOKUP(C3539,Facturation!B:H,7,FALSE)</f>
        <v>#N/A</v>
      </c>
      <c r="I3539" s="26" t="e">
        <f>(H3539*24)*Données!$G$1</f>
        <v>#N/A</v>
      </c>
    </row>
    <row r="3540" spans="1:9" hidden="1" x14ac:dyDescent="0.25">
      <c r="A3540" s="31" t="e">
        <f>VLOOKUP(C3540,Facturation!B:C,2,FALSE)</f>
        <v>#N/A</v>
      </c>
      <c r="B3540" s="41" t="e">
        <f>INDEX(Facturation!A:A,MATCH(Synthese!C3540,Facturation!B:B,0))</f>
        <v>#N/A</v>
      </c>
      <c r="C3540">
        <f>Facturation!B2655</f>
        <v>0</v>
      </c>
      <c r="D3540">
        <f>Facturation!D2655</f>
        <v>0</v>
      </c>
      <c r="E3540">
        <f>Facturation!E2655</f>
        <v>0</v>
      </c>
      <c r="F3540" s="25" t="e">
        <f>VLOOKUP(C3540,Facturation!B:H,5,FALSE)</f>
        <v>#N/A</v>
      </c>
      <c r="G3540" s="26" t="e">
        <f>VLOOKUP(C3540,Facturation!B:H,6,FALSE)</f>
        <v>#N/A</v>
      </c>
      <c r="H3540" s="25" t="e">
        <f>VLOOKUP(C3540,Facturation!B:H,7,FALSE)</f>
        <v>#N/A</v>
      </c>
      <c r="I3540" s="26" t="e">
        <f>(H3540*24)*Données!$G$1</f>
        <v>#N/A</v>
      </c>
    </row>
    <row r="3541" spans="1:9" hidden="1" x14ac:dyDescent="0.25">
      <c r="A3541" s="31" t="e">
        <f>VLOOKUP(C3541,Facturation!B:C,2,FALSE)</f>
        <v>#N/A</v>
      </c>
      <c r="B3541" s="41" t="e">
        <f>INDEX(Facturation!A:A,MATCH(Synthese!C3541,Facturation!B:B,0))</f>
        <v>#N/A</v>
      </c>
      <c r="C3541">
        <f>Facturation!B2656</f>
        <v>0</v>
      </c>
      <c r="D3541">
        <f>Facturation!D2656</f>
        <v>0</v>
      </c>
      <c r="E3541">
        <f>Facturation!E2656</f>
        <v>0</v>
      </c>
      <c r="F3541" s="25" t="e">
        <f>VLOOKUP(C3541,Facturation!B:H,5,FALSE)</f>
        <v>#N/A</v>
      </c>
      <c r="G3541" s="26" t="e">
        <f>VLOOKUP(C3541,Facturation!B:H,6,FALSE)</f>
        <v>#N/A</v>
      </c>
      <c r="H3541" s="25" t="e">
        <f>VLOOKUP(C3541,Facturation!B:H,7,FALSE)</f>
        <v>#N/A</v>
      </c>
      <c r="I3541" s="26" t="e">
        <f>(H3541*24)*Données!$G$1</f>
        <v>#N/A</v>
      </c>
    </row>
    <row r="3542" spans="1:9" hidden="1" x14ac:dyDescent="0.25">
      <c r="A3542" s="31" t="e">
        <f>VLOOKUP(C3542,Facturation!B:C,2,FALSE)</f>
        <v>#N/A</v>
      </c>
      <c r="B3542" s="41" t="e">
        <f>INDEX(Facturation!A:A,MATCH(Synthese!C3542,Facturation!B:B,0))</f>
        <v>#N/A</v>
      </c>
      <c r="C3542">
        <f>Facturation!B2657</f>
        <v>0</v>
      </c>
      <c r="D3542">
        <f>Facturation!D2657</f>
        <v>0</v>
      </c>
      <c r="E3542">
        <f>Facturation!E2657</f>
        <v>0</v>
      </c>
      <c r="F3542" s="25" t="e">
        <f>VLOOKUP(C3542,Facturation!B:H,5,FALSE)</f>
        <v>#N/A</v>
      </c>
      <c r="G3542" s="26" t="e">
        <f>VLOOKUP(C3542,Facturation!B:H,6,FALSE)</f>
        <v>#N/A</v>
      </c>
      <c r="H3542" s="25" t="e">
        <f>VLOOKUP(C3542,Facturation!B:H,7,FALSE)</f>
        <v>#N/A</v>
      </c>
      <c r="I3542" s="26" t="e">
        <f>(H3542*24)*Données!$G$1</f>
        <v>#N/A</v>
      </c>
    </row>
    <row r="3543" spans="1:9" hidden="1" x14ac:dyDescent="0.25">
      <c r="A3543" s="31" t="e">
        <f>VLOOKUP(C3543,Facturation!B:C,2,FALSE)</f>
        <v>#N/A</v>
      </c>
      <c r="B3543" s="41" t="e">
        <f>INDEX(Facturation!A:A,MATCH(Synthese!C3543,Facturation!B:B,0))</f>
        <v>#N/A</v>
      </c>
      <c r="C3543">
        <f>Facturation!B2658</f>
        <v>0</v>
      </c>
      <c r="D3543">
        <f>Facturation!D2658</f>
        <v>0</v>
      </c>
      <c r="E3543">
        <f>Facturation!E2658</f>
        <v>0</v>
      </c>
      <c r="F3543" s="25" t="e">
        <f>VLOOKUP(C3543,Facturation!B:H,5,FALSE)</f>
        <v>#N/A</v>
      </c>
      <c r="G3543" s="26" t="e">
        <f>VLOOKUP(C3543,Facturation!B:H,6,FALSE)</f>
        <v>#N/A</v>
      </c>
      <c r="H3543" s="25" t="e">
        <f>VLOOKUP(C3543,Facturation!B:H,7,FALSE)</f>
        <v>#N/A</v>
      </c>
      <c r="I3543" s="26" t="e">
        <f>(H3543*24)*Données!$G$1</f>
        <v>#N/A</v>
      </c>
    </row>
    <row r="3544" spans="1:9" hidden="1" x14ac:dyDescent="0.25">
      <c r="A3544" s="31" t="e">
        <f>VLOOKUP(C3544,Facturation!B:C,2,FALSE)</f>
        <v>#N/A</v>
      </c>
      <c r="B3544" s="41" t="e">
        <f>INDEX(Facturation!A:A,MATCH(Synthese!C3544,Facturation!B:B,0))</f>
        <v>#N/A</v>
      </c>
      <c r="C3544">
        <f>Facturation!B2659</f>
        <v>0</v>
      </c>
      <c r="D3544">
        <f>Facturation!D2659</f>
        <v>0</v>
      </c>
      <c r="E3544">
        <f>Facturation!E2659</f>
        <v>0</v>
      </c>
      <c r="F3544" s="25" t="e">
        <f>VLOOKUP(C3544,Facturation!B:H,5,FALSE)</f>
        <v>#N/A</v>
      </c>
      <c r="G3544" s="26" t="e">
        <f>VLOOKUP(C3544,Facturation!B:H,6,FALSE)</f>
        <v>#N/A</v>
      </c>
      <c r="H3544" s="25" t="e">
        <f>VLOOKUP(C3544,Facturation!B:H,7,FALSE)</f>
        <v>#N/A</v>
      </c>
      <c r="I3544" s="26" t="e">
        <f>(H3544*24)*Données!$G$1</f>
        <v>#N/A</v>
      </c>
    </row>
    <row r="3545" spans="1:9" hidden="1" x14ac:dyDescent="0.25">
      <c r="A3545" s="31" t="e">
        <f>VLOOKUP(C3545,Facturation!B:C,2,FALSE)</f>
        <v>#N/A</v>
      </c>
      <c r="B3545" s="41" t="e">
        <f>INDEX(Facturation!A:A,MATCH(Synthese!C3545,Facturation!B:B,0))</f>
        <v>#N/A</v>
      </c>
      <c r="C3545">
        <f>Facturation!B2660</f>
        <v>0</v>
      </c>
      <c r="D3545">
        <f>Facturation!D2660</f>
        <v>0</v>
      </c>
      <c r="E3545">
        <f>Facturation!E2660</f>
        <v>0</v>
      </c>
      <c r="F3545" s="25" t="e">
        <f>VLOOKUP(C3545,Facturation!B:H,5,FALSE)</f>
        <v>#N/A</v>
      </c>
      <c r="G3545" s="26" t="e">
        <f>VLOOKUP(C3545,Facturation!B:H,6,FALSE)</f>
        <v>#N/A</v>
      </c>
      <c r="H3545" s="25" t="e">
        <f>VLOOKUP(C3545,Facturation!B:H,7,FALSE)</f>
        <v>#N/A</v>
      </c>
      <c r="I3545" s="26" t="e">
        <f>(H3545*24)*Données!$G$1</f>
        <v>#N/A</v>
      </c>
    </row>
    <row r="3546" spans="1:9" hidden="1" x14ac:dyDescent="0.25">
      <c r="A3546" s="31" t="e">
        <f>VLOOKUP(C3546,Facturation!B:C,2,FALSE)</f>
        <v>#N/A</v>
      </c>
      <c r="B3546" s="41" t="e">
        <f>INDEX(Facturation!A:A,MATCH(Synthese!C3546,Facturation!B:B,0))</f>
        <v>#N/A</v>
      </c>
      <c r="C3546">
        <f>Facturation!B2661</f>
        <v>0</v>
      </c>
      <c r="D3546">
        <f>Facturation!D2661</f>
        <v>0</v>
      </c>
      <c r="E3546">
        <f>Facturation!E2661</f>
        <v>0</v>
      </c>
      <c r="F3546" s="25" t="e">
        <f>VLOOKUP(C3546,Facturation!B:H,5,FALSE)</f>
        <v>#N/A</v>
      </c>
      <c r="G3546" s="26" t="e">
        <f>VLOOKUP(C3546,Facturation!B:H,6,FALSE)</f>
        <v>#N/A</v>
      </c>
      <c r="H3546" s="25" t="e">
        <f>VLOOKUP(C3546,Facturation!B:H,7,FALSE)</f>
        <v>#N/A</v>
      </c>
      <c r="I3546" s="26" t="e">
        <f>(H3546*24)*Données!$G$1</f>
        <v>#N/A</v>
      </c>
    </row>
    <row r="3547" spans="1:9" hidden="1" x14ac:dyDescent="0.25">
      <c r="A3547" s="31" t="e">
        <f>VLOOKUP(C3547,Facturation!B:C,2,FALSE)</f>
        <v>#N/A</v>
      </c>
      <c r="B3547" s="41" t="e">
        <f>INDEX(Facturation!A:A,MATCH(Synthese!C3547,Facturation!B:B,0))</f>
        <v>#N/A</v>
      </c>
      <c r="C3547">
        <f>Facturation!B2662</f>
        <v>0</v>
      </c>
      <c r="D3547">
        <f>Facturation!D2662</f>
        <v>0</v>
      </c>
      <c r="E3547">
        <f>Facturation!E2662</f>
        <v>0</v>
      </c>
      <c r="F3547" s="25" t="e">
        <f>VLOOKUP(C3547,Facturation!B:H,5,FALSE)</f>
        <v>#N/A</v>
      </c>
      <c r="G3547" s="26" t="e">
        <f>VLOOKUP(C3547,Facturation!B:H,6,FALSE)</f>
        <v>#N/A</v>
      </c>
      <c r="H3547" s="25" t="e">
        <f>VLOOKUP(C3547,Facturation!B:H,7,FALSE)</f>
        <v>#N/A</v>
      </c>
      <c r="I3547" s="26" t="e">
        <f>(H3547*24)*Données!$G$1</f>
        <v>#N/A</v>
      </c>
    </row>
    <row r="3548" spans="1:9" hidden="1" x14ac:dyDescent="0.25">
      <c r="A3548" s="31" t="e">
        <f>VLOOKUP(C3548,Facturation!B:C,2,FALSE)</f>
        <v>#N/A</v>
      </c>
      <c r="B3548" s="41" t="e">
        <f>INDEX(Facturation!A:A,MATCH(Synthese!C3548,Facturation!B:B,0))</f>
        <v>#N/A</v>
      </c>
      <c r="C3548">
        <f>Facturation!B2663</f>
        <v>0</v>
      </c>
      <c r="D3548">
        <f>Facturation!D2663</f>
        <v>0</v>
      </c>
      <c r="E3548">
        <f>Facturation!E2663</f>
        <v>0</v>
      </c>
      <c r="F3548" s="25" t="e">
        <f>VLOOKUP(C3548,Facturation!B:H,5,FALSE)</f>
        <v>#N/A</v>
      </c>
      <c r="G3548" s="26" t="e">
        <f>VLOOKUP(C3548,Facturation!B:H,6,FALSE)</f>
        <v>#N/A</v>
      </c>
      <c r="H3548" s="25" t="e">
        <f>VLOOKUP(C3548,Facturation!B:H,7,FALSE)</f>
        <v>#N/A</v>
      </c>
      <c r="I3548" s="26" t="e">
        <f>(H3548*24)*Données!$G$1</f>
        <v>#N/A</v>
      </c>
    </row>
    <row r="3549" spans="1:9" hidden="1" x14ac:dyDescent="0.25">
      <c r="A3549" s="31" t="e">
        <f>VLOOKUP(C3549,Facturation!B:C,2,FALSE)</f>
        <v>#N/A</v>
      </c>
      <c r="B3549" s="41" t="e">
        <f>INDEX(Facturation!A:A,MATCH(Synthese!C3549,Facturation!B:B,0))</f>
        <v>#N/A</v>
      </c>
      <c r="C3549">
        <f>Facturation!B2664</f>
        <v>0</v>
      </c>
      <c r="D3549">
        <f>Facturation!D2664</f>
        <v>0</v>
      </c>
      <c r="E3549">
        <f>Facturation!E2664</f>
        <v>0</v>
      </c>
      <c r="F3549" s="25" t="e">
        <f>VLOOKUP(C3549,Facturation!B:H,5,FALSE)</f>
        <v>#N/A</v>
      </c>
      <c r="G3549" s="26" t="e">
        <f>VLOOKUP(C3549,Facturation!B:H,6,FALSE)</f>
        <v>#N/A</v>
      </c>
      <c r="H3549" s="25" t="e">
        <f>VLOOKUP(C3549,Facturation!B:H,7,FALSE)</f>
        <v>#N/A</v>
      </c>
      <c r="I3549" s="26" t="e">
        <f>(H3549*24)*Données!$G$1</f>
        <v>#N/A</v>
      </c>
    </row>
    <row r="3550" spans="1:9" hidden="1" x14ac:dyDescent="0.25">
      <c r="A3550" s="31" t="e">
        <f>VLOOKUP(C3550,Facturation!B:C,2,FALSE)</f>
        <v>#N/A</v>
      </c>
      <c r="B3550" s="41" t="e">
        <f>INDEX(Facturation!A:A,MATCH(Synthese!C3550,Facturation!B:B,0))</f>
        <v>#N/A</v>
      </c>
      <c r="C3550">
        <f>Facturation!B2665</f>
        <v>0</v>
      </c>
      <c r="D3550">
        <f>Facturation!D2665</f>
        <v>0</v>
      </c>
      <c r="E3550">
        <f>Facturation!E2665</f>
        <v>0</v>
      </c>
      <c r="F3550" s="25" t="e">
        <f>VLOOKUP(C3550,Facturation!B:H,5,FALSE)</f>
        <v>#N/A</v>
      </c>
      <c r="G3550" s="26" t="e">
        <f>VLOOKUP(C3550,Facturation!B:H,6,FALSE)</f>
        <v>#N/A</v>
      </c>
      <c r="H3550" s="25" t="e">
        <f>VLOOKUP(C3550,Facturation!B:H,7,FALSE)</f>
        <v>#N/A</v>
      </c>
      <c r="I3550" s="26" t="e">
        <f>(H3550*24)*Données!$G$1</f>
        <v>#N/A</v>
      </c>
    </row>
    <row r="3551" spans="1:9" hidden="1" x14ac:dyDescent="0.25">
      <c r="A3551" s="31" t="e">
        <f>VLOOKUP(C3551,Facturation!B:C,2,FALSE)</f>
        <v>#N/A</v>
      </c>
      <c r="B3551" s="41" t="e">
        <f>INDEX(Facturation!A:A,MATCH(Synthese!C3551,Facturation!B:B,0))</f>
        <v>#N/A</v>
      </c>
      <c r="C3551">
        <f>Facturation!B2666</f>
        <v>0</v>
      </c>
      <c r="D3551">
        <f>Facturation!D2666</f>
        <v>0</v>
      </c>
      <c r="E3551">
        <f>Facturation!E2666</f>
        <v>0</v>
      </c>
      <c r="F3551" s="25" t="e">
        <f>VLOOKUP(C3551,Facturation!B:H,5,FALSE)</f>
        <v>#N/A</v>
      </c>
      <c r="G3551" s="26" t="e">
        <f>VLOOKUP(C3551,Facturation!B:H,6,FALSE)</f>
        <v>#N/A</v>
      </c>
      <c r="H3551" s="25" t="e">
        <f>VLOOKUP(C3551,Facturation!B:H,7,FALSE)</f>
        <v>#N/A</v>
      </c>
      <c r="I3551" s="26" t="e">
        <f>(H3551*24)*Données!$G$1</f>
        <v>#N/A</v>
      </c>
    </row>
    <row r="3552" spans="1:9" hidden="1" x14ac:dyDescent="0.25">
      <c r="A3552" s="31" t="e">
        <f>VLOOKUP(C3552,Facturation!B:C,2,FALSE)</f>
        <v>#N/A</v>
      </c>
      <c r="B3552" s="41" t="e">
        <f>INDEX(Facturation!A:A,MATCH(Synthese!C3552,Facturation!B:B,0))</f>
        <v>#N/A</v>
      </c>
      <c r="C3552">
        <f>Facturation!B2667</f>
        <v>0</v>
      </c>
      <c r="D3552">
        <f>Facturation!D2667</f>
        <v>0</v>
      </c>
      <c r="E3552">
        <f>Facturation!E2667</f>
        <v>0</v>
      </c>
      <c r="F3552" s="25" t="e">
        <f>VLOOKUP(C3552,Facturation!B:H,5,FALSE)</f>
        <v>#N/A</v>
      </c>
      <c r="G3552" s="26" t="e">
        <f>VLOOKUP(C3552,Facturation!B:H,6,FALSE)</f>
        <v>#N/A</v>
      </c>
      <c r="H3552" s="25" t="e">
        <f>VLOOKUP(C3552,Facturation!B:H,7,FALSE)</f>
        <v>#N/A</v>
      </c>
      <c r="I3552" s="26" t="e">
        <f>(H3552*24)*Données!$G$1</f>
        <v>#N/A</v>
      </c>
    </row>
    <row r="3553" spans="1:9" hidden="1" x14ac:dyDescent="0.25">
      <c r="A3553" s="31" t="e">
        <f>VLOOKUP(C3553,Facturation!B:C,2,FALSE)</f>
        <v>#N/A</v>
      </c>
      <c r="B3553" s="41" t="e">
        <f>INDEX(Facturation!A:A,MATCH(Synthese!C3553,Facturation!B:B,0))</f>
        <v>#N/A</v>
      </c>
      <c r="C3553">
        <f>Facturation!B2668</f>
        <v>0</v>
      </c>
      <c r="D3553">
        <f>Facturation!D2668</f>
        <v>0</v>
      </c>
      <c r="E3553">
        <f>Facturation!E2668</f>
        <v>0</v>
      </c>
      <c r="F3553" s="25" t="e">
        <f>VLOOKUP(C3553,Facturation!B:H,5,FALSE)</f>
        <v>#N/A</v>
      </c>
      <c r="G3553" s="26" t="e">
        <f>VLOOKUP(C3553,Facturation!B:H,6,FALSE)</f>
        <v>#N/A</v>
      </c>
      <c r="H3553" s="25" t="e">
        <f>VLOOKUP(C3553,Facturation!B:H,7,FALSE)</f>
        <v>#N/A</v>
      </c>
      <c r="I3553" s="26" t="e">
        <f>(H3553*24)*Données!$G$1</f>
        <v>#N/A</v>
      </c>
    </row>
    <row r="3554" spans="1:9" hidden="1" x14ac:dyDescent="0.25">
      <c r="A3554" s="31" t="e">
        <f>VLOOKUP(C3554,Facturation!B:C,2,FALSE)</f>
        <v>#N/A</v>
      </c>
      <c r="B3554" s="41" t="e">
        <f>INDEX(Facturation!A:A,MATCH(Synthese!C3554,Facturation!B:B,0))</f>
        <v>#N/A</v>
      </c>
      <c r="C3554">
        <f>Facturation!B2669</f>
        <v>0</v>
      </c>
      <c r="D3554">
        <f>Facturation!D2669</f>
        <v>0</v>
      </c>
      <c r="E3554">
        <f>Facturation!E2669</f>
        <v>0</v>
      </c>
      <c r="F3554" s="25" t="e">
        <f>VLOOKUP(C3554,Facturation!B:H,5,FALSE)</f>
        <v>#N/A</v>
      </c>
      <c r="G3554" s="26" t="e">
        <f>VLOOKUP(C3554,Facturation!B:H,6,FALSE)</f>
        <v>#N/A</v>
      </c>
      <c r="H3554" s="25" t="e">
        <f>VLOOKUP(C3554,Facturation!B:H,7,FALSE)</f>
        <v>#N/A</v>
      </c>
      <c r="I3554" s="26" t="e">
        <f>(H3554*24)*Données!$G$1</f>
        <v>#N/A</v>
      </c>
    </row>
    <row r="3555" spans="1:9" hidden="1" x14ac:dyDescent="0.25">
      <c r="A3555" s="31" t="e">
        <f>VLOOKUP(C3555,Facturation!B:C,2,FALSE)</f>
        <v>#N/A</v>
      </c>
      <c r="B3555" s="41" t="e">
        <f>INDEX(Facturation!A:A,MATCH(Synthese!C3555,Facturation!B:B,0))</f>
        <v>#N/A</v>
      </c>
      <c r="C3555">
        <f>Facturation!B2670</f>
        <v>0</v>
      </c>
      <c r="D3555">
        <f>Facturation!D2670</f>
        <v>0</v>
      </c>
      <c r="E3555">
        <f>Facturation!E2670</f>
        <v>0</v>
      </c>
      <c r="F3555" s="25" t="e">
        <f>VLOOKUP(C3555,Facturation!B:H,5,FALSE)</f>
        <v>#N/A</v>
      </c>
      <c r="G3555" s="26" t="e">
        <f>VLOOKUP(C3555,Facturation!B:H,6,FALSE)</f>
        <v>#N/A</v>
      </c>
      <c r="H3555" s="25" t="e">
        <f>VLOOKUP(C3555,Facturation!B:H,7,FALSE)</f>
        <v>#N/A</v>
      </c>
      <c r="I3555" s="26" t="e">
        <f>(H3555*24)*Données!$G$1</f>
        <v>#N/A</v>
      </c>
    </row>
    <row r="3556" spans="1:9" hidden="1" x14ac:dyDescent="0.25">
      <c r="A3556" s="31" t="e">
        <f>VLOOKUP(C3556,Facturation!B:C,2,FALSE)</f>
        <v>#N/A</v>
      </c>
      <c r="B3556" s="41" t="e">
        <f>INDEX(Facturation!A:A,MATCH(Synthese!C3556,Facturation!B:B,0))</f>
        <v>#N/A</v>
      </c>
      <c r="C3556">
        <f>Facturation!B2671</f>
        <v>0</v>
      </c>
      <c r="D3556">
        <f>Facturation!D2671</f>
        <v>0</v>
      </c>
      <c r="E3556">
        <f>Facturation!E2671</f>
        <v>0</v>
      </c>
      <c r="F3556" s="25" t="e">
        <f>VLOOKUP(C3556,Facturation!B:H,5,FALSE)</f>
        <v>#N/A</v>
      </c>
      <c r="G3556" s="26" t="e">
        <f>VLOOKUP(C3556,Facturation!B:H,6,FALSE)</f>
        <v>#N/A</v>
      </c>
      <c r="H3556" s="25" t="e">
        <f>VLOOKUP(C3556,Facturation!B:H,7,FALSE)</f>
        <v>#N/A</v>
      </c>
      <c r="I3556" s="26" t="e">
        <f>(H3556*24)*Données!$G$1</f>
        <v>#N/A</v>
      </c>
    </row>
    <row r="3557" spans="1:9" hidden="1" x14ac:dyDescent="0.25">
      <c r="A3557" s="31" t="e">
        <f>VLOOKUP(C3557,Facturation!B:C,2,FALSE)</f>
        <v>#N/A</v>
      </c>
      <c r="B3557" s="41" t="e">
        <f>INDEX(Facturation!A:A,MATCH(Synthese!C3557,Facturation!B:B,0))</f>
        <v>#N/A</v>
      </c>
      <c r="C3557">
        <f>Facturation!B2672</f>
        <v>0</v>
      </c>
      <c r="D3557">
        <f>Facturation!D2672</f>
        <v>0</v>
      </c>
      <c r="E3557">
        <f>Facturation!E2672</f>
        <v>0</v>
      </c>
      <c r="F3557" s="25" t="e">
        <f>VLOOKUP(C3557,Facturation!B:H,5,FALSE)</f>
        <v>#N/A</v>
      </c>
      <c r="G3557" s="26" t="e">
        <f>VLOOKUP(C3557,Facturation!B:H,6,FALSE)</f>
        <v>#N/A</v>
      </c>
      <c r="H3557" s="25" t="e">
        <f>VLOOKUP(C3557,Facturation!B:H,7,FALSE)</f>
        <v>#N/A</v>
      </c>
      <c r="I3557" s="26" t="e">
        <f>(H3557*24)*Données!$G$1</f>
        <v>#N/A</v>
      </c>
    </row>
    <row r="3558" spans="1:9" hidden="1" x14ac:dyDescent="0.25">
      <c r="A3558" s="31" t="e">
        <f>VLOOKUP(C3558,Facturation!B:C,2,FALSE)</f>
        <v>#N/A</v>
      </c>
      <c r="B3558" s="41" t="e">
        <f>INDEX(Facturation!A:A,MATCH(Synthese!C3558,Facturation!B:B,0))</f>
        <v>#N/A</v>
      </c>
      <c r="C3558">
        <f>Facturation!B2673</f>
        <v>0</v>
      </c>
      <c r="D3558">
        <f>Facturation!D2673</f>
        <v>0</v>
      </c>
      <c r="E3558">
        <f>Facturation!E2673</f>
        <v>0</v>
      </c>
      <c r="F3558" s="25" t="e">
        <f>VLOOKUP(C3558,Facturation!B:H,5,FALSE)</f>
        <v>#N/A</v>
      </c>
      <c r="G3558" s="26" t="e">
        <f>VLOOKUP(C3558,Facturation!B:H,6,FALSE)</f>
        <v>#N/A</v>
      </c>
      <c r="H3558" s="25" t="e">
        <f>VLOOKUP(C3558,Facturation!B:H,7,FALSE)</f>
        <v>#N/A</v>
      </c>
      <c r="I3558" s="26" t="e">
        <f>(H3558*24)*Données!$G$1</f>
        <v>#N/A</v>
      </c>
    </row>
    <row r="3559" spans="1:9" hidden="1" x14ac:dyDescent="0.25">
      <c r="A3559" s="31" t="e">
        <f>VLOOKUP(C3559,Facturation!B:C,2,FALSE)</f>
        <v>#N/A</v>
      </c>
      <c r="B3559" s="41" t="e">
        <f>INDEX(Facturation!A:A,MATCH(Synthese!C3559,Facturation!B:B,0))</f>
        <v>#N/A</v>
      </c>
      <c r="C3559">
        <f>Facturation!B2674</f>
        <v>0</v>
      </c>
      <c r="D3559">
        <f>Facturation!D2674</f>
        <v>0</v>
      </c>
      <c r="E3559">
        <f>Facturation!E2674</f>
        <v>0</v>
      </c>
      <c r="F3559" s="25" t="e">
        <f>VLOOKUP(C3559,Facturation!B:H,5,FALSE)</f>
        <v>#N/A</v>
      </c>
      <c r="G3559" s="26" t="e">
        <f>VLOOKUP(C3559,Facturation!B:H,6,FALSE)</f>
        <v>#N/A</v>
      </c>
      <c r="H3559" s="25" t="e">
        <f>VLOOKUP(C3559,Facturation!B:H,7,FALSE)</f>
        <v>#N/A</v>
      </c>
      <c r="I3559" s="26" t="e">
        <f>(H3559*24)*Données!$G$1</f>
        <v>#N/A</v>
      </c>
    </row>
    <row r="3560" spans="1:9" hidden="1" x14ac:dyDescent="0.25">
      <c r="A3560" s="31" t="e">
        <f>VLOOKUP(C3560,Facturation!B:C,2,FALSE)</f>
        <v>#N/A</v>
      </c>
      <c r="B3560" s="41" t="e">
        <f>INDEX(Facturation!A:A,MATCH(Synthese!C3560,Facturation!B:B,0))</f>
        <v>#N/A</v>
      </c>
      <c r="C3560">
        <f>Facturation!B2675</f>
        <v>0</v>
      </c>
      <c r="D3560">
        <f>Facturation!D2675</f>
        <v>0</v>
      </c>
      <c r="E3560">
        <f>Facturation!E2675</f>
        <v>0</v>
      </c>
      <c r="F3560" s="25" t="e">
        <f>VLOOKUP(C3560,Facturation!B:H,5,FALSE)</f>
        <v>#N/A</v>
      </c>
      <c r="G3560" s="26" t="e">
        <f>VLOOKUP(C3560,Facturation!B:H,6,FALSE)</f>
        <v>#N/A</v>
      </c>
      <c r="H3560" s="25" t="e">
        <f>VLOOKUP(C3560,Facturation!B:H,7,FALSE)</f>
        <v>#N/A</v>
      </c>
      <c r="I3560" s="26" t="e">
        <f>(H3560*24)*Données!$G$1</f>
        <v>#N/A</v>
      </c>
    </row>
    <row r="3561" spans="1:9" hidden="1" x14ac:dyDescent="0.25">
      <c r="A3561" s="31" t="e">
        <f>VLOOKUP(C3561,Facturation!B:C,2,FALSE)</f>
        <v>#N/A</v>
      </c>
      <c r="B3561" s="41" t="e">
        <f>INDEX(Facturation!A:A,MATCH(Synthese!C3561,Facturation!B:B,0))</f>
        <v>#N/A</v>
      </c>
      <c r="C3561">
        <f>Facturation!B2676</f>
        <v>0</v>
      </c>
      <c r="D3561">
        <f>Facturation!D2676</f>
        <v>0</v>
      </c>
      <c r="E3561">
        <f>Facturation!E2676</f>
        <v>0</v>
      </c>
      <c r="F3561" s="25" t="e">
        <f>VLOOKUP(C3561,Facturation!B:H,5,FALSE)</f>
        <v>#N/A</v>
      </c>
      <c r="G3561" s="26" t="e">
        <f>VLOOKUP(C3561,Facturation!B:H,6,FALSE)</f>
        <v>#N/A</v>
      </c>
      <c r="H3561" s="25" t="e">
        <f>VLOOKUP(C3561,Facturation!B:H,7,FALSE)</f>
        <v>#N/A</v>
      </c>
      <c r="I3561" s="26" t="e">
        <f>(H3561*24)*Données!$G$1</f>
        <v>#N/A</v>
      </c>
    </row>
    <row r="3562" spans="1:9" hidden="1" x14ac:dyDescent="0.25">
      <c r="A3562" s="31" t="e">
        <f>VLOOKUP(C3562,Facturation!B:C,2,FALSE)</f>
        <v>#N/A</v>
      </c>
      <c r="B3562" s="41" t="e">
        <f>INDEX(Facturation!A:A,MATCH(Synthese!C3562,Facturation!B:B,0))</f>
        <v>#N/A</v>
      </c>
      <c r="C3562">
        <f>Facturation!B2677</f>
        <v>0</v>
      </c>
      <c r="D3562">
        <f>Facturation!D2677</f>
        <v>0</v>
      </c>
      <c r="E3562">
        <f>Facturation!E2677</f>
        <v>0</v>
      </c>
      <c r="F3562" s="25" t="e">
        <f>VLOOKUP(C3562,Facturation!B:H,5,FALSE)</f>
        <v>#N/A</v>
      </c>
      <c r="G3562" s="26" t="e">
        <f>VLOOKUP(C3562,Facturation!B:H,6,FALSE)</f>
        <v>#N/A</v>
      </c>
      <c r="H3562" s="25" t="e">
        <f>VLOOKUP(C3562,Facturation!B:H,7,FALSE)</f>
        <v>#N/A</v>
      </c>
      <c r="I3562" s="26" t="e">
        <f>(H3562*24)*Données!$G$1</f>
        <v>#N/A</v>
      </c>
    </row>
    <row r="3563" spans="1:9" hidden="1" x14ac:dyDescent="0.25">
      <c r="A3563" s="31" t="e">
        <f>VLOOKUP(C3563,Facturation!B:C,2,FALSE)</f>
        <v>#N/A</v>
      </c>
      <c r="B3563" s="41" t="e">
        <f>INDEX(Facturation!A:A,MATCH(Synthese!C3563,Facturation!B:B,0))</f>
        <v>#N/A</v>
      </c>
      <c r="C3563">
        <f>Facturation!B2678</f>
        <v>0</v>
      </c>
      <c r="D3563">
        <f>Facturation!D2678</f>
        <v>0</v>
      </c>
      <c r="E3563">
        <f>Facturation!E2678</f>
        <v>0</v>
      </c>
      <c r="F3563" s="25" t="e">
        <f>VLOOKUP(C3563,Facturation!B:H,5,FALSE)</f>
        <v>#N/A</v>
      </c>
      <c r="G3563" s="26" t="e">
        <f>VLOOKUP(C3563,Facturation!B:H,6,FALSE)</f>
        <v>#N/A</v>
      </c>
      <c r="H3563" s="25" t="e">
        <f>VLOOKUP(C3563,Facturation!B:H,7,FALSE)</f>
        <v>#N/A</v>
      </c>
      <c r="I3563" s="26" t="e">
        <f>(H3563*24)*Données!$G$1</f>
        <v>#N/A</v>
      </c>
    </row>
    <row r="3564" spans="1:9" hidden="1" x14ac:dyDescent="0.25">
      <c r="A3564" s="31" t="e">
        <f>VLOOKUP(C3564,Facturation!B:C,2,FALSE)</f>
        <v>#N/A</v>
      </c>
      <c r="B3564" s="41" t="e">
        <f>INDEX(Facturation!A:A,MATCH(Synthese!C3564,Facturation!B:B,0))</f>
        <v>#N/A</v>
      </c>
      <c r="C3564">
        <f>Facturation!B2679</f>
        <v>0</v>
      </c>
      <c r="D3564">
        <f>Facturation!D2679</f>
        <v>0</v>
      </c>
      <c r="E3564">
        <f>Facturation!E2679</f>
        <v>0</v>
      </c>
      <c r="F3564" s="25" t="e">
        <f>VLOOKUP(C3564,Facturation!B:H,5,FALSE)</f>
        <v>#N/A</v>
      </c>
      <c r="G3564" s="26" t="e">
        <f>VLOOKUP(C3564,Facturation!B:H,6,FALSE)</f>
        <v>#N/A</v>
      </c>
      <c r="H3564" s="25" t="e">
        <f>VLOOKUP(C3564,Facturation!B:H,7,FALSE)</f>
        <v>#N/A</v>
      </c>
      <c r="I3564" s="26" t="e">
        <f>(H3564*24)*Données!$G$1</f>
        <v>#N/A</v>
      </c>
    </row>
    <row r="3565" spans="1:9" hidden="1" x14ac:dyDescent="0.25">
      <c r="A3565" s="31" t="e">
        <f>VLOOKUP(C3565,Facturation!B:C,2,FALSE)</f>
        <v>#N/A</v>
      </c>
      <c r="B3565" s="41" t="e">
        <f>INDEX(Facturation!A:A,MATCH(Synthese!C3565,Facturation!B:B,0))</f>
        <v>#N/A</v>
      </c>
      <c r="C3565">
        <f>Facturation!B2680</f>
        <v>0</v>
      </c>
      <c r="D3565">
        <f>Facturation!D2680</f>
        <v>0</v>
      </c>
      <c r="E3565">
        <f>Facturation!E2680</f>
        <v>0</v>
      </c>
      <c r="F3565" s="25" t="e">
        <f>VLOOKUP(C3565,Facturation!B:H,5,FALSE)</f>
        <v>#N/A</v>
      </c>
      <c r="G3565" s="26" t="e">
        <f>VLOOKUP(C3565,Facturation!B:H,6,FALSE)</f>
        <v>#N/A</v>
      </c>
      <c r="H3565" s="25" t="e">
        <f>VLOOKUP(C3565,Facturation!B:H,7,FALSE)</f>
        <v>#N/A</v>
      </c>
      <c r="I3565" s="26" t="e">
        <f>(H3565*24)*Données!$G$1</f>
        <v>#N/A</v>
      </c>
    </row>
    <row r="3566" spans="1:9" hidden="1" x14ac:dyDescent="0.25">
      <c r="A3566" s="31" t="e">
        <f>VLOOKUP(C3566,Facturation!B:C,2,FALSE)</f>
        <v>#N/A</v>
      </c>
      <c r="B3566" s="41" t="e">
        <f>INDEX(Facturation!A:A,MATCH(Synthese!C3566,Facturation!B:B,0))</f>
        <v>#N/A</v>
      </c>
      <c r="C3566">
        <f>Facturation!B2681</f>
        <v>0</v>
      </c>
      <c r="D3566">
        <f>Facturation!D2681</f>
        <v>0</v>
      </c>
      <c r="E3566">
        <f>Facturation!E2681</f>
        <v>0</v>
      </c>
      <c r="F3566" s="25" t="e">
        <f>VLOOKUP(C3566,Facturation!B:H,5,FALSE)</f>
        <v>#N/A</v>
      </c>
      <c r="G3566" s="26" t="e">
        <f>VLOOKUP(C3566,Facturation!B:H,6,FALSE)</f>
        <v>#N/A</v>
      </c>
      <c r="H3566" s="25" t="e">
        <f>VLOOKUP(C3566,Facturation!B:H,7,FALSE)</f>
        <v>#N/A</v>
      </c>
      <c r="I3566" s="26" t="e">
        <f>(H3566*24)*Données!$G$1</f>
        <v>#N/A</v>
      </c>
    </row>
    <row r="3567" spans="1:9" hidden="1" x14ac:dyDescent="0.25">
      <c r="A3567" s="31" t="e">
        <f>VLOOKUP(C3567,Facturation!B:C,2,FALSE)</f>
        <v>#N/A</v>
      </c>
      <c r="B3567" s="41" t="e">
        <f>INDEX(Facturation!A:A,MATCH(Synthese!C3567,Facturation!B:B,0))</f>
        <v>#N/A</v>
      </c>
      <c r="C3567">
        <f>Facturation!B2682</f>
        <v>0</v>
      </c>
      <c r="D3567">
        <f>Facturation!D2682</f>
        <v>0</v>
      </c>
      <c r="E3567">
        <f>Facturation!E2682</f>
        <v>0</v>
      </c>
      <c r="F3567" s="25" t="e">
        <f>VLOOKUP(C3567,Facturation!B:H,5,FALSE)</f>
        <v>#N/A</v>
      </c>
      <c r="G3567" s="26" t="e">
        <f>VLOOKUP(C3567,Facturation!B:H,6,FALSE)</f>
        <v>#N/A</v>
      </c>
      <c r="H3567" s="25" t="e">
        <f>VLOOKUP(C3567,Facturation!B:H,7,FALSE)</f>
        <v>#N/A</v>
      </c>
      <c r="I3567" s="26" t="e">
        <f>(H3567*24)*Données!$G$1</f>
        <v>#N/A</v>
      </c>
    </row>
    <row r="3568" spans="1:9" hidden="1" x14ac:dyDescent="0.25">
      <c r="A3568" s="31" t="e">
        <f>VLOOKUP(C3568,Facturation!B:C,2,FALSE)</f>
        <v>#N/A</v>
      </c>
      <c r="B3568" s="41" t="e">
        <f>INDEX(Facturation!A:A,MATCH(Synthese!C3568,Facturation!B:B,0))</f>
        <v>#N/A</v>
      </c>
      <c r="C3568">
        <f>Facturation!B2683</f>
        <v>0</v>
      </c>
      <c r="D3568">
        <f>Facturation!D2683</f>
        <v>0</v>
      </c>
      <c r="E3568">
        <f>Facturation!E2683</f>
        <v>0</v>
      </c>
      <c r="F3568" s="25" t="e">
        <f>VLOOKUP(C3568,Facturation!B:H,5,FALSE)</f>
        <v>#N/A</v>
      </c>
      <c r="G3568" s="26" t="e">
        <f>VLOOKUP(C3568,Facturation!B:H,6,FALSE)</f>
        <v>#N/A</v>
      </c>
      <c r="H3568" s="25" t="e">
        <f>VLOOKUP(C3568,Facturation!B:H,7,FALSE)</f>
        <v>#N/A</v>
      </c>
      <c r="I3568" s="26" t="e">
        <f>(H3568*24)*Données!$G$1</f>
        <v>#N/A</v>
      </c>
    </row>
    <row r="3569" spans="1:9" hidden="1" x14ac:dyDescent="0.25">
      <c r="A3569" s="31" t="e">
        <f>VLOOKUP(C3569,Facturation!B:C,2,FALSE)</f>
        <v>#N/A</v>
      </c>
      <c r="B3569" s="41" t="e">
        <f>INDEX(Facturation!A:A,MATCH(Synthese!C3569,Facturation!B:B,0))</f>
        <v>#N/A</v>
      </c>
      <c r="C3569">
        <f>Facturation!B2684</f>
        <v>0</v>
      </c>
      <c r="D3569">
        <f>Facturation!D2684</f>
        <v>0</v>
      </c>
      <c r="E3569">
        <f>Facturation!E2684</f>
        <v>0</v>
      </c>
      <c r="F3569" s="25" t="e">
        <f>VLOOKUP(C3569,Facturation!B:H,5,FALSE)</f>
        <v>#N/A</v>
      </c>
      <c r="G3569" s="26" t="e">
        <f>VLOOKUP(C3569,Facturation!B:H,6,FALSE)</f>
        <v>#N/A</v>
      </c>
      <c r="H3569" s="25" t="e">
        <f>VLOOKUP(C3569,Facturation!B:H,7,FALSE)</f>
        <v>#N/A</v>
      </c>
      <c r="I3569" s="26" t="e">
        <f>(H3569*24)*Données!$G$1</f>
        <v>#N/A</v>
      </c>
    </row>
    <row r="3570" spans="1:9" hidden="1" x14ac:dyDescent="0.25">
      <c r="A3570" s="31" t="e">
        <f>VLOOKUP(C3570,Facturation!B:C,2,FALSE)</f>
        <v>#N/A</v>
      </c>
      <c r="B3570" s="41" t="e">
        <f>INDEX(Facturation!A:A,MATCH(Synthese!C3570,Facturation!B:B,0))</f>
        <v>#N/A</v>
      </c>
      <c r="C3570">
        <f>Facturation!B2685</f>
        <v>0</v>
      </c>
      <c r="D3570">
        <f>Facturation!D2685</f>
        <v>0</v>
      </c>
      <c r="E3570">
        <f>Facturation!E2685</f>
        <v>0</v>
      </c>
      <c r="F3570" s="25" t="e">
        <f>VLOOKUP(C3570,Facturation!B:H,5,FALSE)</f>
        <v>#N/A</v>
      </c>
      <c r="G3570" s="26" t="e">
        <f>VLOOKUP(C3570,Facturation!B:H,6,FALSE)</f>
        <v>#N/A</v>
      </c>
      <c r="H3570" s="25" t="e">
        <f>VLOOKUP(C3570,Facturation!B:H,7,FALSE)</f>
        <v>#N/A</v>
      </c>
      <c r="I3570" s="26" t="e">
        <f>(H3570*24)*Données!$G$1</f>
        <v>#N/A</v>
      </c>
    </row>
    <row r="3571" spans="1:9" hidden="1" x14ac:dyDescent="0.25">
      <c r="A3571" s="31" t="e">
        <f>VLOOKUP(C3571,Facturation!B:C,2,FALSE)</f>
        <v>#N/A</v>
      </c>
      <c r="B3571" s="41" t="e">
        <f>INDEX(Facturation!A:A,MATCH(Synthese!C3571,Facturation!B:B,0))</f>
        <v>#N/A</v>
      </c>
      <c r="C3571">
        <f>Facturation!B2686</f>
        <v>0</v>
      </c>
      <c r="D3571">
        <f>Facturation!D2686</f>
        <v>0</v>
      </c>
      <c r="E3571">
        <f>Facturation!E2686</f>
        <v>0</v>
      </c>
      <c r="F3571" s="25" t="e">
        <f>VLOOKUP(C3571,Facturation!B:H,5,FALSE)</f>
        <v>#N/A</v>
      </c>
      <c r="G3571" s="26" t="e">
        <f>VLOOKUP(C3571,Facturation!B:H,6,FALSE)</f>
        <v>#N/A</v>
      </c>
      <c r="H3571" s="25" t="e">
        <f>VLOOKUP(C3571,Facturation!B:H,7,FALSE)</f>
        <v>#N/A</v>
      </c>
      <c r="I3571" s="26" t="e">
        <f>(H3571*24)*Données!$G$1</f>
        <v>#N/A</v>
      </c>
    </row>
    <row r="3572" spans="1:9" hidden="1" x14ac:dyDescent="0.25">
      <c r="A3572" s="31" t="e">
        <f>VLOOKUP(C3572,Facturation!B:C,2,FALSE)</f>
        <v>#N/A</v>
      </c>
      <c r="B3572" s="41" t="e">
        <f>INDEX(Facturation!A:A,MATCH(Synthese!C3572,Facturation!B:B,0))</f>
        <v>#N/A</v>
      </c>
      <c r="C3572">
        <f>Facturation!B2687</f>
        <v>0</v>
      </c>
      <c r="D3572">
        <f>Facturation!D2687</f>
        <v>0</v>
      </c>
      <c r="E3572">
        <f>Facturation!E2687</f>
        <v>0</v>
      </c>
      <c r="F3572" s="25" t="e">
        <f>VLOOKUP(C3572,Facturation!B:H,5,FALSE)</f>
        <v>#N/A</v>
      </c>
      <c r="G3572" s="26" t="e">
        <f>VLOOKUP(C3572,Facturation!B:H,6,FALSE)</f>
        <v>#N/A</v>
      </c>
      <c r="H3572" s="25" t="e">
        <f>VLOOKUP(C3572,Facturation!B:H,7,FALSE)</f>
        <v>#N/A</v>
      </c>
      <c r="I3572" s="26" t="e">
        <f>(H3572*24)*Données!$G$1</f>
        <v>#N/A</v>
      </c>
    </row>
    <row r="3573" spans="1:9" hidden="1" x14ac:dyDescent="0.25">
      <c r="A3573" s="31" t="e">
        <f>VLOOKUP(C3573,Facturation!B:C,2,FALSE)</f>
        <v>#N/A</v>
      </c>
      <c r="B3573" s="41" t="e">
        <f>INDEX(Facturation!A:A,MATCH(Synthese!C3573,Facturation!B:B,0))</f>
        <v>#N/A</v>
      </c>
      <c r="C3573">
        <f>Facturation!B2688</f>
        <v>0</v>
      </c>
      <c r="D3573">
        <f>Facturation!D2688</f>
        <v>0</v>
      </c>
      <c r="E3573">
        <f>Facturation!E2688</f>
        <v>0</v>
      </c>
      <c r="F3573" s="25" t="e">
        <f>VLOOKUP(C3573,Facturation!B:H,5,FALSE)</f>
        <v>#N/A</v>
      </c>
      <c r="G3573" s="26" t="e">
        <f>VLOOKUP(C3573,Facturation!B:H,6,FALSE)</f>
        <v>#N/A</v>
      </c>
      <c r="H3573" s="25" t="e">
        <f>VLOOKUP(C3573,Facturation!B:H,7,FALSE)</f>
        <v>#N/A</v>
      </c>
      <c r="I3573" s="26" t="e">
        <f>(H3573*24)*Données!$G$1</f>
        <v>#N/A</v>
      </c>
    </row>
    <row r="3574" spans="1:9" hidden="1" x14ac:dyDescent="0.25">
      <c r="A3574" s="31" t="e">
        <f>VLOOKUP(C3574,Facturation!B:C,2,FALSE)</f>
        <v>#N/A</v>
      </c>
      <c r="B3574" s="41" t="e">
        <f>INDEX(Facturation!A:A,MATCH(Synthese!C3574,Facturation!B:B,0))</f>
        <v>#N/A</v>
      </c>
      <c r="C3574">
        <f>Facturation!B2689</f>
        <v>0</v>
      </c>
      <c r="D3574">
        <f>Facturation!D2689</f>
        <v>0</v>
      </c>
      <c r="E3574">
        <f>Facturation!E2689</f>
        <v>0</v>
      </c>
      <c r="F3574" s="25" t="e">
        <f>VLOOKUP(C3574,Facturation!B:H,5,FALSE)</f>
        <v>#N/A</v>
      </c>
      <c r="G3574" s="26" t="e">
        <f>VLOOKUP(C3574,Facturation!B:H,6,FALSE)</f>
        <v>#N/A</v>
      </c>
      <c r="H3574" s="25" t="e">
        <f>VLOOKUP(C3574,Facturation!B:H,7,FALSE)</f>
        <v>#N/A</v>
      </c>
      <c r="I3574" s="26" t="e">
        <f>(H3574*24)*Données!$G$1</f>
        <v>#N/A</v>
      </c>
    </row>
    <row r="3575" spans="1:9" hidden="1" x14ac:dyDescent="0.25">
      <c r="A3575" s="31" t="e">
        <f>VLOOKUP(C3575,Facturation!B:C,2,FALSE)</f>
        <v>#N/A</v>
      </c>
      <c r="B3575" s="41" t="e">
        <f>INDEX(Facturation!A:A,MATCH(Synthese!C3575,Facturation!B:B,0))</f>
        <v>#N/A</v>
      </c>
      <c r="C3575">
        <f>Facturation!B2690</f>
        <v>0</v>
      </c>
      <c r="D3575">
        <f>Facturation!D2690</f>
        <v>0</v>
      </c>
      <c r="E3575">
        <f>Facturation!E2690</f>
        <v>0</v>
      </c>
      <c r="F3575" s="25" t="e">
        <f>VLOOKUP(C3575,Facturation!B:H,5,FALSE)</f>
        <v>#N/A</v>
      </c>
      <c r="G3575" s="26" t="e">
        <f>VLOOKUP(C3575,Facturation!B:H,6,FALSE)</f>
        <v>#N/A</v>
      </c>
      <c r="H3575" s="25" t="e">
        <f>VLOOKUP(C3575,Facturation!B:H,7,FALSE)</f>
        <v>#N/A</v>
      </c>
      <c r="I3575" s="26" t="e">
        <f>(H3575*24)*Données!$G$1</f>
        <v>#N/A</v>
      </c>
    </row>
    <row r="3576" spans="1:9" hidden="1" x14ac:dyDescent="0.25">
      <c r="A3576" s="31" t="e">
        <f>VLOOKUP(C3576,Facturation!B:C,2,FALSE)</f>
        <v>#N/A</v>
      </c>
      <c r="B3576" s="41" t="e">
        <f>INDEX(Facturation!A:A,MATCH(Synthese!C3576,Facturation!B:B,0))</f>
        <v>#N/A</v>
      </c>
      <c r="C3576">
        <f>Facturation!B2691</f>
        <v>0</v>
      </c>
      <c r="D3576">
        <f>Facturation!D2691</f>
        <v>0</v>
      </c>
      <c r="E3576">
        <f>Facturation!E2691</f>
        <v>0</v>
      </c>
      <c r="F3576" s="25" t="e">
        <f>VLOOKUP(C3576,Facturation!B:H,5,FALSE)</f>
        <v>#N/A</v>
      </c>
      <c r="G3576" s="26" t="e">
        <f>VLOOKUP(C3576,Facturation!B:H,6,FALSE)</f>
        <v>#N/A</v>
      </c>
      <c r="H3576" s="25" t="e">
        <f>VLOOKUP(C3576,Facturation!B:H,7,FALSE)</f>
        <v>#N/A</v>
      </c>
      <c r="I3576" s="26" t="e">
        <f>(H3576*24)*Données!$G$1</f>
        <v>#N/A</v>
      </c>
    </row>
    <row r="3577" spans="1:9" hidden="1" x14ac:dyDescent="0.25">
      <c r="A3577" s="31" t="e">
        <f>VLOOKUP(C3577,Facturation!B:C,2,FALSE)</f>
        <v>#N/A</v>
      </c>
      <c r="B3577" s="41" t="e">
        <f>INDEX(Facturation!A:A,MATCH(Synthese!C3577,Facturation!B:B,0))</f>
        <v>#N/A</v>
      </c>
      <c r="C3577">
        <f>Facturation!B2692</f>
        <v>0</v>
      </c>
      <c r="D3577">
        <f>Facturation!D2692</f>
        <v>0</v>
      </c>
      <c r="E3577">
        <f>Facturation!E2692</f>
        <v>0</v>
      </c>
      <c r="F3577" s="25" t="e">
        <f>VLOOKUP(C3577,Facturation!B:H,5,FALSE)</f>
        <v>#N/A</v>
      </c>
      <c r="G3577" s="26" t="e">
        <f>VLOOKUP(C3577,Facturation!B:H,6,FALSE)</f>
        <v>#N/A</v>
      </c>
      <c r="H3577" s="25" t="e">
        <f>VLOOKUP(C3577,Facturation!B:H,7,FALSE)</f>
        <v>#N/A</v>
      </c>
      <c r="I3577" s="26" t="e">
        <f>(H3577*24)*Données!$G$1</f>
        <v>#N/A</v>
      </c>
    </row>
    <row r="3578" spans="1:9" hidden="1" x14ac:dyDescent="0.25">
      <c r="A3578" s="31" t="e">
        <f>VLOOKUP(C3578,Facturation!B:C,2,FALSE)</f>
        <v>#N/A</v>
      </c>
      <c r="B3578" s="41" t="e">
        <f>INDEX(Facturation!A:A,MATCH(Synthese!C3578,Facturation!B:B,0))</f>
        <v>#N/A</v>
      </c>
      <c r="C3578">
        <f>Facturation!B2693</f>
        <v>0</v>
      </c>
      <c r="D3578">
        <f>Facturation!D2693</f>
        <v>0</v>
      </c>
      <c r="E3578">
        <f>Facturation!E2693</f>
        <v>0</v>
      </c>
      <c r="F3578" s="25" t="e">
        <f>VLOOKUP(C3578,Facturation!B:H,5,FALSE)</f>
        <v>#N/A</v>
      </c>
      <c r="G3578" s="26" t="e">
        <f>VLOOKUP(C3578,Facturation!B:H,6,FALSE)</f>
        <v>#N/A</v>
      </c>
      <c r="H3578" s="25" t="e">
        <f>VLOOKUP(C3578,Facturation!B:H,7,FALSE)</f>
        <v>#N/A</v>
      </c>
      <c r="I3578" s="26" t="e">
        <f>(H3578*24)*Données!$G$1</f>
        <v>#N/A</v>
      </c>
    </row>
    <row r="3579" spans="1:9" hidden="1" x14ac:dyDescent="0.25">
      <c r="A3579" s="31" t="e">
        <f>VLOOKUP(C3579,Facturation!B:C,2,FALSE)</f>
        <v>#N/A</v>
      </c>
      <c r="B3579" s="41" t="e">
        <f>INDEX(Facturation!A:A,MATCH(Synthese!C3579,Facturation!B:B,0))</f>
        <v>#N/A</v>
      </c>
      <c r="C3579">
        <f>Facturation!B2694</f>
        <v>0</v>
      </c>
      <c r="D3579">
        <f>Facturation!D2694</f>
        <v>0</v>
      </c>
      <c r="E3579">
        <f>Facturation!E2694</f>
        <v>0</v>
      </c>
      <c r="F3579" s="25" t="e">
        <f>VLOOKUP(C3579,Facturation!B:H,5,FALSE)</f>
        <v>#N/A</v>
      </c>
      <c r="G3579" s="26" t="e">
        <f>VLOOKUP(C3579,Facturation!B:H,6,FALSE)</f>
        <v>#N/A</v>
      </c>
      <c r="H3579" s="25" t="e">
        <f>VLOOKUP(C3579,Facturation!B:H,7,FALSE)</f>
        <v>#N/A</v>
      </c>
      <c r="I3579" s="26" t="e">
        <f>(H3579*24)*Données!$G$1</f>
        <v>#N/A</v>
      </c>
    </row>
    <row r="3580" spans="1:9" hidden="1" x14ac:dyDescent="0.25">
      <c r="A3580" s="31" t="e">
        <f>VLOOKUP(C3580,Facturation!B:C,2,FALSE)</f>
        <v>#N/A</v>
      </c>
      <c r="B3580" s="41" t="e">
        <f>INDEX(Facturation!A:A,MATCH(Synthese!C3580,Facturation!B:B,0))</f>
        <v>#N/A</v>
      </c>
      <c r="C3580">
        <f>Facturation!B2695</f>
        <v>0</v>
      </c>
      <c r="D3580">
        <f>Facturation!D2695</f>
        <v>0</v>
      </c>
      <c r="E3580">
        <f>Facturation!E2695</f>
        <v>0</v>
      </c>
      <c r="F3580" s="25" t="e">
        <f>VLOOKUP(C3580,Facturation!B:H,5,FALSE)</f>
        <v>#N/A</v>
      </c>
      <c r="G3580" s="26" t="e">
        <f>VLOOKUP(C3580,Facturation!B:H,6,FALSE)</f>
        <v>#N/A</v>
      </c>
      <c r="H3580" s="25" t="e">
        <f>VLOOKUP(C3580,Facturation!B:H,7,FALSE)</f>
        <v>#N/A</v>
      </c>
      <c r="I3580" s="26" t="e">
        <f>(H3580*24)*Données!$G$1</f>
        <v>#N/A</v>
      </c>
    </row>
    <row r="3581" spans="1:9" hidden="1" x14ac:dyDescent="0.25">
      <c r="A3581" s="31" t="e">
        <f>VLOOKUP(C3581,Facturation!B:C,2,FALSE)</f>
        <v>#N/A</v>
      </c>
      <c r="B3581" s="41" t="e">
        <f>INDEX(Facturation!A:A,MATCH(Synthese!C3581,Facturation!B:B,0))</f>
        <v>#N/A</v>
      </c>
      <c r="C3581">
        <f>Facturation!B2696</f>
        <v>0</v>
      </c>
      <c r="D3581">
        <f>Facturation!D2696</f>
        <v>0</v>
      </c>
      <c r="E3581">
        <f>Facturation!E2696</f>
        <v>0</v>
      </c>
      <c r="F3581" s="25" t="e">
        <f>VLOOKUP(C3581,Facturation!B:H,5,FALSE)</f>
        <v>#N/A</v>
      </c>
      <c r="G3581" s="26" t="e">
        <f>VLOOKUP(C3581,Facturation!B:H,6,FALSE)</f>
        <v>#N/A</v>
      </c>
      <c r="H3581" s="25" t="e">
        <f>VLOOKUP(C3581,Facturation!B:H,7,FALSE)</f>
        <v>#N/A</v>
      </c>
      <c r="I3581" s="26" t="e">
        <f>(H3581*24)*Données!$G$1</f>
        <v>#N/A</v>
      </c>
    </row>
    <row r="3582" spans="1:9" hidden="1" x14ac:dyDescent="0.25">
      <c r="A3582" s="31" t="e">
        <f>VLOOKUP(C3582,Facturation!B:C,2,FALSE)</f>
        <v>#N/A</v>
      </c>
      <c r="B3582" s="41" t="e">
        <f>INDEX(Facturation!A:A,MATCH(Synthese!C3582,Facturation!B:B,0))</f>
        <v>#N/A</v>
      </c>
      <c r="C3582">
        <f>Facturation!B2697</f>
        <v>0</v>
      </c>
      <c r="D3582">
        <f>Facturation!D2697</f>
        <v>0</v>
      </c>
      <c r="E3582">
        <f>Facturation!E2697</f>
        <v>0</v>
      </c>
      <c r="F3582" s="25" t="e">
        <f>VLOOKUP(C3582,Facturation!B:H,5,FALSE)</f>
        <v>#N/A</v>
      </c>
      <c r="G3582" s="26" t="e">
        <f>VLOOKUP(C3582,Facturation!B:H,6,FALSE)</f>
        <v>#N/A</v>
      </c>
      <c r="H3582" s="25" t="e">
        <f>VLOOKUP(C3582,Facturation!B:H,7,FALSE)</f>
        <v>#N/A</v>
      </c>
      <c r="I3582" s="26" t="e">
        <f>(H3582*24)*Données!$G$1</f>
        <v>#N/A</v>
      </c>
    </row>
    <row r="3583" spans="1:9" hidden="1" x14ac:dyDescent="0.25">
      <c r="A3583" s="31" t="e">
        <f>VLOOKUP(C3583,Facturation!B:C,2,FALSE)</f>
        <v>#N/A</v>
      </c>
      <c r="B3583" s="41" t="e">
        <f>INDEX(Facturation!A:A,MATCH(Synthese!C3583,Facturation!B:B,0))</f>
        <v>#N/A</v>
      </c>
      <c r="C3583">
        <f>Facturation!B2698</f>
        <v>0</v>
      </c>
      <c r="D3583">
        <f>Facturation!D2698</f>
        <v>0</v>
      </c>
      <c r="E3583">
        <f>Facturation!E2698</f>
        <v>0</v>
      </c>
      <c r="F3583" s="25" t="e">
        <f>VLOOKUP(C3583,Facturation!B:H,5,FALSE)</f>
        <v>#N/A</v>
      </c>
      <c r="G3583" s="26" t="e">
        <f>VLOOKUP(C3583,Facturation!B:H,6,FALSE)</f>
        <v>#N/A</v>
      </c>
      <c r="H3583" s="25" t="e">
        <f>VLOOKUP(C3583,Facturation!B:H,7,FALSE)</f>
        <v>#N/A</v>
      </c>
      <c r="I3583" s="26" t="e">
        <f>(H3583*24)*Données!$G$1</f>
        <v>#N/A</v>
      </c>
    </row>
    <row r="3584" spans="1:9" hidden="1" x14ac:dyDescent="0.25">
      <c r="A3584" s="31" t="e">
        <f>VLOOKUP(C3584,Facturation!B:C,2,FALSE)</f>
        <v>#N/A</v>
      </c>
      <c r="B3584" s="41" t="e">
        <f>INDEX(Facturation!A:A,MATCH(Synthese!C3584,Facturation!B:B,0))</f>
        <v>#N/A</v>
      </c>
      <c r="C3584">
        <f>Facturation!B2699</f>
        <v>0</v>
      </c>
      <c r="D3584">
        <f>Facturation!D2699</f>
        <v>0</v>
      </c>
      <c r="E3584">
        <f>Facturation!E2699</f>
        <v>0</v>
      </c>
      <c r="F3584" s="25" t="e">
        <f>VLOOKUP(C3584,Facturation!B:H,5,FALSE)</f>
        <v>#N/A</v>
      </c>
      <c r="G3584" s="26" t="e">
        <f>VLOOKUP(C3584,Facturation!B:H,6,FALSE)</f>
        <v>#N/A</v>
      </c>
      <c r="H3584" s="25" t="e">
        <f>VLOOKUP(C3584,Facturation!B:H,7,FALSE)</f>
        <v>#N/A</v>
      </c>
      <c r="I3584" s="26" t="e">
        <f>(H3584*24)*Données!$G$1</f>
        <v>#N/A</v>
      </c>
    </row>
    <row r="3585" spans="1:9" hidden="1" x14ac:dyDescent="0.25">
      <c r="A3585" s="31" t="e">
        <f>VLOOKUP(C3585,Facturation!B:C,2,FALSE)</f>
        <v>#N/A</v>
      </c>
      <c r="B3585" s="41" t="e">
        <f>INDEX(Facturation!A:A,MATCH(Synthese!C3585,Facturation!B:B,0))</f>
        <v>#N/A</v>
      </c>
      <c r="C3585">
        <f>Facturation!B2700</f>
        <v>0</v>
      </c>
      <c r="D3585">
        <f>Facturation!D2700</f>
        <v>0</v>
      </c>
      <c r="E3585">
        <f>Facturation!E2700</f>
        <v>0</v>
      </c>
      <c r="F3585" s="25" t="e">
        <f>VLOOKUP(C3585,Facturation!B:H,5,FALSE)</f>
        <v>#N/A</v>
      </c>
      <c r="G3585" s="26" t="e">
        <f>VLOOKUP(C3585,Facturation!B:H,6,FALSE)</f>
        <v>#N/A</v>
      </c>
      <c r="H3585" s="25" t="e">
        <f>VLOOKUP(C3585,Facturation!B:H,7,FALSE)</f>
        <v>#N/A</v>
      </c>
      <c r="I3585" s="26" t="e">
        <f>(H3585*24)*Données!$G$1</f>
        <v>#N/A</v>
      </c>
    </row>
    <row r="3586" spans="1:9" hidden="1" x14ac:dyDescent="0.25">
      <c r="A3586" s="31" t="e">
        <f>VLOOKUP(C3586,Facturation!B:C,2,FALSE)</f>
        <v>#N/A</v>
      </c>
      <c r="B3586" s="41" t="e">
        <f>INDEX(Facturation!A:A,MATCH(Synthese!C3586,Facturation!B:B,0))</f>
        <v>#N/A</v>
      </c>
      <c r="C3586">
        <f>Facturation!B2701</f>
        <v>0</v>
      </c>
      <c r="D3586">
        <f>Facturation!D2701</f>
        <v>0</v>
      </c>
      <c r="E3586">
        <f>Facturation!E2701</f>
        <v>0</v>
      </c>
      <c r="F3586" s="25" t="e">
        <f>VLOOKUP(C3586,Facturation!B:H,5,FALSE)</f>
        <v>#N/A</v>
      </c>
      <c r="G3586" s="26" t="e">
        <f>VLOOKUP(C3586,Facturation!B:H,6,FALSE)</f>
        <v>#N/A</v>
      </c>
      <c r="H3586" s="25" t="e">
        <f>VLOOKUP(C3586,Facturation!B:H,7,FALSE)</f>
        <v>#N/A</v>
      </c>
      <c r="I3586" s="26" t="e">
        <f>(H3586*24)*Données!$G$1</f>
        <v>#N/A</v>
      </c>
    </row>
    <row r="3587" spans="1:9" hidden="1" x14ac:dyDescent="0.25">
      <c r="A3587" s="31" t="e">
        <f>VLOOKUP(C3587,Facturation!B:C,2,FALSE)</f>
        <v>#N/A</v>
      </c>
      <c r="B3587" s="41" t="e">
        <f>INDEX(Facturation!A:A,MATCH(Synthese!C3587,Facturation!B:B,0))</f>
        <v>#N/A</v>
      </c>
      <c r="C3587">
        <f>Facturation!B2702</f>
        <v>0</v>
      </c>
      <c r="D3587">
        <f>Facturation!D2702</f>
        <v>0</v>
      </c>
      <c r="E3587">
        <f>Facturation!E2702</f>
        <v>0</v>
      </c>
      <c r="F3587" s="25" t="e">
        <f>VLOOKUP(C3587,Facturation!B:H,5,FALSE)</f>
        <v>#N/A</v>
      </c>
      <c r="G3587" s="26" t="e">
        <f>VLOOKUP(C3587,Facturation!B:H,6,FALSE)</f>
        <v>#N/A</v>
      </c>
      <c r="H3587" s="25" t="e">
        <f>VLOOKUP(C3587,Facturation!B:H,7,FALSE)</f>
        <v>#N/A</v>
      </c>
      <c r="I3587" s="26" t="e">
        <f>(H3587*24)*Données!$G$1</f>
        <v>#N/A</v>
      </c>
    </row>
    <row r="3588" spans="1:9" hidden="1" x14ac:dyDescent="0.25">
      <c r="A3588" s="31" t="e">
        <f>VLOOKUP(C3588,Facturation!B:C,2,FALSE)</f>
        <v>#N/A</v>
      </c>
      <c r="B3588" s="41" t="e">
        <f>INDEX(Facturation!A:A,MATCH(Synthese!C3588,Facturation!B:B,0))</f>
        <v>#N/A</v>
      </c>
      <c r="C3588">
        <f>Facturation!B2703</f>
        <v>0</v>
      </c>
      <c r="D3588">
        <f>Facturation!D2703</f>
        <v>0</v>
      </c>
      <c r="E3588">
        <f>Facturation!E2703</f>
        <v>0</v>
      </c>
      <c r="F3588" s="25" t="e">
        <f>VLOOKUP(C3588,Facturation!B:H,5,FALSE)</f>
        <v>#N/A</v>
      </c>
      <c r="G3588" s="26" t="e">
        <f>VLOOKUP(C3588,Facturation!B:H,6,FALSE)</f>
        <v>#N/A</v>
      </c>
      <c r="H3588" s="25" t="e">
        <f>VLOOKUP(C3588,Facturation!B:H,7,FALSE)</f>
        <v>#N/A</v>
      </c>
      <c r="I3588" s="26" t="e">
        <f>(H3588*24)*Données!$G$1</f>
        <v>#N/A</v>
      </c>
    </row>
    <row r="3589" spans="1:9" hidden="1" x14ac:dyDescent="0.25">
      <c r="A3589" s="31" t="e">
        <f>VLOOKUP(C3589,Facturation!B:C,2,FALSE)</f>
        <v>#N/A</v>
      </c>
      <c r="B3589" s="41" t="e">
        <f>INDEX(Facturation!A:A,MATCH(Synthese!C3589,Facturation!B:B,0))</f>
        <v>#N/A</v>
      </c>
      <c r="C3589">
        <f>Facturation!B2704</f>
        <v>0</v>
      </c>
      <c r="D3589">
        <f>Facturation!D2704</f>
        <v>0</v>
      </c>
      <c r="E3589">
        <f>Facturation!E2704</f>
        <v>0</v>
      </c>
      <c r="F3589" s="25" t="e">
        <f>VLOOKUP(C3589,Facturation!B:H,5,FALSE)</f>
        <v>#N/A</v>
      </c>
      <c r="G3589" s="26" t="e">
        <f>VLOOKUP(C3589,Facturation!B:H,6,FALSE)</f>
        <v>#N/A</v>
      </c>
      <c r="H3589" s="25" t="e">
        <f>VLOOKUP(C3589,Facturation!B:H,7,FALSE)</f>
        <v>#N/A</v>
      </c>
      <c r="I3589" s="26" t="e">
        <f>(H3589*24)*Données!$G$1</f>
        <v>#N/A</v>
      </c>
    </row>
    <row r="3590" spans="1:9" hidden="1" x14ac:dyDescent="0.25">
      <c r="A3590" s="31" t="e">
        <f>VLOOKUP(C3590,Facturation!B:C,2,FALSE)</f>
        <v>#N/A</v>
      </c>
      <c r="B3590" s="41" t="e">
        <f>INDEX(Facturation!A:A,MATCH(Synthese!C3590,Facturation!B:B,0))</f>
        <v>#N/A</v>
      </c>
      <c r="C3590">
        <f>Facturation!B2705</f>
        <v>0</v>
      </c>
      <c r="D3590">
        <f>Facturation!D2705</f>
        <v>0</v>
      </c>
      <c r="E3590">
        <f>Facturation!E2705</f>
        <v>0</v>
      </c>
      <c r="F3590" s="25" t="e">
        <f>VLOOKUP(C3590,Facturation!B:H,5,FALSE)</f>
        <v>#N/A</v>
      </c>
      <c r="G3590" s="26" t="e">
        <f>VLOOKUP(C3590,Facturation!B:H,6,FALSE)</f>
        <v>#N/A</v>
      </c>
      <c r="H3590" s="25" t="e">
        <f>VLOOKUP(C3590,Facturation!B:H,7,FALSE)</f>
        <v>#N/A</v>
      </c>
      <c r="I3590" s="26" t="e">
        <f>(H3590*24)*Données!$G$1</f>
        <v>#N/A</v>
      </c>
    </row>
    <row r="3591" spans="1:9" hidden="1" x14ac:dyDescent="0.25">
      <c r="A3591" s="31" t="e">
        <f>VLOOKUP(C3591,Facturation!B:C,2,FALSE)</f>
        <v>#N/A</v>
      </c>
      <c r="B3591" s="41" t="e">
        <f>INDEX(Facturation!A:A,MATCH(Synthese!C3591,Facturation!B:B,0))</f>
        <v>#N/A</v>
      </c>
      <c r="C3591">
        <f>Facturation!B2706</f>
        <v>0</v>
      </c>
      <c r="D3591">
        <f>Facturation!D2706</f>
        <v>0</v>
      </c>
      <c r="E3591">
        <f>Facturation!E2706</f>
        <v>0</v>
      </c>
      <c r="F3591" s="25" t="e">
        <f>VLOOKUP(C3591,Facturation!B:H,5,FALSE)</f>
        <v>#N/A</v>
      </c>
      <c r="G3591" s="26" t="e">
        <f>VLOOKUP(C3591,Facturation!B:H,6,FALSE)</f>
        <v>#N/A</v>
      </c>
      <c r="H3591" s="25" t="e">
        <f>VLOOKUP(C3591,Facturation!B:H,7,FALSE)</f>
        <v>#N/A</v>
      </c>
      <c r="I3591" s="26" t="e">
        <f>(H3591*24)*Données!$G$1</f>
        <v>#N/A</v>
      </c>
    </row>
    <row r="3592" spans="1:9" hidden="1" x14ac:dyDescent="0.25">
      <c r="A3592" s="31" t="e">
        <f>VLOOKUP(C3592,Facturation!B:C,2,FALSE)</f>
        <v>#N/A</v>
      </c>
      <c r="B3592" s="41" t="e">
        <f>INDEX(Facturation!A:A,MATCH(Synthese!C3592,Facturation!B:B,0))</f>
        <v>#N/A</v>
      </c>
      <c r="C3592">
        <f>Facturation!B2707</f>
        <v>0</v>
      </c>
      <c r="D3592">
        <f>Facturation!D2707</f>
        <v>0</v>
      </c>
      <c r="E3592">
        <f>Facturation!E2707</f>
        <v>0</v>
      </c>
      <c r="F3592" s="25" t="e">
        <f>VLOOKUP(C3592,Facturation!B:H,5,FALSE)</f>
        <v>#N/A</v>
      </c>
      <c r="G3592" s="26" t="e">
        <f>VLOOKUP(C3592,Facturation!B:H,6,FALSE)</f>
        <v>#N/A</v>
      </c>
      <c r="H3592" s="25" t="e">
        <f>VLOOKUP(C3592,Facturation!B:H,7,FALSE)</f>
        <v>#N/A</v>
      </c>
      <c r="I3592" s="26" t="e">
        <f>(H3592*24)*Données!$G$1</f>
        <v>#N/A</v>
      </c>
    </row>
    <row r="3593" spans="1:9" hidden="1" x14ac:dyDescent="0.25">
      <c r="A3593" s="31" t="e">
        <f>VLOOKUP(C3593,Facturation!B:C,2,FALSE)</f>
        <v>#N/A</v>
      </c>
      <c r="B3593" s="41" t="e">
        <f>INDEX(Facturation!A:A,MATCH(Synthese!C3593,Facturation!B:B,0))</f>
        <v>#N/A</v>
      </c>
      <c r="C3593">
        <f>Facturation!B2708</f>
        <v>0</v>
      </c>
      <c r="D3593">
        <f>Facturation!D2708</f>
        <v>0</v>
      </c>
      <c r="E3593">
        <f>Facturation!E2708</f>
        <v>0</v>
      </c>
      <c r="F3593" s="25" t="e">
        <f>VLOOKUP(C3593,Facturation!B:H,5,FALSE)</f>
        <v>#N/A</v>
      </c>
      <c r="G3593" s="26" t="e">
        <f>VLOOKUP(C3593,Facturation!B:H,6,FALSE)</f>
        <v>#N/A</v>
      </c>
      <c r="H3593" s="25" t="e">
        <f>VLOOKUP(C3593,Facturation!B:H,7,FALSE)</f>
        <v>#N/A</v>
      </c>
      <c r="I3593" s="26" t="e">
        <f>(H3593*24)*Données!$G$1</f>
        <v>#N/A</v>
      </c>
    </row>
    <row r="3594" spans="1:9" hidden="1" x14ac:dyDescent="0.25">
      <c r="A3594" s="31" t="e">
        <f>VLOOKUP(C3594,Facturation!B:C,2,FALSE)</f>
        <v>#N/A</v>
      </c>
      <c r="B3594" s="41" t="e">
        <f>INDEX(Facturation!A:A,MATCH(Synthese!C3594,Facturation!B:B,0))</f>
        <v>#N/A</v>
      </c>
      <c r="C3594">
        <f>Facturation!B2709</f>
        <v>0</v>
      </c>
      <c r="D3594">
        <f>Facturation!D2709</f>
        <v>0</v>
      </c>
      <c r="E3594">
        <f>Facturation!E2709</f>
        <v>0</v>
      </c>
      <c r="F3594" s="25" t="e">
        <f>VLOOKUP(C3594,Facturation!B:H,5,FALSE)</f>
        <v>#N/A</v>
      </c>
      <c r="G3594" s="26" t="e">
        <f>VLOOKUP(C3594,Facturation!B:H,6,FALSE)</f>
        <v>#N/A</v>
      </c>
      <c r="H3594" s="25" t="e">
        <f>VLOOKUP(C3594,Facturation!B:H,7,FALSE)</f>
        <v>#N/A</v>
      </c>
      <c r="I3594" s="26" t="e">
        <f>(H3594*24)*Données!$G$1</f>
        <v>#N/A</v>
      </c>
    </row>
    <row r="3595" spans="1:9" hidden="1" x14ac:dyDescent="0.25">
      <c r="A3595" s="31" t="e">
        <f>VLOOKUP(C3595,Facturation!B:C,2,FALSE)</f>
        <v>#N/A</v>
      </c>
      <c r="B3595" s="41" t="e">
        <f>INDEX(Facturation!A:A,MATCH(Synthese!C3595,Facturation!B:B,0))</f>
        <v>#N/A</v>
      </c>
      <c r="C3595">
        <f>Facturation!B2710</f>
        <v>0</v>
      </c>
      <c r="D3595">
        <f>Facturation!D2710</f>
        <v>0</v>
      </c>
      <c r="E3595">
        <f>Facturation!E2710</f>
        <v>0</v>
      </c>
      <c r="F3595" s="25" t="e">
        <f>VLOOKUP(C3595,Facturation!B:H,5,FALSE)</f>
        <v>#N/A</v>
      </c>
      <c r="G3595" s="26" t="e">
        <f>VLOOKUP(C3595,Facturation!B:H,6,FALSE)</f>
        <v>#N/A</v>
      </c>
      <c r="H3595" s="25" t="e">
        <f>VLOOKUP(C3595,Facturation!B:H,7,FALSE)</f>
        <v>#N/A</v>
      </c>
      <c r="I3595" s="26" t="e">
        <f>(H3595*24)*Données!$G$1</f>
        <v>#N/A</v>
      </c>
    </row>
    <row r="3596" spans="1:9" hidden="1" x14ac:dyDescent="0.25">
      <c r="A3596" s="31" t="e">
        <f>VLOOKUP(C3596,Facturation!B:C,2,FALSE)</f>
        <v>#N/A</v>
      </c>
      <c r="B3596" s="41" t="e">
        <f>INDEX(Facturation!A:A,MATCH(Synthese!C3596,Facturation!B:B,0))</f>
        <v>#N/A</v>
      </c>
      <c r="C3596">
        <f>Facturation!B2711</f>
        <v>0</v>
      </c>
      <c r="D3596">
        <f>Facturation!D2711</f>
        <v>0</v>
      </c>
      <c r="E3596">
        <f>Facturation!E2711</f>
        <v>0</v>
      </c>
      <c r="F3596" s="25" t="e">
        <f>VLOOKUP(C3596,Facturation!B:H,5,FALSE)</f>
        <v>#N/A</v>
      </c>
      <c r="G3596" s="26" t="e">
        <f>VLOOKUP(C3596,Facturation!B:H,6,FALSE)</f>
        <v>#N/A</v>
      </c>
      <c r="H3596" s="25" t="e">
        <f>VLOOKUP(C3596,Facturation!B:H,7,FALSE)</f>
        <v>#N/A</v>
      </c>
      <c r="I3596" s="26" t="e">
        <f>(H3596*24)*Données!$G$1</f>
        <v>#N/A</v>
      </c>
    </row>
    <row r="3597" spans="1:9" hidden="1" x14ac:dyDescent="0.25">
      <c r="A3597" s="31" t="e">
        <f>VLOOKUP(C3597,Facturation!B:C,2,FALSE)</f>
        <v>#N/A</v>
      </c>
      <c r="B3597" s="41" t="e">
        <f>INDEX(Facturation!A:A,MATCH(Synthese!C3597,Facturation!B:B,0))</f>
        <v>#N/A</v>
      </c>
      <c r="C3597">
        <f>Facturation!B2712</f>
        <v>0</v>
      </c>
      <c r="D3597">
        <f>Facturation!D2712</f>
        <v>0</v>
      </c>
      <c r="E3597">
        <f>Facturation!E2712</f>
        <v>0</v>
      </c>
      <c r="F3597" s="25" t="e">
        <f>VLOOKUP(C3597,Facturation!B:H,5,FALSE)</f>
        <v>#N/A</v>
      </c>
      <c r="G3597" s="26" t="e">
        <f>VLOOKUP(C3597,Facturation!B:H,6,FALSE)</f>
        <v>#N/A</v>
      </c>
      <c r="H3597" s="25" t="e">
        <f>VLOOKUP(C3597,Facturation!B:H,7,FALSE)</f>
        <v>#N/A</v>
      </c>
      <c r="I3597" s="26" t="e">
        <f>(H3597*24)*Données!$G$1</f>
        <v>#N/A</v>
      </c>
    </row>
    <row r="3598" spans="1:9" hidden="1" x14ac:dyDescent="0.25">
      <c r="A3598" s="31" t="e">
        <f>VLOOKUP(C3598,Facturation!B:C,2,FALSE)</f>
        <v>#N/A</v>
      </c>
      <c r="B3598" s="41" t="e">
        <f>INDEX(Facturation!A:A,MATCH(Synthese!C3598,Facturation!B:B,0))</f>
        <v>#N/A</v>
      </c>
      <c r="C3598">
        <f>Facturation!B2713</f>
        <v>0</v>
      </c>
      <c r="D3598">
        <f>Facturation!D2713</f>
        <v>0</v>
      </c>
      <c r="E3598">
        <f>Facturation!E2713</f>
        <v>0</v>
      </c>
      <c r="F3598" s="25" t="e">
        <f>VLOOKUP(C3598,Facturation!B:H,5,FALSE)</f>
        <v>#N/A</v>
      </c>
      <c r="G3598" s="26" t="e">
        <f>VLOOKUP(C3598,Facturation!B:H,6,FALSE)</f>
        <v>#N/A</v>
      </c>
      <c r="H3598" s="25" t="e">
        <f>VLOOKUP(C3598,Facturation!B:H,7,FALSE)</f>
        <v>#N/A</v>
      </c>
      <c r="I3598" s="26" t="e">
        <f>(H3598*24)*Données!$G$1</f>
        <v>#N/A</v>
      </c>
    </row>
    <row r="3599" spans="1:9" hidden="1" x14ac:dyDescent="0.25">
      <c r="A3599" s="31" t="e">
        <f>VLOOKUP(C3599,Facturation!B:C,2,FALSE)</f>
        <v>#N/A</v>
      </c>
      <c r="B3599" s="41" t="e">
        <f>INDEX(Facturation!A:A,MATCH(Synthese!C3599,Facturation!B:B,0))</f>
        <v>#N/A</v>
      </c>
      <c r="C3599">
        <f>Facturation!B2714</f>
        <v>0</v>
      </c>
      <c r="D3599">
        <f>Facturation!D2714</f>
        <v>0</v>
      </c>
      <c r="E3599">
        <f>Facturation!E2714</f>
        <v>0</v>
      </c>
      <c r="F3599" s="25" t="e">
        <f>VLOOKUP(C3599,Facturation!B:H,5,FALSE)</f>
        <v>#N/A</v>
      </c>
      <c r="G3599" s="26" t="e">
        <f>VLOOKUP(C3599,Facturation!B:H,6,FALSE)</f>
        <v>#N/A</v>
      </c>
      <c r="H3599" s="25" t="e">
        <f>VLOOKUP(C3599,Facturation!B:H,7,FALSE)</f>
        <v>#N/A</v>
      </c>
      <c r="I3599" s="26" t="e">
        <f>(H3599*24)*Données!$G$1</f>
        <v>#N/A</v>
      </c>
    </row>
    <row r="3600" spans="1:9" hidden="1" x14ac:dyDescent="0.25">
      <c r="A3600" s="31" t="e">
        <f>VLOOKUP(C3600,Facturation!B:C,2,FALSE)</f>
        <v>#N/A</v>
      </c>
      <c r="B3600" s="41" t="e">
        <f>INDEX(Facturation!A:A,MATCH(Synthese!C3600,Facturation!B:B,0))</f>
        <v>#N/A</v>
      </c>
      <c r="C3600">
        <f>Facturation!B2715</f>
        <v>0</v>
      </c>
      <c r="D3600">
        <f>Facturation!D2715</f>
        <v>0</v>
      </c>
      <c r="E3600">
        <f>Facturation!E2715</f>
        <v>0</v>
      </c>
      <c r="F3600" s="25" t="e">
        <f>VLOOKUP(C3600,Facturation!B:H,5,FALSE)</f>
        <v>#N/A</v>
      </c>
      <c r="G3600" s="26" t="e">
        <f>VLOOKUP(C3600,Facturation!B:H,6,FALSE)</f>
        <v>#N/A</v>
      </c>
      <c r="H3600" s="25" t="e">
        <f>VLOOKUP(C3600,Facturation!B:H,7,FALSE)</f>
        <v>#N/A</v>
      </c>
      <c r="I3600" s="26" t="e">
        <f>(H3600*24)*Données!$G$1</f>
        <v>#N/A</v>
      </c>
    </row>
    <row r="3601" spans="1:9" hidden="1" x14ac:dyDescent="0.25">
      <c r="A3601" s="31" t="e">
        <f>VLOOKUP(C3601,Facturation!B:C,2,FALSE)</f>
        <v>#N/A</v>
      </c>
      <c r="B3601" s="41" t="e">
        <f>INDEX(Facturation!A:A,MATCH(Synthese!C3601,Facturation!B:B,0))</f>
        <v>#N/A</v>
      </c>
      <c r="C3601">
        <f>Facturation!B2716</f>
        <v>0</v>
      </c>
      <c r="D3601">
        <f>Facturation!D2716</f>
        <v>0</v>
      </c>
      <c r="E3601">
        <f>Facturation!E2716</f>
        <v>0</v>
      </c>
      <c r="F3601" s="25" t="e">
        <f>VLOOKUP(C3601,Facturation!B:H,5,FALSE)</f>
        <v>#N/A</v>
      </c>
      <c r="G3601" s="26" t="e">
        <f>VLOOKUP(C3601,Facturation!B:H,6,FALSE)</f>
        <v>#N/A</v>
      </c>
      <c r="H3601" s="25" t="e">
        <f>VLOOKUP(C3601,Facturation!B:H,7,FALSE)</f>
        <v>#N/A</v>
      </c>
      <c r="I3601" s="26" t="e">
        <f>(H3601*24)*Données!$G$1</f>
        <v>#N/A</v>
      </c>
    </row>
    <row r="3602" spans="1:9" hidden="1" x14ac:dyDescent="0.25">
      <c r="A3602" s="31" t="e">
        <f>VLOOKUP(C3602,Facturation!B:C,2,FALSE)</f>
        <v>#N/A</v>
      </c>
      <c r="B3602" s="41" t="e">
        <f>INDEX(Facturation!A:A,MATCH(Synthese!C3602,Facturation!B:B,0))</f>
        <v>#N/A</v>
      </c>
      <c r="C3602">
        <f>Facturation!B2717</f>
        <v>0</v>
      </c>
      <c r="D3602">
        <f>Facturation!D2717</f>
        <v>0</v>
      </c>
      <c r="E3602">
        <f>Facturation!E2717</f>
        <v>0</v>
      </c>
      <c r="F3602" s="25" t="e">
        <f>VLOOKUP(C3602,Facturation!B:H,5,FALSE)</f>
        <v>#N/A</v>
      </c>
      <c r="G3602" s="26" t="e">
        <f>VLOOKUP(C3602,Facturation!B:H,6,FALSE)</f>
        <v>#N/A</v>
      </c>
      <c r="H3602" s="25" t="e">
        <f>VLOOKUP(C3602,Facturation!B:H,7,FALSE)</f>
        <v>#N/A</v>
      </c>
      <c r="I3602" s="26" t="e">
        <f>(H3602*24)*Données!$G$1</f>
        <v>#N/A</v>
      </c>
    </row>
    <row r="3603" spans="1:9" hidden="1" x14ac:dyDescent="0.25">
      <c r="A3603" s="31" t="e">
        <f>VLOOKUP(C3603,Facturation!B:C,2,FALSE)</f>
        <v>#N/A</v>
      </c>
      <c r="B3603" s="41" t="e">
        <f>INDEX(Facturation!A:A,MATCH(Synthese!C3603,Facturation!B:B,0))</f>
        <v>#N/A</v>
      </c>
      <c r="C3603">
        <f>Facturation!B2718</f>
        <v>0</v>
      </c>
      <c r="D3603">
        <f>Facturation!D2718</f>
        <v>0</v>
      </c>
      <c r="E3603">
        <f>Facturation!E2718</f>
        <v>0</v>
      </c>
      <c r="F3603" s="25" t="e">
        <f>VLOOKUP(C3603,Facturation!B:H,5,FALSE)</f>
        <v>#N/A</v>
      </c>
      <c r="G3603" s="26" t="e">
        <f>VLOOKUP(C3603,Facturation!B:H,6,FALSE)</f>
        <v>#N/A</v>
      </c>
      <c r="H3603" s="25" t="e">
        <f>VLOOKUP(C3603,Facturation!B:H,7,FALSE)</f>
        <v>#N/A</v>
      </c>
      <c r="I3603" s="26" t="e">
        <f>(H3603*24)*Données!$G$1</f>
        <v>#N/A</v>
      </c>
    </row>
    <row r="3604" spans="1:9" hidden="1" x14ac:dyDescent="0.25">
      <c r="A3604" s="31" t="e">
        <f>VLOOKUP(C3604,Facturation!B:C,2,FALSE)</f>
        <v>#N/A</v>
      </c>
      <c r="B3604" s="41" t="e">
        <f>INDEX(Facturation!A:A,MATCH(Synthese!C3604,Facturation!B:B,0))</f>
        <v>#N/A</v>
      </c>
      <c r="C3604">
        <f>Facturation!B2719</f>
        <v>0</v>
      </c>
      <c r="D3604">
        <f>Facturation!D2719</f>
        <v>0</v>
      </c>
      <c r="E3604">
        <f>Facturation!E2719</f>
        <v>0</v>
      </c>
      <c r="F3604" s="25" t="e">
        <f>VLOOKUP(C3604,Facturation!B:H,5,FALSE)</f>
        <v>#N/A</v>
      </c>
      <c r="G3604" s="26" t="e">
        <f>VLOOKUP(C3604,Facturation!B:H,6,FALSE)</f>
        <v>#N/A</v>
      </c>
      <c r="H3604" s="25" t="e">
        <f>VLOOKUP(C3604,Facturation!B:H,7,FALSE)</f>
        <v>#N/A</v>
      </c>
      <c r="I3604" s="26" t="e">
        <f>(H3604*24)*Données!$G$1</f>
        <v>#N/A</v>
      </c>
    </row>
    <row r="3605" spans="1:9" hidden="1" x14ac:dyDescent="0.25">
      <c r="A3605" s="31" t="e">
        <f>VLOOKUP(C3605,Facturation!B:C,2,FALSE)</f>
        <v>#N/A</v>
      </c>
      <c r="B3605" s="41" t="e">
        <f>INDEX(Facturation!A:A,MATCH(Synthese!C3605,Facturation!B:B,0))</f>
        <v>#N/A</v>
      </c>
      <c r="C3605">
        <f>Facturation!B2720</f>
        <v>0</v>
      </c>
      <c r="D3605">
        <f>Facturation!D2720</f>
        <v>0</v>
      </c>
      <c r="E3605">
        <f>Facturation!E2720</f>
        <v>0</v>
      </c>
      <c r="F3605" s="25" t="e">
        <f>VLOOKUP(C3605,Facturation!B:H,5,FALSE)</f>
        <v>#N/A</v>
      </c>
      <c r="G3605" s="26" t="e">
        <f>VLOOKUP(C3605,Facturation!B:H,6,FALSE)</f>
        <v>#N/A</v>
      </c>
      <c r="H3605" s="25" t="e">
        <f>VLOOKUP(C3605,Facturation!B:H,7,FALSE)</f>
        <v>#N/A</v>
      </c>
      <c r="I3605" s="26" t="e">
        <f>(H3605*24)*Données!$G$1</f>
        <v>#N/A</v>
      </c>
    </row>
    <row r="3606" spans="1:9" hidden="1" x14ac:dyDescent="0.25">
      <c r="A3606" s="31" t="e">
        <f>VLOOKUP(C3606,Facturation!B:C,2,FALSE)</f>
        <v>#N/A</v>
      </c>
      <c r="B3606" s="41" t="e">
        <f>INDEX(Facturation!A:A,MATCH(Synthese!C3606,Facturation!B:B,0))</f>
        <v>#N/A</v>
      </c>
      <c r="C3606">
        <f>Facturation!B2721</f>
        <v>0</v>
      </c>
      <c r="D3606">
        <f>Facturation!D2721</f>
        <v>0</v>
      </c>
      <c r="E3606">
        <f>Facturation!E2721</f>
        <v>0</v>
      </c>
      <c r="F3606" s="25" t="e">
        <f>VLOOKUP(C3606,Facturation!B:H,5,FALSE)</f>
        <v>#N/A</v>
      </c>
      <c r="G3606" s="26" t="e">
        <f>VLOOKUP(C3606,Facturation!B:H,6,FALSE)</f>
        <v>#N/A</v>
      </c>
      <c r="H3606" s="25" t="e">
        <f>VLOOKUP(C3606,Facturation!B:H,7,FALSE)</f>
        <v>#N/A</v>
      </c>
      <c r="I3606" s="26" t="e">
        <f>(H3606*24)*Données!$G$1</f>
        <v>#N/A</v>
      </c>
    </row>
    <row r="3607" spans="1:9" hidden="1" x14ac:dyDescent="0.25">
      <c r="A3607" s="31" t="e">
        <f>VLOOKUP(C3607,Facturation!B:C,2,FALSE)</f>
        <v>#N/A</v>
      </c>
      <c r="B3607" s="41" t="e">
        <f>INDEX(Facturation!A:A,MATCH(Synthese!C3607,Facturation!B:B,0))</f>
        <v>#N/A</v>
      </c>
      <c r="C3607">
        <f>Facturation!B2722</f>
        <v>0</v>
      </c>
      <c r="D3607">
        <f>Facturation!D2722</f>
        <v>0</v>
      </c>
      <c r="E3607">
        <f>Facturation!E2722</f>
        <v>0</v>
      </c>
      <c r="F3607" s="25" t="e">
        <f>VLOOKUP(C3607,Facturation!B:H,5,FALSE)</f>
        <v>#N/A</v>
      </c>
      <c r="G3607" s="26" t="e">
        <f>VLOOKUP(C3607,Facturation!B:H,6,FALSE)</f>
        <v>#N/A</v>
      </c>
      <c r="H3607" s="25" t="e">
        <f>VLOOKUP(C3607,Facturation!B:H,7,FALSE)</f>
        <v>#N/A</v>
      </c>
      <c r="I3607" s="26" t="e">
        <f>(H3607*24)*Données!$G$1</f>
        <v>#N/A</v>
      </c>
    </row>
    <row r="3608" spans="1:9" hidden="1" x14ac:dyDescent="0.25">
      <c r="A3608" s="31" t="e">
        <f>VLOOKUP(C3608,Facturation!B:C,2,FALSE)</f>
        <v>#N/A</v>
      </c>
      <c r="B3608" s="41" t="e">
        <f>INDEX(Facturation!A:A,MATCH(Synthese!C3608,Facturation!B:B,0))</f>
        <v>#N/A</v>
      </c>
      <c r="C3608">
        <f>Facturation!B2723</f>
        <v>0</v>
      </c>
      <c r="D3608">
        <f>Facturation!D2723</f>
        <v>0</v>
      </c>
      <c r="E3608">
        <f>Facturation!E2723</f>
        <v>0</v>
      </c>
      <c r="F3608" s="25" t="e">
        <f>VLOOKUP(C3608,Facturation!B:H,5,FALSE)</f>
        <v>#N/A</v>
      </c>
      <c r="G3608" s="26" t="e">
        <f>VLOOKUP(C3608,Facturation!B:H,6,FALSE)</f>
        <v>#N/A</v>
      </c>
      <c r="H3608" s="25" t="e">
        <f>VLOOKUP(C3608,Facturation!B:H,7,FALSE)</f>
        <v>#N/A</v>
      </c>
      <c r="I3608" s="26" t="e">
        <f>(H3608*24)*Données!$G$1</f>
        <v>#N/A</v>
      </c>
    </row>
    <row r="3609" spans="1:9" hidden="1" x14ac:dyDescent="0.25">
      <c r="A3609" s="31" t="e">
        <f>VLOOKUP(C3609,Facturation!B:C,2,FALSE)</f>
        <v>#N/A</v>
      </c>
      <c r="B3609" s="41" t="e">
        <f>INDEX(Facturation!A:A,MATCH(Synthese!C3609,Facturation!B:B,0))</f>
        <v>#N/A</v>
      </c>
      <c r="C3609">
        <f>Facturation!B2724</f>
        <v>0</v>
      </c>
      <c r="D3609">
        <f>Facturation!D2724</f>
        <v>0</v>
      </c>
      <c r="E3609">
        <f>Facturation!E2724</f>
        <v>0</v>
      </c>
      <c r="F3609" s="25" t="e">
        <f>VLOOKUP(C3609,Facturation!B:H,5,FALSE)</f>
        <v>#N/A</v>
      </c>
      <c r="G3609" s="26" t="e">
        <f>VLOOKUP(C3609,Facturation!B:H,6,FALSE)</f>
        <v>#N/A</v>
      </c>
      <c r="H3609" s="25" t="e">
        <f>VLOOKUP(C3609,Facturation!B:H,7,FALSE)</f>
        <v>#N/A</v>
      </c>
      <c r="I3609" s="26" t="e">
        <f>(H3609*24)*Données!$G$1</f>
        <v>#N/A</v>
      </c>
    </row>
    <row r="3610" spans="1:9" hidden="1" x14ac:dyDescent="0.25">
      <c r="A3610" s="31" t="e">
        <f>VLOOKUP(C3610,Facturation!B:C,2,FALSE)</f>
        <v>#N/A</v>
      </c>
      <c r="B3610" s="41" t="e">
        <f>INDEX(Facturation!A:A,MATCH(Synthese!C3610,Facturation!B:B,0))</f>
        <v>#N/A</v>
      </c>
      <c r="C3610">
        <f>Facturation!B2725</f>
        <v>0</v>
      </c>
      <c r="D3610">
        <f>Facturation!D2725</f>
        <v>0</v>
      </c>
      <c r="E3610">
        <f>Facturation!E2725</f>
        <v>0</v>
      </c>
      <c r="F3610" s="25" t="e">
        <f>VLOOKUP(C3610,Facturation!B:H,5,FALSE)</f>
        <v>#N/A</v>
      </c>
      <c r="G3610" s="26" t="e">
        <f>VLOOKUP(C3610,Facturation!B:H,6,FALSE)</f>
        <v>#N/A</v>
      </c>
      <c r="H3610" s="25" t="e">
        <f>VLOOKUP(C3610,Facturation!B:H,7,FALSE)</f>
        <v>#N/A</v>
      </c>
      <c r="I3610" s="26" t="e">
        <f>(H3610*24)*Données!$G$1</f>
        <v>#N/A</v>
      </c>
    </row>
    <row r="3611" spans="1:9" hidden="1" x14ac:dyDescent="0.25">
      <c r="A3611" s="31" t="e">
        <f>VLOOKUP(C3611,Facturation!B:C,2,FALSE)</f>
        <v>#N/A</v>
      </c>
      <c r="B3611" s="41" t="e">
        <f>INDEX(Facturation!A:A,MATCH(Synthese!C3611,Facturation!B:B,0))</f>
        <v>#N/A</v>
      </c>
      <c r="C3611">
        <f>Facturation!B2726</f>
        <v>0</v>
      </c>
      <c r="D3611">
        <f>Facturation!D2726</f>
        <v>0</v>
      </c>
      <c r="E3611">
        <f>Facturation!E2726</f>
        <v>0</v>
      </c>
      <c r="F3611" s="25" t="e">
        <f>VLOOKUP(C3611,Facturation!B:H,5,FALSE)</f>
        <v>#N/A</v>
      </c>
      <c r="G3611" s="26" t="e">
        <f>VLOOKUP(C3611,Facturation!B:H,6,FALSE)</f>
        <v>#N/A</v>
      </c>
      <c r="H3611" s="25" t="e">
        <f>VLOOKUP(C3611,Facturation!B:H,7,FALSE)</f>
        <v>#N/A</v>
      </c>
      <c r="I3611" s="26" t="e">
        <f>(H3611*24)*Données!$G$1</f>
        <v>#N/A</v>
      </c>
    </row>
    <row r="3612" spans="1:9" hidden="1" x14ac:dyDescent="0.25">
      <c r="A3612" s="31" t="e">
        <f>VLOOKUP(C3612,Facturation!B:C,2,FALSE)</f>
        <v>#N/A</v>
      </c>
      <c r="B3612" s="41" t="e">
        <f>INDEX(Facturation!A:A,MATCH(Synthese!C3612,Facturation!B:B,0))</f>
        <v>#N/A</v>
      </c>
      <c r="C3612">
        <f>Facturation!B2727</f>
        <v>0</v>
      </c>
      <c r="D3612">
        <f>Facturation!D2727</f>
        <v>0</v>
      </c>
      <c r="E3612">
        <f>Facturation!E2727</f>
        <v>0</v>
      </c>
      <c r="F3612" s="25" t="e">
        <f>VLOOKUP(C3612,Facturation!B:H,5,FALSE)</f>
        <v>#N/A</v>
      </c>
      <c r="G3612" s="26" t="e">
        <f>VLOOKUP(C3612,Facturation!B:H,6,FALSE)</f>
        <v>#N/A</v>
      </c>
      <c r="H3612" s="25" t="e">
        <f>VLOOKUP(C3612,Facturation!B:H,7,FALSE)</f>
        <v>#N/A</v>
      </c>
      <c r="I3612" s="26" t="e">
        <f>(H3612*24)*Données!$G$1</f>
        <v>#N/A</v>
      </c>
    </row>
    <row r="3613" spans="1:9" hidden="1" x14ac:dyDescent="0.25">
      <c r="A3613" s="31" t="e">
        <f>VLOOKUP(C3613,Facturation!B:C,2,FALSE)</f>
        <v>#N/A</v>
      </c>
      <c r="B3613" s="41" t="e">
        <f>INDEX(Facturation!A:A,MATCH(Synthese!C3613,Facturation!B:B,0))</f>
        <v>#N/A</v>
      </c>
      <c r="C3613">
        <f>Facturation!B2728</f>
        <v>0</v>
      </c>
      <c r="D3613">
        <f>Facturation!D2728</f>
        <v>0</v>
      </c>
      <c r="E3613">
        <f>Facturation!E2728</f>
        <v>0</v>
      </c>
      <c r="F3613" s="25" t="e">
        <f>VLOOKUP(C3613,Facturation!B:H,5,FALSE)</f>
        <v>#N/A</v>
      </c>
      <c r="G3613" s="26" t="e">
        <f>VLOOKUP(C3613,Facturation!B:H,6,FALSE)</f>
        <v>#N/A</v>
      </c>
      <c r="H3613" s="25" t="e">
        <f>VLOOKUP(C3613,Facturation!B:H,7,FALSE)</f>
        <v>#N/A</v>
      </c>
      <c r="I3613" s="26" t="e">
        <f>(H3613*24)*Données!$G$1</f>
        <v>#N/A</v>
      </c>
    </row>
    <row r="3614" spans="1:9" hidden="1" x14ac:dyDescent="0.25">
      <c r="A3614" s="31" t="e">
        <f>VLOOKUP(C3614,Facturation!B:C,2,FALSE)</f>
        <v>#N/A</v>
      </c>
      <c r="B3614" s="41" t="e">
        <f>INDEX(Facturation!A:A,MATCH(Synthese!C3614,Facturation!B:B,0))</f>
        <v>#N/A</v>
      </c>
      <c r="C3614">
        <f>Facturation!B2729</f>
        <v>0</v>
      </c>
      <c r="D3614">
        <f>Facturation!D2729</f>
        <v>0</v>
      </c>
      <c r="E3614">
        <f>Facturation!E2729</f>
        <v>0</v>
      </c>
      <c r="F3614" s="25" t="e">
        <f>VLOOKUP(C3614,Facturation!B:H,5,FALSE)</f>
        <v>#N/A</v>
      </c>
      <c r="G3614" s="26" t="e">
        <f>VLOOKUP(C3614,Facturation!B:H,6,FALSE)</f>
        <v>#N/A</v>
      </c>
      <c r="H3614" s="25" t="e">
        <f>VLOOKUP(C3614,Facturation!B:H,7,FALSE)</f>
        <v>#N/A</v>
      </c>
      <c r="I3614" s="26" t="e">
        <f>(H3614*24)*Données!$G$1</f>
        <v>#N/A</v>
      </c>
    </row>
    <row r="3615" spans="1:9" hidden="1" x14ac:dyDescent="0.25">
      <c r="A3615" s="31" t="e">
        <f>VLOOKUP(C3615,Facturation!B:C,2,FALSE)</f>
        <v>#N/A</v>
      </c>
      <c r="B3615" s="41" t="e">
        <f>INDEX(Facturation!A:A,MATCH(Synthese!C3615,Facturation!B:B,0))</f>
        <v>#N/A</v>
      </c>
      <c r="C3615">
        <f>Facturation!B2730</f>
        <v>0</v>
      </c>
      <c r="D3615">
        <f>Facturation!D2730</f>
        <v>0</v>
      </c>
      <c r="E3615">
        <f>Facturation!E2730</f>
        <v>0</v>
      </c>
      <c r="F3615" s="25" t="e">
        <f>VLOOKUP(C3615,Facturation!B:H,5,FALSE)</f>
        <v>#N/A</v>
      </c>
      <c r="G3615" s="26" t="e">
        <f>VLOOKUP(C3615,Facturation!B:H,6,FALSE)</f>
        <v>#N/A</v>
      </c>
      <c r="H3615" s="25" t="e">
        <f>VLOOKUP(C3615,Facturation!B:H,7,FALSE)</f>
        <v>#N/A</v>
      </c>
      <c r="I3615" s="26" t="e">
        <f>(H3615*24)*Données!$G$1</f>
        <v>#N/A</v>
      </c>
    </row>
    <row r="3616" spans="1:9" hidden="1" x14ac:dyDescent="0.25">
      <c r="A3616" s="31" t="e">
        <f>VLOOKUP(C3616,Facturation!B:C,2,FALSE)</f>
        <v>#N/A</v>
      </c>
      <c r="B3616" s="41" t="e">
        <f>INDEX(Facturation!A:A,MATCH(Synthese!C3616,Facturation!B:B,0))</f>
        <v>#N/A</v>
      </c>
      <c r="C3616">
        <f>Facturation!B2731</f>
        <v>0</v>
      </c>
      <c r="D3616">
        <f>Facturation!D2731</f>
        <v>0</v>
      </c>
      <c r="E3616">
        <f>Facturation!E2731</f>
        <v>0</v>
      </c>
      <c r="F3616" s="25" t="e">
        <f>VLOOKUP(C3616,Facturation!B:H,5,FALSE)</f>
        <v>#N/A</v>
      </c>
      <c r="G3616" s="26" t="e">
        <f>VLOOKUP(C3616,Facturation!B:H,6,FALSE)</f>
        <v>#N/A</v>
      </c>
      <c r="H3616" s="25" t="e">
        <f>VLOOKUP(C3616,Facturation!B:H,7,FALSE)</f>
        <v>#N/A</v>
      </c>
      <c r="I3616" s="26" t="e">
        <f>(H3616*24)*Données!$G$1</f>
        <v>#N/A</v>
      </c>
    </row>
    <row r="3617" spans="1:9" hidden="1" x14ac:dyDescent="0.25">
      <c r="A3617" s="31" t="e">
        <f>VLOOKUP(C3617,Facturation!B:C,2,FALSE)</f>
        <v>#N/A</v>
      </c>
      <c r="B3617" s="41" t="e">
        <f>INDEX(Facturation!A:A,MATCH(Synthese!C3617,Facturation!B:B,0))</f>
        <v>#N/A</v>
      </c>
      <c r="C3617">
        <f>Facturation!B2732</f>
        <v>0</v>
      </c>
      <c r="D3617">
        <f>Facturation!D2732</f>
        <v>0</v>
      </c>
      <c r="E3617">
        <f>Facturation!E2732</f>
        <v>0</v>
      </c>
      <c r="F3617" s="25" t="e">
        <f>VLOOKUP(C3617,Facturation!B:H,5,FALSE)</f>
        <v>#N/A</v>
      </c>
      <c r="G3617" s="26" t="e">
        <f>VLOOKUP(C3617,Facturation!B:H,6,FALSE)</f>
        <v>#N/A</v>
      </c>
      <c r="H3617" s="25" t="e">
        <f>VLOOKUP(C3617,Facturation!B:H,7,FALSE)</f>
        <v>#N/A</v>
      </c>
      <c r="I3617" s="26" t="e">
        <f>(H3617*24)*Données!$G$1</f>
        <v>#N/A</v>
      </c>
    </row>
    <row r="3618" spans="1:9" hidden="1" x14ac:dyDescent="0.25">
      <c r="A3618" s="31" t="e">
        <f>VLOOKUP(C3618,Facturation!B:C,2,FALSE)</f>
        <v>#N/A</v>
      </c>
      <c r="B3618" s="41" t="e">
        <f>INDEX(Facturation!A:A,MATCH(Synthese!C3618,Facturation!B:B,0))</f>
        <v>#N/A</v>
      </c>
      <c r="C3618">
        <f>Facturation!B2733</f>
        <v>0</v>
      </c>
      <c r="D3618">
        <f>Facturation!D2733</f>
        <v>0</v>
      </c>
      <c r="E3618">
        <f>Facturation!E2733</f>
        <v>0</v>
      </c>
      <c r="F3618" s="25" t="e">
        <f>VLOOKUP(C3618,Facturation!B:H,5,FALSE)</f>
        <v>#N/A</v>
      </c>
      <c r="G3618" s="26" t="e">
        <f>VLOOKUP(C3618,Facturation!B:H,6,FALSE)</f>
        <v>#N/A</v>
      </c>
      <c r="H3618" s="25" t="e">
        <f>VLOOKUP(C3618,Facturation!B:H,7,FALSE)</f>
        <v>#N/A</v>
      </c>
      <c r="I3618" s="26" t="e">
        <f>(H3618*24)*Données!$G$1</f>
        <v>#N/A</v>
      </c>
    </row>
    <row r="3619" spans="1:9" hidden="1" x14ac:dyDescent="0.25">
      <c r="A3619" s="31" t="e">
        <f>VLOOKUP(C3619,Facturation!B:C,2,FALSE)</f>
        <v>#N/A</v>
      </c>
      <c r="B3619" s="41" t="e">
        <f>INDEX(Facturation!A:A,MATCH(Synthese!C3619,Facturation!B:B,0))</f>
        <v>#N/A</v>
      </c>
      <c r="C3619">
        <f>Facturation!B2734</f>
        <v>0</v>
      </c>
      <c r="D3619">
        <f>Facturation!D2734</f>
        <v>0</v>
      </c>
      <c r="E3619">
        <f>Facturation!E2734</f>
        <v>0</v>
      </c>
      <c r="F3619" s="25" t="e">
        <f>VLOOKUP(C3619,Facturation!B:H,5,FALSE)</f>
        <v>#N/A</v>
      </c>
      <c r="G3619" s="26" t="e">
        <f>VLOOKUP(C3619,Facturation!B:H,6,FALSE)</f>
        <v>#N/A</v>
      </c>
      <c r="H3619" s="25" t="e">
        <f>VLOOKUP(C3619,Facturation!B:H,7,FALSE)</f>
        <v>#N/A</v>
      </c>
      <c r="I3619" s="26" t="e">
        <f>(H3619*24)*Données!$G$1</f>
        <v>#N/A</v>
      </c>
    </row>
    <row r="3620" spans="1:9" hidden="1" x14ac:dyDescent="0.25">
      <c r="A3620" s="31" t="e">
        <f>VLOOKUP(C3620,Facturation!B:C,2,FALSE)</f>
        <v>#N/A</v>
      </c>
      <c r="B3620" s="41" t="e">
        <f>INDEX(Facturation!A:A,MATCH(Synthese!C3620,Facturation!B:B,0))</f>
        <v>#N/A</v>
      </c>
      <c r="C3620">
        <f>Facturation!B2735</f>
        <v>0</v>
      </c>
      <c r="D3620">
        <f>Facturation!D2735</f>
        <v>0</v>
      </c>
      <c r="E3620">
        <f>Facturation!E2735</f>
        <v>0</v>
      </c>
      <c r="F3620" s="25" t="e">
        <f>VLOOKUP(C3620,Facturation!B:H,5,FALSE)</f>
        <v>#N/A</v>
      </c>
      <c r="G3620" s="26" t="e">
        <f>VLOOKUP(C3620,Facturation!B:H,6,FALSE)</f>
        <v>#N/A</v>
      </c>
      <c r="H3620" s="25" t="e">
        <f>VLOOKUP(C3620,Facturation!B:H,7,FALSE)</f>
        <v>#N/A</v>
      </c>
      <c r="I3620" s="26" t="e">
        <f>(H3620*24)*Données!$G$1</f>
        <v>#N/A</v>
      </c>
    </row>
    <row r="3621" spans="1:9" hidden="1" x14ac:dyDescent="0.25">
      <c r="A3621" s="31" t="e">
        <f>VLOOKUP(C3621,Facturation!B:C,2,FALSE)</f>
        <v>#N/A</v>
      </c>
      <c r="B3621" s="41" t="e">
        <f>INDEX(Facturation!A:A,MATCH(Synthese!C3621,Facturation!B:B,0))</f>
        <v>#N/A</v>
      </c>
      <c r="C3621">
        <f>Facturation!B2736</f>
        <v>0</v>
      </c>
      <c r="D3621">
        <f>Facturation!D2736</f>
        <v>0</v>
      </c>
      <c r="E3621">
        <f>Facturation!E2736</f>
        <v>0</v>
      </c>
      <c r="F3621" s="25" t="e">
        <f>VLOOKUP(C3621,Facturation!B:H,5,FALSE)</f>
        <v>#N/A</v>
      </c>
      <c r="G3621" s="26" t="e">
        <f>VLOOKUP(C3621,Facturation!B:H,6,FALSE)</f>
        <v>#N/A</v>
      </c>
      <c r="H3621" s="25" t="e">
        <f>VLOOKUP(C3621,Facturation!B:H,7,FALSE)</f>
        <v>#N/A</v>
      </c>
      <c r="I3621" s="26" t="e">
        <f>(H3621*24)*Données!$G$1</f>
        <v>#N/A</v>
      </c>
    </row>
    <row r="3622" spans="1:9" hidden="1" x14ac:dyDescent="0.25">
      <c r="A3622" s="31" t="e">
        <f>VLOOKUP(C3622,Facturation!B:C,2,FALSE)</f>
        <v>#N/A</v>
      </c>
      <c r="B3622" s="41" t="e">
        <f>INDEX(Facturation!A:A,MATCH(Synthese!C3622,Facturation!B:B,0))</f>
        <v>#N/A</v>
      </c>
      <c r="C3622">
        <f>Facturation!B2737</f>
        <v>0</v>
      </c>
      <c r="D3622">
        <f>Facturation!D2737</f>
        <v>0</v>
      </c>
      <c r="E3622">
        <f>Facturation!E2737</f>
        <v>0</v>
      </c>
      <c r="F3622" s="25" t="e">
        <f>VLOOKUP(C3622,Facturation!B:H,5,FALSE)</f>
        <v>#N/A</v>
      </c>
      <c r="G3622" s="26" t="e">
        <f>VLOOKUP(C3622,Facturation!B:H,6,FALSE)</f>
        <v>#N/A</v>
      </c>
      <c r="H3622" s="25" t="e">
        <f>VLOOKUP(C3622,Facturation!B:H,7,FALSE)</f>
        <v>#N/A</v>
      </c>
      <c r="I3622" s="26" t="e">
        <f>(H3622*24)*Données!$G$1</f>
        <v>#N/A</v>
      </c>
    </row>
    <row r="3623" spans="1:9" hidden="1" x14ac:dyDescent="0.25">
      <c r="A3623" s="31" t="e">
        <f>VLOOKUP(C3623,Facturation!B:C,2,FALSE)</f>
        <v>#N/A</v>
      </c>
      <c r="B3623" s="41" t="e">
        <f>INDEX(Facturation!A:A,MATCH(Synthese!C3623,Facturation!B:B,0))</f>
        <v>#N/A</v>
      </c>
      <c r="C3623">
        <f>Facturation!B2738</f>
        <v>0</v>
      </c>
      <c r="D3623">
        <f>Facturation!D2738</f>
        <v>0</v>
      </c>
      <c r="E3623">
        <f>Facturation!E2738</f>
        <v>0</v>
      </c>
      <c r="F3623" s="25" t="e">
        <f>VLOOKUP(C3623,Facturation!B:H,5,FALSE)</f>
        <v>#N/A</v>
      </c>
      <c r="G3623" s="26" t="e">
        <f>VLOOKUP(C3623,Facturation!B:H,6,FALSE)</f>
        <v>#N/A</v>
      </c>
      <c r="H3623" s="25" t="e">
        <f>VLOOKUP(C3623,Facturation!B:H,7,FALSE)</f>
        <v>#N/A</v>
      </c>
      <c r="I3623" s="26" t="e">
        <f>(H3623*24)*Données!$G$1</f>
        <v>#N/A</v>
      </c>
    </row>
    <row r="3624" spans="1:9" hidden="1" x14ac:dyDescent="0.25">
      <c r="A3624" s="31" t="e">
        <f>VLOOKUP(C3624,Facturation!B:C,2,FALSE)</f>
        <v>#N/A</v>
      </c>
      <c r="B3624" s="41" t="e">
        <f>INDEX(Facturation!A:A,MATCH(Synthese!C3624,Facturation!B:B,0))</f>
        <v>#N/A</v>
      </c>
      <c r="C3624">
        <f>Facturation!B2739</f>
        <v>0</v>
      </c>
      <c r="D3624">
        <f>Facturation!D2739</f>
        <v>0</v>
      </c>
      <c r="E3624">
        <f>Facturation!E2739</f>
        <v>0</v>
      </c>
      <c r="F3624" s="25" t="e">
        <f>VLOOKUP(C3624,Facturation!B:H,5,FALSE)</f>
        <v>#N/A</v>
      </c>
      <c r="G3624" s="26" t="e">
        <f>VLOOKUP(C3624,Facturation!B:H,6,FALSE)</f>
        <v>#N/A</v>
      </c>
      <c r="H3624" s="25" t="e">
        <f>VLOOKUP(C3624,Facturation!B:H,7,FALSE)</f>
        <v>#N/A</v>
      </c>
      <c r="I3624" s="26" t="e">
        <f>(H3624*24)*Données!$G$1</f>
        <v>#N/A</v>
      </c>
    </row>
    <row r="3625" spans="1:9" hidden="1" x14ac:dyDescent="0.25">
      <c r="A3625" s="31" t="e">
        <f>VLOOKUP(C3625,Facturation!B:C,2,FALSE)</f>
        <v>#N/A</v>
      </c>
      <c r="B3625" s="41" t="e">
        <f>INDEX(Facturation!A:A,MATCH(Synthese!C3625,Facturation!B:B,0))</f>
        <v>#N/A</v>
      </c>
      <c r="C3625">
        <f>Facturation!B2740</f>
        <v>0</v>
      </c>
      <c r="D3625">
        <f>Facturation!D2740</f>
        <v>0</v>
      </c>
      <c r="E3625">
        <f>Facturation!E2740</f>
        <v>0</v>
      </c>
      <c r="F3625" s="25" t="e">
        <f>VLOOKUP(C3625,Facturation!B:H,5,FALSE)</f>
        <v>#N/A</v>
      </c>
      <c r="G3625" s="26" t="e">
        <f>VLOOKUP(C3625,Facturation!B:H,6,FALSE)</f>
        <v>#N/A</v>
      </c>
      <c r="H3625" s="25" t="e">
        <f>VLOOKUP(C3625,Facturation!B:H,7,FALSE)</f>
        <v>#N/A</v>
      </c>
      <c r="I3625" s="26" t="e">
        <f>(H3625*24)*Données!$G$1</f>
        <v>#N/A</v>
      </c>
    </row>
    <row r="3626" spans="1:9" hidden="1" x14ac:dyDescent="0.25">
      <c r="A3626" s="31" t="e">
        <f>VLOOKUP(C3626,Facturation!B:C,2,FALSE)</f>
        <v>#N/A</v>
      </c>
      <c r="B3626" s="41" t="e">
        <f>INDEX(Facturation!A:A,MATCH(Synthese!C3626,Facturation!B:B,0))</f>
        <v>#N/A</v>
      </c>
      <c r="C3626">
        <f>Facturation!B2741</f>
        <v>0</v>
      </c>
      <c r="D3626">
        <f>Facturation!D2741</f>
        <v>0</v>
      </c>
      <c r="E3626">
        <f>Facturation!E2741</f>
        <v>0</v>
      </c>
      <c r="F3626" s="25" t="e">
        <f>VLOOKUP(C3626,Facturation!B:H,5,FALSE)</f>
        <v>#N/A</v>
      </c>
      <c r="G3626" s="26" t="e">
        <f>VLOOKUP(C3626,Facturation!B:H,6,FALSE)</f>
        <v>#N/A</v>
      </c>
      <c r="H3626" s="25" t="e">
        <f>VLOOKUP(C3626,Facturation!B:H,7,FALSE)</f>
        <v>#N/A</v>
      </c>
      <c r="I3626" s="26" t="e">
        <f>(H3626*24)*Données!$G$1</f>
        <v>#N/A</v>
      </c>
    </row>
    <row r="3627" spans="1:9" hidden="1" x14ac:dyDescent="0.25">
      <c r="A3627" s="31" t="e">
        <f>VLOOKUP(C3627,Facturation!B:C,2,FALSE)</f>
        <v>#N/A</v>
      </c>
      <c r="B3627" s="41" t="e">
        <f>INDEX(Facturation!A:A,MATCH(Synthese!C3627,Facturation!B:B,0))</f>
        <v>#N/A</v>
      </c>
      <c r="C3627">
        <f>Facturation!B2742</f>
        <v>0</v>
      </c>
      <c r="D3627">
        <f>Facturation!D2742</f>
        <v>0</v>
      </c>
      <c r="E3627">
        <f>Facturation!E2742</f>
        <v>0</v>
      </c>
      <c r="F3627" s="25" t="e">
        <f>VLOOKUP(C3627,Facturation!B:H,5,FALSE)</f>
        <v>#N/A</v>
      </c>
      <c r="G3627" s="26" t="e">
        <f>VLOOKUP(C3627,Facturation!B:H,6,FALSE)</f>
        <v>#N/A</v>
      </c>
      <c r="H3627" s="25" t="e">
        <f>VLOOKUP(C3627,Facturation!B:H,7,FALSE)</f>
        <v>#N/A</v>
      </c>
      <c r="I3627" s="26" t="e">
        <f>(H3627*24)*Données!$G$1</f>
        <v>#N/A</v>
      </c>
    </row>
    <row r="3628" spans="1:9" hidden="1" x14ac:dyDescent="0.25">
      <c r="A3628" s="31" t="e">
        <f>VLOOKUP(C3628,Facturation!B:C,2,FALSE)</f>
        <v>#N/A</v>
      </c>
      <c r="B3628" s="41" t="e">
        <f>INDEX(Facturation!A:A,MATCH(Synthese!C3628,Facturation!B:B,0))</f>
        <v>#N/A</v>
      </c>
      <c r="C3628">
        <f>Facturation!B2743</f>
        <v>0</v>
      </c>
      <c r="D3628">
        <f>Facturation!D2743</f>
        <v>0</v>
      </c>
      <c r="E3628">
        <f>Facturation!E2743</f>
        <v>0</v>
      </c>
      <c r="F3628" s="25" t="e">
        <f>VLOOKUP(C3628,Facturation!B:H,5,FALSE)</f>
        <v>#N/A</v>
      </c>
      <c r="G3628" s="26" t="e">
        <f>VLOOKUP(C3628,Facturation!B:H,6,FALSE)</f>
        <v>#N/A</v>
      </c>
      <c r="H3628" s="25" t="e">
        <f>VLOOKUP(C3628,Facturation!B:H,7,FALSE)</f>
        <v>#N/A</v>
      </c>
      <c r="I3628" s="26" t="e">
        <f>(H3628*24)*Données!$G$1</f>
        <v>#N/A</v>
      </c>
    </row>
    <row r="3629" spans="1:9" hidden="1" x14ac:dyDescent="0.25">
      <c r="A3629" s="31" t="e">
        <f>VLOOKUP(C3629,Facturation!B:C,2,FALSE)</f>
        <v>#N/A</v>
      </c>
      <c r="B3629" s="41" t="e">
        <f>INDEX(Facturation!A:A,MATCH(Synthese!C3629,Facturation!B:B,0))</f>
        <v>#N/A</v>
      </c>
      <c r="C3629">
        <f>Facturation!B2744</f>
        <v>0</v>
      </c>
      <c r="D3629">
        <f>Facturation!D2744</f>
        <v>0</v>
      </c>
      <c r="E3629">
        <f>Facturation!E2744</f>
        <v>0</v>
      </c>
      <c r="F3629" s="25" t="e">
        <f>VLOOKUP(C3629,Facturation!B:H,5,FALSE)</f>
        <v>#N/A</v>
      </c>
      <c r="G3629" s="26" t="e">
        <f>VLOOKUP(C3629,Facturation!B:H,6,FALSE)</f>
        <v>#N/A</v>
      </c>
      <c r="H3629" s="25" t="e">
        <f>VLOOKUP(C3629,Facturation!B:H,7,FALSE)</f>
        <v>#N/A</v>
      </c>
      <c r="I3629" s="26" t="e">
        <f>(H3629*24)*Données!$G$1</f>
        <v>#N/A</v>
      </c>
    </row>
    <row r="3630" spans="1:9" hidden="1" x14ac:dyDescent="0.25">
      <c r="A3630" s="31" t="e">
        <f>VLOOKUP(C3630,Facturation!B:C,2,FALSE)</f>
        <v>#N/A</v>
      </c>
      <c r="B3630" s="41" t="e">
        <f>INDEX(Facturation!A:A,MATCH(Synthese!C3630,Facturation!B:B,0))</f>
        <v>#N/A</v>
      </c>
      <c r="C3630">
        <f>Facturation!B2745</f>
        <v>0</v>
      </c>
      <c r="D3630">
        <f>Facturation!D2745</f>
        <v>0</v>
      </c>
      <c r="E3630">
        <f>Facturation!E2745</f>
        <v>0</v>
      </c>
      <c r="F3630" s="25" t="e">
        <f>VLOOKUP(C3630,Facturation!B:H,5,FALSE)</f>
        <v>#N/A</v>
      </c>
      <c r="G3630" s="26" t="e">
        <f>VLOOKUP(C3630,Facturation!B:H,6,FALSE)</f>
        <v>#N/A</v>
      </c>
      <c r="H3630" s="25" t="e">
        <f>VLOOKUP(C3630,Facturation!B:H,7,FALSE)</f>
        <v>#N/A</v>
      </c>
      <c r="I3630" s="26" t="e">
        <f>(H3630*24)*Données!$G$1</f>
        <v>#N/A</v>
      </c>
    </row>
    <row r="3631" spans="1:9" hidden="1" x14ac:dyDescent="0.25">
      <c r="A3631" s="31" t="e">
        <f>VLOOKUP(C3631,Facturation!B:C,2,FALSE)</f>
        <v>#N/A</v>
      </c>
      <c r="B3631" s="41" t="e">
        <f>INDEX(Facturation!A:A,MATCH(Synthese!C3631,Facturation!B:B,0))</f>
        <v>#N/A</v>
      </c>
      <c r="C3631">
        <f>Facturation!B2746</f>
        <v>0</v>
      </c>
      <c r="D3631">
        <f>Facturation!D2746</f>
        <v>0</v>
      </c>
      <c r="E3631">
        <f>Facturation!E2746</f>
        <v>0</v>
      </c>
      <c r="F3631" s="25" t="e">
        <f>VLOOKUP(C3631,Facturation!B:H,5,FALSE)</f>
        <v>#N/A</v>
      </c>
      <c r="G3631" s="26" t="e">
        <f>VLOOKUP(C3631,Facturation!B:H,6,FALSE)</f>
        <v>#N/A</v>
      </c>
      <c r="H3631" s="25" t="e">
        <f>VLOOKUP(C3631,Facturation!B:H,7,FALSE)</f>
        <v>#N/A</v>
      </c>
      <c r="I3631" s="26" t="e">
        <f>(H3631*24)*Données!$G$1</f>
        <v>#N/A</v>
      </c>
    </row>
    <row r="3632" spans="1:9" hidden="1" x14ac:dyDescent="0.25">
      <c r="A3632" s="31" t="e">
        <f>VLOOKUP(C3632,Facturation!B:C,2,FALSE)</f>
        <v>#N/A</v>
      </c>
      <c r="B3632" s="41" t="e">
        <f>INDEX(Facturation!A:A,MATCH(Synthese!C3632,Facturation!B:B,0))</f>
        <v>#N/A</v>
      </c>
      <c r="C3632">
        <f>Facturation!B2747</f>
        <v>0</v>
      </c>
      <c r="D3632">
        <f>Facturation!D2747</f>
        <v>0</v>
      </c>
      <c r="E3632">
        <f>Facturation!E2747</f>
        <v>0</v>
      </c>
      <c r="F3632" s="25" t="e">
        <f>VLOOKUP(C3632,Facturation!B:H,5,FALSE)</f>
        <v>#N/A</v>
      </c>
      <c r="G3632" s="26" t="e">
        <f>VLOOKUP(C3632,Facturation!B:H,6,FALSE)</f>
        <v>#N/A</v>
      </c>
      <c r="H3632" s="25" t="e">
        <f>VLOOKUP(C3632,Facturation!B:H,7,FALSE)</f>
        <v>#N/A</v>
      </c>
      <c r="I3632" s="26" t="e">
        <f>(H3632*24)*Données!$G$1</f>
        <v>#N/A</v>
      </c>
    </row>
    <row r="3633" spans="1:9" hidden="1" x14ac:dyDescent="0.25">
      <c r="A3633" s="31" t="e">
        <f>VLOOKUP(C3633,Facturation!B:C,2,FALSE)</f>
        <v>#N/A</v>
      </c>
      <c r="B3633" s="41" t="e">
        <f>INDEX(Facturation!A:A,MATCH(Synthese!C3633,Facturation!B:B,0))</f>
        <v>#N/A</v>
      </c>
      <c r="C3633">
        <f>Facturation!B2748</f>
        <v>0</v>
      </c>
      <c r="D3633">
        <f>Facturation!D2748</f>
        <v>0</v>
      </c>
      <c r="E3633">
        <f>Facturation!E2748</f>
        <v>0</v>
      </c>
      <c r="F3633" s="25" t="e">
        <f>VLOOKUP(C3633,Facturation!B:H,5,FALSE)</f>
        <v>#N/A</v>
      </c>
      <c r="G3633" s="26" t="e">
        <f>VLOOKUP(C3633,Facturation!B:H,6,FALSE)</f>
        <v>#N/A</v>
      </c>
      <c r="H3633" s="25" t="e">
        <f>VLOOKUP(C3633,Facturation!B:H,7,FALSE)</f>
        <v>#N/A</v>
      </c>
      <c r="I3633" s="26" t="e">
        <f>(H3633*24)*Données!$G$1</f>
        <v>#N/A</v>
      </c>
    </row>
    <row r="3634" spans="1:9" hidden="1" x14ac:dyDescent="0.25">
      <c r="A3634" s="31" t="e">
        <f>VLOOKUP(C3634,Facturation!B:C,2,FALSE)</f>
        <v>#N/A</v>
      </c>
      <c r="B3634" s="41" t="e">
        <f>INDEX(Facturation!A:A,MATCH(Synthese!C3634,Facturation!B:B,0))</f>
        <v>#N/A</v>
      </c>
      <c r="C3634">
        <f>Facturation!B2749</f>
        <v>0</v>
      </c>
      <c r="D3634">
        <f>Facturation!D2749</f>
        <v>0</v>
      </c>
      <c r="E3634">
        <f>Facturation!E2749</f>
        <v>0</v>
      </c>
      <c r="F3634" s="25" t="e">
        <f>VLOOKUP(C3634,Facturation!B:H,5,FALSE)</f>
        <v>#N/A</v>
      </c>
      <c r="G3634" s="26" t="e">
        <f>VLOOKUP(C3634,Facturation!B:H,6,FALSE)</f>
        <v>#N/A</v>
      </c>
      <c r="H3634" s="25" t="e">
        <f>VLOOKUP(C3634,Facturation!B:H,7,FALSE)</f>
        <v>#N/A</v>
      </c>
      <c r="I3634" s="26" t="e">
        <f>(H3634*24)*Données!$G$1</f>
        <v>#N/A</v>
      </c>
    </row>
    <row r="3635" spans="1:9" hidden="1" x14ac:dyDescent="0.25">
      <c r="A3635" s="31" t="e">
        <f>VLOOKUP(C3635,Facturation!B:C,2,FALSE)</f>
        <v>#N/A</v>
      </c>
      <c r="B3635" s="41" t="e">
        <f>INDEX(Facturation!A:A,MATCH(Synthese!C3635,Facturation!B:B,0))</f>
        <v>#N/A</v>
      </c>
      <c r="C3635">
        <f>Facturation!B2750</f>
        <v>0</v>
      </c>
      <c r="D3635">
        <f>Facturation!D2750</f>
        <v>0</v>
      </c>
      <c r="E3635">
        <f>Facturation!E2750</f>
        <v>0</v>
      </c>
      <c r="F3635" s="25" t="e">
        <f>VLOOKUP(C3635,Facturation!B:H,5,FALSE)</f>
        <v>#N/A</v>
      </c>
      <c r="G3635" s="26" t="e">
        <f>VLOOKUP(C3635,Facturation!B:H,6,FALSE)</f>
        <v>#N/A</v>
      </c>
      <c r="H3635" s="25" t="e">
        <f>VLOOKUP(C3635,Facturation!B:H,7,FALSE)</f>
        <v>#N/A</v>
      </c>
      <c r="I3635" s="26" t="e">
        <f>(H3635*24)*Données!$G$1</f>
        <v>#N/A</v>
      </c>
    </row>
    <row r="3636" spans="1:9" hidden="1" x14ac:dyDescent="0.25">
      <c r="A3636" s="31" t="e">
        <f>VLOOKUP(C3636,Facturation!B:C,2,FALSE)</f>
        <v>#N/A</v>
      </c>
      <c r="B3636" s="41" t="e">
        <f>INDEX(Facturation!A:A,MATCH(Synthese!C3636,Facturation!B:B,0))</f>
        <v>#N/A</v>
      </c>
      <c r="C3636">
        <f>Facturation!B2751</f>
        <v>0</v>
      </c>
      <c r="D3636">
        <f>Facturation!D2751</f>
        <v>0</v>
      </c>
      <c r="E3636">
        <f>Facturation!E2751</f>
        <v>0</v>
      </c>
      <c r="F3636" s="25" t="e">
        <f>VLOOKUP(C3636,Facturation!B:H,5,FALSE)</f>
        <v>#N/A</v>
      </c>
      <c r="G3636" s="26" t="e">
        <f>VLOOKUP(C3636,Facturation!B:H,6,FALSE)</f>
        <v>#N/A</v>
      </c>
      <c r="H3636" s="25" t="e">
        <f>VLOOKUP(C3636,Facturation!B:H,7,FALSE)</f>
        <v>#N/A</v>
      </c>
      <c r="I3636" s="26" t="e">
        <f>(H3636*24)*Données!$G$1</f>
        <v>#N/A</v>
      </c>
    </row>
    <row r="3637" spans="1:9" hidden="1" x14ac:dyDescent="0.25">
      <c r="A3637" s="31" t="e">
        <f>VLOOKUP(C3637,Facturation!B:C,2,FALSE)</f>
        <v>#N/A</v>
      </c>
      <c r="B3637" s="41" t="e">
        <f>INDEX(Facturation!A:A,MATCH(Synthese!C3637,Facturation!B:B,0))</f>
        <v>#N/A</v>
      </c>
      <c r="C3637">
        <f>Facturation!B2752</f>
        <v>0</v>
      </c>
      <c r="D3637">
        <f>Facturation!D2752</f>
        <v>0</v>
      </c>
      <c r="E3637">
        <f>Facturation!E2752</f>
        <v>0</v>
      </c>
      <c r="F3637" s="25" t="e">
        <f>VLOOKUP(C3637,Facturation!B:H,5,FALSE)</f>
        <v>#N/A</v>
      </c>
      <c r="G3637" s="26" t="e">
        <f>VLOOKUP(C3637,Facturation!B:H,6,FALSE)</f>
        <v>#N/A</v>
      </c>
      <c r="H3637" s="25" t="e">
        <f>VLOOKUP(C3637,Facturation!B:H,7,FALSE)</f>
        <v>#N/A</v>
      </c>
      <c r="I3637" s="26" t="e">
        <f>(H3637*24)*Données!$G$1</f>
        <v>#N/A</v>
      </c>
    </row>
    <row r="3638" spans="1:9" hidden="1" x14ac:dyDescent="0.25">
      <c r="A3638" s="31" t="e">
        <f>VLOOKUP(C3638,Facturation!B:C,2,FALSE)</f>
        <v>#N/A</v>
      </c>
      <c r="B3638" s="41" t="e">
        <f>INDEX(Facturation!A:A,MATCH(Synthese!C3638,Facturation!B:B,0))</f>
        <v>#N/A</v>
      </c>
      <c r="C3638">
        <f>Facturation!B2753</f>
        <v>0</v>
      </c>
      <c r="D3638">
        <f>Facturation!D2753</f>
        <v>0</v>
      </c>
      <c r="E3638">
        <f>Facturation!E2753</f>
        <v>0</v>
      </c>
      <c r="F3638" s="25" t="e">
        <f>VLOOKUP(C3638,Facturation!B:H,5,FALSE)</f>
        <v>#N/A</v>
      </c>
      <c r="G3638" s="26" t="e">
        <f>VLOOKUP(C3638,Facturation!B:H,6,FALSE)</f>
        <v>#N/A</v>
      </c>
      <c r="H3638" s="25" t="e">
        <f>VLOOKUP(C3638,Facturation!B:H,7,FALSE)</f>
        <v>#N/A</v>
      </c>
      <c r="I3638" s="26" t="e">
        <f>(H3638*24)*Données!$G$1</f>
        <v>#N/A</v>
      </c>
    </row>
    <row r="3639" spans="1:9" hidden="1" x14ac:dyDescent="0.25">
      <c r="A3639" s="31" t="e">
        <f>VLOOKUP(C3639,Facturation!B:C,2,FALSE)</f>
        <v>#N/A</v>
      </c>
      <c r="B3639" s="41" t="e">
        <f>INDEX(Facturation!A:A,MATCH(Synthese!C3639,Facturation!B:B,0))</f>
        <v>#N/A</v>
      </c>
      <c r="C3639">
        <f>Facturation!B2754</f>
        <v>0</v>
      </c>
      <c r="D3639">
        <f>Facturation!D2754</f>
        <v>0</v>
      </c>
      <c r="E3639">
        <f>Facturation!E2754</f>
        <v>0</v>
      </c>
      <c r="F3639" s="25" t="e">
        <f>VLOOKUP(C3639,Facturation!B:H,5,FALSE)</f>
        <v>#N/A</v>
      </c>
      <c r="G3639" s="26" t="e">
        <f>VLOOKUP(C3639,Facturation!B:H,6,FALSE)</f>
        <v>#N/A</v>
      </c>
      <c r="H3639" s="25" t="e">
        <f>VLOOKUP(C3639,Facturation!B:H,7,FALSE)</f>
        <v>#N/A</v>
      </c>
      <c r="I3639" s="26" t="e">
        <f>(H3639*24)*Données!$G$1</f>
        <v>#N/A</v>
      </c>
    </row>
    <row r="3640" spans="1:9" hidden="1" x14ac:dyDescent="0.25">
      <c r="A3640" s="31" t="e">
        <f>VLOOKUP(C3640,Facturation!B:C,2,FALSE)</f>
        <v>#N/A</v>
      </c>
      <c r="B3640" s="41" t="e">
        <f>INDEX(Facturation!A:A,MATCH(Synthese!C3640,Facturation!B:B,0))</f>
        <v>#N/A</v>
      </c>
      <c r="C3640">
        <f>Facturation!B2755</f>
        <v>0</v>
      </c>
      <c r="D3640">
        <f>Facturation!D2755</f>
        <v>0</v>
      </c>
      <c r="E3640">
        <f>Facturation!E2755</f>
        <v>0</v>
      </c>
      <c r="F3640" s="25" t="e">
        <f>VLOOKUP(C3640,Facturation!B:H,5,FALSE)</f>
        <v>#N/A</v>
      </c>
      <c r="G3640" s="26" t="e">
        <f>VLOOKUP(C3640,Facturation!B:H,6,FALSE)</f>
        <v>#N/A</v>
      </c>
      <c r="H3640" s="25" t="e">
        <f>VLOOKUP(C3640,Facturation!B:H,7,FALSE)</f>
        <v>#N/A</v>
      </c>
      <c r="I3640" s="26" t="e">
        <f>(H3640*24)*Données!$G$1</f>
        <v>#N/A</v>
      </c>
    </row>
    <row r="3641" spans="1:9" hidden="1" x14ac:dyDescent="0.25">
      <c r="A3641" s="31" t="e">
        <f>VLOOKUP(C3641,Facturation!B:C,2,FALSE)</f>
        <v>#N/A</v>
      </c>
      <c r="B3641" s="41" t="e">
        <f>INDEX(Facturation!A:A,MATCH(Synthese!C3641,Facturation!B:B,0))</f>
        <v>#N/A</v>
      </c>
      <c r="C3641">
        <f>Facturation!B2756</f>
        <v>0</v>
      </c>
      <c r="D3641">
        <f>Facturation!D2756</f>
        <v>0</v>
      </c>
      <c r="E3641">
        <f>Facturation!E2756</f>
        <v>0</v>
      </c>
      <c r="F3641" s="25" t="e">
        <f>VLOOKUP(C3641,Facturation!B:H,5,FALSE)</f>
        <v>#N/A</v>
      </c>
      <c r="G3641" s="26" t="e">
        <f>VLOOKUP(C3641,Facturation!B:H,6,FALSE)</f>
        <v>#N/A</v>
      </c>
      <c r="H3641" s="25" t="e">
        <f>VLOOKUP(C3641,Facturation!B:H,7,FALSE)</f>
        <v>#N/A</v>
      </c>
      <c r="I3641" s="26" t="e">
        <f>(H3641*24)*Données!$G$1</f>
        <v>#N/A</v>
      </c>
    </row>
    <row r="3642" spans="1:9" hidden="1" x14ac:dyDescent="0.25">
      <c r="A3642" s="31" t="e">
        <f>VLOOKUP(C3642,Facturation!B:C,2,FALSE)</f>
        <v>#N/A</v>
      </c>
      <c r="B3642" s="41" t="e">
        <f>INDEX(Facturation!A:A,MATCH(Synthese!C3642,Facturation!B:B,0))</f>
        <v>#N/A</v>
      </c>
      <c r="C3642">
        <f>Facturation!B2757</f>
        <v>0</v>
      </c>
      <c r="D3642">
        <f>Facturation!D2757</f>
        <v>0</v>
      </c>
      <c r="E3642">
        <f>Facturation!E2757</f>
        <v>0</v>
      </c>
      <c r="F3642" s="25" t="e">
        <f>VLOOKUP(C3642,Facturation!B:H,5,FALSE)</f>
        <v>#N/A</v>
      </c>
      <c r="G3642" s="26" t="e">
        <f>VLOOKUP(C3642,Facturation!B:H,6,FALSE)</f>
        <v>#N/A</v>
      </c>
      <c r="H3642" s="25" t="e">
        <f>VLOOKUP(C3642,Facturation!B:H,7,FALSE)</f>
        <v>#N/A</v>
      </c>
      <c r="I3642" s="26" t="e">
        <f>(H3642*24)*Données!$G$1</f>
        <v>#N/A</v>
      </c>
    </row>
    <row r="3643" spans="1:9" hidden="1" x14ac:dyDescent="0.25">
      <c r="A3643" s="31" t="e">
        <f>VLOOKUP(C3643,Facturation!B:C,2,FALSE)</f>
        <v>#N/A</v>
      </c>
      <c r="B3643" s="41" t="e">
        <f>INDEX(Facturation!A:A,MATCH(Synthese!C3643,Facturation!B:B,0))</f>
        <v>#N/A</v>
      </c>
      <c r="C3643">
        <f>Facturation!B2758</f>
        <v>0</v>
      </c>
      <c r="D3643">
        <f>Facturation!D2758</f>
        <v>0</v>
      </c>
      <c r="E3643">
        <f>Facturation!E2758</f>
        <v>0</v>
      </c>
      <c r="F3643" s="25" t="e">
        <f>VLOOKUP(C3643,Facturation!B:H,5,FALSE)</f>
        <v>#N/A</v>
      </c>
      <c r="G3643" s="26" t="e">
        <f>VLOOKUP(C3643,Facturation!B:H,6,FALSE)</f>
        <v>#N/A</v>
      </c>
      <c r="H3643" s="25" t="e">
        <f>VLOOKUP(C3643,Facturation!B:H,7,FALSE)</f>
        <v>#N/A</v>
      </c>
      <c r="I3643" s="26" t="e">
        <f>(H3643*24)*Données!$G$1</f>
        <v>#N/A</v>
      </c>
    </row>
    <row r="3644" spans="1:9" hidden="1" x14ac:dyDescent="0.25">
      <c r="A3644" s="31" t="e">
        <f>VLOOKUP(C3644,Facturation!B:C,2,FALSE)</f>
        <v>#N/A</v>
      </c>
      <c r="B3644" s="41" t="e">
        <f>INDEX(Facturation!A:A,MATCH(Synthese!C3644,Facturation!B:B,0))</f>
        <v>#N/A</v>
      </c>
      <c r="C3644">
        <f>Facturation!B2759</f>
        <v>0</v>
      </c>
      <c r="D3644">
        <f>Facturation!D2759</f>
        <v>0</v>
      </c>
      <c r="E3644">
        <f>Facturation!E2759</f>
        <v>0</v>
      </c>
      <c r="F3644" s="25" t="e">
        <f>VLOOKUP(C3644,Facturation!B:H,5,FALSE)</f>
        <v>#N/A</v>
      </c>
      <c r="G3644" s="26" t="e">
        <f>VLOOKUP(C3644,Facturation!B:H,6,FALSE)</f>
        <v>#N/A</v>
      </c>
      <c r="H3644" s="25" t="e">
        <f>VLOOKUP(C3644,Facturation!B:H,7,FALSE)</f>
        <v>#N/A</v>
      </c>
      <c r="I3644" s="26" t="e">
        <f>(H3644*24)*Données!$G$1</f>
        <v>#N/A</v>
      </c>
    </row>
    <row r="3645" spans="1:9" hidden="1" x14ac:dyDescent="0.25">
      <c r="A3645" s="31" t="e">
        <f>VLOOKUP(C3645,Facturation!B:C,2,FALSE)</f>
        <v>#N/A</v>
      </c>
      <c r="B3645" s="41" t="e">
        <f>INDEX(Facturation!A:A,MATCH(Synthese!C3645,Facturation!B:B,0))</f>
        <v>#N/A</v>
      </c>
      <c r="C3645">
        <f>Facturation!B2760</f>
        <v>0</v>
      </c>
      <c r="D3645">
        <f>Facturation!D2760</f>
        <v>0</v>
      </c>
      <c r="E3645">
        <f>Facturation!E2760</f>
        <v>0</v>
      </c>
      <c r="F3645" s="25" t="e">
        <f>VLOOKUP(C3645,Facturation!B:H,5,FALSE)</f>
        <v>#N/A</v>
      </c>
      <c r="G3645" s="26" t="e">
        <f>VLOOKUP(C3645,Facturation!B:H,6,FALSE)</f>
        <v>#N/A</v>
      </c>
      <c r="H3645" s="25" t="e">
        <f>VLOOKUP(C3645,Facturation!B:H,7,FALSE)</f>
        <v>#N/A</v>
      </c>
      <c r="I3645" s="26" t="e">
        <f>(H3645*24)*Données!$G$1</f>
        <v>#N/A</v>
      </c>
    </row>
    <row r="3646" spans="1:9" hidden="1" x14ac:dyDescent="0.25">
      <c r="A3646" s="31" t="e">
        <f>VLOOKUP(C3646,Facturation!B:C,2,FALSE)</f>
        <v>#N/A</v>
      </c>
      <c r="B3646" s="41" t="e">
        <f>INDEX(Facturation!A:A,MATCH(Synthese!C3646,Facturation!B:B,0))</f>
        <v>#N/A</v>
      </c>
      <c r="C3646">
        <f>Facturation!B2761</f>
        <v>0</v>
      </c>
      <c r="D3646">
        <f>Facturation!D2761</f>
        <v>0</v>
      </c>
      <c r="E3646">
        <f>Facturation!E2761</f>
        <v>0</v>
      </c>
      <c r="F3646" s="25" t="e">
        <f>VLOOKUP(C3646,Facturation!B:H,5,FALSE)</f>
        <v>#N/A</v>
      </c>
      <c r="G3646" s="26" t="e">
        <f>VLOOKUP(C3646,Facturation!B:H,6,FALSE)</f>
        <v>#N/A</v>
      </c>
      <c r="H3646" s="25" t="e">
        <f>VLOOKUP(C3646,Facturation!B:H,7,FALSE)</f>
        <v>#N/A</v>
      </c>
      <c r="I3646" s="26" t="e">
        <f>(H3646*24)*Données!$G$1</f>
        <v>#N/A</v>
      </c>
    </row>
    <row r="3647" spans="1:9" hidden="1" x14ac:dyDescent="0.25">
      <c r="A3647" s="31" t="e">
        <f>VLOOKUP(C3647,Facturation!B:C,2,FALSE)</f>
        <v>#N/A</v>
      </c>
      <c r="B3647" s="41" t="e">
        <f>INDEX(Facturation!A:A,MATCH(Synthese!C3647,Facturation!B:B,0))</f>
        <v>#N/A</v>
      </c>
      <c r="C3647">
        <f>Facturation!B2762</f>
        <v>0</v>
      </c>
      <c r="D3647">
        <f>Facturation!D2762</f>
        <v>0</v>
      </c>
      <c r="E3647">
        <f>Facturation!E2762</f>
        <v>0</v>
      </c>
      <c r="F3647" s="25" t="e">
        <f>VLOOKUP(C3647,Facturation!B:H,5,FALSE)</f>
        <v>#N/A</v>
      </c>
      <c r="G3647" s="26" t="e">
        <f>VLOOKUP(C3647,Facturation!B:H,6,FALSE)</f>
        <v>#N/A</v>
      </c>
      <c r="H3647" s="25" t="e">
        <f>VLOOKUP(C3647,Facturation!B:H,7,FALSE)</f>
        <v>#N/A</v>
      </c>
      <c r="I3647" s="26" t="e">
        <f>(H3647*24)*Données!$G$1</f>
        <v>#N/A</v>
      </c>
    </row>
    <row r="3648" spans="1:9" hidden="1" x14ac:dyDescent="0.25">
      <c r="A3648" s="31" t="e">
        <f>VLOOKUP(C3648,Facturation!B:C,2,FALSE)</f>
        <v>#N/A</v>
      </c>
      <c r="B3648" s="41" t="e">
        <f>INDEX(Facturation!A:A,MATCH(Synthese!C3648,Facturation!B:B,0))</f>
        <v>#N/A</v>
      </c>
      <c r="C3648">
        <f>Facturation!B2763</f>
        <v>0</v>
      </c>
      <c r="D3648">
        <f>Facturation!D2763</f>
        <v>0</v>
      </c>
      <c r="E3648">
        <f>Facturation!E2763</f>
        <v>0</v>
      </c>
      <c r="F3648" s="25" t="e">
        <f>VLOOKUP(C3648,Facturation!B:H,5,FALSE)</f>
        <v>#N/A</v>
      </c>
      <c r="G3648" s="26" t="e">
        <f>VLOOKUP(C3648,Facturation!B:H,6,FALSE)</f>
        <v>#N/A</v>
      </c>
      <c r="H3648" s="25" t="e">
        <f>VLOOKUP(C3648,Facturation!B:H,7,FALSE)</f>
        <v>#N/A</v>
      </c>
      <c r="I3648" s="26" t="e">
        <f>(H3648*24)*Données!$G$1</f>
        <v>#N/A</v>
      </c>
    </row>
    <row r="3649" spans="1:9" hidden="1" x14ac:dyDescent="0.25">
      <c r="A3649" s="31" t="e">
        <f>VLOOKUP(C3649,Facturation!B:C,2,FALSE)</f>
        <v>#N/A</v>
      </c>
      <c r="B3649" s="41" t="e">
        <f>INDEX(Facturation!A:A,MATCH(Synthese!C3649,Facturation!B:B,0))</f>
        <v>#N/A</v>
      </c>
      <c r="C3649">
        <f>Facturation!B2764</f>
        <v>0</v>
      </c>
      <c r="D3649">
        <f>Facturation!D2764</f>
        <v>0</v>
      </c>
      <c r="E3649">
        <f>Facturation!E2764</f>
        <v>0</v>
      </c>
      <c r="F3649" s="25" t="e">
        <f>VLOOKUP(C3649,Facturation!B:H,5,FALSE)</f>
        <v>#N/A</v>
      </c>
      <c r="G3649" s="26" t="e">
        <f>VLOOKUP(C3649,Facturation!B:H,6,FALSE)</f>
        <v>#N/A</v>
      </c>
      <c r="H3649" s="25" t="e">
        <f>VLOOKUP(C3649,Facturation!B:H,7,FALSE)</f>
        <v>#N/A</v>
      </c>
      <c r="I3649" s="26" t="e">
        <f>(H3649*24)*Données!$G$1</f>
        <v>#N/A</v>
      </c>
    </row>
    <row r="3650" spans="1:9" hidden="1" x14ac:dyDescent="0.25">
      <c r="A3650" s="31" t="e">
        <f>VLOOKUP(C3650,Facturation!B:C,2,FALSE)</f>
        <v>#N/A</v>
      </c>
      <c r="B3650" s="41" t="e">
        <f>INDEX(Facturation!A:A,MATCH(Synthese!C3650,Facturation!B:B,0))</f>
        <v>#N/A</v>
      </c>
      <c r="C3650">
        <f>Facturation!B2765</f>
        <v>0</v>
      </c>
      <c r="D3650">
        <f>Facturation!D2765</f>
        <v>0</v>
      </c>
      <c r="E3650">
        <f>Facturation!E2765</f>
        <v>0</v>
      </c>
      <c r="F3650" s="25" t="e">
        <f>VLOOKUP(C3650,Facturation!B:H,5,FALSE)</f>
        <v>#N/A</v>
      </c>
      <c r="G3650" s="26" t="e">
        <f>VLOOKUP(C3650,Facturation!B:H,6,FALSE)</f>
        <v>#N/A</v>
      </c>
      <c r="H3650" s="25" t="e">
        <f>VLOOKUP(C3650,Facturation!B:H,7,FALSE)</f>
        <v>#N/A</v>
      </c>
      <c r="I3650" s="26" t="e">
        <f>(H3650*24)*Données!$G$1</f>
        <v>#N/A</v>
      </c>
    </row>
    <row r="3651" spans="1:9" hidden="1" x14ac:dyDescent="0.25">
      <c r="A3651" s="31" t="e">
        <f>VLOOKUP(C3651,Facturation!B:C,2,FALSE)</f>
        <v>#N/A</v>
      </c>
      <c r="B3651" s="41" t="e">
        <f>INDEX(Facturation!A:A,MATCH(Synthese!C3651,Facturation!B:B,0))</f>
        <v>#N/A</v>
      </c>
      <c r="C3651">
        <f>Facturation!B2766</f>
        <v>0</v>
      </c>
      <c r="D3651">
        <f>Facturation!D2766</f>
        <v>0</v>
      </c>
      <c r="E3651">
        <f>Facturation!E2766</f>
        <v>0</v>
      </c>
      <c r="F3651" s="25" t="e">
        <f>VLOOKUP(C3651,Facturation!B:H,5,FALSE)</f>
        <v>#N/A</v>
      </c>
      <c r="G3651" s="26" t="e">
        <f>VLOOKUP(C3651,Facturation!B:H,6,FALSE)</f>
        <v>#N/A</v>
      </c>
      <c r="H3651" s="25" t="e">
        <f>VLOOKUP(C3651,Facturation!B:H,7,FALSE)</f>
        <v>#N/A</v>
      </c>
      <c r="I3651" s="26" t="e">
        <f>(H3651*24)*Données!$G$1</f>
        <v>#N/A</v>
      </c>
    </row>
    <row r="3652" spans="1:9" hidden="1" x14ac:dyDescent="0.25">
      <c r="A3652" s="31" t="e">
        <f>VLOOKUP(C3652,Facturation!B:C,2,FALSE)</f>
        <v>#N/A</v>
      </c>
      <c r="B3652" s="41" t="e">
        <f>INDEX(Facturation!A:A,MATCH(Synthese!C3652,Facturation!B:B,0))</f>
        <v>#N/A</v>
      </c>
      <c r="C3652">
        <f>Facturation!B2767</f>
        <v>0</v>
      </c>
      <c r="D3652">
        <f>Facturation!D2767</f>
        <v>0</v>
      </c>
      <c r="E3652">
        <f>Facturation!E2767</f>
        <v>0</v>
      </c>
      <c r="F3652" s="25" t="e">
        <f>VLOOKUP(C3652,Facturation!B:H,5,FALSE)</f>
        <v>#N/A</v>
      </c>
      <c r="G3652" s="26" t="e">
        <f>VLOOKUP(C3652,Facturation!B:H,6,FALSE)</f>
        <v>#N/A</v>
      </c>
      <c r="H3652" s="25" t="e">
        <f>VLOOKUP(C3652,Facturation!B:H,7,FALSE)</f>
        <v>#N/A</v>
      </c>
      <c r="I3652" s="26" t="e">
        <f>(H3652*24)*Données!$G$1</f>
        <v>#N/A</v>
      </c>
    </row>
    <row r="3653" spans="1:9" hidden="1" x14ac:dyDescent="0.25">
      <c r="A3653" s="31" t="e">
        <f>VLOOKUP(C3653,Facturation!B:C,2,FALSE)</f>
        <v>#N/A</v>
      </c>
      <c r="B3653" s="41" t="e">
        <f>INDEX(Facturation!A:A,MATCH(Synthese!C3653,Facturation!B:B,0))</f>
        <v>#N/A</v>
      </c>
      <c r="C3653">
        <f>Facturation!B2768</f>
        <v>0</v>
      </c>
      <c r="D3653">
        <f>Facturation!D2768</f>
        <v>0</v>
      </c>
      <c r="E3653">
        <f>Facturation!E2768</f>
        <v>0</v>
      </c>
      <c r="F3653" s="25" t="e">
        <f>VLOOKUP(C3653,Facturation!B:H,5,FALSE)</f>
        <v>#N/A</v>
      </c>
      <c r="G3653" s="26" t="e">
        <f>VLOOKUP(C3653,Facturation!B:H,6,FALSE)</f>
        <v>#N/A</v>
      </c>
      <c r="H3653" s="25" t="e">
        <f>VLOOKUP(C3653,Facturation!B:H,7,FALSE)</f>
        <v>#N/A</v>
      </c>
      <c r="I3653" s="26" t="e">
        <f>(H3653*24)*Données!$G$1</f>
        <v>#N/A</v>
      </c>
    </row>
    <row r="3654" spans="1:9" hidden="1" x14ac:dyDescent="0.25">
      <c r="A3654" s="31" t="e">
        <f>VLOOKUP(C3654,Facturation!B:C,2,FALSE)</f>
        <v>#N/A</v>
      </c>
      <c r="B3654" s="41" t="e">
        <f>INDEX(Facturation!A:A,MATCH(Synthese!C3654,Facturation!B:B,0))</f>
        <v>#N/A</v>
      </c>
      <c r="C3654">
        <f>Facturation!B2769</f>
        <v>0</v>
      </c>
      <c r="D3654">
        <f>Facturation!D2769</f>
        <v>0</v>
      </c>
      <c r="E3654">
        <f>Facturation!E2769</f>
        <v>0</v>
      </c>
      <c r="F3654" s="25" t="e">
        <f>VLOOKUP(C3654,Facturation!B:H,5,FALSE)</f>
        <v>#N/A</v>
      </c>
      <c r="G3654" s="26" t="e">
        <f>VLOOKUP(C3654,Facturation!B:H,6,FALSE)</f>
        <v>#N/A</v>
      </c>
      <c r="H3654" s="25" t="e">
        <f>VLOOKUP(C3654,Facturation!B:H,7,FALSE)</f>
        <v>#N/A</v>
      </c>
      <c r="I3654" s="26" t="e">
        <f>(H3654*24)*Données!$G$1</f>
        <v>#N/A</v>
      </c>
    </row>
    <row r="3655" spans="1:9" hidden="1" x14ac:dyDescent="0.25">
      <c r="A3655" s="31" t="e">
        <f>VLOOKUP(C3655,Facturation!B:C,2,FALSE)</f>
        <v>#N/A</v>
      </c>
      <c r="B3655" s="41" t="e">
        <f>INDEX(Facturation!A:A,MATCH(Synthese!C3655,Facturation!B:B,0))</f>
        <v>#N/A</v>
      </c>
      <c r="C3655">
        <f>Facturation!B2770</f>
        <v>0</v>
      </c>
      <c r="D3655">
        <f>Facturation!D2770</f>
        <v>0</v>
      </c>
      <c r="E3655">
        <f>Facturation!E2770</f>
        <v>0</v>
      </c>
      <c r="F3655" s="25" t="e">
        <f>VLOOKUP(C3655,Facturation!B:H,5,FALSE)</f>
        <v>#N/A</v>
      </c>
      <c r="G3655" s="26" t="e">
        <f>VLOOKUP(C3655,Facturation!B:H,6,FALSE)</f>
        <v>#N/A</v>
      </c>
      <c r="H3655" s="25" t="e">
        <f>VLOOKUP(C3655,Facturation!B:H,7,FALSE)</f>
        <v>#N/A</v>
      </c>
      <c r="I3655" s="26" t="e">
        <f>(H3655*24)*Données!$G$1</f>
        <v>#N/A</v>
      </c>
    </row>
    <row r="3656" spans="1:9" hidden="1" x14ac:dyDescent="0.25">
      <c r="A3656" s="31" t="e">
        <f>VLOOKUP(C3656,Facturation!B:C,2,FALSE)</f>
        <v>#N/A</v>
      </c>
      <c r="B3656" s="41" t="e">
        <f>INDEX(Facturation!A:A,MATCH(Synthese!C3656,Facturation!B:B,0))</f>
        <v>#N/A</v>
      </c>
      <c r="C3656">
        <f>Facturation!B2771</f>
        <v>0</v>
      </c>
      <c r="D3656">
        <f>Facturation!D2771</f>
        <v>0</v>
      </c>
      <c r="E3656">
        <f>Facturation!E2771</f>
        <v>0</v>
      </c>
      <c r="F3656" s="25" t="e">
        <f>VLOOKUP(C3656,Facturation!B:H,5,FALSE)</f>
        <v>#N/A</v>
      </c>
      <c r="G3656" s="26" t="e">
        <f>VLOOKUP(C3656,Facturation!B:H,6,FALSE)</f>
        <v>#N/A</v>
      </c>
      <c r="H3656" s="25" t="e">
        <f>VLOOKUP(C3656,Facturation!B:H,7,FALSE)</f>
        <v>#N/A</v>
      </c>
      <c r="I3656" s="26" t="e">
        <f>(H3656*24)*Données!$G$1</f>
        <v>#N/A</v>
      </c>
    </row>
    <row r="3657" spans="1:9" hidden="1" x14ac:dyDescent="0.25">
      <c r="A3657" s="31" t="e">
        <f>VLOOKUP(C3657,Facturation!B:C,2,FALSE)</f>
        <v>#N/A</v>
      </c>
      <c r="B3657" s="41" t="e">
        <f>INDEX(Facturation!A:A,MATCH(Synthese!C3657,Facturation!B:B,0))</f>
        <v>#N/A</v>
      </c>
      <c r="C3657">
        <f>Facturation!B2772</f>
        <v>0</v>
      </c>
      <c r="D3657">
        <f>Facturation!D2772</f>
        <v>0</v>
      </c>
      <c r="E3657">
        <f>Facturation!E2772</f>
        <v>0</v>
      </c>
      <c r="F3657" s="25" t="e">
        <f>VLOOKUP(C3657,Facturation!B:H,5,FALSE)</f>
        <v>#N/A</v>
      </c>
      <c r="G3657" s="26" t="e">
        <f>VLOOKUP(C3657,Facturation!B:H,6,FALSE)</f>
        <v>#N/A</v>
      </c>
      <c r="H3657" s="25" t="e">
        <f>VLOOKUP(C3657,Facturation!B:H,7,FALSE)</f>
        <v>#N/A</v>
      </c>
      <c r="I3657" s="26" t="e">
        <f>(H3657*24)*Données!$G$1</f>
        <v>#N/A</v>
      </c>
    </row>
    <row r="3658" spans="1:9" hidden="1" x14ac:dyDescent="0.25">
      <c r="A3658" s="31" t="e">
        <f>VLOOKUP(C3658,Facturation!B:C,2,FALSE)</f>
        <v>#N/A</v>
      </c>
      <c r="B3658" s="41" t="e">
        <f>INDEX(Facturation!A:A,MATCH(Synthese!C3658,Facturation!B:B,0))</f>
        <v>#N/A</v>
      </c>
      <c r="C3658">
        <f>Facturation!B2773</f>
        <v>0</v>
      </c>
      <c r="D3658">
        <f>Facturation!D2773</f>
        <v>0</v>
      </c>
      <c r="E3658">
        <f>Facturation!E2773</f>
        <v>0</v>
      </c>
      <c r="F3658" s="25" t="e">
        <f>VLOOKUP(C3658,Facturation!B:H,5,FALSE)</f>
        <v>#N/A</v>
      </c>
      <c r="G3658" s="26" t="e">
        <f>VLOOKUP(C3658,Facturation!B:H,6,FALSE)</f>
        <v>#N/A</v>
      </c>
      <c r="H3658" s="25" t="e">
        <f>VLOOKUP(C3658,Facturation!B:H,7,FALSE)</f>
        <v>#N/A</v>
      </c>
      <c r="I3658" s="26" t="e">
        <f>(H3658*24)*Données!$G$1</f>
        <v>#N/A</v>
      </c>
    </row>
    <row r="3659" spans="1:9" hidden="1" x14ac:dyDescent="0.25">
      <c r="A3659" s="31" t="e">
        <f>VLOOKUP(C3659,Facturation!B:C,2,FALSE)</f>
        <v>#N/A</v>
      </c>
      <c r="B3659" s="41" t="e">
        <f>INDEX(Facturation!A:A,MATCH(Synthese!C3659,Facturation!B:B,0))</f>
        <v>#N/A</v>
      </c>
      <c r="C3659">
        <f>Facturation!B2774</f>
        <v>0</v>
      </c>
      <c r="D3659">
        <f>Facturation!D2774</f>
        <v>0</v>
      </c>
      <c r="E3659">
        <f>Facturation!E2774</f>
        <v>0</v>
      </c>
      <c r="F3659" s="25" t="e">
        <f>VLOOKUP(C3659,Facturation!B:H,5,FALSE)</f>
        <v>#N/A</v>
      </c>
      <c r="G3659" s="26" t="e">
        <f>VLOOKUP(C3659,Facturation!B:H,6,FALSE)</f>
        <v>#N/A</v>
      </c>
      <c r="H3659" s="25" t="e">
        <f>VLOOKUP(C3659,Facturation!B:H,7,FALSE)</f>
        <v>#N/A</v>
      </c>
      <c r="I3659" s="26" t="e">
        <f>(H3659*24)*Données!$G$1</f>
        <v>#N/A</v>
      </c>
    </row>
    <row r="3660" spans="1:9" hidden="1" x14ac:dyDescent="0.25">
      <c r="A3660" s="31" t="e">
        <f>VLOOKUP(C3660,Facturation!B:C,2,FALSE)</f>
        <v>#N/A</v>
      </c>
      <c r="B3660" s="41" t="e">
        <f>INDEX(Facturation!A:A,MATCH(Synthese!C3660,Facturation!B:B,0))</f>
        <v>#N/A</v>
      </c>
      <c r="C3660">
        <f>Facturation!B2775</f>
        <v>0</v>
      </c>
      <c r="D3660">
        <f>Facturation!D2775</f>
        <v>0</v>
      </c>
      <c r="E3660">
        <f>Facturation!E2775</f>
        <v>0</v>
      </c>
      <c r="F3660" s="25" t="e">
        <f>VLOOKUP(C3660,Facturation!B:H,5,FALSE)</f>
        <v>#N/A</v>
      </c>
      <c r="G3660" s="26" t="e">
        <f>VLOOKUP(C3660,Facturation!B:H,6,FALSE)</f>
        <v>#N/A</v>
      </c>
      <c r="H3660" s="25" t="e">
        <f>VLOOKUP(C3660,Facturation!B:H,7,FALSE)</f>
        <v>#N/A</v>
      </c>
      <c r="I3660" s="26" t="e">
        <f>(H3660*24)*Données!$G$1</f>
        <v>#N/A</v>
      </c>
    </row>
    <row r="3661" spans="1:9" hidden="1" x14ac:dyDescent="0.25">
      <c r="A3661" s="31" t="e">
        <f>VLOOKUP(C3661,Facturation!B:C,2,FALSE)</f>
        <v>#N/A</v>
      </c>
      <c r="B3661" s="41" t="e">
        <f>INDEX(Facturation!A:A,MATCH(Synthese!C3661,Facturation!B:B,0))</f>
        <v>#N/A</v>
      </c>
      <c r="C3661">
        <f>Facturation!B2776</f>
        <v>0</v>
      </c>
      <c r="D3661">
        <f>Facturation!D2776</f>
        <v>0</v>
      </c>
      <c r="E3661">
        <f>Facturation!E2776</f>
        <v>0</v>
      </c>
      <c r="F3661" s="25" t="e">
        <f>VLOOKUP(C3661,Facturation!B:H,5,FALSE)</f>
        <v>#N/A</v>
      </c>
      <c r="G3661" s="26" t="e">
        <f>VLOOKUP(C3661,Facturation!B:H,6,FALSE)</f>
        <v>#N/A</v>
      </c>
      <c r="H3661" s="25" t="e">
        <f>VLOOKUP(C3661,Facturation!B:H,7,FALSE)</f>
        <v>#N/A</v>
      </c>
      <c r="I3661" s="26" t="e">
        <f>(H3661*24)*Données!$G$1</f>
        <v>#N/A</v>
      </c>
    </row>
    <row r="3662" spans="1:9" hidden="1" x14ac:dyDescent="0.25">
      <c r="A3662" s="31" t="e">
        <f>VLOOKUP(C3662,Facturation!B:C,2,FALSE)</f>
        <v>#N/A</v>
      </c>
      <c r="B3662" s="41" t="e">
        <f>INDEX(Facturation!A:A,MATCH(Synthese!C3662,Facturation!B:B,0))</f>
        <v>#N/A</v>
      </c>
      <c r="C3662">
        <f>Facturation!B2777</f>
        <v>0</v>
      </c>
      <c r="D3662">
        <f>Facturation!D2777</f>
        <v>0</v>
      </c>
      <c r="E3662">
        <f>Facturation!E2777</f>
        <v>0</v>
      </c>
      <c r="F3662" s="25" t="e">
        <f>VLOOKUP(C3662,Facturation!B:H,5,FALSE)</f>
        <v>#N/A</v>
      </c>
      <c r="G3662" s="26" t="e">
        <f>VLOOKUP(C3662,Facturation!B:H,6,FALSE)</f>
        <v>#N/A</v>
      </c>
      <c r="H3662" s="25" t="e">
        <f>VLOOKUP(C3662,Facturation!B:H,7,FALSE)</f>
        <v>#N/A</v>
      </c>
      <c r="I3662" s="26" t="e">
        <f>(H3662*24)*Données!$G$1</f>
        <v>#N/A</v>
      </c>
    </row>
    <row r="3663" spans="1:9" hidden="1" x14ac:dyDescent="0.25">
      <c r="A3663" s="31" t="e">
        <f>VLOOKUP(C3663,Facturation!B:C,2,FALSE)</f>
        <v>#N/A</v>
      </c>
      <c r="B3663" s="41" t="e">
        <f>INDEX(Facturation!A:A,MATCH(Synthese!C3663,Facturation!B:B,0))</f>
        <v>#N/A</v>
      </c>
      <c r="C3663">
        <f>Facturation!B2778</f>
        <v>0</v>
      </c>
      <c r="D3663">
        <f>Facturation!D2778</f>
        <v>0</v>
      </c>
      <c r="E3663">
        <f>Facturation!E2778</f>
        <v>0</v>
      </c>
      <c r="F3663" s="25" t="e">
        <f>VLOOKUP(C3663,Facturation!B:H,5,FALSE)</f>
        <v>#N/A</v>
      </c>
      <c r="G3663" s="26" t="e">
        <f>VLOOKUP(C3663,Facturation!B:H,6,FALSE)</f>
        <v>#N/A</v>
      </c>
      <c r="H3663" s="25" t="e">
        <f>VLOOKUP(C3663,Facturation!B:H,7,FALSE)</f>
        <v>#N/A</v>
      </c>
      <c r="I3663" s="26" t="e">
        <f>(H3663*24)*Données!$G$1</f>
        <v>#N/A</v>
      </c>
    </row>
    <row r="3664" spans="1:9" hidden="1" x14ac:dyDescent="0.25">
      <c r="A3664" s="31" t="e">
        <f>VLOOKUP(C3664,Facturation!B:C,2,FALSE)</f>
        <v>#N/A</v>
      </c>
      <c r="B3664" s="41" t="e">
        <f>INDEX(Facturation!A:A,MATCH(Synthese!C3664,Facturation!B:B,0))</f>
        <v>#N/A</v>
      </c>
      <c r="C3664">
        <f>Facturation!B2779</f>
        <v>0</v>
      </c>
      <c r="D3664">
        <f>Facturation!D2779</f>
        <v>0</v>
      </c>
      <c r="E3664">
        <f>Facturation!E2779</f>
        <v>0</v>
      </c>
      <c r="F3664" s="25" t="e">
        <f>VLOOKUP(C3664,Facturation!B:H,5,FALSE)</f>
        <v>#N/A</v>
      </c>
      <c r="G3664" s="26" t="e">
        <f>VLOOKUP(C3664,Facturation!B:H,6,FALSE)</f>
        <v>#N/A</v>
      </c>
      <c r="H3664" s="25" t="e">
        <f>VLOOKUP(C3664,Facturation!B:H,7,FALSE)</f>
        <v>#N/A</v>
      </c>
      <c r="I3664" s="26" t="e">
        <f>(H3664*24)*Données!$G$1</f>
        <v>#N/A</v>
      </c>
    </row>
    <row r="3665" spans="1:9" hidden="1" x14ac:dyDescent="0.25">
      <c r="A3665" s="31" t="e">
        <f>VLOOKUP(C3665,Facturation!B:C,2,FALSE)</f>
        <v>#N/A</v>
      </c>
      <c r="B3665" s="41" t="e">
        <f>INDEX(Facturation!A:A,MATCH(Synthese!C3665,Facturation!B:B,0))</f>
        <v>#N/A</v>
      </c>
      <c r="C3665">
        <f>Facturation!B2780</f>
        <v>0</v>
      </c>
      <c r="D3665">
        <f>Facturation!D2780</f>
        <v>0</v>
      </c>
      <c r="E3665">
        <f>Facturation!E2780</f>
        <v>0</v>
      </c>
      <c r="F3665" s="25" t="e">
        <f>VLOOKUP(C3665,Facturation!B:H,5,FALSE)</f>
        <v>#N/A</v>
      </c>
      <c r="G3665" s="26" t="e">
        <f>VLOOKUP(C3665,Facturation!B:H,6,FALSE)</f>
        <v>#N/A</v>
      </c>
      <c r="H3665" s="25" t="e">
        <f>VLOOKUP(C3665,Facturation!B:H,7,FALSE)</f>
        <v>#N/A</v>
      </c>
      <c r="I3665" s="26" t="e">
        <f>(H3665*24)*Données!$G$1</f>
        <v>#N/A</v>
      </c>
    </row>
    <row r="3666" spans="1:9" hidden="1" x14ac:dyDescent="0.25">
      <c r="A3666" s="31" t="e">
        <f>VLOOKUP(C3666,Facturation!B:C,2,FALSE)</f>
        <v>#N/A</v>
      </c>
      <c r="B3666" s="41" t="e">
        <f>INDEX(Facturation!A:A,MATCH(Synthese!C3666,Facturation!B:B,0))</f>
        <v>#N/A</v>
      </c>
      <c r="C3666">
        <f>Facturation!B2781</f>
        <v>0</v>
      </c>
      <c r="D3666">
        <f>Facturation!D2781</f>
        <v>0</v>
      </c>
      <c r="E3666">
        <f>Facturation!E2781</f>
        <v>0</v>
      </c>
      <c r="F3666" s="25" t="e">
        <f>VLOOKUP(C3666,Facturation!B:H,5,FALSE)</f>
        <v>#N/A</v>
      </c>
      <c r="G3666" s="26" t="e">
        <f>VLOOKUP(C3666,Facturation!B:H,6,FALSE)</f>
        <v>#N/A</v>
      </c>
      <c r="H3666" s="25" t="e">
        <f>VLOOKUP(C3666,Facturation!B:H,7,FALSE)</f>
        <v>#N/A</v>
      </c>
      <c r="I3666" s="26" t="e">
        <f>(H3666*24)*Données!$G$1</f>
        <v>#N/A</v>
      </c>
    </row>
    <row r="3667" spans="1:9" hidden="1" x14ac:dyDescent="0.25">
      <c r="A3667" s="31" t="e">
        <f>VLOOKUP(C3667,Facturation!B:C,2,FALSE)</f>
        <v>#N/A</v>
      </c>
      <c r="B3667" s="41" t="e">
        <f>INDEX(Facturation!A:A,MATCH(Synthese!C3667,Facturation!B:B,0))</f>
        <v>#N/A</v>
      </c>
      <c r="C3667">
        <f>Facturation!B2782</f>
        <v>0</v>
      </c>
      <c r="D3667">
        <f>Facturation!D2782</f>
        <v>0</v>
      </c>
      <c r="E3667">
        <f>Facturation!E2782</f>
        <v>0</v>
      </c>
      <c r="F3667" s="25" t="e">
        <f>VLOOKUP(C3667,Facturation!B:H,5,FALSE)</f>
        <v>#N/A</v>
      </c>
      <c r="G3667" s="26" t="e">
        <f>VLOOKUP(C3667,Facturation!B:H,6,FALSE)</f>
        <v>#N/A</v>
      </c>
      <c r="H3667" s="25" t="e">
        <f>VLOOKUP(C3667,Facturation!B:H,7,FALSE)</f>
        <v>#N/A</v>
      </c>
      <c r="I3667" s="26" t="e">
        <f>(H3667*24)*Données!$G$1</f>
        <v>#N/A</v>
      </c>
    </row>
    <row r="3668" spans="1:9" hidden="1" x14ac:dyDescent="0.25">
      <c r="A3668" s="31" t="e">
        <f>VLOOKUP(C3668,Facturation!B:C,2,FALSE)</f>
        <v>#N/A</v>
      </c>
      <c r="B3668" s="41" t="e">
        <f>INDEX(Facturation!A:A,MATCH(Synthese!C3668,Facturation!B:B,0))</f>
        <v>#N/A</v>
      </c>
      <c r="C3668">
        <f>Facturation!B2783</f>
        <v>0</v>
      </c>
      <c r="D3668">
        <f>Facturation!D2783</f>
        <v>0</v>
      </c>
      <c r="E3668">
        <f>Facturation!E2783</f>
        <v>0</v>
      </c>
      <c r="F3668" s="25" t="e">
        <f>VLOOKUP(C3668,Facturation!B:H,5,FALSE)</f>
        <v>#N/A</v>
      </c>
      <c r="G3668" s="26" t="e">
        <f>VLOOKUP(C3668,Facturation!B:H,6,FALSE)</f>
        <v>#N/A</v>
      </c>
      <c r="H3668" s="25" t="e">
        <f>VLOOKUP(C3668,Facturation!B:H,7,FALSE)</f>
        <v>#N/A</v>
      </c>
      <c r="I3668" s="26" t="e">
        <f>(H3668*24)*Données!$G$1</f>
        <v>#N/A</v>
      </c>
    </row>
    <row r="3669" spans="1:9" hidden="1" x14ac:dyDescent="0.25">
      <c r="A3669" s="31" t="e">
        <f>VLOOKUP(C3669,Facturation!B:C,2,FALSE)</f>
        <v>#N/A</v>
      </c>
      <c r="B3669" s="41" t="e">
        <f>INDEX(Facturation!A:A,MATCH(Synthese!C3669,Facturation!B:B,0))</f>
        <v>#N/A</v>
      </c>
      <c r="C3669">
        <f>Facturation!B2784</f>
        <v>0</v>
      </c>
      <c r="D3669">
        <f>Facturation!D2784</f>
        <v>0</v>
      </c>
      <c r="E3669">
        <f>Facturation!E2784</f>
        <v>0</v>
      </c>
      <c r="F3669" s="25" t="e">
        <f>VLOOKUP(C3669,Facturation!B:H,5,FALSE)</f>
        <v>#N/A</v>
      </c>
      <c r="G3669" s="26" t="e">
        <f>VLOOKUP(C3669,Facturation!B:H,6,FALSE)</f>
        <v>#N/A</v>
      </c>
      <c r="H3669" s="25" t="e">
        <f>VLOOKUP(C3669,Facturation!B:H,7,FALSE)</f>
        <v>#N/A</v>
      </c>
      <c r="I3669" s="26" t="e">
        <f>(H3669*24)*Données!$G$1</f>
        <v>#N/A</v>
      </c>
    </row>
    <row r="3670" spans="1:9" hidden="1" x14ac:dyDescent="0.25">
      <c r="A3670" s="31" t="e">
        <f>VLOOKUP(C3670,Facturation!B:C,2,FALSE)</f>
        <v>#N/A</v>
      </c>
      <c r="B3670" s="41" t="e">
        <f>INDEX(Facturation!A:A,MATCH(Synthese!C3670,Facturation!B:B,0))</f>
        <v>#N/A</v>
      </c>
      <c r="C3670">
        <f>Facturation!B2785</f>
        <v>0</v>
      </c>
      <c r="D3670">
        <f>Facturation!D2785</f>
        <v>0</v>
      </c>
      <c r="E3670">
        <f>Facturation!E2785</f>
        <v>0</v>
      </c>
      <c r="F3670" s="25" t="e">
        <f>VLOOKUP(C3670,Facturation!B:H,5,FALSE)</f>
        <v>#N/A</v>
      </c>
      <c r="G3670" s="26" t="e">
        <f>VLOOKUP(C3670,Facturation!B:H,6,FALSE)</f>
        <v>#N/A</v>
      </c>
      <c r="H3670" s="25" t="e">
        <f>VLOOKUP(C3670,Facturation!B:H,7,FALSE)</f>
        <v>#N/A</v>
      </c>
      <c r="I3670" s="26" t="e">
        <f>(H3670*24)*Données!$G$1</f>
        <v>#N/A</v>
      </c>
    </row>
    <row r="3671" spans="1:9" hidden="1" x14ac:dyDescent="0.25">
      <c r="A3671" s="31" t="e">
        <f>VLOOKUP(C3671,Facturation!B:C,2,FALSE)</f>
        <v>#N/A</v>
      </c>
      <c r="B3671" s="41" t="e">
        <f>INDEX(Facturation!A:A,MATCH(Synthese!C3671,Facturation!B:B,0))</f>
        <v>#N/A</v>
      </c>
      <c r="C3671">
        <f>Facturation!B2786</f>
        <v>0</v>
      </c>
      <c r="D3671">
        <f>Facturation!D2786</f>
        <v>0</v>
      </c>
      <c r="E3671">
        <f>Facturation!E2786</f>
        <v>0</v>
      </c>
      <c r="F3671" s="25" t="e">
        <f>VLOOKUP(C3671,Facturation!B:H,5,FALSE)</f>
        <v>#N/A</v>
      </c>
      <c r="G3671" s="26" t="e">
        <f>VLOOKUP(C3671,Facturation!B:H,6,FALSE)</f>
        <v>#N/A</v>
      </c>
      <c r="H3671" s="25" t="e">
        <f>VLOOKUP(C3671,Facturation!B:H,7,FALSE)</f>
        <v>#N/A</v>
      </c>
      <c r="I3671" s="26" t="e">
        <f>(H3671*24)*Données!$G$1</f>
        <v>#N/A</v>
      </c>
    </row>
    <row r="3672" spans="1:9" hidden="1" x14ac:dyDescent="0.25">
      <c r="A3672" s="31" t="e">
        <f>VLOOKUP(C3672,Facturation!B:C,2,FALSE)</f>
        <v>#N/A</v>
      </c>
      <c r="B3672" s="41" t="e">
        <f>INDEX(Facturation!A:A,MATCH(Synthese!C3672,Facturation!B:B,0))</f>
        <v>#N/A</v>
      </c>
      <c r="C3672">
        <f>Facturation!B2787</f>
        <v>0</v>
      </c>
      <c r="D3672">
        <f>Facturation!D2787</f>
        <v>0</v>
      </c>
      <c r="E3672">
        <f>Facturation!E2787</f>
        <v>0</v>
      </c>
      <c r="F3672" s="25" t="e">
        <f>VLOOKUP(C3672,Facturation!B:H,5,FALSE)</f>
        <v>#N/A</v>
      </c>
      <c r="G3672" s="26" t="e">
        <f>VLOOKUP(C3672,Facturation!B:H,6,FALSE)</f>
        <v>#N/A</v>
      </c>
      <c r="H3672" s="25" t="e">
        <f>VLOOKUP(C3672,Facturation!B:H,7,FALSE)</f>
        <v>#N/A</v>
      </c>
      <c r="I3672" s="26" t="e">
        <f>(H3672*24)*Données!$G$1</f>
        <v>#N/A</v>
      </c>
    </row>
    <row r="3673" spans="1:9" hidden="1" x14ac:dyDescent="0.25">
      <c r="A3673" s="31" t="e">
        <f>VLOOKUP(C3673,Facturation!B:C,2,FALSE)</f>
        <v>#N/A</v>
      </c>
      <c r="B3673" s="41" t="e">
        <f>INDEX(Facturation!A:A,MATCH(Synthese!C3673,Facturation!B:B,0))</f>
        <v>#N/A</v>
      </c>
      <c r="C3673">
        <f>Facturation!B2788</f>
        <v>0</v>
      </c>
      <c r="D3673">
        <f>Facturation!D2788</f>
        <v>0</v>
      </c>
      <c r="E3673">
        <f>Facturation!E2788</f>
        <v>0</v>
      </c>
      <c r="F3673" s="25" t="e">
        <f>VLOOKUP(C3673,Facturation!B:H,5,FALSE)</f>
        <v>#N/A</v>
      </c>
      <c r="G3673" s="26" t="e">
        <f>VLOOKUP(C3673,Facturation!B:H,6,FALSE)</f>
        <v>#N/A</v>
      </c>
      <c r="H3673" s="25" t="e">
        <f>VLOOKUP(C3673,Facturation!B:H,7,FALSE)</f>
        <v>#N/A</v>
      </c>
      <c r="I3673" s="26" t="e">
        <f>(H3673*24)*Données!$G$1</f>
        <v>#N/A</v>
      </c>
    </row>
    <row r="3674" spans="1:9" hidden="1" x14ac:dyDescent="0.25">
      <c r="A3674" s="31" t="e">
        <f>VLOOKUP(C3674,Facturation!B:C,2,FALSE)</f>
        <v>#N/A</v>
      </c>
      <c r="B3674" s="41" t="e">
        <f>INDEX(Facturation!A:A,MATCH(Synthese!C3674,Facturation!B:B,0))</f>
        <v>#N/A</v>
      </c>
      <c r="C3674">
        <f>Facturation!B2789</f>
        <v>0</v>
      </c>
      <c r="D3674">
        <f>Facturation!D2789</f>
        <v>0</v>
      </c>
      <c r="E3674">
        <f>Facturation!E2789</f>
        <v>0</v>
      </c>
      <c r="F3674" s="25" t="e">
        <f>VLOOKUP(C3674,Facturation!B:H,5,FALSE)</f>
        <v>#N/A</v>
      </c>
      <c r="G3674" s="26" t="e">
        <f>VLOOKUP(C3674,Facturation!B:H,6,FALSE)</f>
        <v>#N/A</v>
      </c>
      <c r="H3674" s="25" t="e">
        <f>VLOOKUP(C3674,Facturation!B:H,7,FALSE)</f>
        <v>#N/A</v>
      </c>
      <c r="I3674" s="26" t="e">
        <f>(H3674*24)*Données!$G$1</f>
        <v>#N/A</v>
      </c>
    </row>
    <row r="3675" spans="1:9" hidden="1" x14ac:dyDescent="0.25">
      <c r="A3675" s="31" t="e">
        <f>VLOOKUP(C3675,Facturation!B:C,2,FALSE)</f>
        <v>#N/A</v>
      </c>
      <c r="B3675" s="41" t="e">
        <f>INDEX(Facturation!A:A,MATCH(Synthese!C3675,Facturation!B:B,0))</f>
        <v>#N/A</v>
      </c>
      <c r="C3675">
        <f>Facturation!B2790</f>
        <v>0</v>
      </c>
      <c r="D3675">
        <f>Facturation!D2790</f>
        <v>0</v>
      </c>
      <c r="E3675">
        <f>Facturation!E2790</f>
        <v>0</v>
      </c>
      <c r="F3675" s="25" t="e">
        <f>VLOOKUP(C3675,Facturation!B:H,5,FALSE)</f>
        <v>#N/A</v>
      </c>
      <c r="G3675" s="26" t="e">
        <f>VLOOKUP(C3675,Facturation!B:H,6,FALSE)</f>
        <v>#N/A</v>
      </c>
      <c r="H3675" s="25" t="e">
        <f>VLOOKUP(C3675,Facturation!B:H,7,FALSE)</f>
        <v>#N/A</v>
      </c>
      <c r="I3675" s="26" t="e">
        <f>(H3675*24)*Données!$G$1</f>
        <v>#N/A</v>
      </c>
    </row>
    <row r="3676" spans="1:9" hidden="1" x14ac:dyDescent="0.25">
      <c r="A3676" s="31" t="e">
        <f>VLOOKUP(C3676,Facturation!B:C,2,FALSE)</f>
        <v>#N/A</v>
      </c>
      <c r="B3676" s="41" t="e">
        <f>INDEX(Facturation!A:A,MATCH(Synthese!C3676,Facturation!B:B,0))</f>
        <v>#N/A</v>
      </c>
      <c r="C3676">
        <f>Facturation!B2791</f>
        <v>0</v>
      </c>
      <c r="D3676">
        <f>Facturation!D2791</f>
        <v>0</v>
      </c>
      <c r="E3676">
        <f>Facturation!E2791</f>
        <v>0</v>
      </c>
      <c r="F3676" s="25" t="e">
        <f>VLOOKUP(C3676,Facturation!B:H,5,FALSE)</f>
        <v>#N/A</v>
      </c>
      <c r="G3676" s="26" t="e">
        <f>VLOOKUP(C3676,Facturation!B:H,6,FALSE)</f>
        <v>#N/A</v>
      </c>
      <c r="H3676" s="25" t="e">
        <f>VLOOKUP(C3676,Facturation!B:H,7,FALSE)</f>
        <v>#N/A</v>
      </c>
      <c r="I3676" s="26" t="e">
        <f>(H3676*24)*Données!$G$1</f>
        <v>#N/A</v>
      </c>
    </row>
    <row r="3677" spans="1:9" hidden="1" x14ac:dyDescent="0.25">
      <c r="A3677" s="31" t="e">
        <f>VLOOKUP(C3677,Facturation!B:C,2,FALSE)</f>
        <v>#N/A</v>
      </c>
      <c r="B3677" s="41" t="e">
        <f>INDEX(Facturation!A:A,MATCH(Synthese!C3677,Facturation!B:B,0))</f>
        <v>#N/A</v>
      </c>
      <c r="C3677">
        <f>Facturation!B2792</f>
        <v>0</v>
      </c>
      <c r="D3677">
        <f>Facturation!D2792</f>
        <v>0</v>
      </c>
      <c r="E3677">
        <f>Facturation!E2792</f>
        <v>0</v>
      </c>
      <c r="F3677" s="25" t="e">
        <f>VLOOKUP(C3677,Facturation!B:H,5,FALSE)</f>
        <v>#N/A</v>
      </c>
      <c r="G3677" s="26" t="e">
        <f>VLOOKUP(C3677,Facturation!B:H,6,FALSE)</f>
        <v>#N/A</v>
      </c>
      <c r="H3677" s="25" t="e">
        <f>VLOOKUP(C3677,Facturation!B:H,7,FALSE)</f>
        <v>#N/A</v>
      </c>
      <c r="I3677" s="26" t="e">
        <f>(H3677*24)*Données!$G$1</f>
        <v>#N/A</v>
      </c>
    </row>
    <row r="3678" spans="1:9" hidden="1" x14ac:dyDescent="0.25">
      <c r="A3678" s="31" t="e">
        <f>VLOOKUP(C3678,Facturation!B:C,2,FALSE)</f>
        <v>#N/A</v>
      </c>
      <c r="B3678" s="41" t="e">
        <f>INDEX(Facturation!A:A,MATCH(Synthese!C3678,Facturation!B:B,0))</f>
        <v>#N/A</v>
      </c>
      <c r="C3678">
        <f>Facturation!B2793</f>
        <v>0</v>
      </c>
      <c r="D3678">
        <f>Facturation!D2793</f>
        <v>0</v>
      </c>
      <c r="E3678">
        <f>Facturation!E2793</f>
        <v>0</v>
      </c>
      <c r="F3678" s="25" t="e">
        <f>VLOOKUP(C3678,Facturation!B:H,5,FALSE)</f>
        <v>#N/A</v>
      </c>
      <c r="G3678" s="26" t="e">
        <f>VLOOKUP(C3678,Facturation!B:H,6,FALSE)</f>
        <v>#N/A</v>
      </c>
      <c r="H3678" s="25" t="e">
        <f>VLOOKUP(C3678,Facturation!B:H,7,FALSE)</f>
        <v>#N/A</v>
      </c>
      <c r="I3678" s="26" t="e">
        <f>(H3678*24)*Données!$G$1</f>
        <v>#N/A</v>
      </c>
    </row>
    <row r="3679" spans="1:9" hidden="1" x14ac:dyDescent="0.25">
      <c r="A3679" s="31" t="e">
        <f>VLOOKUP(C3679,Facturation!B:C,2,FALSE)</f>
        <v>#N/A</v>
      </c>
      <c r="B3679" s="41" t="e">
        <f>INDEX(Facturation!A:A,MATCH(Synthese!C3679,Facturation!B:B,0))</f>
        <v>#N/A</v>
      </c>
      <c r="C3679">
        <f>Facturation!B2794</f>
        <v>0</v>
      </c>
      <c r="D3679">
        <f>Facturation!D2794</f>
        <v>0</v>
      </c>
      <c r="E3679">
        <f>Facturation!E2794</f>
        <v>0</v>
      </c>
      <c r="F3679" s="25" t="e">
        <f>VLOOKUP(C3679,Facturation!B:H,5,FALSE)</f>
        <v>#N/A</v>
      </c>
      <c r="G3679" s="26" t="e">
        <f>VLOOKUP(C3679,Facturation!B:H,6,FALSE)</f>
        <v>#N/A</v>
      </c>
      <c r="H3679" s="25" t="e">
        <f>VLOOKUP(C3679,Facturation!B:H,7,FALSE)</f>
        <v>#N/A</v>
      </c>
      <c r="I3679" s="26" t="e">
        <f>(H3679*24)*Données!$G$1</f>
        <v>#N/A</v>
      </c>
    </row>
    <row r="3680" spans="1:9" hidden="1" x14ac:dyDescent="0.25">
      <c r="A3680" s="31" t="e">
        <f>VLOOKUP(C3680,Facturation!B:C,2,FALSE)</f>
        <v>#N/A</v>
      </c>
      <c r="B3680" s="41" t="e">
        <f>INDEX(Facturation!A:A,MATCH(Synthese!C3680,Facturation!B:B,0))</f>
        <v>#N/A</v>
      </c>
      <c r="C3680">
        <f>Facturation!B2795</f>
        <v>0</v>
      </c>
      <c r="D3680">
        <f>Facturation!D2795</f>
        <v>0</v>
      </c>
      <c r="E3680">
        <f>Facturation!E2795</f>
        <v>0</v>
      </c>
      <c r="F3680" s="25" t="e">
        <f>VLOOKUP(C3680,Facturation!B:H,5,FALSE)</f>
        <v>#N/A</v>
      </c>
      <c r="G3680" s="26" t="e">
        <f>VLOOKUP(C3680,Facturation!B:H,6,FALSE)</f>
        <v>#N/A</v>
      </c>
      <c r="H3680" s="25" t="e">
        <f>VLOOKUP(C3680,Facturation!B:H,7,FALSE)</f>
        <v>#N/A</v>
      </c>
      <c r="I3680" s="26" t="e">
        <f>(H3680*24)*Données!$G$1</f>
        <v>#N/A</v>
      </c>
    </row>
    <row r="3681" spans="1:9" hidden="1" x14ac:dyDescent="0.25">
      <c r="A3681" s="31" t="e">
        <f>VLOOKUP(C3681,Facturation!B:C,2,FALSE)</f>
        <v>#N/A</v>
      </c>
      <c r="B3681" s="41" t="e">
        <f>INDEX(Facturation!A:A,MATCH(Synthese!C3681,Facturation!B:B,0))</f>
        <v>#N/A</v>
      </c>
      <c r="C3681">
        <f>Facturation!B2796</f>
        <v>0</v>
      </c>
      <c r="D3681">
        <f>Facturation!D2796</f>
        <v>0</v>
      </c>
      <c r="E3681">
        <f>Facturation!E2796</f>
        <v>0</v>
      </c>
      <c r="F3681" s="25" t="e">
        <f>VLOOKUP(C3681,Facturation!B:H,5,FALSE)</f>
        <v>#N/A</v>
      </c>
      <c r="G3681" s="26" t="e">
        <f>VLOOKUP(C3681,Facturation!B:H,6,FALSE)</f>
        <v>#N/A</v>
      </c>
      <c r="H3681" s="25" t="e">
        <f>VLOOKUP(C3681,Facturation!B:H,7,FALSE)</f>
        <v>#N/A</v>
      </c>
      <c r="I3681" s="26" t="e">
        <f>(H3681*24)*Données!$G$1</f>
        <v>#N/A</v>
      </c>
    </row>
    <row r="3682" spans="1:9" hidden="1" x14ac:dyDescent="0.25">
      <c r="A3682" s="31" t="e">
        <f>VLOOKUP(C3682,Facturation!B:C,2,FALSE)</f>
        <v>#N/A</v>
      </c>
      <c r="B3682" s="41" t="e">
        <f>INDEX(Facturation!A:A,MATCH(Synthese!C3682,Facturation!B:B,0))</f>
        <v>#N/A</v>
      </c>
      <c r="C3682">
        <f>Facturation!B2797</f>
        <v>0</v>
      </c>
      <c r="D3682">
        <f>Facturation!D2797</f>
        <v>0</v>
      </c>
      <c r="E3682">
        <f>Facturation!E2797</f>
        <v>0</v>
      </c>
      <c r="F3682" s="25" t="e">
        <f>VLOOKUP(C3682,Facturation!B:H,5,FALSE)</f>
        <v>#N/A</v>
      </c>
      <c r="G3682" s="26" t="e">
        <f>VLOOKUP(C3682,Facturation!B:H,6,FALSE)</f>
        <v>#N/A</v>
      </c>
      <c r="H3682" s="25" t="e">
        <f>VLOOKUP(C3682,Facturation!B:H,7,FALSE)</f>
        <v>#N/A</v>
      </c>
      <c r="I3682" s="26" t="e">
        <f>(H3682*24)*Données!$G$1</f>
        <v>#N/A</v>
      </c>
    </row>
    <row r="3683" spans="1:9" hidden="1" x14ac:dyDescent="0.25">
      <c r="A3683" s="31" t="e">
        <f>VLOOKUP(C3683,Facturation!B:C,2,FALSE)</f>
        <v>#N/A</v>
      </c>
      <c r="B3683" s="41" t="e">
        <f>INDEX(Facturation!A:A,MATCH(Synthese!C3683,Facturation!B:B,0))</f>
        <v>#N/A</v>
      </c>
      <c r="C3683">
        <f>Facturation!B2798</f>
        <v>0</v>
      </c>
      <c r="D3683">
        <f>Facturation!D2798</f>
        <v>0</v>
      </c>
      <c r="E3683">
        <f>Facturation!E2798</f>
        <v>0</v>
      </c>
      <c r="F3683" s="25" t="e">
        <f>VLOOKUP(C3683,Facturation!B:H,5,FALSE)</f>
        <v>#N/A</v>
      </c>
      <c r="G3683" s="26" t="e">
        <f>VLOOKUP(C3683,Facturation!B:H,6,FALSE)</f>
        <v>#N/A</v>
      </c>
      <c r="H3683" s="25" t="e">
        <f>VLOOKUP(C3683,Facturation!B:H,7,FALSE)</f>
        <v>#N/A</v>
      </c>
      <c r="I3683" s="26" t="e">
        <f>(H3683*24)*Données!$G$1</f>
        <v>#N/A</v>
      </c>
    </row>
    <row r="3684" spans="1:9" hidden="1" x14ac:dyDescent="0.25">
      <c r="A3684" s="31" t="e">
        <f>VLOOKUP(C3684,Facturation!B:C,2,FALSE)</f>
        <v>#N/A</v>
      </c>
      <c r="B3684" s="41" t="e">
        <f>INDEX(Facturation!A:A,MATCH(Synthese!C3684,Facturation!B:B,0))</f>
        <v>#N/A</v>
      </c>
      <c r="C3684">
        <f>Facturation!B2799</f>
        <v>0</v>
      </c>
      <c r="D3684">
        <f>Facturation!D2799</f>
        <v>0</v>
      </c>
      <c r="E3684">
        <f>Facturation!E2799</f>
        <v>0</v>
      </c>
      <c r="F3684" s="25" t="e">
        <f>VLOOKUP(C3684,Facturation!B:H,5,FALSE)</f>
        <v>#N/A</v>
      </c>
      <c r="G3684" s="26" t="e">
        <f>VLOOKUP(C3684,Facturation!B:H,6,FALSE)</f>
        <v>#N/A</v>
      </c>
      <c r="H3684" s="25" t="e">
        <f>VLOOKUP(C3684,Facturation!B:H,7,FALSE)</f>
        <v>#N/A</v>
      </c>
      <c r="I3684" s="26" t="e">
        <f>(H3684*24)*Données!$G$1</f>
        <v>#N/A</v>
      </c>
    </row>
    <row r="3685" spans="1:9" hidden="1" x14ac:dyDescent="0.25">
      <c r="A3685" s="31" t="e">
        <f>VLOOKUP(C3685,Facturation!B:C,2,FALSE)</f>
        <v>#N/A</v>
      </c>
      <c r="B3685" s="41" t="e">
        <f>INDEX(Facturation!A:A,MATCH(Synthese!C3685,Facturation!B:B,0))</f>
        <v>#N/A</v>
      </c>
      <c r="C3685">
        <f>Facturation!B2800</f>
        <v>0</v>
      </c>
      <c r="D3685">
        <f>Facturation!D2800</f>
        <v>0</v>
      </c>
      <c r="E3685">
        <f>Facturation!E2800</f>
        <v>0</v>
      </c>
      <c r="F3685" s="25" t="e">
        <f>VLOOKUP(C3685,Facturation!B:H,5,FALSE)</f>
        <v>#N/A</v>
      </c>
      <c r="G3685" s="26" t="e">
        <f>VLOOKUP(C3685,Facturation!B:H,6,FALSE)</f>
        <v>#N/A</v>
      </c>
      <c r="H3685" s="25" t="e">
        <f>VLOOKUP(C3685,Facturation!B:H,7,FALSE)</f>
        <v>#N/A</v>
      </c>
      <c r="I3685" s="26" t="e">
        <f>(H3685*24)*Données!$G$1</f>
        <v>#N/A</v>
      </c>
    </row>
    <row r="3686" spans="1:9" hidden="1" x14ac:dyDescent="0.25">
      <c r="A3686" s="31" t="e">
        <f>VLOOKUP(C3686,Facturation!B:C,2,FALSE)</f>
        <v>#N/A</v>
      </c>
      <c r="B3686" s="41" t="e">
        <f>INDEX(Facturation!A:A,MATCH(Synthese!C3686,Facturation!B:B,0))</f>
        <v>#N/A</v>
      </c>
      <c r="C3686">
        <f>Facturation!B2801</f>
        <v>0</v>
      </c>
      <c r="D3686">
        <f>Facturation!D2801</f>
        <v>0</v>
      </c>
      <c r="E3686">
        <f>Facturation!E2801</f>
        <v>0</v>
      </c>
      <c r="F3686" s="25" t="e">
        <f>VLOOKUP(C3686,Facturation!B:H,5,FALSE)</f>
        <v>#N/A</v>
      </c>
      <c r="G3686" s="26" t="e">
        <f>VLOOKUP(C3686,Facturation!B:H,6,FALSE)</f>
        <v>#N/A</v>
      </c>
      <c r="H3686" s="25" t="e">
        <f>VLOOKUP(C3686,Facturation!B:H,7,FALSE)</f>
        <v>#N/A</v>
      </c>
      <c r="I3686" s="26" t="e">
        <f>(H3686*24)*Données!$G$1</f>
        <v>#N/A</v>
      </c>
    </row>
    <row r="3687" spans="1:9" hidden="1" x14ac:dyDescent="0.25">
      <c r="A3687" s="31" t="e">
        <f>VLOOKUP(C3687,Facturation!B:C,2,FALSE)</f>
        <v>#N/A</v>
      </c>
      <c r="B3687" s="41" t="e">
        <f>INDEX(Facturation!A:A,MATCH(Synthese!C3687,Facturation!B:B,0))</f>
        <v>#N/A</v>
      </c>
      <c r="C3687">
        <f>Facturation!B2802</f>
        <v>0</v>
      </c>
      <c r="D3687">
        <f>Facturation!D2802</f>
        <v>0</v>
      </c>
      <c r="E3687">
        <f>Facturation!E2802</f>
        <v>0</v>
      </c>
      <c r="F3687" s="25" t="e">
        <f>VLOOKUP(C3687,Facturation!B:H,5,FALSE)</f>
        <v>#N/A</v>
      </c>
      <c r="G3687" s="26" t="e">
        <f>VLOOKUP(C3687,Facturation!B:H,6,FALSE)</f>
        <v>#N/A</v>
      </c>
      <c r="H3687" s="25" t="e">
        <f>VLOOKUP(C3687,Facturation!B:H,7,FALSE)</f>
        <v>#N/A</v>
      </c>
      <c r="I3687" s="26" t="e">
        <f>(H3687*24)*Données!$G$1</f>
        <v>#N/A</v>
      </c>
    </row>
    <row r="3688" spans="1:9" hidden="1" x14ac:dyDescent="0.25">
      <c r="A3688" s="31" t="e">
        <f>VLOOKUP(C3688,Facturation!B:C,2,FALSE)</f>
        <v>#N/A</v>
      </c>
      <c r="B3688" s="41" t="e">
        <f>INDEX(Facturation!A:A,MATCH(Synthese!C3688,Facturation!B:B,0))</f>
        <v>#N/A</v>
      </c>
      <c r="C3688">
        <f>Facturation!B2803</f>
        <v>0</v>
      </c>
      <c r="D3688">
        <f>Facturation!D2803</f>
        <v>0</v>
      </c>
      <c r="E3688">
        <f>Facturation!E2803</f>
        <v>0</v>
      </c>
      <c r="F3688" s="25" t="e">
        <f>VLOOKUP(C3688,Facturation!B:H,5,FALSE)</f>
        <v>#N/A</v>
      </c>
      <c r="G3688" s="26" t="e">
        <f>VLOOKUP(C3688,Facturation!B:H,6,FALSE)</f>
        <v>#N/A</v>
      </c>
      <c r="H3688" s="25" t="e">
        <f>VLOOKUP(C3688,Facturation!B:H,7,FALSE)</f>
        <v>#N/A</v>
      </c>
      <c r="I3688" s="26" t="e">
        <f>(H3688*24)*Données!$G$1</f>
        <v>#N/A</v>
      </c>
    </row>
    <row r="3689" spans="1:9" hidden="1" x14ac:dyDescent="0.25">
      <c r="A3689" s="31" t="e">
        <f>VLOOKUP(C3689,Facturation!B:C,2,FALSE)</f>
        <v>#N/A</v>
      </c>
      <c r="B3689" s="41" t="e">
        <f>INDEX(Facturation!A:A,MATCH(Synthese!C3689,Facturation!B:B,0))</f>
        <v>#N/A</v>
      </c>
      <c r="C3689">
        <f>Facturation!B2804</f>
        <v>0</v>
      </c>
      <c r="D3689">
        <f>Facturation!D2804</f>
        <v>0</v>
      </c>
      <c r="E3689">
        <f>Facturation!E2804</f>
        <v>0</v>
      </c>
      <c r="F3689" s="25" t="e">
        <f>VLOOKUP(C3689,Facturation!B:H,5,FALSE)</f>
        <v>#N/A</v>
      </c>
      <c r="G3689" s="26" t="e">
        <f>VLOOKUP(C3689,Facturation!B:H,6,FALSE)</f>
        <v>#N/A</v>
      </c>
      <c r="H3689" s="25" t="e">
        <f>VLOOKUP(C3689,Facturation!B:H,7,FALSE)</f>
        <v>#N/A</v>
      </c>
      <c r="I3689" s="26" t="e">
        <f>(H3689*24)*Données!$G$1</f>
        <v>#N/A</v>
      </c>
    </row>
    <row r="3690" spans="1:9" hidden="1" x14ac:dyDescent="0.25">
      <c r="A3690" s="31" t="e">
        <f>VLOOKUP(C3690,Facturation!B:C,2,FALSE)</f>
        <v>#N/A</v>
      </c>
      <c r="B3690" s="41" t="e">
        <f>INDEX(Facturation!A:A,MATCH(Synthese!C3690,Facturation!B:B,0))</f>
        <v>#N/A</v>
      </c>
      <c r="C3690">
        <f>Facturation!B2805</f>
        <v>0</v>
      </c>
      <c r="D3690">
        <f>Facturation!D2805</f>
        <v>0</v>
      </c>
      <c r="E3690">
        <f>Facturation!E2805</f>
        <v>0</v>
      </c>
      <c r="F3690" s="25" t="e">
        <f>VLOOKUP(C3690,Facturation!B:H,5,FALSE)</f>
        <v>#N/A</v>
      </c>
      <c r="G3690" s="26" t="e">
        <f>VLOOKUP(C3690,Facturation!B:H,6,FALSE)</f>
        <v>#N/A</v>
      </c>
      <c r="H3690" s="25" t="e">
        <f>VLOOKUP(C3690,Facturation!B:H,7,FALSE)</f>
        <v>#N/A</v>
      </c>
      <c r="I3690" s="26" t="e">
        <f>(H3690*24)*Données!$G$1</f>
        <v>#N/A</v>
      </c>
    </row>
    <row r="3691" spans="1:9" hidden="1" x14ac:dyDescent="0.25">
      <c r="A3691" s="31" t="e">
        <f>VLOOKUP(C3691,Facturation!B:C,2,FALSE)</f>
        <v>#N/A</v>
      </c>
      <c r="B3691" s="41" t="e">
        <f>INDEX(Facturation!A:A,MATCH(Synthese!C3691,Facturation!B:B,0))</f>
        <v>#N/A</v>
      </c>
      <c r="C3691">
        <f>Facturation!B2806</f>
        <v>0</v>
      </c>
      <c r="D3691">
        <f>Facturation!D2806</f>
        <v>0</v>
      </c>
      <c r="E3691">
        <f>Facturation!E2806</f>
        <v>0</v>
      </c>
      <c r="F3691" s="25" t="e">
        <f>VLOOKUP(C3691,Facturation!B:H,5,FALSE)</f>
        <v>#N/A</v>
      </c>
      <c r="G3691" s="26" t="e">
        <f>VLOOKUP(C3691,Facturation!B:H,6,FALSE)</f>
        <v>#N/A</v>
      </c>
      <c r="H3691" s="25" t="e">
        <f>VLOOKUP(C3691,Facturation!B:H,7,FALSE)</f>
        <v>#N/A</v>
      </c>
      <c r="I3691" s="26" t="e">
        <f>(H3691*24)*Données!$G$1</f>
        <v>#N/A</v>
      </c>
    </row>
    <row r="3692" spans="1:9" hidden="1" x14ac:dyDescent="0.25">
      <c r="A3692" s="31" t="e">
        <f>VLOOKUP(C3692,Facturation!B:C,2,FALSE)</f>
        <v>#N/A</v>
      </c>
      <c r="B3692" s="41" t="e">
        <f>INDEX(Facturation!A:A,MATCH(Synthese!C3692,Facturation!B:B,0))</f>
        <v>#N/A</v>
      </c>
      <c r="C3692">
        <f>Facturation!B2807</f>
        <v>0</v>
      </c>
      <c r="D3692">
        <f>Facturation!D2807</f>
        <v>0</v>
      </c>
      <c r="E3692">
        <f>Facturation!E2807</f>
        <v>0</v>
      </c>
      <c r="F3692" s="25" t="e">
        <f>VLOOKUP(C3692,Facturation!B:H,5,FALSE)</f>
        <v>#N/A</v>
      </c>
      <c r="G3692" s="26" t="e">
        <f>VLOOKUP(C3692,Facturation!B:H,6,FALSE)</f>
        <v>#N/A</v>
      </c>
      <c r="H3692" s="25" t="e">
        <f>VLOOKUP(C3692,Facturation!B:H,7,FALSE)</f>
        <v>#N/A</v>
      </c>
      <c r="I3692" s="26" t="e">
        <f>(H3692*24)*Données!$G$1</f>
        <v>#N/A</v>
      </c>
    </row>
    <row r="3693" spans="1:9" hidden="1" x14ac:dyDescent="0.25">
      <c r="A3693" s="31" t="e">
        <f>VLOOKUP(C3693,Facturation!B:C,2,FALSE)</f>
        <v>#N/A</v>
      </c>
      <c r="B3693" s="41" t="e">
        <f>INDEX(Facturation!A:A,MATCH(Synthese!C3693,Facturation!B:B,0))</f>
        <v>#N/A</v>
      </c>
      <c r="C3693">
        <f>Facturation!B2808</f>
        <v>0</v>
      </c>
      <c r="D3693">
        <f>Facturation!D2808</f>
        <v>0</v>
      </c>
      <c r="E3693">
        <f>Facturation!E2808</f>
        <v>0</v>
      </c>
      <c r="F3693" s="25" t="e">
        <f>VLOOKUP(C3693,Facturation!B:H,5,FALSE)</f>
        <v>#N/A</v>
      </c>
      <c r="G3693" s="26" t="e">
        <f>VLOOKUP(C3693,Facturation!B:H,6,FALSE)</f>
        <v>#N/A</v>
      </c>
      <c r="H3693" s="25" t="e">
        <f>VLOOKUP(C3693,Facturation!B:H,7,FALSE)</f>
        <v>#N/A</v>
      </c>
      <c r="I3693" s="26" t="e">
        <f>(H3693*24)*Données!$G$1</f>
        <v>#N/A</v>
      </c>
    </row>
    <row r="3694" spans="1:9" hidden="1" x14ac:dyDescent="0.25">
      <c r="A3694" s="31" t="e">
        <f>VLOOKUP(C3694,Facturation!B:C,2,FALSE)</f>
        <v>#N/A</v>
      </c>
      <c r="B3694" s="41" t="e">
        <f>INDEX(Facturation!A:A,MATCH(Synthese!C3694,Facturation!B:B,0))</f>
        <v>#N/A</v>
      </c>
      <c r="C3694">
        <f>Facturation!B2809</f>
        <v>0</v>
      </c>
      <c r="D3694">
        <f>Facturation!D2809</f>
        <v>0</v>
      </c>
      <c r="E3694">
        <f>Facturation!E2809</f>
        <v>0</v>
      </c>
      <c r="F3694" s="25" t="e">
        <f>VLOOKUP(C3694,Facturation!B:H,5,FALSE)</f>
        <v>#N/A</v>
      </c>
      <c r="G3694" s="26" t="e">
        <f>VLOOKUP(C3694,Facturation!B:H,6,FALSE)</f>
        <v>#N/A</v>
      </c>
      <c r="H3694" s="25" t="e">
        <f>VLOOKUP(C3694,Facturation!B:H,7,FALSE)</f>
        <v>#N/A</v>
      </c>
      <c r="I3694" s="26" t="e">
        <f>(H3694*24)*Données!$G$1</f>
        <v>#N/A</v>
      </c>
    </row>
    <row r="3695" spans="1:9" hidden="1" x14ac:dyDescent="0.25">
      <c r="A3695" s="31" t="e">
        <f>VLOOKUP(C3695,Facturation!B:C,2,FALSE)</f>
        <v>#N/A</v>
      </c>
      <c r="B3695" s="41" t="e">
        <f>INDEX(Facturation!A:A,MATCH(Synthese!C3695,Facturation!B:B,0))</f>
        <v>#N/A</v>
      </c>
      <c r="C3695">
        <f>Facturation!B2810</f>
        <v>0</v>
      </c>
      <c r="D3695">
        <f>Facturation!D2810</f>
        <v>0</v>
      </c>
      <c r="E3695">
        <f>Facturation!E2810</f>
        <v>0</v>
      </c>
      <c r="F3695" s="25" t="e">
        <f>VLOOKUP(C3695,Facturation!B:H,5,FALSE)</f>
        <v>#N/A</v>
      </c>
      <c r="G3695" s="26" t="e">
        <f>VLOOKUP(C3695,Facturation!B:H,6,FALSE)</f>
        <v>#N/A</v>
      </c>
      <c r="H3695" s="25" t="e">
        <f>VLOOKUP(C3695,Facturation!B:H,7,FALSE)</f>
        <v>#N/A</v>
      </c>
      <c r="I3695" s="26" t="e">
        <f>(H3695*24)*Données!$G$1</f>
        <v>#N/A</v>
      </c>
    </row>
    <row r="3696" spans="1:9" hidden="1" x14ac:dyDescent="0.25">
      <c r="A3696" s="31" t="e">
        <f>VLOOKUP(C3696,Facturation!B:C,2,FALSE)</f>
        <v>#N/A</v>
      </c>
      <c r="B3696" s="41" t="e">
        <f>INDEX(Facturation!A:A,MATCH(Synthese!C3696,Facturation!B:B,0))</f>
        <v>#N/A</v>
      </c>
      <c r="C3696">
        <f>Facturation!B2811</f>
        <v>0</v>
      </c>
      <c r="D3696">
        <f>Facturation!D2811</f>
        <v>0</v>
      </c>
      <c r="E3696">
        <f>Facturation!E2811</f>
        <v>0</v>
      </c>
      <c r="F3696" s="25" t="e">
        <f>VLOOKUP(C3696,Facturation!B:H,5,FALSE)</f>
        <v>#N/A</v>
      </c>
      <c r="G3696" s="26" t="e">
        <f>VLOOKUP(C3696,Facturation!B:H,6,FALSE)</f>
        <v>#N/A</v>
      </c>
      <c r="H3696" s="25" t="e">
        <f>VLOOKUP(C3696,Facturation!B:H,7,FALSE)</f>
        <v>#N/A</v>
      </c>
      <c r="I3696" s="26" t="e">
        <f>(H3696*24)*Données!$G$1</f>
        <v>#N/A</v>
      </c>
    </row>
    <row r="3697" spans="1:9" hidden="1" x14ac:dyDescent="0.25">
      <c r="A3697" s="31" t="e">
        <f>VLOOKUP(C3697,Facturation!B:C,2,FALSE)</f>
        <v>#N/A</v>
      </c>
      <c r="B3697" s="41" t="e">
        <f>INDEX(Facturation!A:A,MATCH(Synthese!C3697,Facturation!B:B,0))</f>
        <v>#N/A</v>
      </c>
      <c r="C3697">
        <f>Facturation!B2812</f>
        <v>0</v>
      </c>
      <c r="D3697">
        <f>Facturation!D2812</f>
        <v>0</v>
      </c>
      <c r="E3697">
        <f>Facturation!E2812</f>
        <v>0</v>
      </c>
      <c r="F3697" s="25" t="e">
        <f>VLOOKUP(C3697,Facturation!B:H,5,FALSE)</f>
        <v>#N/A</v>
      </c>
      <c r="G3697" s="26" t="e">
        <f>VLOOKUP(C3697,Facturation!B:H,6,FALSE)</f>
        <v>#N/A</v>
      </c>
      <c r="H3697" s="25" t="e">
        <f>VLOOKUP(C3697,Facturation!B:H,7,FALSE)</f>
        <v>#N/A</v>
      </c>
      <c r="I3697" s="26" t="e">
        <f>(H3697*24)*Données!$G$1</f>
        <v>#N/A</v>
      </c>
    </row>
    <row r="3698" spans="1:9" hidden="1" x14ac:dyDescent="0.25">
      <c r="A3698" s="31" t="e">
        <f>VLOOKUP(C3698,Facturation!B:C,2,FALSE)</f>
        <v>#N/A</v>
      </c>
      <c r="B3698" s="41" t="e">
        <f>INDEX(Facturation!A:A,MATCH(Synthese!C3698,Facturation!B:B,0))</f>
        <v>#N/A</v>
      </c>
      <c r="C3698">
        <f>Facturation!B2813</f>
        <v>0</v>
      </c>
      <c r="D3698">
        <f>Facturation!D2813</f>
        <v>0</v>
      </c>
      <c r="E3698">
        <f>Facturation!E2813</f>
        <v>0</v>
      </c>
      <c r="F3698" s="25" t="e">
        <f>VLOOKUP(C3698,Facturation!B:H,5,FALSE)</f>
        <v>#N/A</v>
      </c>
      <c r="G3698" s="26" t="e">
        <f>VLOOKUP(C3698,Facturation!B:H,6,FALSE)</f>
        <v>#N/A</v>
      </c>
      <c r="H3698" s="25" t="e">
        <f>VLOOKUP(C3698,Facturation!B:H,7,FALSE)</f>
        <v>#N/A</v>
      </c>
      <c r="I3698" s="26" t="e">
        <f>(H3698*24)*Données!$G$1</f>
        <v>#N/A</v>
      </c>
    </row>
    <row r="3699" spans="1:9" hidden="1" x14ac:dyDescent="0.25">
      <c r="A3699" s="31" t="e">
        <f>VLOOKUP(C3699,Facturation!B:C,2,FALSE)</f>
        <v>#N/A</v>
      </c>
      <c r="B3699" s="41" t="e">
        <f>INDEX(Facturation!A:A,MATCH(Synthese!C3699,Facturation!B:B,0))</f>
        <v>#N/A</v>
      </c>
      <c r="C3699">
        <f>Facturation!B2814</f>
        <v>0</v>
      </c>
      <c r="D3699">
        <f>Facturation!D2814</f>
        <v>0</v>
      </c>
      <c r="E3699">
        <f>Facturation!E2814</f>
        <v>0</v>
      </c>
      <c r="F3699" s="25" t="e">
        <f>VLOOKUP(C3699,Facturation!B:H,5,FALSE)</f>
        <v>#N/A</v>
      </c>
      <c r="G3699" s="26" t="e">
        <f>VLOOKUP(C3699,Facturation!B:H,6,FALSE)</f>
        <v>#N/A</v>
      </c>
      <c r="H3699" s="25" t="e">
        <f>VLOOKUP(C3699,Facturation!B:H,7,FALSE)</f>
        <v>#N/A</v>
      </c>
      <c r="I3699" s="26" t="e">
        <f>(H3699*24)*Données!$G$1</f>
        <v>#N/A</v>
      </c>
    </row>
    <row r="3700" spans="1:9" hidden="1" x14ac:dyDescent="0.25">
      <c r="A3700" s="31" t="e">
        <f>VLOOKUP(C3700,Facturation!B:C,2,FALSE)</f>
        <v>#N/A</v>
      </c>
      <c r="B3700" s="41" t="e">
        <f>INDEX(Facturation!A:A,MATCH(Synthese!C3700,Facturation!B:B,0))</f>
        <v>#N/A</v>
      </c>
      <c r="C3700">
        <f>Facturation!B2815</f>
        <v>0</v>
      </c>
      <c r="D3700">
        <f>Facturation!D2815</f>
        <v>0</v>
      </c>
      <c r="E3700">
        <f>Facturation!E2815</f>
        <v>0</v>
      </c>
      <c r="F3700" s="25" t="e">
        <f>VLOOKUP(C3700,Facturation!B:H,5,FALSE)</f>
        <v>#N/A</v>
      </c>
      <c r="G3700" s="26" t="e">
        <f>VLOOKUP(C3700,Facturation!B:H,6,FALSE)</f>
        <v>#N/A</v>
      </c>
      <c r="H3700" s="25" t="e">
        <f>VLOOKUP(C3700,Facturation!B:H,7,FALSE)</f>
        <v>#N/A</v>
      </c>
      <c r="I3700" s="26" t="e">
        <f>(H3700*24)*Données!$G$1</f>
        <v>#N/A</v>
      </c>
    </row>
    <row r="3701" spans="1:9" hidden="1" x14ac:dyDescent="0.25">
      <c r="A3701" s="31" t="e">
        <f>VLOOKUP(C3701,Facturation!B:C,2,FALSE)</f>
        <v>#N/A</v>
      </c>
      <c r="B3701" s="41" t="e">
        <f>INDEX(Facturation!A:A,MATCH(Synthese!C3701,Facturation!B:B,0))</f>
        <v>#N/A</v>
      </c>
      <c r="C3701">
        <f>Facturation!B2816</f>
        <v>0</v>
      </c>
      <c r="D3701">
        <f>Facturation!D2816</f>
        <v>0</v>
      </c>
      <c r="E3701">
        <f>Facturation!E2816</f>
        <v>0</v>
      </c>
      <c r="F3701" s="25" t="e">
        <f>VLOOKUP(C3701,Facturation!B:H,5,FALSE)</f>
        <v>#N/A</v>
      </c>
      <c r="G3701" s="26" t="e">
        <f>VLOOKUP(C3701,Facturation!B:H,6,FALSE)</f>
        <v>#N/A</v>
      </c>
      <c r="H3701" s="25" t="e">
        <f>VLOOKUP(C3701,Facturation!B:H,7,FALSE)</f>
        <v>#N/A</v>
      </c>
      <c r="I3701" s="26" t="e">
        <f>(H3701*24)*Données!$G$1</f>
        <v>#N/A</v>
      </c>
    </row>
    <row r="3702" spans="1:9" hidden="1" x14ac:dyDescent="0.25">
      <c r="A3702" s="31" t="e">
        <f>VLOOKUP(C3702,Facturation!B:C,2,FALSE)</f>
        <v>#N/A</v>
      </c>
      <c r="B3702" s="41" t="e">
        <f>INDEX(Facturation!A:A,MATCH(Synthese!C3702,Facturation!B:B,0))</f>
        <v>#N/A</v>
      </c>
      <c r="C3702">
        <f>Facturation!B2817</f>
        <v>0</v>
      </c>
      <c r="D3702">
        <f>Facturation!D2817</f>
        <v>0</v>
      </c>
      <c r="E3702">
        <f>Facturation!E2817</f>
        <v>0</v>
      </c>
      <c r="F3702" s="25" t="e">
        <f>VLOOKUP(C3702,Facturation!B:H,5,FALSE)</f>
        <v>#N/A</v>
      </c>
      <c r="G3702" s="26" t="e">
        <f>VLOOKUP(C3702,Facturation!B:H,6,FALSE)</f>
        <v>#N/A</v>
      </c>
      <c r="H3702" s="25" t="e">
        <f>VLOOKUP(C3702,Facturation!B:H,7,FALSE)</f>
        <v>#N/A</v>
      </c>
      <c r="I3702" s="26" t="e">
        <f>(H3702*24)*Données!$G$1</f>
        <v>#N/A</v>
      </c>
    </row>
    <row r="3703" spans="1:9" hidden="1" x14ac:dyDescent="0.25">
      <c r="A3703" s="31" t="e">
        <f>VLOOKUP(C3703,Facturation!B:C,2,FALSE)</f>
        <v>#N/A</v>
      </c>
      <c r="B3703" s="41" t="e">
        <f>INDEX(Facturation!A:A,MATCH(Synthese!C3703,Facturation!B:B,0))</f>
        <v>#N/A</v>
      </c>
      <c r="C3703">
        <f>Facturation!B2818</f>
        <v>0</v>
      </c>
      <c r="D3703">
        <f>Facturation!D2818</f>
        <v>0</v>
      </c>
      <c r="E3703">
        <f>Facturation!E2818</f>
        <v>0</v>
      </c>
      <c r="F3703" s="25" t="e">
        <f>VLOOKUP(C3703,Facturation!B:H,5,FALSE)</f>
        <v>#N/A</v>
      </c>
      <c r="G3703" s="26" t="e">
        <f>VLOOKUP(C3703,Facturation!B:H,6,FALSE)</f>
        <v>#N/A</v>
      </c>
      <c r="H3703" s="25" t="e">
        <f>VLOOKUP(C3703,Facturation!B:H,7,FALSE)</f>
        <v>#N/A</v>
      </c>
      <c r="I3703" s="26" t="e">
        <f>(H3703*24)*Données!$G$1</f>
        <v>#N/A</v>
      </c>
    </row>
    <row r="3704" spans="1:9" hidden="1" x14ac:dyDescent="0.25">
      <c r="A3704" s="31" t="e">
        <f>VLOOKUP(C3704,Facturation!B:C,2,FALSE)</f>
        <v>#N/A</v>
      </c>
      <c r="B3704" s="41" t="e">
        <f>INDEX(Facturation!A:A,MATCH(Synthese!C3704,Facturation!B:B,0))</f>
        <v>#N/A</v>
      </c>
      <c r="C3704">
        <f>Facturation!B2819</f>
        <v>0</v>
      </c>
      <c r="D3704">
        <f>Facturation!D2819</f>
        <v>0</v>
      </c>
      <c r="E3704">
        <f>Facturation!E2819</f>
        <v>0</v>
      </c>
      <c r="F3704" s="25" t="e">
        <f>VLOOKUP(C3704,Facturation!B:H,5,FALSE)</f>
        <v>#N/A</v>
      </c>
      <c r="G3704" s="26" t="e">
        <f>VLOOKUP(C3704,Facturation!B:H,6,FALSE)</f>
        <v>#N/A</v>
      </c>
      <c r="H3704" s="25" t="e">
        <f>VLOOKUP(C3704,Facturation!B:H,7,FALSE)</f>
        <v>#N/A</v>
      </c>
      <c r="I3704" s="26" t="e">
        <f>(H3704*24)*Données!$G$1</f>
        <v>#N/A</v>
      </c>
    </row>
    <row r="3705" spans="1:9" hidden="1" x14ac:dyDescent="0.25">
      <c r="A3705" s="31" t="e">
        <f>VLOOKUP(C3705,Facturation!B:C,2,FALSE)</f>
        <v>#N/A</v>
      </c>
      <c r="B3705" s="41" t="e">
        <f>INDEX(Facturation!A:A,MATCH(Synthese!C3705,Facturation!B:B,0))</f>
        <v>#N/A</v>
      </c>
      <c r="C3705">
        <f>Facturation!B2820</f>
        <v>0</v>
      </c>
      <c r="D3705">
        <f>Facturation!D2820</f>
        <v>0</v>
      </c>
      <c r="E3705">
        <f>Facturation!E2820</f>
        <v>0</v>
      </c>
      <c r="F3705" s="25" t="e">
        <f>VLOOKUP(C3705,Facturation!B:H,5,FALSE)</f>
        <v>#N/A</v>
      </c>
      <c r="G3705" s="26" t="e">
        <f>VLOOKUP(C3705,Facturation!B:H,6,FALSE)</f>
        <v>#N/A</v>
      </c>
      <c r="H3705" s="25" t="e">
        <f>VLOOKUP(C3705,Facturation!B:H,7,FALSE)</f>
        <v>#N/A</v>
      </c>
      <c r="I3705" s="26" t="e">
        <f>(H3705*24)*Données!$G$1</f>
        <v>#N/A</v>
      </c>
    </row>
    <row r="3706" spans="1:9" hidden="1" x14ac:dyDescent="0.25">
      <c r="A3706" s="31" t="e">
        <f>VLOOKUP(C3706,Facturation!B:C,2,FALSE)</f>
        <v>#N/A</v>
      </c>
      <c r="B3706" s="41" t="e">
        <f>INDEX(Facturation!A:A,MATCH(Synthese!C3706,Facturation!B:B,0))</f>
        <v>#N/A</v>
      </c>
      <c r="C3706">
        <f>Facturation!B2821</f>
        <v>0</v>
      </c>
      <c r="D3706">
        <f>Facturation!D2821</f>
        <v>0</v>
      </c>
      <c r="E3706">
        <f>Facturation!E2821</f>
        <v>0</v>
      </c>
      <c r="F3706" s="25" t="e">
        <f>VLOOKUP(C3706,Facturation!B:H,5,FALSE)</f>
        <v>#N/A</v>
      </c>
      <c r="G3706" s="26" t="e">
        <f>VLOOKUP(C3706,Facturation!B:H,6,FALSE)</f>
        <v>#N/A</v>
      </c>
      <c r="H3706" s="25" t="e">
        <f>VLOOKUP(C3706,Facturation!B:H,7,FALSE)</f>
        <v>#N/A</v>
      </c>
      <c r="I3706" s="26" t="e">
        <f>(H3706*24)*Données!$G$1</f>
        <v>#N/A</v>
      </c>
    </row>
    <row r="3707" spans="1:9" hidden="1" x14ac:dyDescent="0.25">
      <c r="A3707" s="31" t="e">
        <f>VLOOKUP(C3707,Facturation!B:C,2,FALSE)</f>
        <v>#N/A</v>
      </c>
      <c r="B3707" s="41" t="e">
        <f>INDEX(Facturation!A:A,MATCH(Synthese!C3707,Facturation!B:B,0))</f>
        <v>#N/A</v>
      </c>
      <c r="C3707">
        <f>Facturation!B2822</f>
        <v>0</v>
      </c>
      <c r="D3707">
        <f>Facturation!D2822</f>
        <v>0</v>
      </c>
      <c r="E3707">
        <f>Facturation!E2822</f>
        <v>0</v>
      </c>
      <c r="F3707" s="25" t="e">
        <f>VLOOKUP(C3707,Facturation!B:H,5,FALSE)</f>
        <v>#N/A</v>
      </c>
      <c r="G3707" s="26" t="e">
        <f>VLOOKUP(C3707,Facturation!B:H,6,FALSE)</f>
        <v>#N/A</v>
      </c>
      <c r="H3707" s="25" t="e">
        <f>VLOOKUP(C3707,Facturation!B:H,7,FALSE)</f>
        <v>#N/A</v>
      </c>
      <c r="I3707" s="26" t="e">
        <f>(H3707*24)*Données!$G$1</f>
        <v>#N/A</v>
      </c>
    </row>
    <row r="3708" spans="1:9" hidden="1" x14ac:dyDescent="0.25">
      <c r="A3708" s="31" t="e">
        <f>VLOOKUP(C3708,Facturation!B:C,2,FALSE)</f>
        <v>#N/A</v>
      </c>
      <c r="B3708" s="41" t="e">
        <f>INDEX(Facturation!A:A,MATCH(Synthese!C3708,Facturation!B:B,0))</f>
        <v>#N/A</v>
      </c>
      <c r="C3708">
        <f>Facturation!B2823</f>
        <v>0</v>
      </c>
      <c r="D3708">
        <f>Facturation!D2823</f>
        <v>0</v>
      </c>
      <c r="E3708">
        <f>Facturation!E2823</f>
        <v>0</v>
      </c>
      <c r="F3708" s="25" t="e">
        <f>VLOOKUP(C3708,Facturation!B:H,5,FALSE)</f>
        <v>#N/A</v>
      </c>
      <c r="G3708" s="26" t="e">
        <f>VLOOKUP(C3708,Facturation!B:H,6,FALSE)</f>
        <v>#N/A</v>
      </c>
      <c r="H3708" s="25" t="e">
        <f>VLOOKUP(C3708,Facturation!B:H,7,FALSE)</f>
        <v>#N/A</v>
      </c>
      <c r="I3708" s="26" t="e">
        <f>(H3708*24)*Données!$G$1</f>
        <v>#N/A</v>
      </c>
    </row>
    <row r="3709" spans="1:9" hidden="1" x14ac:dyDescent="0.25">
      <c r="A3709" s="31" t="e">
        <f>VLOOKUP(C3709,Facturation!B:C,2,FALSE)</f>
        <v>#N/A</v>
      </c>
      <c r="B3709" s="41" t="e">
        <f>INDEX(Facturation!A:A,MATCH(Synthese!C3709,Facturation!B:B,0))</f>
        <v>#N/A</v>
      </c>
      <c r="C3709">
        <f>Facturation!B2824</f>
        <v>0</v>
      </c>
      <c r="D3709">
        <f>Facturation!D2824</f>
        <v>0</v>
      </c>
      <c r="E3709">
        <f>Facturation!E2824</f>
        <v>0</v>
      </c>
      <c r="F3709" s="25" t="e">
        <f>VLOOKUP(C3709,Facturation!B:H,5,FALSE)</f>
        <v>#N/A</v>
      </c>
      <c r="G3709" s="26" t="e">
        <f>VLOOKUP(C3709,Facturation!B:H,6,FALSE)</f>
        <v>#N/A</v>
      </c>
      <c r="H3709" s="25" t="e">
        <f>VLOOKUP(C3709,Facturation!B:H,7,FALSE)</f>
        <v>#N/A</v>
      </c>
      <c r="I3709" s="26" t="e">
        <f>(H3709*24)*Données!$G$1</f>
        <v>#N/A</v>
      </c>
    </row>
    <row r="3710" spans="1:9" hidden="1" x14ac:dyDescent="0.25">
      <c r="A3710" s="31" t="e">
        <f>VLOOKUP(C3710,Facturation!B:C,2,FALSE)</f>
        <v>#N/A</v>
      </c>
      <c r="B3710" s="41" t="e">
        <f>INDEX(Facturation!A:A,MATCH(Synthese!C3710,Facturation!B:B,0))</f>
        <v>#N/A</v>
      </c>
      <c r="C3710">
        <f>Facturation!B2825</f>
        <v>0</v>
      </c>
      <c r="D3710">
        <f>Facturation!D2825</f>
        <v>0</v>
      </c>
      <c r="E3710">
        <f>Facturation!E2825</f>
        <v>0</v>
      </c>
      <c r="F3710" s="25" t="e">
        <f>VLOOKUP(C3710,Facturation!B:H,5,FALSE)</f>
        <v>#N/A</v>
      </c>
      <c r="G3710" s="26" t="e">
        <f>VLOOKUP(C3710,Facturation!B:H,6,FALSE)</f>
        <v>#N/A</v>
      </c>
      <c r="H3710" s="25" t="e">
        <f>VLOOKUP(C3710,Facturation!B:H,7,FALSE)</f>
        <v>#N/A</v>
      </c>
      <c r="I3710" s="26" t="e">
        <f>(H3710*24)*Données!$G$1</f>
        <v>#N/A</v>
      </c>
    </row>
    <row r="3711" spans="1:9" hidden="1" x14ac:dyDescent="0.25">
      <c r="A3711" s="31" t="e">
        <f>VLOOKUP(C3711,Facturation!B:C,2,FALSE)</f>
        <v>#N/A</v>
      </c>
      <c r="B3711" s="41" t="e">
        <f>INDEX(Facturation!A:A,MATCH(Synthese!C3711,Facturation!B:B,0))</f>
        <v>#N/A</v>
      </c>
      <c r="C3711">
        <f>Facturation!B2826</f>
        <v>0</v>
      </c>
      <c r="D3711">
        <f>Facturation!D2826</f>
        <v>0</v>
      </c>
      <c r="E3711">
        <f>Facturation!E2826</f>
        <v>0</v>
      </c>
      <c r="F3711" s="25" t="e">
        <f>VLOOKUP(C3711,Facturation!B:H,5,FALSE)</f>
        <v>#N/A</v>
      </c>
      <c r="G3711" s="26" t="e">
        <f>VLOOKUP(C3711,Facturation!B:H,6,FALSE)</f>
        <v>#N/A</v>
      </c>
      <c r="H3711" s="25" t="e">
        <f>VLOOKUP(C3711,Facturation!B:H,7,FALSE)</f>
        <v>#N/A</v>
      </c>
      <c r="I3711" s="26" t="e">
        <f>(H3711*24)*Données!$G$1</f>
        <v>#N/A</v>
      </c>
    </row>
    <row r="3712" spans="1:9" hidden="1" x14ac:dyDescent="0.25">
      <c r="A3712" s="31" t="e">
        <f>VLOOKUP(C3712,Facturation!B:C,2,FALSE)</f>
        <v>#N/A</v>
      </c>
      <c r="B3712" s="41" t="e">
        <f>INDEX(Facturation!A:A,MATCH(Synthese!C3712,Facturation!B:B,0))</f>
        <v>#N/A</v>
      </c>
      <c r="C3712">
        <f>Facturation!B2827</f>
        <v>0</v>
      </c>
      <c r="D3712">
        <f>Facturation!D2827</f>
        <v>0</v>
      </c>
      <c r="E3712">
        <f>Facturation!E2827</f>
        <v>0</v>
      </c>
      <c r="F3712" s="25" t="e">
        <f>VLOOKUP(C3712,Facturation!B:H,5,FALSE)</f>
        <v>#N/A</v>
      </c>
      <c r="G3712" s="26" t="e">
        <f>VLOOKUP(C3712,Facturation!B:H,6,FALSE)</f>
        <v>#N/A</v>
      </c>
      <c r="H3712" s="25" t="e">
        <f>VLOOKUP(C3712,Facturation!B:H,7,FALSE)</f>
        <v>#N/A</v>
      </c>
      <c r="I3712" s="26" t="e">
        <f>(H3712*24)*Données!$G$1</f>
        <v>#N/A</v>
      </c>
    </row>
    <row r="3713" spans="1:9" hidden="1" x14ac:dyDescent="0.25">
      <c r="A3713" s="31" t="e">
        <f>VLOOKUP(C3713,Facturation!B:C,2,FALSE)</f>
        <v>#N/A</v>
      </c>
      <c r="B3713" s="41" t="e">
        <f>INDEX(Facturation!A:A,MATCH(Synthese!C3713,Facturation!B:B,0))</f>
        <v>#N/A</v>
      </c>
      <c r="C3713">
        <f>Facturation!B2828</f>
        <v>0</v>
      </c>
      <c r="D3713">
        <f>Facturation!D2828</f>
        <v>0</v>
      </c>
      <c r="E3713">
        <f>Facturation!E2828</f>
        <v>0</v>
      </c>
      <c r="F3713" s="25" t="e">
        <f>VLOOKUP(C3713,Facturation!B:H,5,FALSE)</f>
        <v>#N/A</v>
      </c>
      <c r="G3713" s="26" t="e">
        <f>VLOOKUP(C3713,Facturation!B:H,6,FALSE)</f>
        <v>#N/A</v>
      </c>
      <c r="H3713" s="25" t="e">
        <f>VLOOKUP(C3713,Facturation!B:H,7,FALSE)</f>
        <v>#N/A</v>
      </c>
      <c r="I3713" s="26" t="e">
        <f>(H3713*24)*Données!$G$1</f>
        <v>#N/A</v>
      </c>
    </row>
    <row r="3714" spans="1:9" hidden="1" x14ac:dyDescent="0.25">
      <c r="A3714" s="31" t="e">
        <f>VLOOKUP(C3714,Facturation!B:C,2,FALSE)</f>
        <v>#N/A</v>
      </c>
      <c r="B3714" s="41" t="e">
        <f>INDEX(Facturation!A:A,MATCH(Synthese!C3714,Facturation!B:B,0))</f>
        <v>#N/A</v>
      </c>
      <c r="C3714">
        <f>Facturation!B2829</f>
        <v>0</v>
      </c>
      <c r="D3714">
        <f>Facturation!D2829</f>
        <v>0</v>
      </c>
      <c r="E3714">
        <f>Facturation!E2829</f>
        <v>0</v>
      </c>
      <c r="F3714" s="25" t="e">
        <f>VLOOKUP(C3714,Facturation!B:H,5,FALSE)</f>
        <v>#N/A</v>
      </c>
      <c r="G3714" s="26" t="e">
        <f>VLOOKUP(C3714,Facturation!B:H,6,FALSE)</f>
        <v>#N/A</v>
      </c>
      <c r="H3714" s="25" t="e">
        <f>VLOOKUP(C3714,Facturation!B:H,7,FALSE)</f>
        <v>#N/A</v>
      </c>
      <c r="I3714" s="26" t="e">
        <f>(H3714*24)*Données!$G$1</f>
        <v>#N/A</v>
      </c>
    </row>
    <row r="3715" spans="1:9" hidden="1" x14ac:dyDescent="0.25">
      <c r="A3715" s="31" t="e">
        <f>VLOOKUP(C3715,Facturation!B:C,2,FALSE)</f>
        <v>#N/A</v>
      </c>
      <c r="B3715" s="41" t="e">
        <f>INDEX(Facturation!A:A,MATCH(Synthese!C3715,Facturation!B:B,0))</f>
        <v>#N/A</v>
      </c>
      <c r="C3715">
        <f>Facturation!B2830</f>
        <v>0</v>
      </c>
      <c r="D3715">
        <f>Facturation!D2830</f>
        <v>0</v>
      </c>
      <c r="E3715">
        <f>Facturation!E2830</f>
        <v>0</v>
      </c>
      <c r="F3715" s="25" t="e">
        <f>VLOOKUP(C3715,Facturation!B:H,5,FALSE)</f>
        <v>#N/A</v>
      </c>
      <c r="G3715" s="26" t="e">
        <f>VLOOKUP(C3715,Facturation!B:H,6,FALSE)</f>
        <v>#N/A</v>
      </c>
      <c r="H3715" s="25" t="e">
        <f>VLOOKUP(C3715,Facturation!B:H,7,FALSE)</f>
        <v>#N/A</v>
      </c>
      <c r="I3715" s="26" t="e">
        <f>(H3715*24)*Données!$G$1</f>
        <v>#N/A</v>
      </c>
    </row>
    <row r="3716" spans="1:9" hidden="1" x14ac:dyDescent="0.25">
      <c r="A3716" s="31" t="e">
        <f>VLOOKUP(C3716,Facturation!B:C,2,FALSE)</f>
        <v>#N/A</v>
      </c>
      <c r="B3716" s="41" t="e">
        <f>INDEX(Facturation!A:A,MATCH(Synthese!C3716,Facturation!B:B,0))</f>
        <v>#N/A</v>
      </c>
      <c r="C3716">
        <f>Facturation!B2831</f>
        <v>0</v>
      </c>
      <c r="D3716">
        <f>Facturation!D2831</f>
        <v>0</v>
      </c>
      <c r="E3716">
        <f>Facturation!E2831</f>
        <v>0</v>
      </c>
      <c r="F3716" s="25" t="e">
        <f>VLOOKUP(C3716,Facturation!B:H,5,FALSE)</f>
        <v>#N/A</v>
      </c>
      <c r="G3716" s="26" t="e">
        <f>VLOOKUP(C3716,Facturation!B:H,6,FALSE)</f>
        <v>#N/A</v>
      </c>
      <c r="H3716" s="25" t="e">
        <f>VLOOKUP(C3716,Facturation!B:H,7,FALSE)</f>
        <v>#N/A</v>
      </c>
      <c r="I3716" s="26" t="e">
        <f>(H3716*24)*Données!$G$1</f>
        <v>#N/A</v>
      </c>
    </row>
    <row r="3717" spans="1:9" hidden="1" x14ac:dyDescent="0.25">
      <c r="A3717" s="31" t="e">
        <f>VLOOKUP(C3717,Facturation!B:C,2,FALSE)</f>
        <v>#N/A</v>
      </c>
      <c r="B3717" s="41" t="e">
        <f>INDEX(Facturation!A:A,MATCH(Synthese!C3717,Facturation!B:B,0))</f>
        <v>#N/A</v>
      </c>
      <c r="C3717">
        <f>Facturation!B2832</f>
        <v>0</v>
      </c>
      <c r="D3717">
        <f>Facturation!D2832</f>
        <v>0</v>
      </c>
      <c r="E3717">
        <f>Facturation!E2832</f>
        <v>0</v>
      </c>
      <c r="F3717" s="25" t="e">
        <f>VLOOKUP(C3717,Facturation!B:H,5,FALSE)</f>
        <v>#N/A</v>
      </c>
      <c r="G3717" s="26" t="e">
        <f>VLOOKUP(C3717,Facturation!B:H,6,FALSE)</f>
        <v>#N/A</v>
      </c>
      <c r="H3717" s="25" t="e">
        <f>VLOOKUP(C3717,Facturation!B:H,7,FALSE)</f>
        <v>#N/A</v>
      </c>
      <c r="I3717" s="26" t="e">
        <f>(H3717*24)*Données!$G$1</f>
        <v>#N/A</v>
      </c>
    </row>
    <row r="3718" spans="1:9" hidden="1" x14ac:dyDescent="0.25">
      <c r="A3718" s="31" t="e">
        <f>VLOOKUP(C3718,Facturation!B:C,2,FALSE)</f>
        <v>#N/A</v>
      </c>
      <c r="B3718" s="41" t="e">
        <f>INDEX(Facturation!A:A,MATCH(Synthese!C3718,Facturation!B:B,0))</f>
        <v>#N/A</v>
      </c>
      <c r="C3718">
        <f>Facturation!B2833</f>
        <v>0</v>
      </c>
      <c r="D3718">
        <f>Facturation!D2833</f>
        <v>0</v>
      </c>
      <c r="E3718">
        <f>Facturation!E2833</f>
        <v>0</v>
      </c>
      <c r="F3718" s="25" t="e">
        <f>VLOOKUP(C3718,Facturation!B:H,5,FALSE)</f>
        <v>#N/A</v>
      </c>
      <c r="G3718" s="26" t="e">
        <f>VLOOKUP(C3718,Facturation!B:H,6,FALSE)</f>
        <v>#N/A</v>
      </c>
      <c r="H3718" s="25" t="e">
        <f>VLOOKUP(C3718,Facturation!B:H,7,FALSE)</f>
        <v>#N/A</v>
      </c>
      <c r="I3718" s="26" t="e">
        <f>(H3718*24)*Données!$G$1</f>
        <v>#N/A</v>
      </c>
    </row>
    <row r="3719" spans="1:9" hidden="1" x14ac:dyDescent="0.25">
      <c r="A3719" s="31" t="e">
        <f>VLOOKUP(C3719,Facturation!B:C,2,FALSE)</f>
        <v>#N/A</v>
      </c>
      <c r="B3719" s="41" t="e">
        <f>INDEX(Facturation!A:A,MATCH(Synthese!C3719,Facturation!B:B,0))</f>
        <v>#N/A</v>
      </c>
      <c r="C3719">
        <f>Facturation!B2834</f>
        <v>0</v>
      </c>
      <c r="D3719">
        <f>Facturation!D2834</f>
        <v>0</v>
      </c>
      <c r="E3719">
        <f>Facturation!E2834</f>
        <v>0</v>
      </c>
      <c r="F3719" s="25" t="e">
        <f>VLOOKUP(C3719,Facturation!B:H,5,FALSE)</f>
        <v>#N/A</v>
      </c>
      <c r="G3719" s="26" t="e">
        <f>VLOOKUP(C3719,Facturation!B:H,6,FALSE)</f>
        <v>#N/A</v>
      </c>
      <c r="H3719" s="25" t="e">
        <f>VLOOKUP(C3719,Facturation!B:H,7,FALSE)</f>
        <v>#N/A</v>
      </c>
      <c r="I3719" s="26" t="e">
        <f>(H3719*24)*Données!$G$1</f>
        <v>#N/A</v>
      </c>
    </row>
    <row r="3720" spans="1:9" hidden="1" x14ac:dyDescent="0.25">
      <c r="A3720" s="31" t="e">
        <f>VLOOKUP(C3720,Facturation!B:C,2,FALSE)</f>
        <v>#N/A</v>
      </c>
      <c r="B3720" s="41" t="e">
        <f>INDEX(Facturation!A:A,MATCH(Synthese!C3720,Facturation!B:B,0))</f>
        <v>#N/A</v>
      </c>
      <c r="C3720">
        <f>Facturation!B2835</f>
        <v>0</v>
      </c>
      <c r="D3720">
        <f>Facturation!D2835</f>
        <v>0</v>
      </c>
      <c r="E3720">
        <f>Facturation!E2835</f>
        <v>0</v>
      </c>
      <c r="F3720" s="25" t="e">
        <f>VLOOKUP(C3720,Facturation!B:H,5,FALSE)</f>
        <v>#N/A</v>
      </c>
      <c r="G3720" s="26" t="e">
        <f>VLOOKUP(C3720,Facturation!B:H,6,FALSE)</f>
        <v>#N/A</v>
      </c>
      <c r="H3720" s="25" t="e">
        <f>VLOOKUP(C3720,Facturation!B:H,7,FALSE)</f>
        <v>#N/A</v>
      </c>
      <c r="I3720" s="26" t="e">
        <f>(H3720*24)*Données!$G$1</f>
        <v>#N/A</v>
      </c>
    </row>
    <row r="3721" spans="1:9" hidden="1" x14ac:dyDescent="0.25">
      <c r="A3721" s="31" t="e">
        <f>VLOOKUP(C3721,Facturation!B:C,2,FALSE)</f>
        <v>#N/A</v>
      </c>
      <c r="B3721" s="41" t="e">
        <f>INDEX(Facturation!A:A,MATCH(Synthese!C3721,Facturation!B:B,0))</f>
        <v>#N/A</v>
      </c>
      <c r="C3721">
        <f>Facturation!B2836</f>
        <v>0</v>
      </c>
      <c r="D3721">
        <f>Facturation!D2836</f>
        <v>0</v>
      </c>
      <c r="E3721">
        <f>Facturation!E2836</f>
        <v>0</v>
      </c>
      <c r="F3721" s="25" t="e">
        <f>VLOOKUP(C3721,Facturation!B:H,5,FALSE)</f>
        <v>#N/A</v>
      </c>
      <c r="G3721" s="26" t="e">
        <f>VLOOKUP(C3721,Facturation!B:H,6,FALSE)</f>
        <v>#N/A</v>
      </c>
      <c r="H3721" s="25" t="e">
        <f>VLOOKUP(C3721,Facturation!B:H,7,FALSE)</f>
        <v>#N/A</v>
      </c>
      <c r="I3721" s="26" t="e">
        <f>(H3721*24)*Données!$G$1</f>
        <v>#N/A</v>
      </c>
    </row>
    <row r="3722" spans="1:9" hidden="1" x14ac:dyDescent="0.25">
      <c r="A3722" s="31" t="e">
        <f>VLOOKUP(C3722,Facturation!B:C,2,FALSE)</f>
        <v>#N/A</v>
      </c>
      <c r="B3722" s="41" t="e">
        <f>INDEX(Facturation!A:A,MATCH(Synthese!C3722,Facturation!B:B,0))</f>
        <v>#N/A</v>
      </c>
      <c r="C3722">
        <f>Facturation!B2837</f>
        <v>0</v>
      </c>
      <c r="D3722">
        <f>Facturation!D2837</f>
        <v>0</v>
      </c>
      <c r="E3722">
        <f>Facturation!E2837</f>
        <v>0</v>
      </c>
      <c r="F3722" s="25" t="e">
        <f>VLOOKUP(C3722,Facturation!B:H,5,FALSE)</f>
        <v>#N/A</v>
      </c>
      <c r="G3722" s="26" t="e">
        <f>VLOOKUP(C3722,Facturation!B:H,6,FALSE)</f>
        <v>#N/A</v>
      </c>
      <c r="H3722" s="25" t="e">
        <f>VLOOKUP(C3722,Facturation!B:H,7,FALSE)</f>
        <v>#N/A</v>
      </c>
      <c r="I3722" s="26" t="e">
        <f>(H3722*24)*Données!$G$1</f>
        <v>#N/A</v>
      </c>
    </row>
    <row r="3723" spans="1:9" hidden="1" x14ac:dyDescent="0.25">
      <c r="A3723" s="31" t="e">
        <f>VLOOKUP(C3723,Facturation!B:C,2,FALSE)</f>
        <v>#N/A</v>
      </c>
      <c r="B3723" s="41" t="e">
        <f>INDEX(Facturation!A:A,MATCH(Synthese!C3723,Facturation!B:B,0))</f>
        <v>#N/A</v>
      </c>
      <c r="C3723">
        <f>Facturation!B2838</f>
        <v>0</v>
      </c>
      <c r="D3723">
        <f>Facturation!D2838</f>
        <v>0</v>
      </c>
      <c r="E3723">
        <f>Facturation!E2838</f>
        <v>0</v>
      </c>
      <c r="F3723" s="25" t="e">
        <f>VLOOKUP(C3723,Facturation!B:H,5,FALSE)</f>
        <v>#N/A</v>
      </c>
      <c r="G3723" s="26" t="e">
        <f>VLOOKUP(C3723,Facturation!B:H,6,FALSE)</f>
        <v>#N/A</v>
      </c>
      <c r="H3723" s="25" t="e">
        <f>VLOOKUP(C3723,Facturation!B:H,7,FALSE)</f>
        <v>#N/A</v>
      </c>
      <c r="I3723" s="26" t="e">
        <f>(H3723*24)*Données!$G$1</f>
        <v>#N/A</v>
      </c>
    </row>
    <row r="3724" spans="1:9" hidden="1" x14ac:dyDescent="0.25">
      <c r="A3724" s="31" t="e">
        <f>VLOOKUP(C3724,Facturation!B:C,2,FALSE)</f>
        <v>#N/A</v>
      </c>
      <c r="B3724" s="41" t="e">
        <f>INDEX(Facturation!A:A,MATCH(Synthese!C3724,Facturation!B:B,0))</f>
        <v>#N/A</v>
      </c>
      <c r="C3724">
        <f>Facturation!B2839</f>
        <v>0</v>
      </c>
      <c r="D3724">
        <f>Facturation!D2839</f>
        <v>0</v>
      </c>
      <c r="E3724">
        <f>Facturation!E2839</f>
        <v>0</v>
      </c>
      <c r="F3724" s="25" t="e">
        <f>VLOOKUP(C3724,Facturation!B:H,5,FALSE)</f>
        <v>#N/A</v>
      </c>
      <c r="G3724" s="26" t="e">
        <f>VLOOKUP(C3724,Facturation!B:H,6,FALSE)</f>
        <v>#N/A</v>
      </c>
      <c r="H3724" s="25" t="e">
        <f>VLOOKUP(C3724,Facturation!B:H,7,FALSE)</f>
        <v>#N/A</v>
      </c>
      <c r="I3724" s="26" t="e">
        <f>(H3724*24)*Données!$G$1</f>
        <v>#N/A</v>
      </c>
    </row>
    <row r="3725" spans="1:9" hidden="1" x14ac:dyDescent="0.25">
      <c r="A3725" s="31" t="e">
        <f>VLOOKUP(C3725,Facturation!B:C,2,FALSE)</f>
        <v>#N/A</v>
      </c>
      <c r="B3725" s="41" t="e">
        <f>INDEX(Facturation!A:A,MATCH(Synthese!C3725,Facturation!B:B,0))</f>
        <v>#N/A</v>
      </c>
      <c r="C3725">
        <f>Facturation!B2840</f>
        <v>0</v>
      </c>
      <c r="D3725">
        <f>Facturation!D2840</f>
        <v>0</v>
      </c>
      <c r="E3725">
        <f>Facturation!E2840</f>
        <v>0</v>
      </c>
      <c r="F3725" s="25" t="e">
        <f>VLOOKUP(C3725,Facturation!B:H,5,FALSE)</f>
        <v>#N/A</v>
      </c>
      <c r="G3725" s="26" t="e">
        <f>VLOOKUP(C3725,Facturation!B:H,6,FALSE)</f>
        <v>#N/A</v>
      </c>
      <c r="H3725" s="25" t="e">
        <f>VLOOKUP(C3725,Facturation!B:H,7,FALSE)</f>
        <v>#N/A</v>
      </c>
      <c r="I3725" s="26" t="e">
        <f>(H3725*24)*Données!$G$1</f>
        <v>#N/A</v>
      </c>
    </row>
    <row r="3726" spans="1:9" hidden="1" x14ac:dyDescent="0.25">
      <c r="A3726" s="31" t="e">
        <f>VLOOKUP(C3726,Facturation!B:C,2,FALSE)</f>
        <v>#N/A</v>
      </c>
      <c r="B3726" s="41" t="e">
        <f>INDEX(Facturation!A:A,MATCH(Synthese!C3726,Facturation!B:B,0))</f>
        <v>#N/A</v>
      </c>
      <c r="C3726">
        <f>Facturation!B2841</f>
        <v>0</v>
      </c>
      <c r="D3726">
        <f>Facturation!D2841</f>
        <v>0</v>
      </c>
      <c r="E3726">
        <f>Facturation!E2841</f>
        <v>0</v>
      </c>
      <c r="F3726" s="25" t="e">
        <f>VLOOKUP(C3726,Facturation!B:H,5,FALSE)</f>
        <v>#N/A</v>
      </c>
      <c r="G3726" s="26" t="e">
        <f>VLOOKUP(C3726,Facturation!B:H,6,FALSE)</f>
        <v>#N/A</v>
      </c>
      <c r="H3726" s="25" t="e">
        <f>VLOOKUP(C3726,Facturation!B:H,7,FALSE)</f>
        <v>#N/A</v>
      </c>
      <c r="I3726" s="26" t="e">
        <f>(H3726*24)*Données!$G$1</f>
        <v>#N/A</v>
      </c>
    </row>
    <row r="3727" spans="1:9" hidden="1" x14ac:dyDescent="0.25">
      <c r="A3727" s="31" t="e">
        <f>VLOOKUP(C3727,Facturation!B:C,2,FALSE)</f>
        <v>#N/A</v>
      </c>
      <c r="B3727" s="41" t="e">
        <f>INDEX(Facturation!A:A,MATCH(Synthese!C3727,Facturation!B:B,0))</f>
        <v>#N/A</v>
      </c>
      <c r="C3727">
        <f>Facturation!B2842</f>
        <v>0</v>
      </c>
      <c r="D3727">
        <f>Facturation!D2842</f>
        <v>0</v>
      </c>
      <c r="E3727">
        <f>Facturation!E2842</f>
        <v>0</v>
      </c>
      <c r="F3727" s="25" t="e">
        <f>VLOOKUP(C3727,Facturation!B:H,5,FALSE)</f>
        <v>#N/A</v>
      </c>
      <c r="G3727" s="26" t="e">
        <f>VLOOKUP(C3727,Facturation!B:H,6,FALSE)</f>
        <v>#N/A</v>
      </c>
      <c r="H3727" s="25" t="e">
        <f>VLOOKUP(C3727,Facturation!B:H,7,FALSE)</f>
        <v>#N/A</v>
      </c>
      <c r="I3727" s="26" t="e">
        <f>(H3727*24)*Données!$G$1</f>
        <v>#N/A</v>
      </c>
    </row>
    <row r="3728" spans="1:9" hidden="1" x14ac:dyDescent="0.25">
      <c r="A3728" s="31" t="e">
        <f>VLOOKUP(C3728,Facturation!B:C,2,FALSE)</f>
        <v>#N/A</v>
      </c>
      <c r="B3728" s="41" t="e">
        <f>INDEX(Facturation!A:A,MATCH(Synthese!C3728,Facturation!B:B,0))</f>
        <v>#N/A</v>
      </c>
      <c r="C3728">
        <f>Facturation!B2843</f>
        <v>0</v>
      </c>
      <c r="D3728">
        <f>Facturation!D2843</f>
        <v>0</v>
      </c>
      <c r="E3728">
        <f>Facturation!E2843</f>
        <v>0</v>
      </c>
      <c r="F3728" s="25" t="e">
        <f>VLOOKUP(C3728,Facturation!B:H,5,FALSE)</f>
        <v>#N/A</v>
      </c>
      <c r="G3728" s="26" t="e">
        <f>VLOOKUP(C3728,Facturation!B:H,6,FALSE)</f>
        <v>#N/A</v>
      </c>
      <c r="H3728" s="25" t="e">
        <f>VLOOKUP(C3728,Facturation!B:H,7,FALSE)</f>
        <v>#N/A</v>
      </c>
      <c r="I3728" s="26" t="e">
        <f>(H3728*24)*Données!$G$1</f>
        <v>#N/A</v>
      </c>
    </row>
    <row r="3729" spans="1:9" hidden="1" x14ac:dyDescent="0.25">
      <c r="A3729" s="31" t="e">
        <f>VLOOKUP(C3729,Facturation!B:C,2,FALSE)</f>
        <v>#N/A</v>
      </c>
      <c r="B3729" s="41" t="e">
        <f>INDEX(Facturation!A:A,MATCH(Synthese!C3729,Facturation!B:B,0))</f>
        <v>#N/A</v>
      </c>
      <c r="C3729">
        <f>Facturation!B2844</f>
        <v>0</v>
      </c>
      <c r="D3729">
        <f>Facturation!D2844</f>
        <v>0</v>
      </c>
      <c r="E3729">
        <f>Facturation!E2844</f>
        <v>0</v>
      </c>
      <c r="F3729" s="25" t="e">
        <f>VLOOKUP(C3729,Facturation!B:H,5,FALSE)</f>
        <v>#N/A</v>
      </c>
      <c r="G3729" s="26" t="e">
        <f>VLOOKUP(C3729,Facturation!B:H,6,FALSE)</f>
        <v>#N/A</v>
      </c>
      <c r="H3729" s="25" t="e">
        <f>VLOOKUP(C3729,Facturation!B:H,7,FALSE)</f>
        <v>#N/A</v>
      </c>
      <c r="I3729" s="26" t="e">
        <f>(H3729*24)*Données!$G$1</f>
        <v>#N/A</v>
      </c>
    </row>
    <row r="3730" spans="1:9" hidden="1" x14ac:dyDescent="0.25">
      <c r="A3730" s="31" t="e">
        <f>VLOOKUP(C3730,Facturation!B:C,2,FALSE)</f>
        <v>#N/A</v>
      </c>
      <c r="B3730" s="41" t="e">
        <f>INDEX(Facturation!A:A,MATCH(Synthese!C3730,Facturation!B:B,0))</f>
        <v>#N/A</v>
      </c>
      <c r="C3730">
        <f>Facturation!B2845</f>
        <v>0</v>
      </c>
      <c r="D3730">
        <f>Facturation!D2845</f>
        <v>0</v>
      </c>
      <c r="E3730">
        <f>Facturation!E2845</f>
        <v>0</v>
      </c>
      <c r="F3730" s="25" t="e">
        <f>VLOOKUP(C3730,Facturation!B:H,5,FALSE)</f>
        <v>#N/A</v>
      </c>
      <c r="G3730" s="26" t="e">
        <f>VLOOKUP(C3730,Facturation!B:H,6,FALSE)</f>
        <v>#N/A</v>
      </c>
      <c r="H3730" s="25" t="e">
        <f>VLOOKUP(C3730,Facturation!B:H,7,FALSE)</f>
        <v>#N/A</v>
      </c>
      <c r="I3730" s="26" t="e">
        <f>(H3730*24)*Données!$G$1</f>
        <v>#N/A</v>
      </c>
    </row>
    <row r="3731" spans="1:9" hidden="1" x14ac:dyDescent="0.25">
      <c r="A3731" s="31" t="e">
        <f>VLOOKUP(C3731,Facturation!B:C,2,FALSE)</f>
        <v>#N/A</v>
      </c>
      <c r="B3731" s="41" t="e">
        <f>INDEX(Facturation!A:A,MATCH(Synthese!C3731,Facturation!B:B,0))</f>
        <v>#N/A</v>
      </c>
      <c r="C3731">
        <f>Facturation!B2846</f>
        <v>0</v>
      </c>
      <c r="D3731">
        <f>Facturation!D2846</f>
        <v>0</v>
      </c>
      <c r="E3731">
        <f>Facturation!E2846</f>
        <v>0</v>
      </c>
      <c r="F3731" s="25" t="e">
        <f>VLOOKUP(C3731,Facturation!B:H,5,FALSE)</f>
        <v>#N/A</v>
      </c>
      <c r="G3731" s="26" t="e">
        <f>VLOOKUP(C3731,Facturation!B:H,6,FALSE)</f>
        <v>#N/A</v>
      </c>
      <c r="H3731" s="25" t="e">
        <f>VLOOKUP(C3731,Facturation!B:H,7,FALSE)</f>
        <v>#N/A</v>
      </c>
      <c r="I3731" s="26" t="e">
        <f>(H3731*24)*Données!$G$1</f>
        <v>#N/A</v>
      </c>
    </row>
    <row r="3732" spans="1:9" hidden="1" x14ac:dyDescent="0.25">
      <c r="A3732" s="31" t="e">
        <f>VLOOKUP(C3732,Facturation!B:C,2,FALSE)</f>
        <v>#N/A</v>
      </c>
      <c r="B3732" s="41" t="e">
        <f>INDEX(Facturation!A:A,MATCH(Synthese!C3732,Facturation!B:B,0))</f>
        <v>#N/A</v>
      </c>
      <c r="C3732">
        <f>Facturation!B2847</f>
        <v>0</v>
      </c>
      <c r="D3732">
        <f>Facturation!D2847</f>
        <v>0</v>
      </c>
      <c r="E3732">
        <f>Facturation!E2847</f>
        <v>0</v>
      </c>
      <c r="F3732" s="25" t="e">
        <f>VLOOKUP(C3732,Facturation!B:H,5,FALSE)</f>
        <v>#N/A</v>
      </c>
      <c r="G3732" s="26" t="e">
        <f>VLOOKUP(C3732,Facturation!B:H,6,FALSE)</f>
        <v>#N/A</v>
      </c>
      <c r="H3732" s="25" t="e">
        <f>VLOOKUP(C3732,Facturation!B:H,7,FALSE)</f>
        <v>#N/A</v>
      </c>
      <c r="I3732" s="26" t="e">
        <f>(H3732*24)*Données!$G$1</f>
        <v>#N/A</v>
      </c>
    </row>
    <row r="3733" spans="1:9" hidden="1" x14ac:dyDescent="0.25">
      <c r="A3733" s="31" t="e">
        <f>VLOOKUP(C3733,Facturation!B:C,2,FALSE)</f>
        <v>#N/A</v>
      </c>
      <c r="B3733" s="41" t="e">
        <f>INDEX(Facturation!A:A,MATCH(Synthese!C3733,Facturation!B:B,0))</f>
        <v>#N/A</v>
      </c>
      <c r="C3733">
        <f>Facturation!B2848</f>
        <v>0</v>
      </c>
      <c r="D3733">
        <f>Facturation!D2848</f>
        <v>0</v>
      </c>
      <c r="E3733">
        <f>Facturation!E2848</f>
        <v>0</v>
      </c>
      <c r="F3733" s="25" t="e">
        <f>VLOOKUP(C3733,Facturation!B:H,5,FALSE)</f>
        <v>#N/A</v>
      </c>
      <c r="G3733" s="26" t="e">
        <f>VLOOKUP(C3733,Facturation!B:H,6,FALSE)</f>
        <v>#N/A</v>
      </c>
      <c r="H3733" s="25" t="e">
        <f>VLOOKUP(C3733,Facturation!B:H,7,FALSE)</f>
        <v>#N/A</v>
      </c>
      <c r="I3733" s="26" t="e">
        <f>(H3733*24)*Données!$G$1</f>
        <v>#N/A</v>
      </c>
    </row>
    <row r="3734" spans="1:9" hidden="1" x14ac:dyDescent="0.25">
      <c r="A3734" s="31" t="e">
        <f>VLOOKUP(C3734,Facturation!B:C,2,FALSE)</f>
        <v>#N/A</v>
      </c>
      <c r="B3734" s="41" t="e">
        <f>INDEX(Facturation!A:A,MATCH(Synthese!C3734,Facturation!B:B,0))</f>
        <v>#N/A</v>
      </c>
      <c r="C3734">
        <f>Facturation!B2849</f>
        <v>0</v>
      </c>
      <c r="D3734">
        <f>Facturation!D2849</f>
        <v>0</v>
      </c>
      <c r="E3734">
        <f>Facturation!E2849</f>
        <v>0</v>
      </c>
      <c r="F3734" s="25" t="e">
        <f>VLOOKUP(C3734,Facturation!B:H,5,FALSE)</f>
        <v>#N/A</v>
      </c>
      <c r="G3734" s="26" t="e">
        <f>VLOOKUP(C3734,Facturation!B:H,6,FALSE)</f>
        <v>#N/A</v>
      </c>
      <c r="H3734" s="25" t="e">
        <f>VLOOKUP(C3734,Facturation!B:H,7,FALSE)</f>
        <v>#N/A</v>
      </c>
      <c r="I3734" s="26" t="e">
        <f>(H3734*24)*Données!$G$1</f>
        <v>#N/A</v>
      </c>
    </row>
    <row r="3735" spans="1:9" hidden="1" x14ac:dyDescent="0.25">
      <c r="A3735" s="31" t="e">
        <f>VLOOKUP(C3735,Facturation!B:C,2,FALSE)</f>
        <v>#N/A</v>
      </c>
      <c r="B3735" s="41" t="e">
        <f>INDEX(Facturation!A:A,MATCH(Synthese!C3735,Facturation!B:B,0))</f>
        <v>#N/A</v>
      </c>
      <c r="C3735">
        <f>Facturation!B2850</f>
        <v>0</v>
      </c>
      <c r="D3735">
        <f>Facturation!D2850</f>
        <v>0</v>
      </c>
      <c r="E3735">
        <f>Facturation!E2850</f>
        <v>0</v>
      </c>
      <c r="F3735" s="25" t="e">
        <f>VLOOKUP(C3735,Facturation!B:H,5,FALSE)</f>
        <v>#N/A</v>
      </c>
      <c r="G3735" s="26" t="e">
        <f>VLOOKUP(C3735,Facturation!B:H,6,FALSE)</f>
        <v>#N/A</v>
      </c>
      <c r="H3735" s="25" t="e">
        <f>VLOOKUP(C3735,Facturation!B:H,7,FALSE)</f>
        <v>#N/A</v>
      </c>
      <c r="I3735" s="26" t="e">
        <f>(H3735*24)*Données!$G$1</f>
        <v>#N/A</v>
      </c>
    </row>
    <row r="3736" spans="1:9" hidden="1" x14ac:dyDescent="0.25">
      <c r="A3736" s="31" t="e">
        <f>VLOOKUP(C3736,Facturation!B:C,2,FALSE)</f>
        <v>#N/A</v>
      </c>
      <c r="B3736" s="41" t="e">
        <f>INDEX(Facturation!A:A,MATCH(Synthese!C3736,Facturation!B:B,0))</f>
        <v>#N/A</v>
      </c>
      <c r="C3736">
        <f>Facturation!B2851</f>
        <v>0</v>
      </c>
      <c r="D3736">
        <f>Facturation!D2851</f>
        <v>0</v>
      </c>
      <c r="E3736">
        <f>Facturation!E2851</f>
        <v>0</v>
      </c>
      <c r="F3736" s="25" t="e">
        <f>VLOOKUP(C3736,Facturation!B:H,5,FALSE)</f>
        <v>#N/A</v>
      </c>
      <c r="G3736" s="26" t="e">
        <f>VLOOKUP(C3736,Facturation!B:H,6,FALSE)</f>
        <v>#N/A</v>
      </c>
      <c r="H3736" s="25" t="e">
        <f>VLOOKUP(C3736,Facturation!B:H,7,FALSE)</f>
        <v>#N/A</v>
      </c>
      <c r="I3736" s="26" t="e">
        <f>(H3736*24)*Données!$G$1</f>
        <v>#N/A</v>
      </c>
    </row>
    <row r="3737" spans="1:9" hidden="1" x14ac:dyDescent="0.25">
      <c r="A3737" s="31" t="e">
        <f>VLOOKUP(C3737,Facturation!B:C,2,FALSE)</f>
        <v>#N/A</v>
      </c>
      <c r="B3737" s="41" t="e">
        <f>INDEX(Facturation!A:A,MATCH(Synthese!C3737,Facturation!B:B,0))</f>
        <v>#N/A</v>
      </c>
      <c r="C3737">
        <f>Facturation!B2852</f>
        <v>0</v>
      </c>
      <c r="D3737">
        <f>Facturation!D2852</f>
        <v>0</v>
      </c>
      <c r="E3737">
        <f>Facturation!E2852</f>
        <v>0</v>
      </c>
      <c r="F3737" s="25" t="e">
        <f>VLOOKUP(C3737,Facturation!B:H,5,FALSE)</f>
        <v>#N/A</v>
      </c>
      <c r="G3737" s="26" t="e">
        <f>VLOOKUP(C3737,Facturation!B:H,6,FALSE)</f>
        <v>#N/A</v>
      </c>
      <c r="H3737" s="25" t="e">
        <f>VLOOKUP(C3737,Facturation!B:H,7,FALSE)</f>
        <v>#N/A</v>
      </c>
      <c r="I3737" s="26" t="e">
        <f>(H3737*24)*Données!$G$1</f>
        <v>#N/A</v>
      </c>
    </row>
    <row r="3738" spans="1:9" hidden="1" x14ac:dyDescent="0.25">
      <c r="A3738" s="31" t="e">
        <f>VLOOKUP(C3738,Facturation!B:C,2,FALSE)</f>
        <v>#N/A</v>
      </c>
      <c r="B3738" s="41" t="e">
        <f>INDEX(Facturation!A:A,MATCH(Synthese!C3738,Facturation!B:B,0))</f>
        <v>#N/A</v>
      </c>
      <c r="C3738">
        <f>Facturation!B2853</f>
        <v>0</v>
      </c>
      <c r="D3738">
        <f>Facturation!D2853</f>
        <v>0</v>
      </c>
      <c r="E3738">
        <f>Facturation!E2853</f>
        <v>0</v>
      </c>
      <c r="F3738" s="25" t="e">
        <f>VLOOKUP(C3738,Facturation!B:H,5,FALSE)</f>
        <v>#N/A</v>
      </c>
      <c r="G3738" s="26" t="e">
        <f>VLOOKUP(C3738,Facturation!B:H,6,FALSE)</f>
        <v>#N/A</v>
      </c>
      <c r="H3738" s="25" t="e">
        <f>VLOOKUP(C3738,Facturation!B:H,7,FALSE)</f>
        <v>#N/A</v>
      </c>
      <c r="I3738" s="26" t="e">
        <f>(H3738*24)*Données!$G$1</f>
        <v>#N/A</v>
      </c>
    </row>
    <row r="3739" spans="1:9" hidden="1" x14ac:dyDescent="0.25">
      <c r="A3739" s="31" t="e">
        <f>VLOOKUP(C3739,Facturation!B:C,2,FALSE)</f>
        <v>#N/A</v>
      </c>
      <c r="B3739" s="41" t="e">
        <f>INDEX(Facturation!A:A,MATCH(Synthese!C3739,Facturation!B:B,0))</f>
        <v>#N/A</v>
      </c>
      <c r="C3739">
        <f>Facturation!B2854</f>
        <v>0</v>
      </c>
      <c r="D3739">
        <f>Facturation!D2854</f>
        <v>0</v>
      </c>
      <c r="E3739">
        <f>Facturation!E2854</f>
        <v>0</v>
      </c>
      <c r="F3739" s="25" t="e">
        <f>VLOOKUP(C3739,Facturation!B:H,5,FALSE)</f>
        <v>#N/A</v>
      </c>
      <c r="G3739" s="26" t="e">
        <f>VLOOKUP(C3739,Facturation!B:H,6,FALSE)</f>
        <v>#N/A</v>
      </c>
      <c r="H3739" s="25" t="e">
        <f>VLOOKUP(C3739,Facturation!B:H,7,FALSE)</f>
        <v>#N/A</v>
      </c>
      <c r="I3739" s="26" t="e">
        <f>(H3739*24)*Données!$G$1</f>
        <v>#N/A</v>
      </c>
    </row>
    <row r="3740" spans="1:9" hidden="1" x14ac:dyDescent="0.25">
      <c r="A3740" s="31" t="e">
        <f>VLOOKUP(C3740,Facturation!B:C,2,FALSE)</f>
        <v>#N/A</v>
      </c>
      <c r="B3740" s="41" t="e">
        <f>INDEX(Facturation!A:A,MATCH(Synthese!C3740,Facturation!B:B,0))</f>
        <v>#N/A</v>
      </c>
      <c r="C3740">
        <f>Facturation!B2855</f>
        <v>0</v>
      </c>
      <c r="D3740">
        <f>Facturation!D2855</f>
        <v>0</v>
      </c>
      <c r="E3740">
        <f>Facturation!E2855</f>
        <v>0</v>
      </c>
      <c r="F3740" s="25" t="e">
        <f>VLOOKUP(C3740,Facturation!B:H,5,FALSE)</f>
        <v>#N/A</v>
      </c>
      <c r="G3740" s="26" t="e">
        <f>VLOOKUP(C3740,Facturation!B:H,6,FALSE)</f>
        <v>#N/A</v>
      </c>
      <c r="H3740" s="25" t="e">
        <f>VLOOKUP(C3740,Facturation!B:H,7,FALSE)</f>
        <v>#N/A</v>
      </c>
      <c r="I3740" s="26" t="e">
        <f>(H3740*24)*Données!$G$1</f>
        <v>#N/A</v>
      </c>
    </row>
    <row r="3741" spans="1:9" hidden="1" x14ac:dyDescent="0.25">
      <c r="A3741" s="31" t="e">
        <f>VLOOKUP(C3741,Facturation!B:C,2,FALSE)</f>
        <v>#N/A</v>
      </c>
      <c r="B3741" s="41" t="e">
        <f>INDEX(Facturation!A:A,MATCH(Synthese!C3741,Facturation!B:B,0))</f>
        <v>#N/A</v>
      </c>
      <c r="C3741">
        <f>Facturation!B2856</f>
        <v>0</v>
      </c>
      <c r="D3741">
        <f>Facturation!D2856</f>
        <v>0</v>
      </c>
      <c r="E3741">
        <f>Facturation!E2856</f>
        <v>0</v>
      </c>
      <c r="F3741" s="25" t="e">
        <f>VLOOKUP(C3741,Facturation!B:H,5,FALSE)</f>
        <v>#N/A</v>
      </c>
      <c r="G3741" s="26" t="e">
        <f>VLOOKUP(C3741,Facturation!B:H,6,FALSE)</f>
        <v>#N/A</v>
      </c>
      <c r="H3741" s="25" t="e">
        <f>VLOOKUP(C3741,Facturation!B:H,7,FALSE)</f>
        <v>#N/A</v>
      </c>
      <c r="I3741" s="26" t="e">
        <f>(H3741*24)*Données!$G$1</f>
        <v>#N/A</v>
      </c>
    </row>
    <row r="3742" spans="1:9" hidden="1" x14ac:dyDescent="0.25">
      <c r="A3742" s="31" t="e">
        <f>VLOOKUP(C3742,Facturation!B:C,2,FALSE)</f>
        <v>#N/A</v>
      </c>
      <c r="B3742" s="41" t="e">
        <f>INDEX(Facturation!A:A,MATCH(Synthese!C3742,Facturation!B:B,0))</f>
        <v>#N/A</v>
      </c>
      <c r="C3742">
        <f>Facturation!B2857</f>
        <v>0</v>
      </c>
      <c r="D3742">
        <f>Facturation!D2857</f>
        <v>0</v>
      </c>
      <c r="E3742">
        <f>Facturation!E2857</f>
        <v>0</v>
      </c>
      <c r="F3742" s="25" t="e">
        <f>VLOOKUP(C3742,Facturation!B:H,5,FALSE)</f>
        <v>#N/A</v>
      </c>
      <c r="G3742" s="26" t="e">
        <f>VLOOKUP(C3742,Facturation!B:H,6,FALSE)</f>
        <v>#N/A</v>
      </c>
      <c r="H3742" s="25" t="e">
        <f>VLOOKUP(C3742,Facturation!B:H,7,FALSE)</f>
        <v>#N/A</v>
      </c>
      <c r="I3742" s="26" t="e">
        <f>(H3742*24)*Données!$G$1</f>
        <v>#N/A</v>
      </c>
    </row>
    <row r="3743" spans="1:9" hidden="1" x14ac:dyDescent="0.25">
      <c r="A3743" s="31" t="e">
        <f>VLOOKUP(C3743,Facturation!B:C,2,FALSE)</f>
        <v>#N/A</v>
      </c>
      <c r="B3743" s="41" t="e">
        <f>INDEX(Facturation!A:A,MATCH(Synthese!C3743,Facturation!B:B,0))</f>
        <v>#N/A</v>
      </c>
      <c r="C3743">
        <f>Facturation!B2858</f>
        <v>0</v>
      </c>
      <c r="D3743">
        <f>Facturation!D2858</f>
        <v>0</v>
      </c>
      <c r="E3743">
        <f>Facturation!E2858</f>
        <v>0</v>
      </c>
      <c r="F3743" s="25" t="e">
        <f>VLOOKUP(C3743,Facturation!B:H,5,FALSE)</f>
        <v>#N/A</v>
      </c>
      <c r="G3743" s="26" t="e">
        <f>VLOOKUP(C3743,Facturation!B:H,6,FALSE)</f>
        <v>#N/A</v>
      </c>
      <c r="H3743" s="25" t="e">
        <f>VLOOKUP(C3743,Facturation!B:H,7,FALSE)</f>
        <v>#N/A</v>
      </c>
      <c r="I3743" s="26" t="e">
        <f>(H3743*24)*Données!$G$1</f>
        <v>#N/A</v>
      </c>
    </row>
    <row r="3744" spans="1:9" hidden="1" x14ac:dyDescent="0.25">
      <c r="A3744" s="31" t="e">
        <f>VLOOKUP(C3744,Facturation!B:C,2,FALSE)</f>
        <v>#N/A</v>
      </c>
      <c r="B3744" s="41" t="e">
        <f>INDEX(Facturation!A:A,MATCH(Synthese!C3744,Facturation!B:B,0))</f>
        <v>#N/A</v>
      </c>
      <c r="C3744">
        <f>Facturation!B2859</f>
        <v>0</v>
      </c>
      <c r="D3744">
        <f>Facturation!D2859</f>
        <v>0</v>
      </c>
      <c r="E3744">
        <f>Facturation!E2859</f>
        <v>0</v>
      </c>
      <c r="F3744" s="25" t="e">
        <f>VLOOKUP(C3744,Facturation!B:H,5,FALSE)</f>
        <v>#N/A</v>
      </c>
      <c r="G3744" s="26" t="e">
        <f>VLOOKUP(C3744,Facturation!B:H,6,FALSE)</f>
        <v>#N/A</v>
      </c>
      <c r="H3744" s="25" t="e">
        <f>VLOOKUP(C3744,Facturation!B:H,7,FALSE)</f>
        <v>#N/A</v>
      </c>
      <c r="I3744" s="26" t="e">
        <f>(H3744*24)*Données!$G$1</f>
        <v>#N/A</v>
      </c>
    </row>
    <row r="3745" spans="1:9" hidden="1" x14ac:dyDescent="0.25">
      <c r="A3745" s="31" t="e">
        <f>VLOOKUP(C3745,Facturation!B:C,2,FALSE)</f>
        <v>#N/A</v>
      </c>
      <c r="B3745" s="41" t="e">
        <f>INDEX(Facturation!A:A,MATCH(Synthese!C3745,Facturation!B:B,0))</f>
        <v>#N/A</v>
      </c>
      <c r="C3745">
        <f>Facturation!B2860</f>
        <v>0</v>
      </c>
      <c r="D3745">
        <f>Facturation!D2860</f>
        <v>0</v>
      </c>
      <c r="E3745">
        <f>Facturation!E2860</f>
        <v>0</v>
      </c>
      <c r="F3745" s="25" t="e">
        <f>VLOOKUP(C3745,Facturation!B:H,5,FALSE)</f>
        <v>#N/A</v>
      </c>
      <c r="G3745" s="26" t="e">
        <f>VLOOKUP(C3745,Facturation!B:H,6,FALSE)</f>
        <v>#N/A</v>
      </c>
      <c r="H3745" s="25" t="e">
        <f>VLOOKUP(C3745,Facturation!B:H,7,FALSE)</f>
        <v>#N/A</v>
      </c>
      <c r="I3745" s="26" t="e">
        <f>(H3745*24)*Données!$G$1</f>
        <v>#N/A</v>
      </c>
    </row>
    <row r="3746" spans="1:9" hidden="1" x14ac:dyDescent="0.25">
      <c r="A3746" s="31" t="e">
        <f>VLOOKUP(C3746,Facturation!B:C,2,FALSE)</f>
        <v>#N/A</v>
      </c>
      <c r="B3746" s="41" t="e">
        <f>INDEX(Facturation!A:A,MATCH(Synthese!C3746,Facturation!B:B,0))</f>
        <v>#N/A</v>
      </c>
      <c r="C3746">
        <f>Facturation!B2861</f>
        <v>0</v>
      </c>
      <c r="D3746">
        <f>Facturation!D2861</f>
        <v>0</v>
      </c>
      <c r="E3746">
        <f>Facturation!E2861</f>
        <v>0</v>
      </c>
      <c r="F3746" s="25" t="e">
        <f>VLOOKUP(C3746,Facturation!B:H,5,FALSE)</f>
        <v>#N/A</v>
      </c>
      <c r="G3746" s="26" t="e">
        <f>VLOOKUP(C3746,Facturation!B:H,6,FALSE)</f>
        <v>#N/A</v>
      </c>
      <c r="H3746" s="25" t="e">
        <f>VLOOKUP(C3746,Facturation!B:H,7,FALSE)</f>
        <v>#N/A</v>
      </c>
      <c r="I3746" s="26" t="e">
        <f>(H3746*24)*Données!$G$1</f>
        <v>#N/A</v>
      </c>
    </row>
    <row r="3747" spans="1:9" hidden="1" x14ac:dyDescent="0.25">
      <c r="A3747" s="31" t="e">
        <f>VLOOKUP(C3747,Facturation!B:C,2,FALSE)</f>
        <v>#N/A</v>
      </c>
      <c r="B3747" s="41" t="e">
        <f>INDEX(Facturation!A:A,MATCH(Synthese!C3747,Facturation!B:B,0))</f>
        <v>#N/A</v>
      </c>
      <c r="C3747">
        <f>Facturation!B2862</f>
        <v>0</v>
      </c>
      <c r="D3747">
        <f>Facturation!D2862</f>
        <v>0</v>
      </c>
      <c r="E3747">
        <f>Facturation!E2862</f>
        <v>0</v>
      </c>
      <c r="F3747" s="25" t="e">
        <f>VLOOKUP(C3747,Facturation!B:H,5,FALSE)</f>
        <v>#N/A</v>
      </c>
      <c r="G3747" s="26" t="e">
        <f>VLOOKUP(C3747,Facturation!B:H,6,FALSE)</f>
        <v>#N/A</v>
      </c>
      <c r="H3747" s="25" t="e">
        <f>VLOOKUP(C3747,Facturation!B:H,7,FALSE)</f>
        <v>#N/A</v>
      </c>
      <c r="I3747" s="26" t="e">
        <f>(H3747*24)*Données!$G$1</f>
        <v>#N/A</v>
      </c>
    </row>
    <row r="3748" spans="1:9" hidden="1" x14ac:dyDescent="0.25">
      <c r="A3748" s="31" t="e">
        <f>VLOOKUP(C3748,Facturation!B:C,2,FALSE)</f>
        <v>#N/A</v>
      </c>
      <c r="B3748" s="41" t="e">
        <f>INDEX(Facturation!A:A,MATCH(Synthese!C3748,Facturation!B:B,0))</f>
        <v>#N/A</v>
      </c>
      <c r="C3748">
        <f>Facturation!B2863</f>
        <v>0</v>
      </c>
      <c r="D3748">
        <f>Facturation!D2863</f>
        <v>0</v>
      </c>
      <c r="E3748">
        <f>Facturation!E2863</f>
        <v>0</v>
      </c>
      <c r="F3748" s="25" t="e">
        <f>VLOOKUP(C3748,Facturation!B:H,5,FALSE)</f>
        <v>#N/A</v>
      </c>
      <c r="G3748" s="26" t="e">
        <f>VLOOKUP(C3748,Facturation!B:H,6,FALSE)</f>
        <v>#N/A</v>
      </c>
      <c r="H3748" s="25" t="e">
        <f>VLOOKUP(C3748,Facturation!B:H,7,FALSE)</f>
        <v>#N/A</v>
      </c>
      <c r="I3748" s="26" t="e">
        <f>(H3748*24)*Données!$G$1</f>
        <v>#N/A</v>
      </c>
    </row>
    <row r="3749" spans="1:9" hidden="1" x14ac:dyDescent="0.25">
      <c r="A3749" s="31" t="e">
        <f>VLOOKUP(C3749,Facturation!B:C,2,FALSE)</f>
        <v>#N/A</v>
      </c>
      <c r="B3749" s="41" t="e">
        <f>INDEX(Facturation!A:A,MATCH(Synthese!C3749,Facturation!B:B,0))</f>
        <v>#N/A</v>
      </c>
      <c r="C3749">
        <f>Facturation!B2864</f>
        <v>0</v>
      </c>
      <c r="D3749">
        <f>Facturation!D2864</f>
        <v>0</v>
      </c>
      <c r="E3749">
        <f>Facturation!E2864</f>
        <v>0</v>
      </c>
      <c r="F3749" s="25" t="e">
        <f>VLOOKUP(C3749,Facturation!B:H,5,FALSE)</f>
        <v>#N/A</v>
      </c>
      <c r="G3749" s="26" t="e">
        <f>VLOOKUP(C3749,Facturation!B:H,6,FALSE)</f>
        <v>#N/A</v>
      </c>
      <c r="H3749" s="25" t="e">
        <f>VLOOKUP(C3749,Facturation!B:H,7,FALSE)</f>
        <v>#N/A</v>
      </c>
      <c r="I3749" s="26" t="e">
        <f>(H3749*24)*Données!$G$1</f>
        <v>#N/A</v>
      </c>
    </row>
    <row r="3750" spans="1:9" hidden="1" x14ac:dyDescent="0.25">
      <c r="A3750" s="31" t="e">
        <f>VLOOKUP(C3750,Facturation!B:C,2,FALSE)</f>
        <v>#N/A</v>
      </c>
      <c r="B3750" s="41" t="e">
        <f>INDEX(Facturation!A:A,MATCH(Synthese!C3750,Facturation!B:B,0))</f>
        <v>#N/A</v>
      </c>
      <c r="C3750">
        <f>Facturation!B2865</f>
        <v>0</v>
      </c>
      <c r="D3750">
        <f>Facturation!D2865</f>
        <v>0</v>
      </c>
      <c r="E3750">
        <f>Facturation!E2865</f>
        <v>0</v>
      </c>
      <c r="F3750" s="25" t="e">
        <f>VLOOKUP(C3750,Facturation!B:H,5,FALSE)</f>
        <v>#N/A</v>
      </c>
      <c r="G3750" s="26" t="e">
        <f>VLOOKUP(C3750,Facturation!B:H,6,FALSE)</f>
        <v>#N/A</v>
      </c>
      <c r="H3750" s="25" t="e">
        <f>VLOOKUP(C3750,Facturation!B:H,7,FALSE)</f>
        <v>#N/A</v>
      </c>
      <c r="I3750" s="26" t="e">
        <f>(H3750*24)*Données!$G$1</f>
        <v>#N/A</v>
      </c>
    </row>
    <row r="3751" spans="1:9" hidden="1" x14ac:dyDescent="0.25">
      <c r="A3751" s="31" t="e">
        <f>VLOOKUP(C3751,Facturation!B:C,2,FALSE)</f>
        <v>#N/A</v>
      </c>
      <c r="B3751" s="41" t="e">
        <f>INDEX(Facturation!A:A,MATCH(Synthese!C3751,Facturation!B:B,0))</f>
        <v>#N/A</v>
      </c>
      <c r="C3751">
        <f>Facturation!B2866</f>
        <v>0</v>
      </c>
      <c r="D3751">
        <f>Facturation!D2866</f>
        <v>0</v>
      </c>
      <c r="E3751">
        <f>Facturation!E2866</f>
        <v>0</v>
      </c>
      <c r="F3751" s="25" t="e">
        <f>VLOOKUP(C3751,Facturation!B:H,5,FALSE)</f>
        <v>#N/A</v>
      </c>
      <c r="G3751" s="26" t="e">
        <f>VLOOKUP(C3751,Facturation!B:H,6,FALSE)</f>
        <v>#N/A</v>
      </c>
      <c r="H3751" s="25" t="e">
        <f>VLOOKUP(C3751,Facturation!B:H,7,FALSE)</f>
        <v>#N/A</v>
      </c>
      <c r="I3751" s="26" t="e">
        <f>(H3751*24)*Données!$G$1</f>
        <v>#N/A</v>
      </c>
    </row>
    <row r="3752" spans="1:9" hidden="1" x14ac:dyDescent="0.25">
      <c r="A3752" s="31" t="e">
        <f>VLOOKUP(C3752,Facturation!B:C,2,FALSE)</f>
        <v>#N/A</v>
      </c>
      <c r="B3752" s="41" t="e">
        <f>INDEX(Facturation!A:A,MATCH(Synthese!C3752,Facturation!B:B,0))</f>
        <v>#N/A</v>
      </c>
      <c r="C3752">
        <f>Facturation!B2867</f>
        <v>0</v>
      </c>
      <c r="D3752">
        <f>Facturation!D2867</f>
        <v>0</v>
      </c>
      <c r="E3752">
        <f>Facturation!E2867</f>
        <v>0</v>
      </c>
      <c r="F3752" s="25" t="e">
        <f>VLOOKUP(C3752,Facturation!B:H,5,FALSE)</f>
        <v>#N/A</v>
      </c>
      <c r="G3752" s="26" t="e">
        <f>VLOOKUP(C3752,Facturation!B:H,6,FALSE)</f>
        <v>#N/A</v>
      </c>
      <c r="H3752" s="25" t="e">
        <f>VLOOKUP(C3752,Facturation!B:H,7,FALSE)</f>
        <v>#N/A</v>
      </c>
      <c r="I3752" s="26" t="e">
        <f>(H3752*24)*Données!$G$1</f>
        <v>#N/A</v>
      </c>
    </row>
    <row r="3753" spans="1:9" hidden="1" x14ac:dyDescent="0.25">
      <c r="A3753" s="31" t="e">
        <f>VLOOKUP(C3753,Facturation!B:C,2,FALSE)</f>
        <v>#N/A</v>
      </c>
      <c r="B3753" s="41" t="e">
        <f>INDEX(Facturation!A:A,MATCH(Synthese!C3753,Facturation!B:B,0))</f>
        <v>#N/A</v>
      </c>
      <c r="C3753">
        <f>Facturation!B2868</f>
        <v>0</v>
      </c>
      <c r="D3753">
        <f>Facturation!D2868</f>
        <v>0</v>
      </c>
      <c r="E3753">
        <f>Facturation!E2868</f>
        <v>0</v>
      </c>
      <c r="F3753" s="25" t="e">
        <f>VLOOKUP(C3753,Facturation!B:H,5,FALSE)</f>
        <v>#N/A</v>
      </c>
      <c r="G3753" s="26" t="e">
        <f>VLOOKUP(C3753,Facturation!B:H,6,FALSE)</f>
        <v>#N/A</v>
      </c>
      <c r="H3753" s="25" t="e">
        <f>VLOOKUP(C3753,Facturation!B:H,7,FALSE)</f>
        <v>#N/A</v>
      </c>
      <c r="I3753" s="26" t="e">
        <f>(H3753*24)*Données!$G$1</f>
        <v>#N/A</v>
      </c>
    </row>
    <row r="3754" spans="1:9" hidden="1" x14ac:dyDescent="0.25">
      <c r="A3754" s="31" t="e">
        <f>VLOOKUP(C3754,Facturation!B:C,2,FALSE)</f>
        <v>#N/A</v>
      </c>
      <c r="B3754" s="41" t="e">
        <f>INDEX(Facturation!A:A,MATCH(Synthese!C3754,Facturation!B:B,0))</f>
        <v>#N/A</v>
      </c>
      <c r="C3754">
        <f>Facturation!B2869</f>
        <v>0</v>
      </c>
      <c r="D3754">
        <f>Facturation!D2869</f>
        <v>0</v>
      </c>
      <c r="E3754">
        <f>Facturation!E2869</f>
        <v>0</v>
      </c>
      <c r="F3754" s="25" t="e">
        <f>VLOOKUP(C3754,Facturation!B:H,5,FALSE)</f>
        <v>#N/A</v>
      </c>
      <c r="G3754" s="26" t="e">
        <f>VLOOKUP(C3754,Facturation!B:H,6,FALSE)</f>
        <v>#N/A</v>
      </c>
      <c r="H3754" s="25" t="e">
        <f>VLOOKUP(C3754,Facturation!B:H,7,FALSE)</f>
        <v>#N/A</v>
      </c>
      <c r="I3754" s="26" t="e">
        <f>(H3754*24)*Données!$G$1</f>
        <v>#N/A</v>
      </c>
    </row>
    <row r="3755" spans="1:9" hidden="1" x14ac:dyDescent="0.25">
      <c r="A3755" s="31" t="e">
        <f>VLOOKUP(C3755,Facturation!B:C,2,FALSE)</f>
        <v>#N/A</v>
      </c>
      <c r="B3755" s="41" t="e">
        <f>INDEX(Facturation!A:A,MATCH(Synthese!C3755,Facturation!B:B,0))</f>
        <v>#N/A</v>
      </c>
      <c r="C3755">
        <f>Facturation!B2870</f>
        <v>0</v>
      </c>
      <c r="D3755">
        <f>Facturation!D2870</f>
        <v>0</v>
      </c>
      <c r="E3755">
        <f>Facturation!E2870</f>
        <v>0</v>
      </c>
      <c r="F3755" s="25" t="e">
        <f>VLOOKUP(C3755,Facturation!B:H,5,FALSE)</f>
        <v>#N/A</v>
      </c>
      <c r="G3755" s="26" t="e">
        <f>VLOOKUP(C3755,Facturation!B:H,6,FALSE)</f>
        <v>#N/A</v>
      </c>
      <c r="H3755" s="25" t="e">
        <f>VLOOKUP(C3755,Facturation!B:H,7,FALSE)</f>
        <v>#N/A</v>
      </c>
      <c r="I3755" s="26" t="e">
        <f>(H3755*24)*Données!$G$1</f>
        <v>#N/A</v>
      </c>
    </row>
    <row r="3756" spans="1:9" hidden="1" x14ac:dyDescent="0.25">
      <c r="A3756" s="31" t="e">
        <f>VLOOKUP(C3756,Facturation!B:C,2,FALSE)</f>
        <v>#N/A</v>
      </c>
      <c r="B3756" s="41" t="e">
        <f>INDEX(Facturation!A:A,MATCH(Synthese!C3756,Facturation!B:B,0))</f>
        <v>#N/A</v>
      </c>
      <c r="C3756">
        <f>Facturation!B2871</f>
        <v>0</v>
      </c>
      <c r="D3756">
        <f>Facturation!D2871</f>
        <v>0</v>
      </c>
      <c r="E3756">
        <f>Facturation!E2871</f>
        <v>0</v>
      </c>
      <c r="F3756" s="25" t="e">
        <f>VLOOKUP(C3756,Facturation!B:H,5,FALSE)</f>
        <v>#N/A</v>
      </c>
      <c r="G3756" s="26" t="e">
        <f>VLOOKUP(C3756,Facturation!B:H,6,FALSE)</f>
        <v>#N/A</v>
      </c>
      <c r="H3756" s="25" t="e">
        <f>VLOOKUP(C3756,Facturation!B:H,7,FALSE)</f>
        <v>#N/A</v>
      </c>
      <c r="I3756" s="26" t="e">
        <f>(H3756*24)*Données!$G$1</f>
        <v>#N/A</v>
      </c>
    </row>
    <row r="3757" spans="1:9" hidden="1" x14ac:dyDescent="0.25">
      <c r="A3757" s="31" t="e">
        <f>VLOOKUP(C3757,Facturation!B:C,2,FALSE)</f>
        <v>#N/A</v>
      </c>
      <c r="B3757" s="41" t="e">
        <f>INDEX(Facturation!A:A,MATCH(Synthese!C3757,Facturation!B:B,0))</f>
        <v>#N/A</v>
      </c>
      <c r="C3757">
        <f>Facturation!B2872</f>
        <v>0</v>
      </c>
      <c r="D3757">
        <f>Facturation!D2872</f>
        <v>0</v>
      </c>
      <c r="E3757">
        <f>Facturation!E2872</f>
        <v>0</v>
      </c>
      <c r="F3757" s="25" t="e">
        <f>VLOOKUP(C3757,Facturation!B:H,5,FALSE)</f>
        <v>#N/A</v>
      </c>
      <c r="G3757" s="26" t="e">
        <f>VLOOKUP(C3757,Facturation!B:H,6,FALSE)</f>
        <v>#N/A</v>
      </c>
      <c r="H3757" s="25" t="e">
        <f>VLOOKUP(C3757,Facturation!B:H,7,FALSE)</f>
        <v>#N/A</v>
      </c>
      <c r="I3757" s="26" t="e">
        <f>(H3757*24)*Données!$G$1</f>
        <v>#N/A</v>
      </c>
    </row>
    <row r="3758" spans="1:9" hidden="1" x14ac:dyDescent="0.25">
      <c r="A3758" s="31" t="e">
        <f>VLOOKUP(C3758,Facturation!B:C,2,FALSE)</f>
        <v>#N/A</v>
      </c>
      <c r="B3758" s="41" t="e">
        <f>INDEX(Facturation!A:A,MATCH(Synthese!C3758,Facturation!B:B,0))</f>
        <v>#N/A</v>
      </c>
      <c r="C3758">
        <f>Facturation!B2873</f>
        <v>0</v>
      </c>
      <c r="D3758">
        <f>Facturation!D2873</f>
        <v>0</v>
      </c>
      <c r="E3758">
        <f>Facturation!E2873</f>
        <v>0</v>
      </c>
      <c r="F3758" s="25" t="e">
        <f>VLOOKUP(C3758,Facturation!B:H,5,FALSE)</f>
        <v>#N/A</v>
      </c>
      <c r="G3758" s="26" t="e">
        <f>VLOOKUP(C3758,Facturation!B:H,6,FALSE)</f>
        <v>#N/A</v>
      </c>
      <c r="H3758" s="25" t="e">
        <f>VLOOKUP(C3758,Facturation!B:H,7,FALSE)</f>
        <v>#N/A</v>
      </c>
      <c r="I3758" s="26" t="e">
        <f>(H3758*24)*Données!$G$1</f>
        <v>#N/A</v>
      </c>
    </row>
    <row r="3759" spans="1:9" hidden="1" x14ac:dyDescent="0.25">
      <c r="A3759" s="31" t="e">
        <f>VLOOKUP(C3759,Facturation!B:C,2,FALSE)</f>
        <v>#N/A</v>
      </c>
      <c r="B3759" s="41" t="e">
        <f>INDEX(Facturation!A:A,MATCH(Synthese!C3759,Facturation!B:B,0))</f>
        <v>#N/A</v>
      </c>
      <c r="C3759">
        <f>Facturation!B2874</f>
        <v>0</v>
      </c>
      <c r="D3759">
        <f>Facturation!D2874</f>
        <v>0</v>
      </c>
      <c r="E3759">
        <f>Facturation!E2874</f>
        <v>0</v>
      </c>
      <c r="F3759" s="25" t="e">
        <f>VLOOKUP(C3759,Facturation!B:H,5,FALSE)</f>
        <v>#N/A</v>
      </c>
      <c r="G3759" s="26" t="e">
        <f>VLOOKUP(C3759,Facturation!B:H,6,FALSE)</f>
        <v>#N/A</v>
      </c>
      <c r="H3759" s="25" t="e">
        <f>VLOOKUP(C3759,Facturation!B:H,7,FALSE)</f>
        <v>#N/A</v>
      </c>
      <c r="I3759" s="26" t="e">
        <f>(H3759*24)*Données!$G$1</f>
        <v>#N/A</v>
      </c>
    </row>
    <row r="3760" spans="1:9" hidden="1" x14ac:dyDescent="0.25">
      <c r="A3760" s="31" t="e">
        <f>VLOOKUP(C3760,Facturation!B:C,2,FALSE)</f>
        <v>#N/A</v>
      </c>
      <c r="B3760" s="41" t="e">
        <f>INDEX(Facturation!A:A,MATCH(Synthese!C3760,Facturation!B:B,0))</f>
        <v>#N/A</v>
      </c>
      <c r="C3760">
        <f>Facturation!B2875</f>
        <v>0</v>
      </c>
      <c r="D3760">
        <f>Facturation!D2875</f>
        <v>0</v>
      </c>
      <c r="E3760">
        <f>Facturation!E2875</f>
        <v>0</v>
      </c>
      <c r="F3760" s="25" t="e">
        <f>VLOOKUP(C3760,Facturation!B:H,5,FALSE)</f>
        <v>#N/A</v>
      </c>
      <c r="G3760" s="26" t="e">
        <f>VLOOKUP(C3760,Facturation!B:H,6,FALSE)</f>
        <v>#N/A</v>
      </c>
      <c r="H3760" s="25" t="e">
        <f>VLOOKUP(C3760,Facturation!B:H,7,FALSE)</f>
        <v>#N/A</v>
      </c>
      <c r="I3760" s="26" t="e">
        <f>(H3760*24)*Données!$G$1</f>
        <v>#N/A</v>
      </c>
    </row>
    <row r="3761" spans="1:9" hidden="1" x14ac:dyDescent="0.25">
      <c r="A3761" s="31" t="e">
        <f>VLOOKUP(C3761,Facturation!B:C,2,FALSE)</f>
        <v>#N/A</v>
      </c>
      <c r="B3761" s="41" t="e">
        <f>INDEX(Facturation!A:A,MATCH(Synthese!C3761,Facturation!B:B,0))</f>
        <v>#N/A</v>
      </c>
      <c r="C3761">
        <f>Facturation!B2876</f>
        <v>0</v>
      </c>
      <c r="D3761">
        <f>Facturation!D2876</f>
        <v>0</v>
      </c>
      <c r="E3761">
        <f>Facturation!E2876</f>
        <v>0</v>
      </c>
      <c r="F3761" s="25" t="e">
        <f>VLOOKUP(C3761,Facturation!B:H,5,FALSE)</f>
        <v>#N/A</v>
      </c>
      <c r="G3761" s="26" t="e">
        <f>VLOOKUP(C3761,Facturation!B:H,6,FALSE)</f>
        <v>#N/A</v>
      </c>
      <c r="H3761" s="25" t="e">
        <f>VLOOKUP(C3761,Facturation!B:H,7,FALSE)</f>
        <v>#N/A</v>
      </c>
      <c r="I3761" s="26" t="e">
        <f>(H3761*24)*Données!$G$1</f>
        <v>#N/A</v>
      </c>
    </row>
    <row r="3762" spans="1:9" hidden="1" x14ac:dyDescent="0.25">
      <c r="A3762" s="31" t="e">
        <f>VLOOKUP(C3762,Facturation!B:C,2,FALSE)</f>
        <v>#N/A</v>
      </c>
      <c r="B3762" s="41" t="e">
        <f>INDEX(Facturation!A:A,MATCH(Synthese!C3762,Facturation!B:B,0))</f>
        <v>#N/A</v>
      </c>
      <c r="C3762">
        <f>Facturation!B2877</f>
        <v>0</v>
      </c>
      <c r="D3762">
        <f>Facturation!D2877</f>
        <v>0</v>
      </c>
      <c r="E3762">
        <f>Facturation!E2877</f>
        <v>0</v>
      </c>
      <c r="F3762" s="25" t="e">
        <f>VLOOKUP(C3762,Facturation!B:H,5,FALSE)</f>
        <v>#N/A</v>
      </c>
      <c r="G3762" s="26" t="e">
        <f>VLOOKUP(C3762,Facturation!B:H,6,FALSE)</f>
        <v>#N/A</v>
      </c>
      <c r="H3762" s="25" t="e">
        <f>VLOOKUP(C3762,Facturation!B:H,7,FALSE)</f>
        <v>#N/A</v>
      </c>
      <c r="I3762" s="26" t="e">
        <f>(H3762*24)*Données!$G$1</f>
        <v>#N/A</v>
      </c>
    </row>
    <row r="3763" spans="1:9" hidden="1" x14ac:dyDescent="0.25">
      <c r="A3763" s="31" t="e">
        <f>VLOOKUP(C3763,Facturation!B:C,2,FALSE)</f>
        <v>#N/A</v>
      </c>
      <c r="B3763" s="41" t="e">
        <f>INDEX(Facturation!A:A,MATCH(Synthese!C3763,Facturation!B:B,0))</f>
        <v>#N/A</v>
      </c>
      <c r="C3763">
        <f>Facturation!B2878</f>
        <v>0</v>
      </c>
      <c r="D3763">
        <f>Facturation!D2878</f>
        <v>0</v>
      </c>
      <c r="E3763">
        <f>Facturation!E2878</f>
        <v>0</v>
      </c>
      <c r="F3763" s="25" t="e">
        <f>VLOOKUP(C3763,Facturation!B:H,5,FALSE)</f>
        <v>#N/A</v>
      </c>
      <c r="G3763" s="26" t="e">
        <f>VLOOKUP(C3763,Facturation!B:H,6,FALSE)</f>
        <v>#N/A</v>
      </c>
      <c r="H3763" s="25" t="e">
        <f>VLOOKUP(C3763,Facturation!B:H,7,FALSE)</f>
        <v>#N/A</v>
      </c>
      <c r="I3763" s="26" t="e">
        <f>(H3763*24)*Données!$G$1</f>
        <v>#N/A</v>
      </c>
    </row>
    <row r="3764" spans="1:9" hidden="1" x14ac:dyDescent="0.25">
      <c r="A3764" s="31" t="e">
        <f>VLOOKUP(C3764,Facturation!B:C,2,FALSE)</f>
        <v>#N/A</v>
      </c>
      <c r="B3764" s="41" t="e">
        <f>INDEX(Facturation!A:A,MATCH(Synthese!C3764,Facturation!B:B,0))</f>
        <v>#N/A</v>
      </c>
      <c r="C3764">
        <f>Facturation!B2879</f>
        <v>0</v>
      </c>
      <c r="D3764">
        <f>Facturation!D2879</f>
        <v>0</v>
      </c>
      <c r="E3764">
        <f>Facturation!E2879</f>
        <v>0</v>
      </c>
      <c r="F3764" s="25" t="e">
        <f>VLOOKUP(C3764,Facturation!B:H,5,FALSE)</f>
        <v>#N/A</v>
      </c>
      <c r="G3764" s="26" t="e">
        <f>VLOOKUP(C3764,Facturation!B:H,6,FALSE)</f>
        <v>#N/A</v>
      </c>
      <c r="H3764" s="25" t="e">
        <f>VLOOKUP(C3764,Facturation!B:H,7,FALSE)</f>
        <v>#N/A</v>
      </c>
      <c r="I3764" s="26" t="e">
        <f>(H3764*24)*Données!$G$1</f>
        <v>#N/A</v>
      </c>
    </row>
    <row r="3765" spans="1:9" hidden="1" x14ac:dyDescent="0.25">
      <c r="A3765" s="31" t="e">
        <f>VLOOKUP(C3765,Facturation!B:C,2,FALSE)</f>
        <v>#N/A</v>
      </c>
      <c r="B3765" s="41" t="e">
        <f>INDEX(Facturation!A:A,MATCH(Synthese!C3765,Facturation!B:B,0))</f>
        <v>#N/A</v>
      </c>
      <c r="C3765">
        <f>Facturation!B2880</f>
        <v>0</v>
      </c>
      <c r="D3765">
        <f>Facturation!D2880</f>
        <v>0</v>
      </c>
      <c r="E3765">
        <f>Facturation!E2880</f>
        <v>0</v>
      </c>
      <c r="F3765" s="25" t="e">
        <f>VLOOKUP(C3765,Facturation!B:H,5,FALSE)</f>
        <v>#N/A</v>
      </c>
      <c r="G3765" s="26" t="e">
        <f>VLOOKUP(C3765,Facturation!B:H,6,FALSE)</f>
        <v>#N/A</v>
      </c>
      <c r="H3765" s="25" t="e">
        <f>VLOOKUP(C3765,Facturation!B:H,7,FALSE)</f>
        <v>#N/A</v>
      </c>
      <c r="I3765" s="26" t="e">
        <f>(H3765*24)*Données!$G$1</f>
        <v>#N/A</v>
      </c>
    </row>
    <row r="3766" spans="1:9" hidden="1" x14ac:dyDescent="0.25">
      <c r="A3766" s="31" t="e">
        <f>VLOOKUP(C3766,Facturation!B:C,2,FALSE)</f>
        <v>#N/A</v>
      </c>
      <c r="B3766" s="41" t="e">
        <f>INDEX(Facturation!A:A,MATCH(Synthese!C3766,Facturation!B:B,0))</f>
        <v>#N/A</v>
      </c>
      <c r="C3766">
        <f>Facturation!B2881</f>
        <v>0</v>
      </c>
      <c r="D3766">
        <f>Facturation!D2881</f>
        <v>0</v>
      </c>
      <c r="E3766">
        <f>Facturation!E2881</f>
        <v>0</v>
      </c>
      <c r="F3766" s="25" t="e">
        <f>VLOOKUP(C3766,Facturation!B:H,5,FALSE)</f>
        <v>#N/A</v>
      </c>
      <c r="G3766" s="26" t="e">
        <f>VLOOKUP(C3766,Facturation!B:H,6,FALSE)</f>
        <v>#N/A</v>
      </c>
      <c r="H3766" s="25" t="e">
        <f>VLOOKUP(C3766,Facturation!B:H,7,FALSE)</f>
        <v>#N/A</v>
      </c>
      <c r="I3766" s="26" t="e">
        <f>(H3766*24)*Données!$G$1</f>
        <v>#N/A</v>
      </c>
    </row>
    <row r="3767" spans="1:9" hidden="1" x14ac:dyDescent="0.25">
      <c r="A3767" s="31" t="e">
        <f>VLOOKUP(C3767,Facturation!B:C,2,FALSE)</f>
        <v>#N/A</v>
      </c>
      <c r="B3767" s="41" t="e">
        <f>INDEX(Facturation!A:A,MATCH(Synthese!C3767,Facturation!B:B,0))</f>
        <v>#N/A</v>
      </c>
      <c r="C3767">
        <f>Facturation!B2882</f>
        <v>0</v>
      </c>
      <c r="D3767">
        <f>Facturation!D2882</f>
        <v>0</v>
      </c>
      <c r="E3767">
        <f>Facturation!E2882</f>
        <v>0</v>
      </c>
      <c r="F3767" s="25" t="e">
        <f>VLOOKUP(C3767,Facturation!B:H,5,FALSE)</f>
        <v>#N/A</v>
      </c>
      <c r="G3767" s="26" t="e">
        <f>VLOOKUP(C3767,Facturation!B:H,6,FALSE)</f>
        <v>#N/A</v>
      </c>
      <c r="H3767" s="25" t="e">
        <f>VLOOKUP(C3767,Facturation!B:H,7,FALSE)</f>
        <v>#N/A</v>
      </c>
      <c r="I3767" s="26" t="e">
        <f>(H3767*24)*Données!$G$1</f>
        <v>#N/A</v>
      </c>
    </row>
    <row r="3768" spans="1:9" hidden="1" x14ac:dyDescent="0.25">
      <c r="A3768" s="31" t="e">
        <f>VLOOKUP(C3768,Facturation!B:C,2,FALSE)</f>
        <v>#N/A</v>
      </c>
      <c r="B3768" s="41" t="e">
        <f>INDEX(Facturation!A:A,MATCH(Synthese!C3768,Facturation!B:B,0))</f>
        <v>#N/A</v>
      </c>
      <c r="C3768">
        <f>Facturation!B2883</f>
        <v>0</v>
      </c>
      <c r="D3768">
        <f>Facturation!D2883</f>
        <v>0</v>
      </c>
      <c r="E3768">
        <f>Facturation!E2883</f>
        <v>0</v>
      </c>
      <c r="F3768" s="25" t="e">
        <f>VLOOKUP(C3768,Facturation!B:H,5,FALSE)</f>
        <v>#N/A</v>
      </c>
      <c r="G3768" s="26" t="e">
        <f>VLOOKUP(C3768,Facturation!B:H,6,FALSE)</f>
        <v>#N/A</v>
      </c>
      <c r="H3768" s="25" t="e">
        <f>VLOOKUP(C3768,Facturation!B:H,7,FALSE)</f>
        <v>#N/A</v>
      </c>
      <c r="I3768" s="26" t="e">
        <f>(H3768*24)*Données!$G$1</f>
        <v>#N/A</v>
      </c>
    </row>
    <row r="3769" spans="1:9" hidden="1" x14ac:dyDescent="0.25">
      <c r="A3769" s="31" t="e">
        <f>VLOOKUP(C3769,Facturation!B:C,2,FALSE)</f>
        <v>#N/A</v>
      </c>
      <c r="B3769" s="41" t="e">
        <f>INDEX(Facturation!A:A,MATCH(Synthese!C3769,Facturation!B:B,0))</f>
        <v>#N/A</v>
      </c>
      <c r="C3769">
        <f>Facturation!B2884</f>
        <v>0</v>
      </c>
      <c r="D3769">
        <f>Facturation!D2884</f>
        <v>0</v>
      </c>
      <c r="E3769">
        <f>Facturation!E2884</f>
        <v>0</v>
      </c>
      <c r="F3769" s="25" t="e">
        <f>VLOOKUP(C3769,Facturation!B:H,5,FALSE)</f>
        <v>#N/A</v>
      </c>
      <c r="G3769" s="26" t="e">
        <f>VLOOKUP(C3769,Facturation!B:H,6,FALSE)</f>
        <v>#N/A</v>
      </c>
      <c r="H3769" s="25" t="e">
        <f>VLOOKUP(C3769,Facturation!B:H,7,FALSE)</f>
        <v>#N/A</v>
      </c>
      <c r="I3769" s="26" t="e">
        <f>(H3769*24)*Données!$G$1</f>
        <v>#N/A</v>
      </c>
    </row>
    <row r="3770" spans="1:9" hidden="1" x14ac:dyDescent="0.25">
      <c r="A3770" s="31" t="e">
        <f>VLOOKUP(C3770,Facturation!B:C,2,FALSE)</f>
        <v>#N/A</v>
      </c>
      <c r="B3770" s="41" t="e">
        <f>INDEX(Facturation!A:A,MATCH(Synthese!C3770,Facturation!B:B,0))</f>
        <v>#N/A</v>
      </c>
      <c r="C3770">
        <f>Facturation!B2885</f>
        <v>0</v>
      </c>
      <c r="D3770">
        <f>Facturation!D2885</f>
        <v>0</v>
      </c>
      <c r="E3770">
        <f>Facturation!E2885</f>
        <v>0</v>
      </c>
      <c r="F3770" s="25" t="e">
        <f>VLOOKUP(C3770,Facturation!B:H,5,FALSE)</f>
        <v>#N/A</v>
      </c>
      <c r="G3770" s="26" t="e">
        <f>VLOOKUP(C3770,Facturation!B:H,6,FALSE)</f>
        <v>#N/A</v>
      </c>
      <c r="H3770" s="25" t="e">
        <f>VLOOKUP(C3770,Facturation!B:H,7,FALSE)</f>
        <v>#N/A</v>
      </c>
      <c r="I3770" s="26" t="e">
        <f>(H3770*24)*Données!$G$1</f>
        <v>#N/A</v>
      </c>
    </row>
    <row r="3771" spans="1:9" hidden="1" x14ac:dyDescent="0.25">
      <c r="A3771" s="31" t="e">
        <f>VLOOKUP(C3771,Facturation!B:C,2,FALSE)</f>
        <v>#N/A</v>
      </c>
      <c r="B3771" s="41" t="e">
        <f>INDEX(Facturation!A:A,MATCH(Synthese!C3771,Facturation!B:B,0))</f>
        <v>#N/A</v>
      </c>
      <c r="C3771">
        <f>Facturation!B2886</f>
        <v>0</v>
      </c>
      <c r="D3771">
        <f>Facturation!D2886</f>
        <v>0</v>
      </c>
      <c r="E3771">
        <f>Facturation!E2886</f>
        <v>0</v>
      </c>
      <c r="F3771" s="25" t="e">
        <f>VLOOKUP(C3771,Facturation!B:H,5,FALSE)</f>
        <v>#N/A</v>
      </c>
      <c r="G3771" s="26" t="e">
        <f>VLOOKUP(C3771,Facturation!B:H,6,FALSE)</f>
        <v>#N/A</v>
      </c>
      <c r="H3771" s="25" t="e">
        <f>VLOOKUP(C3771,Facturation!B:H,7,FALSE)</f>
        <v>#N/A</v>
      </c>
      <c r="I3771" s="26" t="e">
        <f>(H3771*24)*Données!$G$1</f>
        <v>#N/A</v>
      </c>
    </row>
    <row r="3772" spans="1:9" hidden="1" x14ac:dyDescent="0.25">
      <c r="A3772" s="31" t="e">
        <f>VLOOKUP(C3772,Facturation!B:C,2,FALSE)</f>
        <v>#N/A</v>
      </c>
      <c r="B3772" s="41" t="e">
        <f>INDEX(Facturation!A:A,MATCH(Synthese!C3772,Facturation!B:B,0))</f>
        <v>#N/A</v>
      </c>
      <c r="C3772">
        <f>Facturation!B2887</f>
        <v>0</v>
      </c>
      <c r="D3772">
        <f>Facturation!D2887</f>
        <v>0</v>
      </c>
      <c r="E3772">
        <f>Facturation!E2887</f>
        <v>0</v>
      </c>
      <c r="F3772" s="25" t="e">
        <f>VLOOKUP(C3772,Facturation!B:H,5,FALSE)</f>
        <v>#N/A</v>
      </c>
      <c r="G3772" s="26" t="e">
        <f>VLOOKUP(C3772,Facturation!B:H,6,FALSE)</f>
        <v>#N/A</v>
      </c>
      <c r="H3772" s="25" t="e">
        <f>VLOOKUP(C3772,Facturation!B:H,7,FALSE)</f>
        <v>#N/A</v>
      </c>
      <c r="I3772" s="26" t="e">
        <f>(H3772*24)*Données!$G$1</f>
        <v>#N/A</v>
      </c>
    </row>
    <row r="3773" spans="1:9" hidden="1" x14ac:dyDescent="0.25">
      <c r="A3773" s="31" t="e">
        <f>VLOOKUP(C3773,Facturation!B:C,2,FALSE)</f>
        <v>#N/A</v>
      </c>
      <c r="B3773" s="41" t="e">
        <f>INDEX(Facturation!A:A,MATCH(Synthese!C3773,Facturation!B:B,0))</f>
        <v>#N/A</v>
      </c>
      <c r="C3773">
        <f>Facturation!B2888</f>
        <v>0</v>
      </c>
      <c r="D3773">
        <f>Facturation!D2888</f>
        <v>0</v>
      </c>
      <c r="E3773">
        <f>Facturation!E2888</f>
        <v>0</v>
      </c>
      <c r="F3773" s="25" t="e">
        <f>VLOOKUP(C3773,Facturation!B:H,5,FALSE)</f>
        <v>#N/A</v>
      </c>
      <c r="G3773" s="26" t="e">
        <f>VLOOKUP(C3773,Facturation!B:H,6,FALSE)</f>
        <v>#N/A</v>
      </c>
      <c r="H3773" s="25" t="e">
        <f>VLOOKUP(C3773,Facturation!B:H,7,FALSE)</f>
        <v>#N/A</v>
      </c>
      <c r="I3773" s="26" t="e">
        <f>(H3773*24)*Données!$G$1</f>
        <v>#N/A</v>
      </c>
    </row>
    <row r="3774" spans="1:9" hidden="1" x14ac:dyDescent="0.25">
      <c r="A3774" s="31" t="e">
        <f>VLOOKUP(C3774,Facturation!B:C,2,FALSE)</f>
        <v>#N/A</v>
      </c>
      <c r="B3774" s="41" t="e">
        <f>INDEX(Facturation!A:A,MATCH(Synthese!C3774,Facturation!B:B,0))</f>
        <v>#N/A</v>
      </c>
      <c r="C3774">
        <f>Facturation!B2889</f>
        <v>0</v>
      </c>
      <c r="D3774">
        <f>Facturation!D2889</f>
        <v>0</v>
      </c>
      <c r="E3774">
        <f>Facturation!E2889</f>
        <v>0</v>
      </c>
      <c r="F3774" s="25" t="e">
        <f>VLOOKUP(C3774,Facturation!B:H,5,FALSE)</f>
        <v>#N/A</v>
      </c>
      <c r="G3774" s="26" t="e">
        <f>VLOOKUP(C3774,Facturation!B:H,6,FALSE)</f>
        <v>#N/A</v>
      </c>
      <c r="H3774" s="25" t="e">
        <f>VLOOKUP(C3774,Facturation!B:H,7,FALSE)</f>
        <v>#N/A</v>
      </c>
      <c r="I3774" s="26" t="e">
        <f>(H3774*24)*Données!$G$1</f>
        <v>#N/A</v>
      </c>
    </row>
    <row r="3775" spans="1:9" hidden="1" x14ac:dyDescent="0.25">
      <c r="A3775" s="31" t="e">
        <f>VLOOKUP(C3775,Facturation!B:C,2,FALSE)</f>
        <v>#N/A</v>
      </c>
      <c r="B3775" s="41" t="e">
        <f>INDEX(Facturation!A:A,MATCH(Synthese!C3775,Facturation!B:B,0))</f>
        <v>#N/A</v>
      </c>
      <c r="C3775">
        <f>Facturation!B2890</f>
        <v>0</v>
      </c>
      <c r="D3775">
        <f>Facturation!D2890</f>
        <v>0</v>
      </c>
      <c r="E3775">
        <f>Facturation!E2890</f>
        <v>0</v>
      </c>
      <c r="F3775" s="25" t="e">
        <f>VLOOKUP(C3775,Facturation!B:H,5,FALSE)</f>
        <v>#N/A</v>
      </c>
      <c r="G3775" s="26" t="e">
        <f>VLOOKUP(C3775,Facturation!B:H,6,FALSE)</f>
        <v>#N/A</v>
      </c>
      <c r="H3775" s="25" t="e">
        <f>VLOOKUP(C3775,Facturation!B:H,7,FALSE)</f>
        <v>#N/A</v>
      </c>
      <c r="I3775" s="26" t="e">
        <f>(H3775*24)*Données!$G$1</f>
        <v>#N/A</v>
      </c>
    </row>
    <row r="3776" spans="1:9" hidden="1" x14ac:dyDescent="0.25">
      <c r="A3776" s="31" t="e">
        <f>VLOOKUP(C3776,Facturation!B:C,2,FALSE)</f>
        <v>#N/A</v>
      </c>
      <c r="B3776" s="41" t="e">
        <f>INDEX(Facturation!A:A,MATCH(Synthese!C3776,Facturation!B:B,0))</f>
        <v>#N/A</v>
      </c>
      <c r="C3776">
        <f>Facturation!B2891</f>
        <v>0</v>
      </c>
      <c r="D3776">
        <f>Facturation!D2891</f>
        <v>0</v>
      </c>
      <c r="E3776">
        <f>Facturation!E2891</f>
        <v>0</v>
      </c>
      <c r="F3776" s="25" t="e">
        <f>VLOOKUP(C3776,Facturation!B:H,5,FALSE)</f>
        <v>#N/A</v>
      </c>
      <c r="G3776" s="26" t="e">
        <f>VLOOKUP(C3776,Facturation!B:H,6,FALSE)</f>
        <v>#N/A</v>
      </c>
      <c r="H3776" s="25" t="e">
        <f>VLOOKUP(C3776,Facturation!B:H,7,FALSE)</f>
        <v>#N/A</v>
      </c>
      <c r="I3776" s="26" t="e">
        <f>(H3776*24)*Données!$G$1</f>
        <v>#N/A</v>
      </c>
    </row>
    <row r="3777" spans="1:9" hidden="1" x14ac:dyDescent="0.25">
      <c r="A3777" s="31" t="e">
        <f>VLOOKUP(C3777,Facturation!B:C,2,FALSE)</f>
        <v>#N/A</v>
      </c>
      <c r="B3777" s="41" t="e">
        <f>INDEX(Facturation!A:A,MATCH(Synthese!C3777,Facturation!B:B,0))</f>
        <v>#N/A</v>
      </c>
      <c r="C3777">
        <f>Facturation!B2892</f>
        <v>0</v>
      </c>
      <c r="D3777">
        <f>Facturation!D2892</f>
        <v>0</v>
      </c>
      <c r="E3777">
        <f>Facturation!E2892</f>
        <v>0</v>
      </c>
      <c r="F3777" s="25" t="e">
        <f>VLOOKUP(C3777,Facturation!B:H,5,FALSE)</f>
        <v>#N/A</v>
      </c>
      <c r="G3777" s="26" t="e">
        <f>VLOOKUP(C3777,Facturation!B:H,6,FALSE)</f>
        <v>#N/A</v>
      </c>
      <c r="H3777" s="25" t="e">
        <f>VLOOKUP(C3777,Facturation!B:H,7,FALSE)</f>
        <v>#N/A</v>
      </c>
      <c r="I3777" s="26" t="e">
        <f>(H3777*24)*Données!$G$1</f>
        <v>#N/A</v>
      </c>
    </row>
    <row r="3778" spans="1:9" hidden="1" x14ac:dyDescent="0.25">
      <c r="A3778" s="31" t="e">
        <f>VLOOKUP(C3778,Facturation!B:C,2,FALSE)</f>
        <v>#N/A</v>
      </c>
      <c r="B3778" s="41" t="e">
        <f>INDEX(Facturation!A:A,MATCH(Synthese!C3778,Facturation!B:B,0))</f>
        <v>#N/A</v>
      </c>
      <c r="C3778">
        <f>Facturation!B2893</f>
        <v>0</v>
      </c>
      <c r="D3778">
        <f>Facturation!D2893</f>
        <v>0</v>
      </c>
      <c r="E3778">
        <f>Facturation!E2893</f>
        <v>0</v>
      </c>
      <c r="F3778" s="25" t="e">
        <f>VLOOKUP(C3778,Facturation!B:H,5,FALSE)</f>
        <v>#N/A</v>
      </c>
      <c r="G3778" s="26" t="e">
        <f>VLOOKUP(C3778,Facturation!B:H,6,FALSE)</f>
        <v>#N/A</v>
      </c>
      <c r="H3778" s="25" t="e">
        <f>VLOOKUP(C3778,Facturation!B:H,7,FALSE)</f>
        <v>#N/A</v>
      </c>
      <c r="I3778" s="26" t="e">
        <f>(H3778*24)*Données!$G$1</f>
        <v>#N/A</v>
      </c>
    </row>
    <row r="3779" spans="1:9" hidden="1" x14ac:dyDescent="0.25">
      <c r="A3779" s="31" t="e">
        <f>VLOOKUP(C3779,Facturation!B:C,2,FALSE)</f>
        <v>#N/A</v>
      </c>
      <c r="B3779" s="41" t="e">
        <f>INDEX(Facturation!A:A,MATCH(Synthese!C3779,Facturation!B:B,0))</f>
        <v>#N/A</v>
      </c>
      <c r="C3779">
        <f>Facturation!B2894</f>
        <v>0</v>
      </c>
      <c r="D3779">
        <f>Facturation!D2894</f>
        <v>0</v>
      </c>
      <c r="E3779">
        <f>Facturation!E2894</f>
        <v>0</v>
      </c>
      <c r="F3779" s="25" t="e">
        <f>VLOOKUP(C3779,Facturation!B:H,5,FALSE)</f>
        <v>#N/A</v>
      </c>
      <c r="G3779" s="26" t="e">
        <f>VLOOKUP(C3779,Facturation!B:H,6,FALSE)</f>
        <v>#N/A</v>
      </c>
      <c r="H3779" s="25" t="e">
        <f>VLOOKUP(C3779,Facturation!B:H,7,FALSE)</f>
        <v>#N/A</v>
      </c>
      <c r="I3779" s="26" t="e">
        <f>(H3779*24)*Données!$G$1</f>
        <v>#N/A</v>
      </c>
    </row>
    <row r="3780" spans="1:9" hidden="1" x14ac:dyDescent="0.25">
      <c r="A3780" s="31" t="e">
        <f>VLOOKUP(C3780,Facturation!B:C,2,FALSE)</f>
        <v>#N/A</v>
      </c>
      <c r="B3780" s="41" t="e">
        <f>INDEX(Facturation!A:A,MATCH(Synthese!C3780,Facturation!B:B,0))</f>
        <v>#N/A</v>
      </c>
      <c r="C3780">
        <f>Facturation!B2895</f>
        <v>0</v>
      </c>
      <c r="D3780">
        <f>Facturation!D2895</f>
        <v>0</v>
      </c>
      <c r="E3780">
        <f>Facturation!E2895</f>
        <v>0</v>
      </c>
      <c r="F3780" s="25" t="e">
        <f>VLOOKUP(C3780,Facturation!B:H,5,FALSE)</f>
        <v>#N/A</v>
      </c>
      <c r="G3780" s="26" t="e">
        <f>VLOOKUP(C3780,Facturation!B:H,6,FALSE)</f>
        <v>#N/A</v>
      </c>
      <c r="H3780" s="25" t="e">
        <f>VLOOKUP(C3780,Facturation!B:H,7,FALSE)</f>
        <v>#N/A</v>
      </c>
      <c r="I3780" s="26" t="e">
        <f>(H3780*24)*Données!$G$1</f>
        <v>#N/A</v>
      </c>
    </row>
    <row r="3781" spans="1:9" hidden="1" x14ac:dyDescent="0.25">
      <c r="A3781" s="31" t="e">
        <f>VLOOKUP(C3781,Facturation!B:C,2,FALSE)</f>
        <v>#N/A</v>
      </c>
      <c r="B3781" s="41" t="e">
        <f>INDEX(Facturation!A:A,MATCH(Synthese!C3781,Facturation!B:B,0))</f>
        <v>#N/A</v>
      </c>
      <c r="C3781">
        <f>Facturation!B2896</f>
        <v>0</v>
      </c>
      <c r="D3781">
        <f>Facturation!D2896</f>
        <v>0</v>
      </c>
      <c r="E3781">
        <f>Facturation!E2896</f>
        <v>0</v>
      </c>
      <c r="F3781" s="25" t="e">
        <f>VLOOKUP(C3781,Facturation!B:H,5,FALSE)</f>
        <v>#N/A</v>
      </c>
      <c r="G3781" s="26" t="e">
        <f>VLOOKUP(C3781,Facturation!B:H,6,FALSE)</f>
        <v>#N/A</v>
      </c>
      <c r="H3781" s="25" t="e">
        <f>VLOOKUP(C3781,Facturation!B:H,7,FALSE)</f>
        <v>#N/A</v>
      </c>
      <c r="I3781" s="26" t="e">
        <f>(H3781*24)*Données!$G$1</f>
        <v>#N/A</v>
      </c>
    </row>
    <row r="3782" spans="1:9" hidden="1" x14ac:dyDescent="0.25">
      <c r="A3782" s="31" t="e">
        <f>VLOOKUP(C3782,Facturation!B:C,2,FALSE)</f>
        <v>#N/A</v>
      </c>
      <c r="B3782" s="41" t="e">
        <f>INDEX(Facturation!A:A,MATCH(Synthese!C3782,Facturation!B:B,0))</f>
        <v>#N/A</v>
      </c>
      <c r="C3782">
        <f>Facturation!B2897</f>
        <v>0</v>
      </c>
      <c r="D3782">
        <f>Facturation!D2897</f>
        <v>0</v>
      </c>
      <c r="E3782">
        <f>Facturation!E2897</f>
        <v>0</v>
      </c>
      <c r="F3782" s="25" t="e">
        <f>VLOOKUP(C3782,Facturation!B:H,5,FALSE)</f>
        <v>#N/A</v>
      </c>
      <c r="G3782" s="26" t="e">
        <f>VLOOKUP(C3782,Facturation!B:H,6,FALSE)</f>
        <v>#N/A</v>
      </c>
      <c r="H3782" s="25" t="e">
        <f>VLOOKUP(C3782,Facturation!B:H,7,FALSE)</f>
        <v>#N/A</v>
      </c>
      <c r="I3782" s="26" t="e">
        <f>(H3782*24)*Données!$G$1</f>
        <v>#N/A</v>
      </c>
    </row>
    <row r="3783" spans="1:9" hidden="1" x14ac:dyDescent="0.25">
      <c r="A3783" s="31" t="e">
        <f>VLOOKUP(C3783,Facturation!B:C,2,FALSE)</f>
        <v>#N/A</v>
      </c>
      <c r="B3783" s="41" t="e">
        <f>INDEX(Facturation!A:A,MATCH(Synthese!C3783,Facturation!B:B,0))</f>
        <v>#N/A</v>
      </c>
      <c r="C3783">
        <f>Facturation!B2898</f>
        <v>0</v>
      </c>
      <c r="D3783">
        <f>Facturation!D2898</f>
        <v>0</v>
      </c>
      <c r="E3783">
        <f>Facturation!E2898</f>
        <v>0</v>
      </c>
      <c r="F3783" s="25" t="e">
        <f>VLOOKUP(C3783,Facturation!B:H,5,FALSE)</f>
        <v>#N/A</v>
      </c>
      <c r="G3783" s="26" t="e">
        <f>VLOOKUP(C3783,Facturation!B:H,6,FALSE)</f>
        <v>#N/A</v>
      </c>
      <c r="H3783" s="25" t="e">
        <f>VLOOKUP(C3783,Facturation!B:H,7,FALSE)</f>
        <v>#N/A</v>
      </c>
      <c r="I3783" s="26" t="e">
        <f>(H3783*24)*Données!$G$1</f>
        <v>#N/A</v>
      </c>
    </row>
    <row r="3784" spans="1:9" hidden="1" x14ac:dyDescent="0.25">
      <c r="A3784" s="31" t="e">
        <f>VLOOKUP(C3784,Facturation!B:C,2,FALSE)</f>
        <v>#N/A</v>
      </c>
      <c r="B3784" s="41" t="e">
        <f>INDEX(Facturation!A:A,MATCH(Synthese!C3784,Facturation!B:B,0))</f>
        <v>#N/A</v>
      </c>
      <c r="C3784">
        <f>Facturation!B2899</f>
        <v>0</v>
      </c>
      <c r="D3784">
        <f>Facturation!D2899</f>
        <v>0</v>
      </c>
      <c r="E3784">
        <f>Facturation!E2899</f>
        <v>0</v>
      </c>
      <c r="F3784" s="25" t="e">
        <f>VLOOKUP(C3784,Facturation!B:H,5,FALSE)</f>
        <v>#N/A</v>
      </c>
      <c r="G3784" s="26" t="e">
        <f>VLOOKUP(C3784,Facturation!B:H,6,FALSE)</f>
        <v>#N/A</v>
      </c>
      <c r="H3784" s="25" t="e">
        <f>VLOOKUP(C3784,Facturation!B:H,7,FALSE)</f>
        <v>#N/A</v>
      </c>
      <c r="I3784" s="26" t="e">
        <f>(H3784*24)*Données!$G$1</f>
        <v>#N/A</v>
      </c>
    </row>
    <row r="3785" spans="1:9" hidden="1" x14ac:dyDescent="0.25">
      <c r="A3785" s="31" t="e">
        <f>VLOOKUP(C3785,Facturation!B:C,2,FALSE)</f>
        <v>#N/A</v>
      </c>
      <c r="B3785" s="41" t="e">
        <f>INDEX(Facturation!A:A,MATCH(Synthese!C3785,Facturation!B:B,0))</f>
        <v>#N/A</v>
      </c>
      <c r="C3785">
        <f>Facturation!B2900</f>
        <v>0</v>
      </c>
      <c r="D3785">
        <f>Facturation!D2900</f>
        <v>0</v>
      </c>
      <c r="E3785">
        <f>Facturation!E2900</f>
        <v>0</v>
      </c>
      <c r="F3785" s="25" t="e">
        <f>VLOOKUP(C3785,Facturation!B:H,5,FALSE)</f>
        <v>#N/A</v>
      </c>
      <c r="G3785" s="26" t="e">
        <f>VLOOKUP(C3785,Facturation!B:H,6,FALSE)</f>
        <v>#N/A</v>
      </c>
      <c r="H3785" s="25" t="e">
        <f>VLOOKUP(C3785,Facturation!B:H,7,FALSE)</f>
        <v>#N/A</v>
      </c>
      <c r="I3785" s="26" t="e">
        <f>(H3785*24)*Données!$G$1</f>
        <v>#N/A</v>
      </c>
    </row>
    <row r="3786" spans="1:9" hidden="1" x14ac:dyDescent="0.25">
      <c r="A3786" s="31" t="e">
        <f>VLOOKUP(C3786,Facturation!B:C,2,FALSE)</f>
        <v>#N/A</v>
      </c>
      <c r="B3786" s="41" t="e">
        <f>INDEX(Facturation!A:A,MATCH(Synthese!C3786,Facturation!B:B,0))</f>
        <v>#N/A</v>
      </c>
      <c r="C3786">
        <f>Facturation!B2901</f>
        <v>0</v>
      </c>
      <c r="D3786">
        <f>Facturation!D2901</f>
        <v>0</v>
      </c>
      <c r="E3786">
        <f>Facturation!E2901</f>
        <v>0</v>
      </c>
      <c r="F3786" s="25" t="e">
        <f>VLOOKUP(C3786,Facturation!B:H,5,FALSE)</f>
        <v>#N/A</v>
      </c>
      <c r="G3786" s="26" t="e">
        <f>VLOOKUP(C3786,Facturation!B:H,6,FALSE)</f>
        <v>#N/A</v>
      </c>
      <c r="H3786" s="25" t="e">
        <f>VLOOKUP(C3786,Facturation!B:H,7,FALSE)</f>
        <v>#N/A</v>
      </c>
      <c r="I3786" s="26" t="e">
        <f>(H3786*24)*Données!$G$1</f>
        <v>#N/A</v>
      </c>
    </row>
    <row r="3787" spans="1:9" hidden="1" x14ac:dyDescent="0.25">
      <c r="A3787" s="31" t="e">
        <f>VLOOKUP(C3787,Facturation!B:C,2,FALSE)</f>
        <v>#N/A</v>
      </c>
      <c r="B3787" s="41" t="e">
        <f>INDEX(Facturation!A:A,MATCH(Synthese!C3787,Facturation!B:B,0))</f>
        <v>#N/A</v>
      </c>
      <c r="C3787">
        <f>Facturation!B2902</f>
        <v>0</v>
      </c>
      <c r="D3787">
        <f>Facturation!D2902</f>
        <v>0</v>
      </c>
      <c r="E3787">
        <f>Facturation!E2902</f>
        <v>0</v>
      </c>
      <c r="F3787" s="25" t="e">
        <f>VLOOKUP(C3787,Facturation!B:H,5,FALSE)</f>
        <v>#N/A</v>
      </c>
      <c r="G3787" s="26" t="e">
        <f>VLOOKUP(C3787,Facturation!B:H,6,FALSE)</f>
        <v>#N/A</v>
      </c>
      <c r="H3787" s="25" t="e">
        <f>VLOOKUP(C3787,Facturation!B:H,7,FALSE)</f>
        <v>#N/A</v>
      </c>
      <c r="I3787" s="26" t="e">
        <f>(H3787*24)*Données!$G$1</f>
        <v>#N/A</v>
      </c>
    </row>
    <row r="3788" spans="1:9" hidden="1" x14ac:dyDescent="0.25">
      <c r="A3788" s="31" t="e">
        <f>VLOOKUP(C3788,Facturation!B:C,2,FALSE)</f>
        <v>#N/A</v>
      </c>
      <c r="B3788" s="41" t="e">
        <f>INDEX(Facturation!A:A,MATCH(Synthese!C3788,Facturation!B:B,0))</f>
        <v>#N/A</v>
      </c>
      <c r="C3788">
        <f>Facturation!B2903</f>
        <v>0</v>
      </c>
      <c r="D3788">
        <f>Facturation!D2903</f>
        <v>0</v>
      </c>
      <c r="E3788">
        <f>Facturation!E2903</f>
        <v>0</v>
      </c>
      <c r="F3788" s="25" t="e">
        <f>VLOOKUP(C3788,Facturation!B:H,5,FALSE)</f>
        <v>#N/A</v>
      </c>
      <c r="G3788" s="26" t="e">
        <f>VLOOKUP(C3788,Facturation!B:H,6,FALSE)</f>
        <v>#N/A</v>
      </c>
      <c r="H3788" s="25" t="e">
        <f>VLOOKUP(C3788,Facturation!B:H,7,FALSE)</f>
        <v>#N/A</v>
      </c>
      <c r="I3788" s="26" t="e">
        <f>(H3788*24)*Données!$G$1</f>
        <v>#N/A</v>
      </c>
    </row>
    <row r="3789" spans="1:9" hidden="1" x14ac:dyDescent="0.25">
      <c r="A3789" s="31" t="e">
        <f>VLOOKUP(C3789,Facturation!B:C,2,FALSE)</f>
        <v>#N/A</v>
      </c>
      <c r="B3789" s="41" t="e">
        <f>INDEX(Facturation!A:A,MATCH(Synthese!C3789,Facturation!B:B,0))</f>
        <v>#N/A</v>
      </c>
      <c r="C3789">
        <f>Facturation!B2904</f>
        <v>0</v>
      </c>
      <c r="D3789">
        <f>Facturation!D2904</f>
        <v>0</v>
      </c>
      <c r="E3789">
        <f>Facturation!E2904</f>
        <v>0</v>
      </c>
      <c r="F3789" s="25" t="e">
        <f>VLOOKUP(C3789,Facturation!B:H,5,FALSE)</f>
        <v>#N/A</v>
      </c>
      <c r="G3789" s="26" t="e">
        <f>VLOOKUP(C3789,Facturation!B:H,6,FALSE)</f>
        <v>#N/A</v>
      </c>
      <c r="H3789" s="25" t="e">
        <f>VLOOKUP(C3789,Facturation!B:H,7,FALSE)</f>
        <v>#N/A</v>
      </c>
      <c r="I3789" s="26" t="e">
        <f>(H3789*24)*Données!$G$1</f>
        <v>#N/A</v>
      </c>
    </row>
    <row r="3790" spans="1:9" hidden="1" x14ac:dyDescent="0.25">
      <c r="A3790" s="31" t="e">
        <f>VLOOKUP(C3790,Facturation!B:C,2,FALSE)</f>
        <v>#N/A</v>
      </c>
      <c r="B3790" s="41" t="e">
        <f>INDEX(Facturation!A:A,MATCH(Synthese!C3790,Facturation!B:B,0))</f>
        <v>#N/A</v>
      </c>
      <c r="C3790">
        <f>Facturation!B2905</f>
        <v>0</v>
      </c>
      <c r="D3790">
        <f>Facturation!D2905</f>
        <v>0</v>
      </c>
      <c r="E3790">
        <f>Facturation!E2905</f>
        <v>0</v>
      </c>
      <c r="F3790" s="25" t="e">
        <f>VLOOKUP(C3790,Facturation!B:H,5,FALSE)</f>
        <v>#N/A</v>
      </c>
      <c r="G3790" s="26" t="e">
        <f>VLOOKUP(C3790,Facturation!B:H,6,FALSE)</f>
        <v>#N/A</v>
      </c>
      <c r="H3790" s="25" t="e">
        <f>VLOOKUP(C3790,Facturation!B:H,7,FALSE)</f>
        <v>#N/A</v>
      </c>
      <c r="I3790" s="26" t="e">
        <f>(H3790*24)*Données!$G$1</f>
        <v>#N/A</v>
      </c>
    </row>
    <row r="3791" spans="1:9" hidden="1" x14ac:dyDescent="0.25">
      <c r="A3791" s="31" t="e">
        <f>VLOOKUP(C3791,Facturation!B:C,2,FALSE)</f>
        <v>#N/A</v>
      </c>
      <c r="B3791" s="41" t="e">
        <f>INDEX(Facturation!A:A,MATCH(Synthese!C3791,Facturation!B:B,0))</f>
        <v>#N/A</v>
      </c>
      <c r="C3791">
        <f>Facturation!B2906</f>
        <v>0</v>
      </c>
      <c r="D3791">
        <f>Facturation!D2906</f>
        <v>0</v>
      </c>
      <c r="E3791">
        <f>Facturation!E2906</f>
        <v>0</v>
      </c>
      <c r="F3791" s="25" t="e">
        <f>VLOOKUP(C3791,Facturation!B:H,5,FALSE)</f>
        <v>#N/A</v>
      </c>
      <c r="G3791" s="26" t="e">
        <f>VLOOKUP(C3791,Facturation!B:H,6,FALSE)</f>
        <v>#N/A</v>
      </c>
      <c r="H3791" s="25" t="e">
        <f>VLOOKUP(C3791,Facturation!B:H,7,FALSE)</f>
        <v>#N/A</v>
      </c>
      <c r="I3791" s="26" t="e">
        <f>(H3791*24)*Données!$G$1</f>
        <v>#N/A</v>
      </c>
    </row>
    <row r="3792" spans="1:9" hidden="1" x14ac:dyDescent="0.25">
      <c r="A3792" s="31" t="e">
        <f>VLOOKUP(C3792,Facturation!B:C,2,FALSE)</f>
        <v>#N/A</v>
      </c>
      <c r="B3792" s="41" t="e">
        <f>INDEX(Facturation!A:A,MATCH(Synthese!C3792,Facturation!B:B,0))</f>
        <v>#N/A</v>
      </c>
      <c r="C3792">
        <f>Facturation!B2907</f>
        <v>0</v>
      </c>
      <c r="D3792">
        <f>Facturation!D2907</f>
        <v>0</v>
      </c>
      <c r="E3792">
        <f>Facturation!E2907</f>
        <v>0</v>
      </c>
      <c r="F3792" s="25" t="e">
        <f>VLOOKUP(C3792,Facturation!B:H,5,FALSE)</f>
        <v>#N/A</v>
      </c>
      <c r="G3792" s="26" t="e">
        <f>VLOOKUP(C3792,Facturation!B:H,6,FALSE)</f>
        <v>#N/A</v>
      </c>
      <c r="H3792" s="25" t="e">
        <f>VLOOKUP(C3792,Facturation!B:H,7,FALSE)</f>
        <v>#N/A</v>
      </c>
      <c r="I3792" s="26" t="e">
        <f>(H3792*24)*Données!$G$1</f>
        <v>#N/A</v>
      </c>
    </row>
    <row r="3793" spans="1:9" hidden="1" x14ac:dyDescent="0.25">
      <c r="A3793" s="31" t="e">
        <f>VLOOKUP(C3793,Facturation!B:C,2,FALSE)</f>
        <v>#N/A</v>
      </c>
      <c r="B3793" s="41" t="e">
        <f>INDEX(Facturation!A:A,MATCH(Synthese!C3793,Facturation!B:B,0))</f>
        <v>#N/A</v>
      </c>
      <c r="C3793">
        <f>Facturation!B2908</f>
        <v>0</v>
      </c>
      <c r="D3793">
        <f>Facturation!D2908</f>
        <v>0</v>
      </c>
      <c r="E3793">
        <f>Facturation!E2908</f>
        <v>0</v>
      </c>
      <c r="F3793" s="25" t="e">
        <f>VLOOKUP(C3793,Facturation!B:H,5,FALSE)</f>
        <v>#N/A</v>
      </c>
      <c r="G3793" s="26" t="e">
        <f>VLOOKUP(C3793,Facturation!B:H,6,FALSE)</f>
        <v>#N/A</v>
      </c>
      <c r="H3793" s="25" t="e">
        <f>VLOOKUP(C3793,Facturation!B:H,7,FALSE)</f>
        <v>#N/A</v>
      </c>
      <c r="I3793" s="26" t="e">
        <f>(H3793*24)*Données!$G$1</f>
        <v>#N/A</v>
      </c>
    </row>
    <row r="3794" spans="1:9" hidden="1" x14ac:dyDescent="0.25">
      <c r="A3794" s="31" t="e">
        <f>VLOOKUP(C3794,Facturation!B:C,2,FALSE)</f>
        <v>#N/A</v>
      </c>
      <c r="B3794" s="41" t="e">
        <f>INDEX(Facturation!A:A,MATCH(Synthese!C3794,Facturation!B:B,0))</f>
        <v>#N/A</v>
      </c>
      <c r="C3794">
        <f>Facturation!B2909</f>
        <v>0</v>
      </c>
      <c r="D3794">
        <f>Facturation!D2909</f>
        <v>0</v>
      </c>
      <c r="E3794">
        <f>Facturation!E2909</f>
        <v>0</v>
      </c>
      <c r="F3794" s="25" t="e">
        <f>VLOOKUP(C3794,Facturation!B:H,5,FALSE)</f>
        <v>#N/A</v>
      </c>
      <c r="G3794" s="26" t="e">
        <f>VLOOKUP(C3794,Facturation!B:H,6,FALSE)</f>
        <v>#N/A</v>
      </c>
      <c r="H3794" s="25" t="e">
        <f>VLOOKUP(C3794,Facturation!B:H,7,FALSE)</f>
        <v>#N/A</v>
      </c>
      <c r="I3794" s="26" t="e">
        <f>(H3794*24)*Données!$G$1</f>
        <v>#N/A</v>
      </c>
    </row>
    <row r="3795" spans="1:9" hidden="1" x14ac:dyDescent="0.25">
      <c r="A3795" s="31" t="e">
        <f>VLOOKUP(C3795,Facturation!B:C,2,FALSE)</f>
        <v>#N/A</v>
      </c>
      <c r="B3795" s="41" t="e">
        <f>INDEX(Facturation!A:A,MATCH(Synthese!C3795,Facturation!B:B,0))</f>
        <v>#N/A</v>
      </c>
      <c r="C3795">
        <f>Facturation!B2910</f>
        <v>0</v>
      </c>
      <c r="D3795">
        <f>Facturation!D2910</f>
        <v>0</v>
      </c>
      <c r="E3795">
        <f>Facturation!E2910</f>
        <v>0</v>
      </c>
      <c r="F3795" s="25" t="e">
        <f>VLOOKUP(C3795,Facturation!B:H,5,FALSE)</f>
        <v>#N/A</v>
      </c>
      <c r="G3795" s="26" t="e">
        <f>VLOOKUP(C3795,Facturation!B:H,6,FALSE)</f>
        <v>#N/A</v>
      </c>
      <c r="H3795" s="25" t="e">
        <f>VLOOKUP(C3795,Facturation!B:H,7,FALSE)</f>
        <v>#N/A</v>
      </c>
      <c r="I3795" s="26" t="e">
        <f>(H3795*24)*Données!$G$1</f>
        <v>#N/A</v>
      </c>
    </row>
    <row r="3796" spans="1:9" hidden="1" x14ac:dyDescent="0.25">
      <c r="A3796" s="31" t="e">
        <f>VLOOKUP(C3796,Facturation!B:C,2,FALSE)</f>
        <v>#N/A</v>
      </c>
      <c r="B3796" s="41" t="e">
        <f>INDEX(Facturation!A:A,MATCH(Synthese!C3796,Facturation!B:B,0))</f>
        <v>#N/A</v>
      </c>
      <c r="C3796">
        <f>Facturation!B2911</f>
        <v>0</v>
      </c>
      <c r="D3796">
        <f>Facturation!D2911</f>
        <v>0</v>
      </c>
      <c r="E3796">
        <f>Facturation!E2911</f>
        <v>0</v>
      </c>
      <c r="F3796" s="25" t="e">
        <f>VLOOKUP(C3796,Facturation!B:H,5,FALSE)</f>
        <v>#N/A</v>
      </c>
      <c r="G3796" s="26" t="e">
        <f>VLOOKUP(C3796,Facturation!B:H,6,FALSE)</f>
        <v>#N/A</v>
      </c>
      <c r="H3796" s="25" t="e">
        <f>VLOOKUP(C3796,Facturation!B:H,7,FALSE)</f>
        <v>#N/A</v>
      </c>
      <c r="I3796" s="26" t="e">
        <f>(H3796*24)*Données!$G$1</f>
        <v>#N/A</v>
      </c>
    </row>
    <row r="3797" spans="1:9" hidden="1" x14ac:dyDescent="0.25">
      <c r="A3797" s="31" t="e">
        <f>VLOOKUP(C3797,Facturation!B:C,2,FALSE)</f>
        <v>#N/A</v>
      </c>
      <c r="B3797" s="41" t="e">
        <f>INDEX(Facturation!A:A,MATCH(Synthese!C3797,Facturation!B:B,0))</f>
        <v>#N/A</v>
      </c>
      <c r="C3797">
        <f>Facturation!B2912</f>
        <v>0</v>
      </c>
      <c r="D3797">
        <f>Facturation!D2912</f>
        <v>0</v>
      </c>
      <c r="E3797">
        <f>Facturation!E2912</f>
        <v>0</v>
      </c>
      <c r="F3797" s="25" t="e">
        <f>VLOOKUP(C3797,Facturation!B:H,5,FALSE)</f>
        <v>#N/A</v>
      </c>
      <c r="G3797" s="26" t="e">
        <f>VLOOKUP(C3797,Facturation!B:H,6,FALSE)</f>
        <v>#N/A</v>
      </c>
      <c r="H3797" s="25" t="e">
        <f>VLOOKUP(C3797,Facturation!B:H,7,FALSE)</f>
        <v>#N/A</v>
      </c>
      <c r="I3797" s="26" t="e">
        <f>(H3797*24)*Données!$G$1</f>
        <v>#N/A</v>
      </c>
    </row>
    <row r="3798" spans="1:9" hidden="1" x14ac:dyDescent="0.25">
      <c r="A3798" s="31" t="e">
        <f>VLOOKUP(C3798,Facturation!B:C,2,FALSE)</f>
        <v>#N/A</v>
      </c>
      <c r="B3798" s="41" t="e">
        <f>INDEX(Facturation!A:A,MATCH(Synthese!C3798,Facturation!B:B,0))</f>
        <v>#N/A</v>
      </c>
      <c r="C3798">
        <f>Facturation!B2913</f>
        <v>0</v>
      </c>
      <c r="D3798">
        <f>Facturation!D2913</f>
        <v>0</v>
      </c>
      <c r="E3798">
        <f>Facturation!E2913</f>
        <v>0</v>
      </c>
      <c r="F3798" s="25" t="e">
        <f>VLOOKUP(C3798,Facturation!B:H,5,FALSE)</f>
        <v>#N/A</v>
      </c>
      <c r="G3798" s="26" t="e">
        <f>VLOOKUP(C3798,Facturation!B:H,6,FALSE)</f>
        <v>#N/A</v>
      </c>
      <c r="H3798" s="25" t="e">
        <f>VLOOKUP(C3798,Facturation!B:H,7,FALSE)</f>
        <v>#N/A</v>
      </c>
      <c r="I3798" s="26" t="e">
        <f>(H3798*24)*Données!$G$1</f>
        <v>#N/A</v>
      </c>
    </row>
    <row r="3799" spans="1:9" hidden="1" x14ac:dyDescent="0.25">
      <c r="A3799" s="31" t="e">
        <f>VLOOKUP(C3799,Facturation!B:C,2,FALSE)</f>
        <v>#N/A</v>
      </c>
      <c r="B3799" s="41" t="e">
        <f>INDEX(Facturation!A:A,MATCH(Synthese!C3799,Facturation!B:B,0))</f>
        <v>#N/A</v>
      </c>
      <c r="C3799">
        <f>Facturation!B2914</f>
        <v>0</v>
      </c>
      <c r="D3799">
        <f>Facturation!D2914</f>
        <v>0</v>
      </c>
      <c r="E3799">
        <f>Facturation!E2914</f>
        <v>0</v>
      </c>
      <c r="F3799" s="25" t="e">
        <f>VLOOKUP(C3799,Facturation!B:H,5,FALSE)</f>
        <v>#N/A</v>
      </c>
      <c r="G3799" s="26" t="e">
        <f>VLOOKUP(C3799,Facturation!B:H,6,FALSE)</f>
        <v>#N/A</v>
      </c>
      <c r="H3799" s="25" t="e">
        <f>VLOOKUP(C3799,Facturation!B:H,7,FALSE)</f>
        <v>#N/A</v>
      </c>
      <c r="I3799" s="26" t="e">
        <f>(H3799*24)*Données!$G$1</f>
        <v>#N/A</v>
      </c>
    </row>
    <row r="3800" spans="1:9" hidden="1" x14ac:dyDescent="0.25">
      <c r="A3800" s="31" t="e">
        <f>VLOOKUP(C3800,Facturation!B:C,2,FALSE)</f>
        <v>#N/A</v>
      </c>
      <c r="B3800" s="41" t="e">
        <f>INDEX(Facturation!A:A,MATCH(Synthese!C3800,Facturation!B:B,0))</f>
        <v>#N/A</v>
      </c>
      <c r="C3800">
        <f>Facturation!B2915</f>
        <v>0</v>
      </c>
      <c r="D3800">
        <f>Facturation!D2915</f>
        <v>0</v>
      </c>
      <c r="E3800">
        <f>Facturation!E2915</f>
        <v>0</v>
      </c>
      <c r="F3800" s="25" t="e">
        <f>VLOOKUP(C3800,Facturation!B:H,5,FALSE)</f>
        <v>#N/A</v>
      </c>
      <c r="G3800" s="26" t="e">
        <f>VLOOKUP(C3800,Facturation!B:H,6,FALSE)</f>
        <v>#N/A</v>
      </c>
      <c r="H3800" s="25" t="e">
        <f>VLOOKUP(C3800,Facturation!B:H,7,FALSE)</f>
        <v>#N/A</v>
      </c>
      <c r="I3800" s="26" t="e">
        <f>(H3800*24)*Données!$G$1</f>
        <v>#N/A</v>
      </c>
    </row>
    <row r="3801" spans="1:9" hidden="1" x14ac:dyDescent="0.25">
      <c r="A3801" s="31" t="e">
        <f>VLOOKUP(C3801,Facturation!B:C,2,FALSE)</f>
        <v>#N/A</v>
      </c>
      <c r="B3801" s="41" t="e">
        <f>INDEX(Facturation!A:A,MATCH(Synthese!C3801,Facturation!B:B,0))</f>
        <v>#N/A</v>
      </c>
      <c r="C3801">
        <f>Facturation!B2916</f>
        <v>0</v>
      </c>
      <c r="D3801">
        <f>Facturation!D2916</f>
        <v>0</v>
      </c>
      <c r="E3801">
        <f>Facturation!E2916</f>
        <v>0</v>
      </c>
      <c r="F3801" s="25" t="e">
        <f>VLOOKUP(C3801,Facturation!B:H,5,FALSE)</f>
        <v>#N/A</v>
      </c>
      <c r="G3801" s="26" t="e">
        <f>VLOOKUP(C3801,Facturation!B:H,6,FALSE)</f>
        <v>#N/A</v>
      </c>
      <c r="H3801" s="25" t="e">
        <f>VLOOKUP(C3801,Facturation!B:H,7,FALSE)</f>
        <v>#N/A</v>
      </c>
      <c r="I3801" s="26" t="e">
        <f>(H3801*24)*Données!$G$1</f>
        <v>#N/A</v>
      </c>
    </row>
    <row r="3802" spans="1:9" hidden="1" x14ac:dyDescent="0.25">
      <c r="A3802" s="31" t="e">
        <f>VLOOKUP(C3802,Facturation!B:C,2,FALSE)</f>
        <v>#N/A</v>
      </c>
      <c r="B3802" s="41" t="e">
        <f>INDEX(Facturation!A:A,MATCH(Synthese!C3802,Facturation!B:B,0))</f>
        <v>#N/A</v>
      </c>
      <c r="C3802">
        <f>Facturation!B2917</f>
        <v>0</v>
      </c>
      <c r="D3802">
        <f>Facturation!D2917</f>
        <v>0</v>
      </c>
      <c r="E3802">
        <f>Facturation!E2917</f>
        <v>0</v>
      </c>
      <c r="F3802" s="25" t="e">
        <f>VLOOKUP(C3802,Facturation!B:H,5,FALSE)</f>
        <v>#N/A</v>
      </c>
      <c r="G3802" s="26" t="e">
        <f>VLOOKUP(C3802,Facturation!B:H,6,FALSE)</f>
        <v>#N/A</v>
      </c>
      <c r="H3802" s="25" t="e">
        <f>VLOOKUP(C3802,Facturation!B:H,7,FALSE)</f>
        <v>#N/A</v>
      </c>
      <c r="I3802" s="26" t="e">
        <f>(H3802*24)*Données!$G$1</f>
        <v>#N/A</v>
      </c>
    </row>
    <row r="3803" spans="1:9" hidden="1" x14ac:dyDescent="0.25">
      <c r="A3803" s="31" t="e">
        <f>VLOOKUP(C3803,Facturation!B:C,2,FALSE)</f>
        <v>#N/A</v>
      </c>
      <c r="B3803" s="41" t="e">
        <f>INDEX(Facturation!A:A,MATCH(Synthese!C3803,Facturation!B:B,0))</f>
        <v>#N/A</v>
      </c>
      <c r="C3803">
        <f>Facturation!B2918</f>
        <v>0</v>
      </c>
      <c r="D3803">
        <f>Facturation!D2918</f>
        <v>0</v>
      </c>
      <c r="E3803">
        <f>Facturation!E2918</f>
        <v>0</v>
      </c>
      <c r="F3803" s="25" t="e">
        <f>VLOOKUP(C3803,Facturation!B:H,5,FALSE)</f>
        <v>#N/A</v>
      </c>
      <c r="G3803" s="26" t="e">
        <f>VLOOKUP(C3803,Facturation!B:H,6,FALSE)</f>
        <v>#N/A</v>
      </c>
      <c r="H3803" s="25" t="e">
        <f>VLOOKUP(C3803,Facturation!B:H,7,FALSE)</f>
        <v>#N/A</v>
      </c>
      <c r="I3803" s="26" t="e">
        <f>(H3803*24)*Données!$G$1</f>
        <v>#N/A</v>
      </c>
    </row>
    <row r="3804" spans="1:9" hidden="1" x14ac:dyDescent="0.25">
      <c r="A3804" s="31" t="e">
        <f>VLOOKUP(C3804,Facturation!B:C,2,FALSE)</f>
        <v>#N/A</v>
      </c>
      <c r="B3804" s="41" t="e">
        <f>INDEX(Facturation!A:A,MATCH(Synthese!C3804,Facturation!B:B,0))</f>
        <v>#N/A</v>
      </c>
      <c r="C3804">
        <f>Facturation!B2919</f>
        <v>0</v>
      </c>
      <c r="D3804">
        <f>Facturation!D2919</f>
        <v>0</v>
      </c>
      <c r="E3804">
        <f>Facturation!E2919</f>
        <v>0</v>
      </c>
      <c r="F3804" s="25" t="e">
        <f>VLOOKUP(C3804,Facturation!B:H,5,FALSE)</f>
        <v>#N/A</v>
      </c>
      <c r="G3804" s="26" t="e">
        <f>VLOOKUP(C3804,Facturation!B:H,6,FALSE)</f>
        <v>#N/A</v>
      </c>
      <c r="H3804" s="25" t="e">
        <f>VLOOKUP(C3804,Facturation!B:H,7,FALSE)</f>
        <v>#N/A</v>
      </c>
      <c r="I3804" s="26" t="e">
        <f>(H3804*24)*Données!$G$1</f>
        <v>#N/A</v>
      </c>
    </row>
    <row r="3805" spans="1:9" hidden="1" x14ac:dyDescent="0.25">
      <c r="A3805" s="31" t="e">
        <f>VLOOKUP(C3805,Facturation!B:C,2,FALSE)</f>
        <v>#N/A</v>
      </c>
      <c r="B3805" s="41" t="e">
        <f>INDEX(Facturation!A:A,MATCH(Synthese!C3805,Facturation!B:B,0))</f>
        <v>#N/A</v>
      </c>
      <c r="C3805">
        <f>Facturation!B2920</f>
        <v>0</v>
      </c>
      <c r="D3805">
        <f>Facturation!D2920</f>
        <v>0</v>
      </c>
      <c r="E3805">
        <f>Facturation!E2920</f>
        <v>0</v>
      </c>
      <c r="F3805" s="25" t="e">
        <f>VLOOKUP(C3805,Facturation!B:H,5,FALSE)</f>
        <v>#N/A</v>
      </c>
      <c r="G3805" s="26" t="e">
        <f>VLOOKUP(C3805,Facturation!B:H,6,FALSE)</f>
        <v>#N/A</v>
      </c>
      <c r="H3805" s="25" t="e">
        <f>VLOOKUP(C3805,Facturation!B:H,7,FALSE)</f>
        <v>#N/A</v>
      </c>
      <c r="I3805" s="26" t="e">
        <f>(H3805*24)*Données!$G$1</f>
        <v>#N/A</v>
      </c>
    </row>
    <row r="3806" spans="1:9" hidden="1" x14ac:dyDescent="0.25">
      <c r="A3806" s="31" t="e">
        <f>VLOOKUP(C3806,Facturation!B:C,2,FALSE)</f>
        <v>#N/A</v>
      </c>
      <c r="B3806" s="41" t="e">
        <f>INDEX(Facturation!A:A,MATCH(Synthese!C3806,Facturation!B:B,0))</f>
        <v>#N/A</v>
      </c>
      <c r="C3806">
        <f>Facturation!B2921</f>
        <v>0</v>
      </c>
      <c r="D3806">
        <f>Facturation!D2921</f>
        <v>0</v>
      </c>
      <c r="E3806">
        <f>Facturation!E2921</f>
        <v>0</v>
      </c>
      <c r="F3806" s="25" t="e">
        <f>VLOOKUP(C3806,Facturation!B:H,5,FALSE)</f>
        <v>#N/A</v>
      </c>
      <c r="G3806" s="26" t="e">
        <f>VLOOKUP(C3806,Facturation!B:H,6,FALSE)</f>
        <v>#N/A</v>
      </c>
      <c r="H3806" s="25" t="e">
        <f>VLOOKUP(C3806,Facturation!B:H,7,FALSE)</f>
        <v>#N/A</v>
      </c>
      <c r="I3806" s="26" t="e">
        <f>(H3806*24)*Données!$G$1</f>
        <v>#N/A</v>
      </c>
    </row>
    <row r="3807" spans="1:9" hidden="1" x14ac:dyDescent="0.25">
      <c r="A3807" s="31" t="e">
        <f>VLOOKUP(C3807,Facturation!B:C,2,FALSE)</f>
        <v>#N/A</v>
      </c>
      <c r="B3807" s="41" t="e">
        <f>INDEX(Facturation!A:A,MATCH(Synthese!C3807,Facturation!B:B,0))</f>
        <v>#N/A</v>
      </c>
      <c r="C3807">
        <f>Facturation!B2922</f>
        <v>0</v>
      </c>
      <c r="D3807">
        <f>Facturation!D2922</f>
        <v>0</v>
      </c>
      <c r="E3807">
        <f>Facturation!E2922</f>
        <v>0</v>
      </c>
      <c r="F3807" s="25" t="e">
        <f>VLOOKUP(C3807,Facturation!B:H,5,FALSE)</f>
        <v>#N/A</v>
      </c>
      <c r="G3807" s="26" t="e">
        <f>VLOOKUP(C3807,Facturation!B:H,6,FALSE)</f>
        <v>#N/A</v>
      </c>
      <c r="H3807" s="25" t="e">
        <f>VLOOKUP(C3807,Facturation!B:H,7,FALSE)</f>
        <v>#N/A</v>
      </c>
      <c r="I3807" s="26" t="e">
        <f>(H3807*24)*Données!$G$1</f>
        <v>#N/A</v>
      </c>
    </row>
    <row r="3808" spans="1:9" hidden="1" x14ac:dyDescent="0.25">
      <c r="A3808" s="31" t="e">
        <f>VLOOKUP(C3808,Facturation!B:C,2,FALSE)</f>
        <v>#N/A</v>
      </c>
      <c r="B3808" s="41" t="e">
        <f>INDEX(Facturation!A:A,MATCH(Synthese!C3808,Facturation!B:B,0))</f>
        <v>#N/A</v>
      </c>
      <c r="C3808">
        <f>Facturation!B2923</f>
        <v>0</v>
      </c>
      <c r="D3808">
        <f>Facturation!D2923</f>
        <v>0</v>
      </c>
      <c r="E3808">
        <f>Facturation!E2923</f>
        <v>0</v>
      </c>
      <c r="F3808" s="25" t="e">
        <f>VLOOKUP(C3808,Facturation!B:H,5,FALSE)</f>
        <v>#N/A</v>
      </c>
      <c r="G3808" s="26" t="e">
        <f>VLOOKUP(C3808,Facturation!B:H,6,FALSE)</f>
        <v>#N/A</v>
      </c>
      <c r="H3808" s="25" t="e">
        <f>VLOOKUP(C3808,Facturation!B:H,7,FALSE)</f>
        <v>#N/A</v>
      </c>
      <c r="I3808" s="26" t="e">
        <f>(H3808*24)*Données!$G$1</f>
        <v>#N/A</v>
      </c>
    </row>
    <row r="3809" spans="1:9" hidden="1" x14ac:dyDescent="0.25">
      <c r="A3809" s="31" t="e">
        <f>VLOOKUP(C3809,Facturation!B:C,2,FALSE)</f>
        <v>#N/A</v>
      </c>
      <c r="B3809" s="41" t="e">
        <f>INDEX(Facturation!A:A,MATCH(Synthese!C3809,Facturation!B:B,0))</f>
        <v>#N/A</v>
      </c>
      <c r="C3809">
        <f>Facturation!B2924</f>
        <v>0</v>
      </c>
      <c r="D3809">
        <f>Facturation!D2924</f>
        <v>0</v>
      </c>
      <c r="E3809">
        <f>Facturation!E2924</f>
        <v>0</v>
      </c>
      <c r="F3809" s="25" t="e">
        <f>VLOOKUP(C3809,Facturation!B:H,5,FALSE)</f>
        <v>#N/A</v>
      </c>
      <c r="G3809" s="26" t="e">
        <f>VLOOKUP(C3809,Facturation!B:H,6,FALSE)</f>
        <v>#N/A</v>
      </c>
      <c r="H3809" s="25" t="e">
        <f>VLOOKUP(C3809,Facturation!B:H,7,FALSE)</f>
        <v>#N/A</v>
      </c>
      <c r="I3809" s="26" t="e">
        <f>(H3809*24)*Données!$G$1</f>
        <v>#N/A</v>
      </c>
    </row>
    <row r="3810" spans="1:9" hidden="1" x14ac:dyDescent="0.25">
      <c r="A3810" s="31" t="e">
        <f>VLOOKUP(C3810,Facturation!B:C,2,FALSE)</f>
        <v>#N/A</v>
      </c>
      <c r="B3810" s="41" t="e">
        <f>INDEX(Facturation!A:A,MATCH(Synthese!C3810,Facturation!B:B,0))</f>
        <v>#N/A</v>
      </c>
      <c r="C3810">
        <f>Facturation!B2925</f>
        <v>0</v>
      </c>
      <c r="D3810">
        <f>Facturation!D2925</f>
        <v>0</v>
      </c>
      <c r="E3810">
        <f>Facturation!E2925</f>
        <v>0</v>
      </c>
      <c r="F3810" s="25" t="e">
        <f>VLOOKUP(C3810,Facturation!B:H,5,FALSE)</f>
        <v>#N/A</v>
      </c>
      <c r="G3810" s="26" t="e">
        <f>VLOOKUP(C3810,Facturation!B:H,6,FALSE)</f>
        <v>#N/A</v>
      </c>
      <c r="H3810" s="25" t="e">
        <f>VLOOKUP(C3810,Facturation!B:H,7,FALSE)</f>
        <v>#N/A</v>
      </c>
      <c r="I3810" s="26" t="e">
        <f>(H3810*24)*Données!$G$1</f>
        <v>#N/A</v>
      </c>
    </row>
    <row r="3811" spans="1:9" hidden="1" x14ac:dyDescent="0.25">
      <c r="A3811" s="31" t="e">
        <f>VLOOKUP(C3811,Facturation!B:C,2,FALSE)</f>
        <v>#N/A</v>
      </c>
      <c r="B3811" s="41" t="e">
        <f>INDEX(Facturation!A:A,MATCH(Synthese!C3811,Facturation!B:B,0))</f>
        <v>#N/A</v>
      </c>
      <c r="C3811">
        <f>Facturation!B2926</f>
        <v>0</v>
      </c>
      <c r="D3811">
        <f>Facturation!D2926</f>
        <v>0</v>
      </c>
      <c r="E3811">
        <f>Facturation!E2926</f>
        <v>0</v>
      </c>
      <c r="F3811" s="25" t="e">
        <f>VLOOKUP(C3811,Facturation!B:H,5,FALSE)</f>
        <v>#N/A</v>
      </c>
      <c r="G3811" s="26" t="e">
        <f>VLOOKUP(C3811,Facturation!B:H,6,FALSE)</f>
        <v>#N/A</v>
      </c>
      <c r="H3811" s="25" t="e">
        <f>VLOOKUP(C3811,Facturation!B:H,7,FALSE)</f>
        <v>#N/A</v>
      </c>
      <c r="I3811" s="26" t="e">
        <f>(H3811*24)*Données!$G$1</f>
        <v>#N/A</v>
      </c>
    </row>
    <row r="3812" spans="1:9" hidden="1" x14ac:dyDescent="0.25">
      <c r="A3812" s="31" t="e">
        <f>VLOOKUP(C3812,Facturation!B:C,2,FALSE)</f>
        <v>#N/A</v>
      </c>
      <c r="B3812" s="41" t="e">
        <f>INDEX(Facturation!A:A,MATCH(Synthese!C3812,Facturation!B:B,0))</f>
        <v>#N/A</v>
      </c>
      <c r="C3812">
        <f>Facturation!B2927</f>
        <v>0</v>
      </c>
      <c r="D3812">
        <f>Facturation!D2927</f>
        <v>0</v>
      </c>
      <c r="E3812">
        <f>Facturation!E2927</f>
        <v>0</v>
      </c>
      <c r="F3812" s="25" t="e">
        <f>VLOOKUP(C3812,Facturation!B:H,5,FALSE)</f>
        <v>#N/A</v>
      </c>
      <c r="G3812" s="26" t="e">
        <f>VLOOKUP(C3812,Facturation!B:H,6,FALSE)</f>
        <v>#N/A</v>
      </c>
      <c r="H3812" s="25" t="e">
        <f>VLOOKUP(C3812,Facturation!B:H,7,FALSE)</f>
        <v>#N/A</v>
      </c>
      <c r="I3812" s="26" t="e">
        <f>(H3812*24)*Données!$G$1</f>
        <v>#N/A</v>
      </c>
    </row>
    <row r="3813" spans="1:9" hidden="1" x14ac:dyDescent="0.25">
      <c r="A3813" s="31" t="e">
        <f>VLOOKUP(C3813,Facturation!B:C,2,FALSE)</f>
        <v>#N/A</v>
      </c>
      <c r="B3813" s="41" t="e">
        <f>INDEX(Facturation!A:A,MATCH(Synthese!C3813,Facturation!B:B,0))</f>
        <v>#N/A</v>
      </c>
      <c r="C3813">
        <f>Facturation!B2928</f>
        <v>0</v>
      </c>
      <c r="D3813">
        <f>Facturation!D2928</f>
        <v>0</v>
      </c>
      <c r="E3813">
        <f>Facturation!E2928</f>
        <v>0</v>
      </c>
      <c r="F3813" s="25" t="e">
        <f>VLOOKUP(C3813,Facturation!B:H,5,FALSE)</f>
        <v>#N/A</v>
      </c>
      <c r="G3813" s="26" t="e">
        <f>VLOOKUP(C3813,Facturation!B:H,6,FALSE)</f>
        <v>#N/A</v>
      </c>
      <c r="H3813" s="25" t="e">
        <f>VLOOKUP(C3813,Facturation!B:H,7,FALSE)</f>
        <v>#N/A</v>
      </c>
      <c r="I3813" s="26" t="e">
        <f>(H3813*24)*Données!$G$1</f>
        <v>#N/A</v>
      </c>
    </row>
    <row r="3814" spans="1:9" hidden="1" x14ac:dyDescent="0.25">
      <c r="A3814" s="31" t="e">
        <f>VLOOKUP(C3814,Facturation!B:C,2,FALSE)</f>
        <v>#N/A</v>
      </c>
      <c r="B3814" s="41" t="e">
        <f>INDEX(Facturation!A:A,MATCH(Synthese!C3814,Facturation!B:B,0))</f>
        <v>#N/A</v>
      </c>
      <c r="C3814">
        <f>Facturation!B2929</f>
        <v>0</v>
      </c>
      <c r="D3814">
        <f>Facturation!D2929</f>
        <v>0</v>
      </c>
      <c r="E3814">
        <f>Facturation!E2929</f>
        <v>0</v>
      </c>
      <c r="F3814" s="25" t="e">
        <f>VLOOKUP(C3814,Facturation!B:H,5,FALSE)</f>
        <v>#N/A</v>
      </c>
      <c r="G3814" s="26" t="e">
        <f>VLOOKUP(C3814,Facturation!B:H,6,FALSE)</f>
        <v>#N/A</v>
      </c>
      <c r="H3814" s="25" t="e">
        <f>VLOOKUP(C3814,Facturation!B:H,7,FALSE)</f>
        <v>#N/A</v>
      </c>
      <c r="I3814" s="26" t="e">
        <f>(H3814*24)*Données!$G$1</f>
        <v>#N/A</v>
      </c>
    </row>
    <row r="3815" spans="1:9" hidden="1" x14ac:dyDescent="0.25">
      <c r="A3815" s="31" t="e">
        <f>VLOOKUP(C3815,Facturation!B:C,2,FALSE)</f>
        <v>#N/A</v>
      </c>
      <c r="B3815" s="41" t="e">
        <f>INDEX(Facturation!A:A,MATCH(Synthese!C3815,Facturation!B:B,0))</f>
        <v>#N/A</v>
      </c>
      <c r="C3815">
        <f>Facturation!B2930</f>
        <v>0</v>
      </c>
      <c r="D3815">
        <f>Facturation!D2930</f>
        <v>0</v>
      </c>
      <c r="E3815">
        <f>Facturation!E2930</f>
        <v>0</v>
      </c>
      <c r="F3815" s="25" t="e">
        <f>VLOOKUP(C3815,Facturation!B:H,5,FALSE)</f>
        <v>#N/A</v>
      </c>
      <c r="G3815" s="26" t="e">
        <f>VLOOKUP(C3815,Facturation!B:H,6,FALSE)</f>
        <v>#N/A</v>
      </c>
      <c r="H3815" s="25" t="e">
        <f>VLOOKUP(C3815,Facturation!B:H,7,FALSE)</f>
        <v>#N/A</v>
      </c>
      <c r="I3815" s="26" t="e">
        <f>(H3815*24)*Données!$G$1</f>
        <v>#N/A</v>
      </c>
    </row>
    <row r="3816" spans="1:9" hidden="1" x14ac:dyDescent="0.25">
      <c r="A3816" s="31" t="e">
        <f>VLOOKUP(C3816,Facturation!B:C,2,FALSE)</f>
        <v>#N/A</v>
      </c>
      <c r="B3816" s="41" t="e">
        <f>INDEX(Facturation!A:A,MATCH(Synthese!C3816,Facturation!B:B,0))</f>
        <v>#N/A</v>
      </c>
      <c r="C3816">
        <f>Facturation!B2931</f>
        <v>0</v>
      </c>
      <c r="D3816">
        <f>Facturation!D2931</f>
        <v>0</v>
      </c>
      <c r="E3816">
        <f>Facturation!E2931</f>
        <v>0</v>
      </c>
      <c r="F3816" s="25" t="e">
        <f>VLOOKUP(C3816,Facturation!B:H,5,FALSE)</f>
        <v>#N/A</v>
      </c>
      <c r="G3816" s="26" t="e">
        <f>VLOOKUP(C3816,Facturation!B:H,6,FALSE)</f>
        <v>#N/A</v>
      </c>
      <c r="H3816" s="25" t="e">
        <f>VLOOKUP(C3816,Facturation!B:H,7,FALSE)</f>
        <v>#N/A</v>
      </c>
      <c r="I3816" s="26" t="e">
        <f>(H3816*24)*Données!$G$1</f>
        <v>#N/A</v>
      </c>
    </row>
    <row r="3817" spans="1:9" hidden="1" x14ac:dyDescent="0.25">
      <c r="A3817" s="31" t="e">
        <f>VLOOKUP(C3817,Facturation!B:C,2,FALSE)</f>
        <v>#N/A</v>
      </c>
      <c r="B3817" s="41" t="e">
        <f>INDEX(Facturation!A:A,MATCH(Synthese!C3817,Facturation!B:B,0))</f>
        <v>#N/A</v>
      </c>
      <c r="C3817">
        <f>Facturation!B2932</f>
        <v>0</v>
      </c>
      <c r="D3817">
        <f>Facturation!D2932</f>
        <v>0</v>
      </c>
      <c r="E3817">
        <f>Facturation!E2932</f>
        <v>0</v>
      </c>
      <c r="F3817" s="25" t="e">
        <f>VLOOKUP(C3817,Facturation!B:H,5,FALSE)</f>
        <v>#N/A</v>
      </c>
      <c r="G3817" s="26" t="e">
        <f>VLOOKUP(C3817,Facturation!B:H,6,FALSE)</f>
        <v>#N/A</v>
      </c>
      <c r="H3817" s="25" t="e">
        <f>VLOOKUP(C3817,Facturation!B:H,7,FALSE)</f>
        <v>#N/A</v>
      </c>
      <c r="I3817" s="26" t="e">
        <f>(H3817*24)*Données!$G$1</f>
        <v>#N/A</v>
      </c>
    </row>
    <row r="3818" spans="1:9" hidden="1" x14ac:dyDescent="0.25">
      <c r="A3818" s="31" t="e">
        <f>VLOOKUP(C3818,Facturation!B:C,2,FALSE)</f>
        <v>#N/A</v>
      </c>
      <c r="B3818" s="41" t="e">
        <f>INDEX(Facturation!A:A,MATCH(Synthese!C3818,Facturation!B:B,0))</f>
        <v>#N/A</v>
      </c>
      <c r="C3818">
        <f>Facturation!B2933</f>
        <v>0</v>
      </c>
      <c r="D3818">
        <f>Facturation!D2933</f>
        <v>0</v>
      </c>
      <c r="E3818">
        <f>Facturation!E2933</f>
        <v>0</v>
      </c>
      <c r="F3818" s="25" t="e">
        <f>VLOOKUP(C3818,Facturation!B:H,5,FALSE)</f>
        <v>#N/A</v>
      </c>
      <c r="G3818" s="26" t="e">
        <f>VLOOKUP(C3818,Facturation!B:H,6,FALSE)</f>
        <v>#N/A</v>
      </c>
      <c r="H3818" s="25" t="e">
        <f>VLOOKUP(C3818,Facturation!B:H,7,FALSE)</f>
        <v>#N/A</v>
      </c>
      <c r="I3818" s="26" t="e">
        <f>(H3818*24)*Données!$G$1</f>
        <v>#N/A</v>
      </c>
    </row>
    <row r="3819" spans="1:9" hidden="1" x14ac:dyDescent="0.25">
      <c r="A3819" s="31" t="e">
        <f>VLOOKUP(C3819,Facturation!B:C,2,FALSE)</f>
        <v>#N/A</v>
      </c>
      <c r="B3819" s="41" t="e">
        <f>INDEX(Facturation!A:A,MATCH(Synthese!C3819,Facturation!B:B,0))</f>
        <v>#N/A</v>
      </c>
      <c r="C3819">
        <f>Facturation!B2934</f>
        <v>0</v>
      </c>
      <c r="D3819">
        <f>Facturation!D2934</f>
        <v>0</v>
      </c>
      <c r="E3819">
        <f>Facturation!E2934</f>
        <v>0</v>
      </c>
      <c r="F3819" s="25" t="e">
        <f>VLOOKUP(C3819,Facturation!B:H,5,FALSE)</f>
        <v>#N/A</v>
      </c>
      <c r="G3819" s="26" t="e">
        <f>VLOOKUP(C3819,Facturation!B:H,6,FALSE)</f>
        <v>#N/A</v>
      </c>
      <c r="H3819" s="25" t="e">
        <f>VLOOKUP(C3819,Facturation!B:H,7,FALSE)</f>
        <v>#N/A</v>
      </c>
      <c r="I3819" s="26" t="e">
        <f>(H3819*24)*Données!$G$1</f>
        <v>#N/A</v>
      </c>
    </row>
    <row r="3820" spans="1:9" hidden="1" x14ac:dyDescent="0.25">
      <c r="A3820" s="31" t="e">
        <f>VLOOKUP(C3820,Facturation!B:C,2,FALSE)</f>
        <v>#N/A</v>
      </c>
      <c r="B3820" s="41" t="e">
        <f>INDEX(Facturation!A:A,MATCH(Synthese!C3820,Facturation!B:B,0))</f>
        <v>#N/A</v>
      </c>
      <c r="C3820">
        <f>Facturation!B2935</f>
        <v>0</v>
      </c>
      <c r="D3820">
        <f>Facturation!D2935</f>
        <v>0</v>
      </c>
      <c r="E3820">
        <f>Facturation!E2935</f>
        <v>0</v>
      </c>
      <c r="F3820" s="25" t="e">
        <f>VLOOKUP(C3820,Facturation!B:H,5,FALSE)</f>
        <v>#N/A</v>
      </c>
      <c r="G3820" s="26" t="e">
        <f>VLOOKUP(C3820,Facturation!B:H,6,FALSE)</f>
        <v>#N/A</v>
      </c>
      <c r="H3820" s="25" t="e">
        <f>VLOOKUP(C3820,Facturation!B:H,7,FALSE)</f>
        <v>#N/A</v>
      </c>
      <c r="I3820" s="26" t="e">
        <f>(H3820*24)*Données!$G$1</f>
        <v>#N/A</v>
      </c>
    </row>
    <row r="3821" spans="1:9" hidden="1" x14ac:dyDescent="0.25">
      <c r="A3821" s="31" t="e">
        <f>VLOOKUP(C3821,Facturation!B:C,2,FALSE)</f>
        <v>#N/A</v>
      </c>
      <c r="B3821" s="41" t="e">
        <f>INDEX(Facturation!A:A,MATCH(Synthese!C3821,Facturation!B:B,0))</f>
        <v>#N/A</v>
      </c>
      <c r="C3821">
        <f>Facturation!B2936</f>
        <v>0</v>
      </c>
      <c r="D3821">
        <f>Facturation!D2936</f>
        <v>0</v>
      </c>
      <c r="E3821">
        <f>Facturation!E2936</f>
        <v>0</v>
      </c>
      <c r="F3821" s="25" t="e">
        <f>VLOOKUP(C3821,Facturation!B:H,5,FALSE)</f>
        <v>#N/A</v>
      </c>
      <c r="G3821" s="26" t="e">
        <f>VLOOKUP(C3821,Facturation!B:H,6,FALSE)</f>
        <v>#N/A</v>
      </c>
      <c r="H3821" s="25" t="e">
        <f>VLOOKUP(C3821,Facturation!B:H,7,FALSE)</f>
        <v>#N/A</v>
      </c>
      <c r="I3821" s="26" t="e">
        <f>(H3821*24)*Données!$G$1</f>
        <v>#N/A</v>
      </c>
    </row>
    <row r="3822" spans="1:9" hidden="1" x14ac:dyDescent="0.25">
      <c r="A3822" s="31" t="e">
        <f>VLOOKUP(C3822,Facturation!B:C,2,FALSE)</f>
        <v>#N/A</v>
      </c>
      <c r="B3822" s="41" t="e">
        <f>INDEX(Facturation!A:A,MATCH(Synthese!C3822,Facturation!B:B,0))</f>
        <v>#N/A</v>
      </c>
      <c r="C3822">
        <f>Facturation!B2937</f>
        <v>0</v>
      </c>
      <c r="D3822">
        <f>Facturation!D2937</f>
        <v>0</v>
      </c>
      <c r="E3822">
        <f>Facturation!E2937</f>
        <v>0</v>
      </c>
      <c r="F3822" s="25" t="e">
        <f>VLOOKUP(C3822,Facturation!B:H,5,FALSE)</f>
        <v>#N/A</v>
      </c>
      <c r="G3822" s="26" t="e">
        <f>VLOOKUP(C3822,Facturation!B:H,6,FALSE)</f>
        <v>#N/A</v>
      </c>
      <c r="H3822" s="25" t="e">
        <f>VLOOKUP(C3822,Facturation!B:H,7,FALSE)</f>
        <v>#N/A</v>
      </c>
      <c r="I3822" s="26" t="e">
        <f>(H3822*24)*Données!$G$1</f>
        <v>#N/A</v>
      </c>
    </row>
    <row r="3823" spans="1:9" hidden="1" x14ac:dyDescent="0.25">
      <c r="A3823" s="31" t="e">
        <f>VLOOKUP(C3823,Facturation!B:C,2,FALSE)</f>
        <v>#N/A</v>
      </c>
      <c r="B3823" s="41" t="e">
        <f>INDEX(Facturation!A:A,MATCH(Synthese!C3823,Facturation!B:B,0))</f>
        <v>#N/A</v>
      </c>
      <c r="C3823">
        <f>Facturation!B2938</f>
        <v>0</v>
      </c>
      <c r="D3823">
        <f>Facturation!D2938</f>
        <v>0</v>
      </c>
      <c r="E3823">
        <f>Facturation!E2938</f>
        <v>0</v>
      </c>
      <c r="F3823" s="25" t="e">
        <f>VLOOKUP(C3823,Facturation!B:H,5,FALSE)</f>
        <v>#N/A</v>
      </c>
      <c r="G3823" s="26" t="e">
        <f>VLOOKUP(C3823,Facturation!B:H,6,FALSE)</f>
        <v>#N/A</v>
      </c>
      <c r="H3823" s="25" t="e">
        <f>VLOOKUP(C3823,Facturation!B:H,7,FALSE)</f>
        <v>#N/A</v>
      </c>
      <c r="I3823" s="26" t="e">
        <f>(H3823*24)*Données!$G$1</f>
        <v>#N/A</v>
      </c>
    </row>
    <row r="3824" spans="1:9" hidden="1" x14ac:dyDescent="0.25">
      <c r="A3824" s="31" t="e">
        <f>VLOOKUP(C3824,Facturation!B:C,2,FALSE)</f>
        <v>#N/A</v>
      </c>
      <c r="B3824" s="41" t="e">
        <f>INDEX(Facturation!A:A,MATCH(Synthese!C3824,Facturation!B:B,0))</f>
        <v>#N/A</v>
      </c>
      <c r="C3824">
        <f>Facturation!B2939</f>
        <v>0</v>
      </c>
      <c r="D3824">
        <f>Facturation!D2939</f>
        <v>0</v>
      </c>
      <c r="E3824">
        <f>Facturation!E2939</f>
        <v>0</v>
      </c>
      <c r="F3824" s="25" t="e">
        <f>VLOOKUP(C3824,Facturation!B:H,5,FALSE)</f>
        <v>#N/A</v>
      </c>
      <c r="G3824" s="26" t="e">
        <f>VLOOKUP(C3824,Facturation!B:H,6,FALSE)</f>
        <v>#N/A</v>
      </c>
      <c r="H3824" s="25" t="e">
        <f>VLOOKUP(C3824,Facturation!B:H,7,FALSE)</f>
        <v>#N/A</v>
      </c>
      <c r="I3824" s="26" t="e">
        <f>(H3824*24)*Données!$G$1</f>
        <v>#N/A</v>
      </c>
    </row>
    <row r="3825" spans="1:9" hidden="1" x14ac:dyDescent="0.25">
      <c r="A3825" s="31" t="e">
        <f>VLOOKUP(C3825,Facturation!B:C,2,FALSE)</f>
        <v>#N/A</v>
      </c>
      <c r="B3825" s="41" t="e">
        <f>INDEX(Facturation!A:A,MATCH(Synthese!C3825,Facturation!B:B,0))</f>
        <v>#N/A</v>
      </c>
      <c r="C3825">
        <f>Facturation!B2940</f>
        <v>0</v>
      </c>
      <c r="D3825">
        <f>Facturation!D2940</f>
        <v>0</v>
      </c>
      <c r="E3825">
        <f>Facturation!E2940</f>
        <v>0</v>
      </c>
      <c r="F3825" s="25" t="e">
        <f>VLOOKUP(C3825,Facturation!B:H,5,FALSE)</f>
        <v>#N/A</v>
      </c>
      <c r="G3825" s="26" t="e">
        <f>VLOOKUP(C3825,Facturation!B:H,6,FALSE)</f>
        <v>#N/A</v>
      </c>
      <c r="H3825" s="25" t="e">
        <f>VLOOKUP(C3825,Facturation!B:H,7,FALSE)</f>
        <v>#N/A</v>
      </c>
      <c r="I3825" s="26" t="e">
        <f>(H3825*24)*Données!$G$1</f>
        <v>#N/A</v>
      </c>
    </row>
    <row r="3826" spans="1:9" hidden="1" x14ac:dyDescent="0.25">
      <c r="A3826" s="31" t="e">
        <f>VLOOKUP(C3826,Facturation!B:C,2,FALSE)</f>
        <v>#N/A</v>
      </c>
      <c r="B3826" s="41" t="e">
        <f>INDEX(Facturation!A:A,MATCH(Synthese!C3826,Facturation!B:B,0))</f>
        <v>#N/A</v>
      </c>
      <c r="C3826">
        <f>Facturation!B2941</f>
        <v>0</v>
      </c>
      <c r="D3826">
        <f>Facturation!D2941</f>
        <v>0</v>
      </c>
      <c r="E3826">
        <f>Facturation!E2941</f>
        <v>0</v>
      </c>
      <c r="F3826" s="25" t="e">
        <f>VLOOKUP(C3826,Facturation!B:H,5,FALSE)</f>
        <v>#N/A</v>
      </c>
      <c r="G3826" s="26" t="e">
        <f>VLOOKUP(C3826,Facturation!B:H,6,FALSE)</f>
        <v>#N/A</v>
      </c>
      <c r="H3826" s="25" t="e">
        <f>VLOOKUP(C3826,Facturation!B:H,7,FALSE)</f>
        <v>#N/A</v>
      </c>
      <c r="I3826" s="26" t="e">
        <f>(H3826*24)*Données!$G$1</f>
        <v>#N/A</v>
      </c>
    </row>
    <row r="3827" spans="1:9" hidden="1" x14ac:dyDescent="0.25">
      <c r="A3827" s="31" t="e">
        <f>VLOOKUP(C3827,Facturation!B:C,2,FALSE)</f>
        <v>#N/A</v>
      </c>
      <c r="B3827" s="41" t="e">
        <f>INDEX(Facturation!A:A,MATCH(Synthese!C3827,Facturation!B:B,0))</f>
        <v>#N/A</v>
      </c>
      <c r="C3827">
        <f>Facturation!B2942</f>
        <v>0</v>
      </c>
      <c r="D3827">
        <f>Facturation!D2942</f>
        <v>0</v>
      </c>
      <c r="E3827">
        <f>Facturation!E2942</f>
        <v>0</v>
      </c>
      <c r="F3827" s="25" t="e">
        <f>VLOOKUP(C3827,Facturation!B:H,5,FALSE)</f>
        <v>#N/A</v>
      </c>
      <c r="G3827" s="26" t="e">
        <f>VLOOKUP(C3827,Facturation!B:H,6,FALSE)</f>
        <v>#N/A</v>
      </c>
      <c r="H3827" s="25" t="e">
        <f>VLOOKUP(C3827,Facturation!B:H,7,FALSE)</f>
        <v>#N/A</v>
      </c>
      <c r="I3827" s="26" t="e">
        <f>(H3827*24)*Données!$G$1</f>
        <v>#N/A</v>
      </c>
    </row>
    <row r="3828" spans="1:9" hidden="1" x14ac:dyDescent="0.25">
      <c r="A3828" s="31" t="e">
        <f>VLOOKUP(C3828,Facturation!B:C,2,FALSE)</f>
        <v>#N/A</v>
      </c>
      <c r="B3828" s="41" t="e">
        <f>INDEX(Facturation!A:A,MATCH(Synthese!C3828,Facturation!B:B,0))</f>
        <v>#N/A</v>
      </c>
      <c r="C3828">
        <f>Facturation!B2943</f>
        <v>0</v>
      </c>
      <c r="D3828">
        <f>Facturation!D2943</f>
        <v>0</v>
      </c>
      <c r="E3828">
        <f>Facturation!E2943</f>
        <v>0</v>
      </c>
      <c r="F3828" s="25" t="e">
        <f>VLOOKUP(C3828,Facturation!B:H,5,FALSE)</f>
        <v>#N/A</v>
      </c>
      <c r="G3828" s="26" t="e">
        <f>VLOOKUP(C3828,Facturation!B:H,6,FALSE)</f>
        <v>#N/A</v>
      </c>
      <c r="H3828" s="25" t="e">
        <f>VLOOKUP(C3828,Facturation!B:H,7,FALSE)</f>
        <v>#N/A</v>
      </c>
      <c r="I3828" s="26" t="e">
        <f>(H3828*24)*Données!$G$1</f>
        <v>#N/A</v>
      </c>
    </row>
    <row r="3829" spans="1:9" hidden="1" x14ac:dyDescent="0.25">
      <c r="A3829" s="31" t="e">
        <f>VLOOKUP(C3829,Facturation!B:C,2,FALSE)</f>
        <v>#N/A</v>
      </c>
      <c r="B3829" s="41" t="e">
        <f>INDEX(Facturation!A:A,MATCH(Synthese!C3829,Facturation!B:B,0))</f>
        <v>#N/A</v>
      </c>
      <c r="C3829">
        <f>Facturation!B2944</f>
        <v>0</v>
      </c>
      <c r="D3829">
        <f>Facturation!D2944</f>
        <v>0</v>
      </c>
      <c r="E3829">
        <f>Facturation!E2944</f>
        <v>0</v>
      </c>
      <c r="F3829" s="25" t="e">
        <f>VLOOKUP(C3829,Facturation!B:H,5,FALSE)</f>
        <v>#N/A</v>
      </c>
      <c r="G3829" s="26" t="e">
        <f>VLOOKUP(C3829,Facturation!B:H,6,FALSE)</f>
        <v>#N/A</v>
      </c>
      <c r="H3829" s="25" t="e">
        <f>VLOOKUP(C3829,Facturation!B:H,7,FALSE)</f>
        <v>#N/A</v>
      </c>
      <c r="I3829" s="26" t="e">
        <f>(H3829*24)*Données!$G$1</f>
        <v>#N/A</v>
      </c>
    </row>
    <row r="3830" spans="1:9" hidden="1" x14ac:dyDescent="0.25">
      <c r="A3830" s="31" t="e">
        <f>VLOOKUP(C3830,Facturation!B:C,2,FALSE)</f>
        <v>#N/A</v>
      </c>
      <c r="B3830" s="41" t="e">
        <f>INDEX(Facturation!A:A,MATCH(Synthese!C3830,Facturation!B:B,0))</f>
        <v>#N/A</v>
      </c>
      <c r="C3830">
        <f>Facturation!B2945</f>
        <v>0</v>
      </c>
      <c r="D3830">
        <f>Facturation!D2945</f>
        <v>0</v>
      </c>
      <c r="E3830">
        <f>Facturation!E2945</f>
        <v>0</v>
      </c>
      <c r="F3830" s="25" t="e">
        <f>VLOOKUP(C3830,Facturation!B:H,5,FALSE)</f>
        <v>#N/A</v>
      </c>
      <c r="G3830" s="26" t="e">
        <f>VLOOKUP(C3830,Facturation!B:H,6,FALSE)</f>
        <v>#N/A</v>
      </c>
      <c r="H3830" s="25" t="e">
        <f>VLOOKUP(C3830,Facturation!B:H,7,FALSE)</f>
        <v>#N/A</v>
      </c>
      <c r="I3830" s="26" t="e">
        <f>(H3830*24)*Données!$G$1</f>
        <v>#N/A</v>
      </c>
    </row>
    <row r="3831" spans="1:9" hidden="1" x14ac:dyDescent="0.25">
      <c r="A3831" s="31" t="e">
        <f>VLOOKUP(C3831,Facturation!B:C,2,FALSE)</f>
        <v>#N/A</v>
      </c>
      <c r="B3831" s="41" t="e">
        <f>INDEX(Facturation!A:A,MATCH(Synthese!C3831,Facturation!B:B,0))</f>
        <v>#N/A</v>
      </c>
      <c r="C3831">
        <f>Facturation!B2946</f>
        <v>0</v>
      </c>
      <c r="D3831">
        <f>Facturation!D2946</f>
        <v>0</v>
      </c>
      <c r="E3831">
        <f>Facturation!E2946</f>
        <v>0</v>
      </c>
      <c r="F3831" s="25" t="e">
        <f>VLOOKUP(C3831,Facturation!B:H,5,FALSE)</f>
        <v>#N/A</v>
      </c>
      <c r="G3831" s="26" t="e">
        <f>VLOOKUP(C3831,Facturation!B:H,6,FALSE)</f>
        <v>#N/A</v>
      </c>
      <c r="H3831" s="25" t="e">
        <f>VLOOKUP(C3831,Facturation!B:H,7,FALSE)</f>
        <v>#N/A</v>
      </c>
      <c r="I3831" s="26" t="e">
        <f>(H3831*24)*Données!$G$1</f>
        <v>#N/A</v>
      </c>
    </row>
    <row r="3832" spans="1:9" hidden="1" x14ac:dyDescent="0.25">
      <c r="A3832" s="31" t="e">
        <f>VLOOKUP(C3832,Facturation!B:C,2,FALSE)</f>
        <v>#N/A</v>
      </c>
      <c r="B3832" s="41" t="e">
        <f>INDEX(Facturation!A:A,MATCH(Synthese!C3832,Facturation!B:B,0))</f>
        <v>#N/A</v>
      </c>
      <c r="C3832">
        <f>Facturation!B2947</f>
        <v>0</v>
      </c>
      <c r="D3832">
        <f>Facturation!D2947</f>
        <v>0</v>
      </c>
      <c r="E3832">
        <f>Facturation!E2947</f>
        <v>0</v>
      </c>
      <c r="F3832" s="25" t="e">
        <f>VLOOKUP(C3832,Facturation!B:H,5,FALSE)</f>
        <v>#N/A</v>
      </c>
      <c r="G3832" s="26" t="e">
        <f>VLOOKUP(C3832,Facturation!B:H,6,FALSE)</f>
        <v>#N/A</v>
      </c>
      <c r="H3832" s="25" t="e">
        <f>VLOOKUP(C3832,Facturation!B:H,7,FALSE)</f>
        <v>#N/A</v>
      </c>
      <c r="I3832" s="26" t="e">
        <f>(H3832*24)*Données!$G$1</f>
        <v>#N/A</v>
      </c>
    </row>
    <row r="3833" spans="1:9" hidden="1" x14ac:dyDescent="0.25">
      <c r="A3833" s="31" t="e">
        <f>VLOOKUP(C3833,Facturation!B:C,2,FALSE)</f>
        <v>#N/A</v>
      </c>
      <c r="B3833" s="41" t="e">
        <f>INDEX(Facturation!A:A,MATCH(Synthese!C3833,Facturation!B:B,0))</f>
        <v>#N/A</v>
      </c>
      <c r="C3833">
        <f>Facturation!B2948</f>
        <v>0</v>
      </c>
      <c r="D3833">
        <f>Facturation!D2948</f>
        <v>0</v>
      </c>
      <c r="E3833">
        <f>Facturation!E2948</f>
        <v>0</v>
      </c>
      <c r="F3833" s="25" t="e">
        <f>VLOOKUP(C3833,Facturation!B:H,5,FALSE)</f>
        <v>#N/A</v>
      </c>
      <c r="G3833" s="26" t="e">
        <f>VLOOKUP(C3833,Facturation!B:H,6,FALSE)</f>
        <v>#N/A</v>
      </c>
      <c r="H3833" s="25" t="e">
        <f>VLOOKUP(C3833,Facturation!B:H,7,FALSE)</f>
        <v>#N/A</v>
      </c>
      <c r="I3833" s="26" t="e">
        <f>(H3833*24)*Données!$G$1</f>
        <v>#N/A</v>
      </c>
    </row>
    <row r="3834" spans="1:9" hidden="1" x14ac:dyDescent="0.25">
      <c r="A3834" s="31" t="e">
        <f>VLOOKUP(C3834,Facturation!B:C,2,FALSE)</f>
        <v>#N/A</v>
      </c>
      <c r="B3834" s="41" t="e">
        <f>INDEX(Facturation!A:A,MATCH(Synthese!C3834,Facturation!B:B,0))</f>
        <v>#N/A</v>
      </c>
      <c r="C3834">
        <f>Facturation!B2949</f>
        <v>0</v>
      </c>
      <c r="D3834">
        <f>Facturation!D2949</f>
        <v>0</v>
      </c>
      <c r="E3834">
        <f>Facturation!E2949</f>
        <v>0</v>
      </c>
      <c r="F3834" s="25" t="e">
        <f>VLOOKUP(C3834,Facturation!B:H,5,FALSE)</f>
        <v>#N/A</v>
      </c>
      <c r="G3834" s="26" t="e">
        <f>VLOOKUP(C3834,Facturation!B:H,6,FALSE)</f>
        <v>#N/A</v>
      </c>
      <c r="H3834" s="25" t="e">
        <f>VLOOKUP(C3834,Facturation!B:H,7,FALSE)</f>
        <v>#N/A</v>
      </c>
      <c r="I3834" s="26" t="e">
        <f>(H3834*24)*Données!$G$1</f>
        <v>#N/A</v>
      </c>
    </row>
    <row r="3835" spans="1:9" hidden="1" x14ac:dyDescent="0.25">
      <c r="A3835" s="31" t="e">
        <f>VLOOKUP(C3835,Facturation!B:C,2,FALSE)</f>
        <v>#N/A</v>
      </c>
      <c r="B3835" s="41" t="e">
        <f>INDEX(Facturation!A:A,MATCH(Synthese!C3835,Facturation!B:B,0))</f>
        <v>#N/A</v>
      </c>
      <c r="C3835">
        <f>Facturation!B2950</f>
        <v>0</v>
      </c>
      <c r="D3835">
        <f>Facturation!D2950</f>
        <v>0</v>
      </c>
      <c r="E3835">
        <f>Facturation!E2950</f>
        <v>0</v>
      </c>
      <c r="F3835" s="25" t="e">
        <f>VLOOKUP(C3835,Facturation!B:H,5,FALSE)</f>
        <v>#N/A</v>
      </c>
      <c r="G3835" s="26" t="e">
        <f>VLOOKUP(C3835,Facturation!B:H,6,FALSE)</f>
        <v>#N/A</v>
      </c>
      <c r="H3835" s="25" t="e">
        <f>VLOOKUP(C3835,Facturation!B:H,7,FALSE)</f>
        <v>#N/A</v>
      </c>
      <c r="I3835" s="26" t="e">
        <f>(H3835*24)*Données!$G$1</f>
        <v>#N/A</v>
      </c>
    </row>
    <row r="3836" spans="1:9" hidden="1" x14ac:dyDescent="0.25">
      <c r="A3836" s="31" t="e">
        <f>VLOOKUP(C3836,Facturation!B:C,2,FALSE)</f>
        <v>#N/A</v>
      </c>
      <c r="B3836" s="41" t="e">
        <f>INDEX(Facturation!A:A,MATCH(Synthese!C3836,Facturation!B:B,0))</f>
        <v>#N/A</v>
      </c>
      <c r="C3836">
        <f>Facturation!B2951</f>
        <v>0</v>
      </c>
      <c r="D3836">
        <f>Facturation!D2951</f>
        <v>0</v>
      </c>
      <c r="E3836">
        <f>Facturation!E2951</f>
        <v>0</v>
      </c>
      <c r="F3836" s="25" t="e">
        <f>VLOOKUP(C3836,Facturation!B:H,5,FALSE)</f>
        <v>#N/A</v>
      </c>
      <c r="G3836" s="26" t="e">
        <f>VLOOKUP(C3836,Facturation!B:H,6,FALSE)</f>
        <v>#N/A</v>
      </c>
      <c r="H3836" s="25" t="e">
        <f>VLOOKUP(C3836,Facturation!B:H,7,FALSE)</f>
        <v>#N/A</v>
      </c>
      <c r="I3836" s="26" t="e">
        <f>(H3836*24)*Données!$G$1</f>
        <v>#N/A</v>
      </c>
    </row>
    <row r="3837" spans="1:9" hidden="1" x14ac:dyDescent="0.25">
      <c r="A3837" s="31" t="e">
        <f>VLOOKUP(C3837,Facturation!B:C,2,FALSE)</f>
        <v>#N/A</v>
      </c>
      <c r="B3837" s="41" t="e">
        <f>INDEX(Facturation!A:A,MATCH(Synthese!C3837,Facturation!B:B,0))</f>
        <v>#N/A</v>
      </c>
      <c r="C3837">
        <f>Facturation!B2952</f>
        <v>0</v>
      </c>
      <c r="D3837">
        <f>Facturation!D2952</f>
        <v>0</v>
      </c>
      <c r="E3837">
        <f>Facturation!E2952</f>
        <v>0</v>
      </c>
      <c r="F3837" s="25" t="e">
        <f>VLOOKUP(C3837,Facturation!B:H,5,FALSE)</f>
        <v>#N/A</v>
      </c>
      <c r="G3837" s="26" t="e">
        <f>VLOOKUP(C3837,Facturation!B:H,6,FALSE)</f>
        <v>#N/A</v>
      </c>
      <c r="H3837" s="25" t="e">
        <f>VLOOKUP(C3837,Facturation!B:H,7,FALSE)</f>
        <v>#N/A</v>
      </c>
      <c r="I3837" s="26" t="e">
        <f>(H3837*24)*Données!$G$1</f>
        <v>#N/A</v>
      </c>
    </row>
    <row r="3838" spans="1:9" hidden="1" x14ac:dyDescent="0.25">
      <c r="A3838" s="31" t="e">
        <f>VLOOKUP(C3838,Facturation!B:C,2,FALSE)</f>
        <v>#N/A</v>
      </c>
      <c r="B3838" s="41" t="e">
        <f>INDEX(Facturation!A:A,MATCH(Synthese!C3838,Facturation!B:B,0))</f>
        <v>#N/A</v>
      </c>
      <c r="C3838">
        <f>Facturation!B2953</f>
        <v>0</v>
      </c>
      <c r="D3838">
        <f>Facturation!D2953</f>
        <v>0</v>
      </c>
      <c r="E3838">
        <f>Facturation!E2953</f>
        <v>0</v>
      </c>
      <c r="F3838" s="25" t="e">
        <f>VLOOKUP(C3838,Facturation!B:H,5,FALSE)</f>
        <v>#N/A</v>
      </c>
      <c r="G3838" s="26" t="e">
        <f>VLOOKUP(C3838,Facturation!B:H,6,FALSE)</f>
        <v>#N/A</v>
      </c>
      <c r="H3838" s="25" t="e">
        <f>VLOOKUP(C3838,Facturation!B:H,7,FALSE)</f>
        <v>#N/A</v>
      </c>
      <c r="I3838" s="26" t="e">
        <f>(H3838*24)*Données!$G$1</f>
        <v>#N/A</v>
      </c>
    </row>
    <row r="3839" spans="1:9" hidden="1" x14ac:dyDescent="0.25">
      <c r="A3839" s="31" t="e">
        <f>VLOOKUP(C3839,Facturation!B:C,2,FALSE)</f>
        <v>#N/A</v>
      </c>
      <c r="B3839" s="41" t="e">
        <f>INDEX(Facturation!A:A,MATCH(Synthese!C3839,Facturation!B:B,0))</f>
        <v>#N/A</v>
      </c>
      <c r="C3839">
        <f>Facturation!B2954</f>
        <v>0</v>
      </c>
      <c r="D3839">
        <f>Facturation!D2954</f>
        <v>0</v>
      </c>
      <c r="E3839">
        <f>Facturation!E2954</f>
        <v>0</v>
      </c>
      <c r="F3839" s="25" t="e">
        <f>VLOOKUP(C3839,Facturation!B:H,5,FALSE)</f>
        <v>#N/A</v>
      </c>
      <c r="G3839" s="26" t="e">
        <f>VLOOKUP(C3839,Facturation!B:H,6,FALSE)</f>
        <v>#N/A</v>
      </c>
      <c r="H3839" s="25" t="e">
        <f>VLOOKUP(C3839,Facturation!B:H,7,FALSE)</f>
        <v>#N/A</v>
      </c>
      <c r="I3839" s="26" t="e">
        <f>(H3839*24)*Données!$G$1</f>
        <v>#N/A</v>
      </c>
    </row>
    <row r="3840" spans="1:9" hidden="1" x14ac:dyDescent="0.25">
      <c r="A3840" s="31" t="e">
        <f>VLOOKUP(C3840,Facturation!B:C,2,FALSE)</f>
        <v>#N/A</v>
      </c>
      <c r="B3840" s="41" t="e">
        <f>INDEX(Facturation!A:A,MATCH(Synthese!C3840,Facturation!B:B,0))</f>
        <v>#N/A</v>
      </c>
      <c r="C3840">
        <f>Facturation!B2955</f>
        <v>0</v>
      </c>
      <c r="D3840">
        <f>Facturation!D2955</f>
        <v>0</v>
      </c>
      <c r="E3840">
        <f>Facturation!E2955</f>
        <v>0</v>
      </c>
      <c r="F3840" s="25" t="e">
        <f>VLOOKUP(C3840,Facturation!B:H,5,FALSE)</f>
        <v>#N/A</v>
      </c>
      <c r="G3840" s="26" t="e">
        <f>VLOOKUP(C3840,Facturation!B:H,6,FALSE)</f>
        <v>#N/A</v>
      </c>
      <c r="H3840" s="25" t="e">
        <f>VLOOKUP(C3840,Facturation!B:H,7,FALSE)</f>
        <v>#N/A</v>
      </c>
      <c r="I3840" s="26" t="e">
        <f>(H3840*24)*Données!$G$1</f>
        <v>#N/A</v>
      </c>
    </row>
    <row r="3841" spans="1:9" hidden="1" x14ac:dyDescent="0.25">
      <c r="A3841" s="31" t="e">
        <f>VLOOKUP(C3841,Facturation!B:C,2,FALSE)</f>
        <v>#N/A</v>
      </c>
      <c r="B3841" s="41" t="e">
        <f>INDEX(Facturation!A:A,MATCH(Synthese!C3841,Facturation!B:B,0))</f>
        <v>#N/A</v>
      </c>
      <c r="C3841">
        <f>Facturation!B2956</f>
        <v>0</v>
      </c>
      <c r="D3841">
        <f>Facturation!D2956</f>
        <v>0</v>
      </c>
      <c r="E3841">
        <f>Facturation!E2956</f>
        <v>0</v>
      </c>
      <c r="F3841" s="25" t="e">
        <f>VLOOKUP(C3841,Facturation!B:H,5,FALSE)</f>
        <v>#N/A</v>
      </c>
      <c r="G3841" s="26" t="e">
        <f>VLOOKUP(C3841,Facturation!B:H,6,FALSE)</f>
        <v>#N/A</v>
      </c>
      <c r="H3841" s="25" t="e">
        <f>VLOOKUP(C3841,Facturation!B:H,7,FALSE)</f>
        <v>#N/A</v>
      </c>
      <c r="I3841" s="26" t="e">
        <f>(H3841*24)*Données!$G$1</f>
        <v>#N/A</v>
      </c>
    </row>
    <row r="3842" spans="1:9" hidden="1" x14ac:dyDescent="0.25">
      <c r="A3842" s="31" t="e">
        <f>VLOOKUP(C3842,Facturation!B:C,2,FALSE)</f>
        <v>#N/A</v>
      </c>
      <c r="B3842" s="41" t="e">
        <f>INDEX(Facturation!A:A,MATCH(Synthese!C3842,Facturation!B:B,0))</f>
        <v>#N/A</v>
      </c>
      <c r="C3842">
        <f>Facturation!B2957</f>
        <v>0</v>
      </c>
      <c r="D3842">
        <f>Facturation!D2957</f>
        <v>0</v>
      </c>
      <c r="E3842">
        <f>Facturation!E2957</f>
        <v>0</v>
      </c>
      <c r="F3842" s="25" t="e">
        <f>VLOOKUP(C3842,Facturation!B:H,5,FALSE)</f>
        <v>#N/A</v>
      </c>
      <c r="G3842" s="26" t="e">
        <f>VLOOKUP(C3842,Facturation!B:H,6,FALSE)</f>
        <v>#N/A</v>
      </c>
      <c r="H3842" s="25" t="e">
        <f>VLOOKUP(C3842,Facturation!B:H,7,FALSE)</f>
        <v>#N/A</v>
      </c>
      <c r="I3842" s="26" t="e">
        <f>(H3842*24)*Données!$G$1</f>
        <v>#N/A</v>
      </c>
    </row>
    <row r="3843" spans="1:9" hidden="1" x14ac:dyDescent="0.25">
      <c r="A3843" s="31" t="e">
        <f>VLOOKUP(C3843,Facturation!B:C,2,FALSE)</f>
        <v>#N/A</v>
      </c>
      <c r="B3843" s="41" t="e">
        <f>INDEX(Facturation!A:A,MATCH(Synthese!C3843,Facturation!B:B,0))</f>
        <v>#N/A</v>
      </c>
      <c r="C3843">
        <f>Facturation!B2958</f>
        <v>0</v>
      </c>
      <c r="D3843">
        <f>Facturation!D2958</f>
        <v>0</v>
      </c>
      <c r="E3843">
        <f>Facturation!E2958</f>
        <v>0</v>
      </c>
      <c r="F3843" s="25" t="e">
        <f>VLOOKUP(C3843,Facturation!B:H,5,FALSE)</f>
        <v>#N/A</v>
      </c>
      <c r="G3843" s="26" t="e">
        <f>VLOOKUP(C3843,Facturation!B:H,6,FALSE)</f>
        <v>#N/A</v>
      </c>
      <c r="H3843" s="25" t="e">
        <f>VLOOKUP(C3843,Facturation!B:H,7,FALSE)</f>
        <v>#N/A</v>
      </c>
      <c r="I3843" s="26" t="e">
        <f>(H3843*24)*Données!$G$1</f>
        <v>#N/A</v>
      </c>
    </row>
    <row r="3844" spans="1:9" hidden="1" x14ac:dyDescent="0.25">
      <c r="A3844" s="31" t="e">
        <f>VLOOKUP(C3844,Facturation!B:C,2,FALSE)</f>
        <v>#N/A</v>
      </c>
      <c r="B3844" s="41" t="e">
        <f>INDEX(Facturation!A:A,MATCH(Synthese!C3844,Facturation!B:B,0))</f>
        <v>#N/A</v>
      </c>
      <c r="C3844">
        <f>Facturation!B2959</f>
        <v>0</v>
      </c>
      <c r="D3844">
        <f>Facturation!D2959</f>
        <v>0</v>
      </c>
      <c r="E3844">
        <f>Facturation!E2959</f>
        <v>0</v>
      </c>
      <c r="F3844" s="25" t="e">
        <f>VLOOKUP(C3844,Facturation!B:H,5,FALSE)</f>
        <v>#N/A</v>
      </c>
      <c r="G3844" s="26" t="e">
        <f>VLOOKUP(C3844,Facturation!B:H,6,FALSE)</f>
        <v>#N/A</v>
      </c>
      <c r="H3844" s="25" t="e">
        <f>VLOOKUP(C3844,Facturation!B:H,7,FALSE)</f>
        <v>#N/A</v>
      </c>
      <c r="I3844" s="26" t="e">
        <f>(H3844*24)*Données!$G$1</f>
        <v>#N/A</v>
      </c>
    </row>
    <row r="3845" spans="1:9" hidden="1" x14ac:dyDescent="0.25">
      <c r="A3845" s="31" t="e">
        <f>VLOOKUP(C3845,Facturation!B:C,2,FALSE)</f>
        <v>#N/A</v>
      </c>
      <c r="B3845" s="41" t="e">
        <f>INDEX(Facturation!A:A,MATCH(Synthese!C3845,Facturation!B:B,0))</f>
        <v>#N/A</v>
      </c>
      <c r="C3845">
        <f>Facturation!B2960</f>
        <v>0</v>
      </c>
      <c r="D3845">
        <f>Facturation!D2960</f>
        <v>0</v>
      </c>
      <c r="E3845">
        <f>Facturation!E2960</f>
        <v>0</v>
      </c>
      <c r="F3845" s="25" t="e">
        <f>VLOOKUP(C3845,Facturation!B:H,5,FALSE)</f>
        <v>#N/A</v>
      </c>
      <c r="G3845" s="26" t="e">
        <f>VLOOKUP(C3845,Facturation!B:H,6,FALSE)</f>
        <v>#N/A</v>
      </c>
      <c r="H3845" s="25" t="e">
        <f>VLOOKUP(C3845,Facturation!B:H,7,FALSE)</f>
        <v>#N/A</v>
      </c>
      <c r="I3845" s="26" t="e">
        <f>(H3845*24)*Données!$G$1</f>
        <v>#N/A</v>
      </c>
    </row>
    <row r="3846" spans="1:9" hidden="1" x14ac:dyDescent="0.25">
      <c r="A3846" s="31" t="e">
        <f>VLOOKUP(C3846,Facturation!B:C,2,FALSE)</f>
        <v>#N/A</v>
      </c>
      <c r="B3846" s="41" t="e">
        <f>INDEX(Facturation!A:A,MATCH(Synthese!C3846,Facturation!B:B,0))</f>
        <v>#N/A</v>
      </c>
      <c r="C3846">
        <f>Facturation!B2961</f>
        <v>0</v>
      </c>
      <c r="D3846">
        <f>Facturation!D2961</f>
        <v>0</v>
      </c>
      <c r="E3846">
        <f>Facturation!E2961</f>
        <v>0</v>
      </c>
      <c r="F3846" s="25" t="e">
        <f>VLOOKUP(C3846,Facturation!B:H,5,FALSE)</f>
        <v>#N/A</v>
      </c>
      <c r="G3846" s="26" t="e">
        <f>VLOOKUP(C3846,Facturation!B:H,6,FALSE)</f>
        <v>#N/A</v>
      </c>
      <c r="H3846" s="25" t="e">
        <f>VLOOKUP(C3846,Facturation!B:H,7,FALSE)</f>
        <v>#N/A</v>
      </c>
      <c r="I3846" s="26" t="e">
        <f>(H3846*24)*Données!$G$1</f>
        <v>#N/A</v>
      </c>
    </row>
    <row r="3847" spans="1:9" hidden="1" x14ac:dyDescent="0.25">
      <c r="A3847" s="31" t="e">
        <f>VLOOKUP(C3847,Facturation!B:C,2,FALSE)</f>
        <v>#N/A</v>
      </c>
      <c r="B3847" s="41" t="e">
        <f>INDEX(Facturation!A:A,MATCH(Synthese!C3847,Facturation!B:B,0))</f>
        <v>#N/A</v>
      </c>
      <c r="C3847">
        <f>Facturation!B2962</f>
        <v>0</v>
      </c>
      <c r="D3847">
        <f>Facturation!D2962</f>
        <v>0</v>
      </c>
      <c r="E3847">
        <f>Facturation!E2962</f>
        <v>0</v>
      </c>
      <c r="F3847" s="25" t="e">
        <f>VLOOKUP(C3847,Facturation!B:H,5,FALSE)</f>
        <v>#N/A</v>
      </c>
      <c r="G3847" s="26" t="e">
        <f>VLOOKUP(C3847,Facturation!B:H,6,FALSE)</f>
        <v>#N/A</v>
      </c>
      <c r="H3847" s="25" t="e">
        <f>VLOOKUP(C3847,Facturation!B:H,7,FALSE)</f>
        <v>#N/A</v>
      </c>
      <c r="I3847" s="26" t="e">
        <f>(H3847*24)*Données!$G$1</f>
        <v>#N/A</v>
      </c>
    </row>
    <row r="3848" spans="1:9" hidden="1" x14ac:dyDescent="0.25">
      <c r="A3848" s="31" t="e">
        <f>VLOOKUP(C3848,Facturation!B:C,2,FALSE)</f>
        <v>#N/A</v>
      </c>
      <c r="B3848" s="41" t="e">
        <f>INDEX(Facturation!A:A,MATCH(Synthese!C3848,Facturation!B:B,0))</f>
        <v>#N/A</v>
      </c>
      <c r="C3848">
        <f>Facturation!B2963</f>
        <v>0</v>
      </c>
      <c r="D3848">
        <f>Facturation!D2963</f>
        <v>0</v>
      </c>
      <c r="E3848">
        <f>Facturation!E2963</f>
        <v>0</v>
      </c>
      <c r="F3848" s="25" t="e">
        <f>VLOOKUP(C3848,Facturation!B:H,5,FALSE)</f>
        <v>#N/A</v>
      </c>
      <c r="G3848" s="26" t="e">
        <f>VLOOKUP(C3848,Facturation!B:H,6,FALSE)</f>
        <v>#N/A</v>
      </c>
      <c r="H3848" s="25" t="e">
        <f>VLOOKUP(C3848,Facturation!B:H,7,FALSE)</f>
        <v>#N/A</v>
      </c>
      <c r="I3848" s="26" t="e">
        <f>(H3848*24)*Données!$G$1</f>
        <v>#N/A</v>
      </c>
    </row>
    <row r="3849" spans="1:9" hidden="1" x14ac:dyDescent="0.25">
      <c r="A3849" s="31" t="e">
        <f>VLOOKUP(C3849,Facturation!B:C,2,FALSE)</f>
        <v>#N/A</v>
      </c>
      <c r="B3849" s="41" t="e">
        <f>INDEX(Facturation!A:A,MATCH(Synthese!C3849,Facturation!B:B,0))</f>
        <v>#N/A</v>
      </c>
      <c r="C3849">
        <f>Facturation!B2964</f>
        <v>0</v>
      </c>
      <c r="D3849">
        <f>Facturation!D2964</f>
        <v>0</v>
      </c>
      <c r="E3849">
        <f>Facturation!E2964</f>
        <v>0</v>
      </c>
      <c r="F3849" s="25" t="e">
        <f>VLOOKUP(C3849,Facturation!B:H,5,FALSE)</f>
        <v>#N/A</v>
      </c>
      <c r="G3849" s="26" t="e">
        <f>VLOOKUP(C3849,Facturation!B:H,6,FALSE)</f>
        <v>#N/A</v>
      </c>
      <c r="H3849" s="25" t="e">
        <f>VLOOKUP(C3849,Facturation!B:H,7,FALSE)</f>
        <v>#N/A</v>
      </c>
      <c r="I3849" s="26" t="e">
        <f>(H3849*24)*Données!$G$1</f>
        <v>#N/A</v>
      </c>
    </row>
    <row r="3850" spans="1:9" hidden="1" x14ac:dyDescent="0.25">
      <c r="A3850" s="31" t="e">
        <f>VLOOKUP(C3850,Facturation!B:C,2,FALSE)</f>
        <v>#N/A</v>
      </c>
      <c r="B3850" s="41" t="e">
        <f>INDEX(Facturation!A:A,MATCH(Synthese!C3850,Facturation!B:B,0))</f>
        <v>#N/A</v>
      </c>
      <c r="C3850">
        <f>Facturation!B2965</f>
        <v>0</v>
      </c>
      <c r="D3850">
        <f>Facturation!D2965</f>
        <v>0</v>
      </c>
      <c r="E3850">
        <f>Facturation!E2965</f>
        <v>0</v>
      </c>
      <c r="F3850" s="25" t="e">
        <f>VLOOKUP(C3850,Facturation!B:H,5,FALSE)</f>
        <v>#N/A</v>
      </c>
      <c r="G3850" s="26" t="e">
        <f>VLOOKUP(C3850,Facturation!B:H,6,FALSE)</f>
        <v>#N/A</v>
      </c>
      <c r="H3850" s="25" t="e">
        <f>VLOOKUP(C3850,Facturation!B:H,7,FALSE)</f>
        <v>#N/A</v>
      </c>
      <c r="I3850" s="26" t="e">
        <f>(H3850*24)*Données!$G$1</f>
        <v>#N/A</v>
      </c>
    </row>
    <row r="3851" spans="1:9" hidden="1" x14ac:dyDescent="0.25">
      <c r="A3851" s="31" t="e">
        <f>VLOOKUP(C3851,Facturation!B:C,2,FALSE)</f>
        <v>#N/A</v>
      </c>
      <c r="B3851" s="41" t="e">
        <f>INDEX(Facturation!A:A,MATCH(Synthese!C3851,Facturation!B:B,0))</f>
        <v>#N/A</v>
      </c>
      <c r="C3851">
        <f>Facturation!B2966</f>
        <v>0</v>
      </c>
      <c r="D3851">
        <f>Facturation!D2966</f>
        <v>0</v>
      </c>
      <c r="E3851">
        <f>Facturation!E2966</f>
        <v>0</v>
      </c>
      <c r="F3851" s="25" t="e">
        <f>VLOOKUP(C3851,Facturation!B:H,5,FALSE)</f>
        <v>#N/A</v>
      </c>
      <c r="G3851" s="26" t="e">
        <f>VLOOKUP(C3851,Facturation!B:H,6,FALSE)</f>
        <v>#N/A</v>
      </c>
      <c r="H3851" s="25" t="e">
        <f>VLOOKUP(C3851,Facturation!B:H,7,FALSE)</f>
        <v>#N/A</v>
      </c>
      <c r="I3851" s="26" t="e">
        <f>(H3851*24)*Données!$G$1</f>
        <v>#N/A</v>
      </c>
    </row>
    <row r="3852" spans="1:9" hidden="1" x14ac:dyDescent="0.25">
      <c r="A3852" s="31" t="e">
        <f>VLOOKUP(C3852,Facturation!B:C,2,FALSE)</f>
        <v>#N/A</v>
      </c>
      <c r="B3852" s="41" t="e">
        <f>INDEX(Facturation!A:A,MATCH(Synthese!C3852,Facturation!B:B,0))</f>
        <v>#N/A</v>
      </c>
      <c r="C3852">
        <f>Facturation!B2967</f>
        <v>0</v>
      </c>
      <c r="D3852">
        <f>Facturation!D2967</f>
        <v>0</v>
      </c>
      <c r="E3852">
        <f>Facturation!E2967</f>
        <v>0</v>
      </c>
      <c r="F3852" s="25" t="e">
        <f>VLOOKUP(C3852,Facturation!B:H,5,FALSE)</f>
        <v>#N/A</v>
      </c>
      <c r="G3852" s="26" t="e">
        <f>VLOOKUP(C3852,Facturation!B:H,6,FALSE)</f>
        <v>#N/A</v>
      </c>
      <c r="H3852" s="25" t="e">
        <f>VLOOKUP(C3852,Facturation!B:H,7,FALSE)</f>
        <v>#N/A</v>
      </c>
      <c r="I3852" s="26" t="e">
        <f>(H3852*24)*Données!$G$1</f>
        <v>#N/A</v>
      </c>
    </row>
    <row r="3853" spans="1:9" hidden="1" x14ac:dyDescent="0.25">
      <c r="A3853" s="31" t="e">
        <f>VLOOKUP(C3853,Facturation!B:C,2,FALSE)</f>
        <v>#N/A</v>
      </c>
      <c r="B3853" s="41" t="e">
        <f>INDEX(Facturation!A:A,MATCH(Synthese!C3853,Facturation!B:B,0))</f>
        <v>#N/A</v>
      </c>
      <c r="C3853">
        <f>Facturation!B2968</f>
        <v>0</v>
      </c>
      <c r="D3853">
        <f>Facturation!D2968</f>
        <v>0</v>
      </c>
      <c r="E3853">
        <f>Facturation!E2968</f>
        <v>0</v>
      </c>
      <c r="F3853" s="25" t="e">
        <f>VLOOKUP(C3853,Facturation!B:H,5,FALSE)</f>
        <v>#N/A</v>
      </c>
      <c r="G3853" s="26" t="e">
        <f>VLOOKUP(C3853,Facturation!B:H,6,FALSE)</f>
        <v>#N/A</v>
      </c>
      <c r="H3853" s="25" t="e">
        <f>VLOOKUP(C3853,Facturation!B:H,7,FALSE)</f>
        <v>#N/A</v>
      </c>
      <c r="I3853" s="26" t="e">
        <f>(H3853*24)*Données!$G$1</f>
        <v>#N/A</v>
      </c>
    </row>
    <row r="3854" spans="1:9" hidden="1" x14ac:dyDescent="0.25">
      <c r="A3854" s="31" t="e">
        <f>VLOOKUP(C3854,Facturation!B:C,2,FALSE)</f>
        <v>#N/A</v>
      </c>
      <c r="B3854" s="41" t="e">
        <f>INDEX(Facturation!A:A,MATCH(Synthese!C3854,Facturation!B:B,0))</f>
        <v>#N/A</v>
      </c>
      <c r="C3854">
        <f>Facturation!B2969</f>
        <v>0</v>
      </c>
      <c r="D3854">
        <f>Facturation!D2969</f>
        <v>0</v>
      </c>
      <c r="E3854">
        <f>Facturation!E2969</f>
        <v>0</v>
      </c>
      <c r="F3854" s="25" t="e">
        <f>VLOOKUP(C3854,Facturation!B:H,5,FALSE)</f>
        <v>#N/A</v>
      </c>
      <c r="G3854" s="26" t="e">
        <f>VLOOKUP(C3854,Facturation!B:H,6,FALSE)</f>
        <v>#N/A</v>
      </c>
      <c r="H3854" s="25" t="e">
        <f>VLOOKUP(C3854,Facturation!B:H,7,FALSE)</f>
        <v>#N/A</v>
      </c>
      <c r="I3854" s="26" t="e">
        <f>(H3854*24)*Données!$G$1</f>
        <v>#N/A</v>
      </c>
    </row>
    <row r="3855" spans="1:9" hidden="1" x14ac:dyDescent="0.25">
      <c r="A3855" s="31" t="e">
        <f>VLOOKUP(C3855,Facturation!B:C,2,FALSE)</f>
        <v>#N/A</v>
      </c>
      <c r="B3855" s="41" t="e">
        <f>INDEX(Facturation!A:A,MATCH(Synthese!C3855,Facturation!B:B,0))</f>
        <v>#N/A</v>
      </c>
      <c r="C3855">
        <f>Facturation!B2970</f>
        <v>0</v>
      </c>
      <c r="D3855">
        <f>Facturation!D2970</f>
        <v>0</v>
      </c>
      <c r="E3855">
        <f>Facturation!E2970</f>
        <v>0</v>
      </c>
      <c r="F3855" s="25" t="e">
        <f>VLOOKUP(C3855,Facturation!B:H,5,FALSE)</f>
        <v>#N/A</v>
      </c>
      <c r="G3855" s="26" t="e">
        <f>VLOOKUP(C3855,Facturation!B:H,6,FALSE)</f>
        <v>#N/A</v>
      </c>
      <c r="H3855" s="25" t="e">
        <f>VLOOKUP(C3855,Facturation!B:H,7,FALSE)</f>
        <v>#N/A</v>
      </c>
      <c r="I3855" s="26" t="e">
        <f>(H3855*24)*Données!$G$1</f>
        <v>#N/A</v>
      </c>
    </row>
    <row r="3856" spans="1:9" hidden="1" x14ac:dyDescent="0.25">
      <c r="A3856" s="31" t="e">
        <f>VLOOKUP(C3856,Facturation!B:C,2,FALSE)</f>
        <v>#N/A</v>
      </c>
      <c r="B3856" s="41" t="e">
        <f>INDEX(Facturation!A:A,MATCH(Synthese!C3856,Facturation!B:B,0))</f>
        <v>#N/A</v>
      </c>
      <c r="C3856">
        <f>Facturation!B2971</f>
        <v>0</v>
      </c>
      <c r="D3856">
        <f>Facturation!D2971</f>
        <v>0</v>
      </c>
      <c r="E3856">
        <f>Facturation!E2971</f>
        <v>0</v>
      </c>
      <c r="F3856" s="25" t="e">
        <f>VLOOKUP(C3856,Facturation!B:H,5,FALSE)</f>
        <v>#N/A</v>
      </c>
      <c r="G3856" s="26" t="e">
        <f>VLOOKUP(C3856,Facturation!B:H,6,FALSE)</f>
        <v>#N/A</v>
      </c>
      <c r="H3856" s="25" t="e">
        <f>VLOOKUP(C3856,Facturation!B:H,7,FALSE)</f>
        <v>#N/A</v>
      </c>
      <c r="I3856" s="26" t="e">
        <f>(H3856*24)*Données!$G$1</f>
        <v>#N/A</v>
      </c>
    </row>
    <row r="3857" spans="1:9" hidden="1" x14ac:dyDescent="0.25">
      <c r="A3857" s="31" t="e">
        <f>VLOOKUP(C3857,Facturation!B:C,2,FALSE)</f>
        <v>#N/A</v>
      </c>
      <c r="B3857" s="41" t="e">
        <f>INDEX(Facturation!A:A,MATCH(Synthese!C3857,Facturation!B:B,0))</f>
        <v>#N/A</v>
      </c>
      <c r="C3857">
        <f>Facturation!B2972</f>
        <v>0</v>
      </c>
      <c r="D3857">
        <f>Facturation!D2972</f>
        <v>0</v>
      </c>
      <c r="E3857">
        <f>Facturation!E2972</f>
        <v>0</v>
      </c>
      <c r="F3857" s="25" t="e">
        <f>VLOOKUP(C3857,Facturation!B:H,5,FALSE)</f>
        <v>#N/A</v>
      </c>
      <c r="G3857" s="26" t="e">
        <f>VLOOKUP(C3857,Facturation!B:H,6,FALSE)</f>
        <v>#N/A</v>
      </c>
      <c r="H3857" s="25" t="e">
        <f>VLOOKUP(C3857,Facturation!B:H,7,FALSE)</f>
        <v>#N/A</v>
      </c>
      <c r="I3857" s="26" t="e">
        <f>(H3857*24)*Données!$G$1</f>
        <v>#N/A</v>
      </c>
    </row>
    <row r="3858" spans="1:9" hidden="1" x14ac:dyDescent="0.25">
      <c r="A3858" s="31" t="e">
        <f>VLOOKUP(C3858,Facturation!B:C,2,FALSE)</f>
        <v>#N/A</v>
      </c>
      <c r="B3858" s="41" t="e">
        <f>INDEX(Facturation!A:A,MATCH(Synthese!C3858,Facturation!B:B,0))</f>
        <v>#N/A</v>
      </c>
      <c r="C3858">
        <f>Facturation!B2973</f>
        <v>0</v>
      </c>
      <c r="D3858">
        <f>Facturation!D2973</f>
        <v>0</v>
      </c>
      <c r="E3858">
        <f>Facturation!E2973</f>
        <v>0</v>
      </c>
      <c r="F3858" s="25" t="e">
        <f>VLOOKUP(C3858,Facturation!B:H,5,FALSE)</f>
        <v>#N/A</v>
      </c>
      <c r="G3858" s="26" t="e">
        <f>VLOOKUP(C3858,Facturation!B:H,6,FALSE)</f>
        <v>#N/A</v>
      </c>
      <c r="H3858" s="25" t="e">
        <f>VLOOKUP(C3858,Facturation!B:H,7,FALSE)</f>
        <v>#N/A</v>
      </c>
      <c r="I3858" s="26" t="e">
        <f>(H3858*24)*Données!$G$1</f>
        <v>#N/A</v>
      </c>
    </row>
    <row r="3859" spans="1:9" hidden="1" x14ac:dyDescent="0.25">
      <c r="A3859" s="31" t="e">
        <f>VLOOKUP(C3859,Facturation!B:C,2,FALSE)</f>
        <v>#N/A</v>
      </c>
      <c r="B3859" s="41" t="e">
        <f>INDEX(Facturation!A:A,MATCH(Synthese!C3859,Facturation!B:B,0))</f>
        <v>#N/A</v>
      </c>
      <c r="C3859">
        <f>Facturation!B2974</f>
        <v>0</v>
      </c>
      <c r="D3859">
        <f>Facturation!D2974</f>
        <v>0</v>
      </c>
      <c r="E3859">
        <f>Facturation!E2974</f>
        <v>0</v>
      </c>
      <c r="F3859" s="25" t="e">
        <f>VLOOKUP(C3859,Facturation!B:H,5,FALSE)</f>
        <v>#N/A</v>
      </c>
      <c r="G3859" s="26" t="e">
        <f>VLOOKUP(C3859,Facturation!B:H,6,FALSE)</f>
        <v>#N/A</v>
      </c>
      <c r="H3859" s="25" t="e">
        <f>VLOOKUP(C3859,Facturation!B:H,7,FALSE)</f>
        <v>#N/A</v>
      </c>
      <c r="I3859" s="26" t="e">
        <f>(H3859*24)*Données!$G$1</f>
        <v>#N/A</v>
      </c>
    </row>
    <row r="3860" spans="1:9" hidden="1" x14ac:dyDescent="0.25">
      <c r="A3860" s="31" t="e">
        <f>VLOOKUP(C3860,Facturation!B:C,2,FALSE)</f>
        <v>#N/A</v>
      </c>
      <c r="B3860" s="41" t="e">
        <f>INDEX(Facturation!A:A,MATCH(Synthese!C3860,Facturation!B:B,0))</f>
        <v>#N/A</v>
      </c>
      <c r="C3860">
        <f>Facturation!B2975</f>
        <v>0</v>
      </c>
      <c r="D3860">
        <f>Facturation!D2975</f>
        <v>0</v>
      </c>
      <c r="E3860">
        <f>Facturation!E2975</f>
        <v>0</v>
      </c>
      <c r="F3860" s="25" t="e">
        <f>VLOOKUP(C3860,Facturation!B:H,5,FALSE)</f>
        <v>#N/A</v>
      </c>
      <c r="G3860" s="26" t="e">
        <f>VLOOKUP(C3860,Facturation!B:H,6,FALSE)</f>
        <v>#N/A</v>
      </c>
      <c r="H3860" s="25" t="e">
        <f>VLOOKUP(C3860,Facturation!B:H,7,FALSE)</f>
        <v>#N/A</v>
      </c>
      <c r="I3860" s="26" t="e">
        <f>(H3860*24)*Données!$G$1</f>
        <v>#N/A</v>
      </c>
    </row>
    <row r="3861" spans="1:9" hidden="1" x14ac:dyDescent="0.25">
      <c r="A3861" s="31" t="e">
        <f>VLOOKUP(C3861,Facturation!B:C,2,FALSE)</f>
        <v>#N/A</v>
      </c>
      <c r="B3861" s="41" t="e">
        <f>INDEX(Facturation!A:A,MATCH(Synthese!C3861,Facturation!B:B,0))</f>
        <v>#N/A</v>
      </c>
      <c r="C3861">
        <f>Facturation!B2976</f>
        <v>0</v>
      </c>
      <c r="D3861">
        <f>Facturation!D2976</f>
        <v>0</v>
      </c>
      <c r="E3861">
        <f>Facturation!E2976</f>
        <v>0</v>
      </c>
      <c r="F3861" s="25" t="e">
        <f>VLOOKUP(C3861,Facturation!B:H,5,FALSE)</f>
        <v>#N/A</v>
      </c>
      <c r="G3861" s="26" t="e">
        <f>VLOOKUP(C3861,Facturation!B:H,6,FALSE)</f>
        <v>#N/A</v>
      </c>
      <c r="H3861" s="25" t="e">
        <f>VLOOKUP(C3861,Facturation!B:H,7,FALSE)</f>
        <v>#N/A</v>
      </c>
      <c r="I3861" s="26" t="e">
        <f>(H3861*24)*Données!$G$1</f>
        <v>#N/A</v>
      </c>
    </row>
    <row r="3862" spans="1:9" hidden="1" x14ac:dyDescent="0.25">
      <c r="A3862" s="31" t="e">
        <f>VLOOKUP(C3862,Facturation!B:C,2,FALSE)</f>
        <v>#N/A</v>
      </c>
      <c r="B3862" s="41" t="e">
        <f>INDEX(Facturation!A:A,MATCH(Synthese!C3862,Facturation!B:B,0))</f>
        <v>#N/A</v>
      </c>
      <c r="C3862">
        <f>Facturation!B2977</f>
        <v>0</v>
      </c>
      <c r="D3862">
        <f>Facturation!D2977</f>
        <v>0</v>
      </c>
      <c r="E3862">
        <f>Facturation!E2977</f>
        <v>0</v>
      </c>
      <c r="F3862" s="25" t="e">
        <f>VLOOKUP(C3862,Facturation!B:H,5,FALSE)</f>
        <v>#N/A</v>
      </c>
      <c r="G3862" s="26" t="e">
        <f>VLOOKUP(C3862,Facturation!B:H,6,FALSE)</f>
        <v>#N/A</v>
      </c>
      <c r="H3862" s="25" t="e">
        <f>VLOOKUP(C3862,Facturation!B:H,7,FALSE)</f>
        <v>#N/A</v>
      </c>
      <c r="I3862" s="26" t="e">
        <f>(H3862*24)*Données!$G$1</f>
        <v>#N/A</v>
      </c>
    </row>
    <row r="3863" spans="1:9" hidden="1" x14ac:dyDescent="0.25">
      <c r="A3863" s="31" t="e">
        <f>VLOOKUP(C3863,Facturation!B:C,2,FALSE)</f>
        <v>#N/A</v>
      </c>
      <c r="B3863" s="41" t="e">
        <f>INDEX(Facturation!A:A,MATCH(Synthese!C3863,Facturation!B:B,0))</f>
        <v>#N/A</v>
      </c>
      <c r="C3863">
        <f>Facturation!B2978</f>
        <v>0</v>
      </c>
      <c r="D3863">
        <f>Facturation!D2978</f>
        <v>0</v>
      </c>
      <c r="E3863">
        <f>Facturation!E2978</f>
        <v>0</v>
      </c>
      <c r="F3863" s="25" t="e">
        <f>VLOOKUP(C3863,Facturation!B:H,5,FALSE)</f>
        <v>#N/A</v>
      </c>
      <c r="G3863" s="26" t="e">
        <f>VLOOKUP(C3863,Facturation!B:H,6,FALSE)</f>
        <v>#N/A</v>
      </c>
      <c r="H3863" s="25" t="e">
        <f>VLOOKUP(C3863,Facturation!B:H,7,FALSE)</f>
        <v>#N/A</v>
      </c>
      <c r="I3863" s="26" t="e">
        <f>(H3863*24)*Données!$G$1</f>
        <v>#N/A</v>
      </c>
    </row>
    <row r="3864" spans="1:9" hidden="1" x14ac:dyDescent="0.25">
      <c r="A3864" s="31" t="e">
        <f>VLOOKUP(C3864,Facturation!B:C,2,FALSE)</f>
        <v>#N/A</v>
      </c>
      <c r="B3864" s="41" t="e">
        <f>INDEX(Facturation!A:A,MATCH(Synthese!C3864,Facturation!B:B,0))</f>
        <v>#N/A</v>
      </c>
      <c r="C3864">
        <f>Facturation!B2979</f>
        <v>0</v>
      </c>
      <c r="D3864">
        <f>Facturation!D2979</f>
        <v>0</v>
      </c>
      <c r="E3864">
        <f>Facturation!E2979</f>
        <v>0</v>
      </c>
      <c r="F3864" s="25" t="e">
        <f>VLOOKUP(C3864,Facturation!B:H,5,FALSE)</f>
        <v>#N/A</v>
      </c>
      <c r="G3864" s="26" t="e">
        <f>VLOOKUP(C3864,Facturation!B:H,6,FALSE)</f>
        <v>#N/A</v>
      </c>
      <c r="H3864" s="25" t="e">
        <f>VLOOKUP(C3864,Facturation!B:H,7,FALSE)</f>
        <v>#N/A</v>
      </c>
      <c r="I3864" s="26" t="e">
        <f>(H3864*24)*Données!$G$1</f>
        <v>#N/A</v>
      </c>
    </row>
    <row r="3865" spans="1:9" hidden="1" x14ac:dyDescent="0.25">
      <c r="A3865" s="31" t="e">
        <f>VLOOKUP(C3865,Facturation!B:C,2,FALSE)</f>
        <v>#N/A</v>
      </c>
      <c r="B3865" s="41" t="e">
        <f>INDEX(Facturation!A:A,MATCH(Synthese!C3865,Facturation!B:B,0))</f>
        <v>#N/A</v>
      </c>
      <c r="C3865">
        <f>Facturation!B2980</f>
        <v>0</v>
      </c>
      <c r="D3865">
        <f>Facturation!D2980</f>
        <v>0</v>
      </c>
      <c r="E3865">
        <f>Facturation!E2980</f>
        <v>0</v>
      </c>
      <c r="F3865" s="25" t="e">
        <f>VLOOKUP(C3865,Facturation!B:H,5,FALSE)</f>
        <v>#N/A</v>
      </c>
      <c r="G3865" s="26" t="e">
        <f>VLOOKUP(C3865,Facturation!B:H,6,FALSE)</f>
        <v>#N/A</v>
      </c>
      <c r="H3865" s="25" t="e">
        <f>VLOOKUP(C3865,Facturation!B:H,7,FALSE)</f>
        <v>#N/A</v>
      </c>
      <c r="I3865" s="26" t="e">
        <f>(H3865*24)*Données!$G$1</f>
        <v>#N/A</v>
      </c>
    </row>
    <row r="3866" spans="1:9" hidden="1" x14ac:dyDescent="0.25">
      <c r="A3866" s="31" t="e">
        <f>VLOOKUP(C3866,Facturation!B:C,2,FALSE)</f>
        <v>#N/A</v>
      </c>
      <c r="B3866" s="41" t="e">
        <f>INDEX(Facturation!A:A,MATCH(Synthese!C3866,Facturation!B:B,0))</f>
        <v>#N/A</v>
      </c>
      <c r="C3866">
        <f>Facturation!B2981</f>
        <v>0</v>
      </c>
      <c r="D3866">
        <f>Facturation!D2981</f>
        <v>0</v>
      </c>
      <c r="E3866">
        <f>Facturation!E2981</f>
        <v>0</v>
      </c>
      <c r="F3866" s="25" t="e">
        <f>VLOOKUP(C3866,Facturation!B:H,5,FALSE)</f>
        <v>#N/A</v>
      </c>
      <c r="G3866" s="26" t="e">
        <f>VLOOKUP(C3866,Facturation!B:H,6,FALSE)</f>
        <v>#N/A</v>
      </c>
      <c r="H3866" s="25" t="e">
        <f>VLOOKUP(C3866,Facturation!B:H,7,FALSE)</f>
        <v>#N/A</v>
      </c>
      <c r="I3866" s="26" t="e">
        <f>(H3866*24)*Données!$G$1</f>
        <v>#N/A</v>
      </c>
    </row>
    <row r="3867" spans="1:9" hidden="1" x14ac:dyDescent="0.25">
      <c r="A3867" s="31" t="e">
        <f>VLOOKUP(C3867,Facturation!B:C,2,FALSE)</f>
        <v>#N/A</v>
      </c>
      <c r="B3867" s="41" t="e">
        <f>INDEX(Facturation!A:A,MATCH(Synthese!C3867,Facturation!B:B,0))</f>
        <v>#N/A</v>
      </c>
      <c r="C3867">
        <f>Facturation!B2982</f>
        <v>0</v>
      </c>
      <c r="D3867">
        <f>Facturation!D2982</f>
        <v>0</v>
      </c>
      <c r="E3867">
        <f>Facturation!E2982</f>
        <v>0</v>
      </c>
      <c r="F3867" s="25" t="e">
        <f>VLOOKUP(C3867,Facturation!B:H,5,FALSE)</f>
        <v>#N/A</v>
      </c>
      <c r="G3867" s="26" t="e">
        <f>VLOOKUP(C3867,Facturation!B:H,6,FALSE)</f>
        <v>#N/A</v>
      </c>
      <c r="H3867" s="25" t="e">
        <f>VLOOKUP(C3867,Facturation!B:H,7,FALSE)</f>
        <v>#N/A</v>
      </c>
      <c r="I3867" s="26" t="e">
        <f>(H3867*24)*Données!$G$1</f>
        <v>#N/A</v>
      </c>
    </row>
    <row r="3868" spans="1:9" hidden="1" x14ac:dyDescent="0.25">
      <c r="A3868" s="31" t="e">
        <f>VLOOKUP(C3868,Facturation!B:C,2,FALSE)</f>
        <v>#N/A</v>
      </c>
      <c r="B3868" s="41" t="e">
        <f>INDEX(Facturation!A:A,MATCH(Synthese!C3868,Facturation!B:B,0))</f>
        <v>#N/A</v>
      </c>
      <c r="C3868">
        <f>Facturation!B2983</f>
        <v>0</v>
      </c>
      <c r="D3868">
        <f>Facturation!D2983</f>
        <v>0</v>
      </c>
      <c r="E3868">
        <f>Facturation!E2983</f>
        <v>0</v>
      </c>
      <c r="F3868" s="25" t="e">
        <f>VLOOKUP(C3868,Facturation!B:H,5,FALSE)</f>
        <v>#N/A</v>
      </c>
      <c r="G3868" s="26" t="e">
        <f>VLOOKUP(C3868,Facturation!B:H,6,FALSE)</f>
        <v>#N/A</v>
      </c>
      <c r="H3868" s="25" t="e">
        <f>VLOOKUP(C3868,Facturation!B:H,7,FALSE)</f>
        <v>#N/A</v>
      </c>
      <c r="I3868" s="26" t="e">
        <f>(H3868*24)*Données!$G$1</f>
        <v>#N/A</v>
      </c>
    </row>
    <row r="3869" spans="1:9" hidden="1" x14ac:dyDescent="0.25">
      <c r="A3869" s="31" t="e">
        <f>VLOOKUP(C3869,Facturation!B:C,2,FALSE)</f>
        <v>#N/A</v>
      </c>
      <c r="B3869" s="41" t="e">
        <f>INDEX(Facturation!A:A,MATCH(Synthese!C3869,Facturation!B:B,0))</f>
        <v>#N/A</v>
      </c>
      <c r="C3869">
        <f>Facturation!B2984</f>
        <v>0</v>
      </c>
      <c r="D3869">
        <f>Facturation!D2984</f>
        <v>0</v>
      </c>
      <c r="E3869">
        <f>Facturation!E2984</f>
        <v>0</v>
      </c>
      <c r="F3869" s="25" t="e">
        <f>VLOOKUP(C3869,Facturation!B:H,5,FALSE)</f>
        <v>#N/A</v>
      </c>
      <c r="G3869" s="26" t="e">
        <f>VLOOKUP(C3869,Facturation!B:H,6,FALSE)</f>
        <v>#N/A</v>
      </c>
      <c r="H3869" s="25" t="e">
        <f>VLOOKUP(C3869,Facturation!B:H,7,FALSE)</f>
        <v>#N/A</v>
      </c>
      <c r="I3869" s="26" t="e">
        <f>(H3869*24)*Données!$G$1</f>
        <v>#N/A</v>
      </c>
    </row>
    <row r="3870" spans="1:9" hidden="1" x14ac:dyDescent="0.25">
      <c r="A3870" s="31" t="e">
        <f>VLOOKUP(C3870,Facturation!B:C,2,FALSE)</f>
        <v>#N/A</v>
      </c>
      <c r="B3870" s="41" t="e">
        <f>INDEX(Facturation!A:A,MATCH(Synthese!C3870,Facturation!B:B,0))</f>
        <v>#N/A</v>
      </c>
      <c r="C3870">
        <f>Facturation!B2985</f>
        <v>0</v>
      </c>
      <c r="D3870">
        <f>Facturation!D2985</f>
        <v>0</v>
      </c>
      <c r="E3870">
        <f>Facturation!E2985</f>
        <v>0</v>
      </c>
      <c r="F3870" s="25" t="e">
        <f>VLOOKUP(C3870,Facturation!B:H,5,FALSE)</f>
        <v>#N/A</v>
      </c>
      <c r="G3870" s="26" t="e">
        <f>VLOOKUP(C3870,Facturation!B:H,6,FALSE)</f>
        <v>#N/A</v>
      </c>
      <c r="H3870" s="25" t="e">
        <f>VLOOKUP(C3870,Facturation!B:H,7,FALSE)</f>
        <v>#N/A</v>
      </c>
      <c r="I3870" s="26" t="e">
        <f>(H3870*24)*Données!$G$1</f>
        <v>#N/A</v>
      </c>
    </row>
    <row r="3871" spans="1:9" hidden="1" x14ac:dyDescent="0.25">
      <c r="A3871" s="31" t="e">
        <f>VLOOKUP(C3871,Facturation!B:C,2,FALSE)</f>
        <v>#N/A</v>
      </c>
      <c r="B3871" s="41" t="e">
        <f>INDEX(Facturation!A:A,MATCH(Synthese!C3871,Facturation!B:B,0))</f>
        <v>#N/A</v>
      </c>
      <c r="C3871">
        <f>Facturation!B2986</f>
        <v>0</v>
      </c>
      <c r="D3871">
        <f>Facturation!D2986</f>
        <v>0</v>
      </c>
      <c r="E3871">
        <f>Facturation!E2986</f>
        <v>0</v>
      </c>
      <c r="F3871" s="25" t="e">
        <f>VLOOKUP(C3871,Facturation!B:H,5,FALSE)</f>
        <v>#N/A</v>
      </c>
      <c r="G3871" s="26" t="e">
        <f>VLOOKUP(C3871,Facturation!B:H,6,FALSE)</f>
        <v>#N/A</v>
      </c>
      <c r="H3871" s="25" t="e">
        <f>VLOOKUP(C3871,Facturation!B:H,7,FALSE)</f>
        <v>#N/A</v>
      </c>
      <c r="I3871" s="26" t="e">
        <f>(H3871*24)*Données!$G$1</f>
        <v>#N/A</v>
      </c>
    </row>
    <row r="3872" spans="1:9" hidden="1" x14ac:dyDescent="0.25">
      <c r="A3872" s="31" t="e">
        <f>VLOOKUP(C3872,Facturation!B:C,2,FALSE)</f>
        <v>#N/A</v>
      </c>
      <c r="B3872" s="41" t="e">
        <f>INDEX(Facturation!A:A,MATCH(Synthese!C3872,Facturation!B:B,0))</f>
        <v>#N/A</v>
      </c>
      <c r="C3872">
        <f>Facturation!B2987</f>
        <v>0</v>
      </c>
      <c r="D3872">
        <f>Facturation!D2987</f>
        <v>0</v>
      </c>
      <c r="E3872">
        <f>Facturation!E2987</f>
        <v>0</v>
      </c>
      <c r="F3872" s="25" t="e">
        <f>VLOOKUP(C3872,Facturation!B:H,5,FALSE)</f>
        <v>#N/A</v>
      </c>
      <c r="G3872" s="26" t="e">
        <f>VLOOKUP(C3872,Facturation!B:H,6,FALSE)</f>
        <v>#N/A</v>
      </c>
      <c r="H3872" s="25" t="e">
        <f>VLOOKUP(C3872,Facturation!B:H,7,FALSE)</f>
        <v>#N/A</v>
      </c>
      <c r="I3872" s="26" t="e">
        <f>(H3872*24)*Données!$G$1</f>
        <v>#N/A</v>
      </c>
    </row>
    <row r="3873" spans="1:9" hidden="1" x14ac:dyDescent="0.25">
      <c r="A3873" s="31" t="e">
        <f>VLOOKUP(C3873,Facturation!B:C,2,FALSE)</f>
        <v>#N/A</v>
      </c>
      <c r="B3873" s="41" t="e">
        <f>INDEX(Facturation!A:A,MATCH(Synthese!C3873,Facturation!B:B,0))</f>
        <v>#N/A</v>
      </c>
      <c r="C3873">
        <f>Facturation!B2988</f>
        <v>0</v>
      </c>
      <c r="D3873">
        <f>Facturation!D2988</f>
        <v>0</v>
      </c>
      <c r="E3873">
        <f>Facturation!E2988</f>
        <v>0</v>
      </c>
      <c r="F3873" s="25" t="e">
        <f>VLOOKUP(C3873,Facturation!B:H,5,FALSE)</f>
        <v>#N/A</v>
      </c>
      <c r="G3873" s="26" t="e">
        <f>VLOOKUP(C3873,Facturation!B:H,6,FALSE)</f>
        <v>#N/A</v>
      </c>
      <c r="H3873" s="25" t="e">
        <f>VLOOKUP(C3873,Facturation!B:H,7,FALSE)</f>
        <v>#N/A</v>
      </c>
      <c r="I3873" s="26" t="e">
        <f>(H3873*24)*Données!$G$1</f>
        <v>#N/A</v>
      </c>
    </row>
    <row r="3874" spans="1:9" hidden="1" x14ac:dyDescent="0.25">
      <c r="A3874" s="31" t="e">
        <f>VLOOKUP(C3874,Facturation!B:C,2,FALSE)</f>
        <v>#N/A</v>
      </c>
      <c r="B3874" s="41" t="e">
        <f>INDEX(Facturation!A:A,MATCH(Synthese!C3874,Facturation!B:B,0))</f>
        <v>#N/A</v>
      </c>
      <c r="C3874">
        <f>Facturation!B2989</f>
        <v>0</v>
      </c>
      <c r="D3874">
        <f>Facturation!D2989</f>
        <v>0</v>
      </c>
      <c r="E3874">
        <f>Facturation!E2989</f>
        <v>0</v>
      </c>
      <c r="F3874" s="25" t="e">
        <f>VLOOKUP(C3874,Facturation!B:H,5,FALSE)</f>
        <v>#N/A</v>
      </c>
      <c r="G3874" s="26" t="e">
        <f>VLOOKUP(C3874,Facturation!B:H,6,FALSE)</f>
        <v>#N/A</v>
      </c>
      <c r="H3874" s="25" t="e">
        <f>VLOOKUP(C3874,Facturation!B:H,7,FALSE)</f>
        <v>#N/A</v>
      </c>
      <c r="I3874" s="26" t="e">
        <f>(H3874*24)*Données!$G$1</f>
        <v>#N/A</v>
      </c>
    </row>
    <row r="3875" spans="1:9" hidden="1" x14ac:dyDescent="0.25">
      <c r="A3875" s="31" t="e">
        <f>VLOOKUP(C3875,Facturation!B:C,2,FALSE)</f>
        <v>#N/A</v>
      </c>
      <c r="B3875" s="41" t="e">
        <f>INDEX(Facturation!A:A,MATCH(Synthese!C3875,Facturation!B:B,0))</f>
        <v>#N/A</v>
      </c>
      <c r="C3875">
        <f>Facturation!B2990</f>
        <v>0</v>
      </c>
      <c r="D3875">
        <f>Facturation!D2990</f>
        <v>0</v>
      </c>
      <c r="E3875">
        <f>Facturation!E2990</f>
        <v>0</v>
      </c>
      <c r="F3875" s="25" t="e">
        <f>VLOOKUP(C3875,Facturation!B:H,5,FALSE)</f>
        <v>#N/A</v>
      </c>
      <c r="G3875" s="26" t="e">
        <f>VLOOKUP(C3875,Facturation!B:H,6,FALSE)</f>
        <v>#N/A</v>
      </c>
      <c r="H3875" s="25" t="e">
        <f>VLOOKUP(C3875,Facturation!B:H,7,FALSE)</f>
        <v>#N/A</v>
      </c>
      <c r="I3875" s="26" t="e">
        <f>(H3875*24)*Données!$G$1</f>
        <v>#N/A</v>
      </c>
    </row>
    <row r="3876" spans="1:9" hidden="1" x14ac:dyDescent="0.25">
      <c r="A3876" s="31" t="e">
        <f>VLOOKUP(C3876,Facturation!B:C,2,FALSE)</f>
        <v>#N/A</v>
      </c>
      <c r="B3876" s="41" t="e">
        <f>INDEX(Facturation!A:A,MATCH(Synthese!C3876,Facturation!B:B,0))</f>
        <v>#N/A</v>
      </c>
      <c r="C3876">
        <f>Facturation!B2991</f>
        <v>0</v>
      </c>
      <c r="D3876">
        <f>Facturation!D2991</f>
        <v>0</v>
      </c>
      <c r="E3876">
        <f>Facturation!E2991</f>
        <v>0</v>
      </c>
      <c r="F3876" s="25" t="e">
        <f>VLOOKUP(C3876,Facturation!B:H,5,FALSE)</f>
        <v>#N/A</v>
      </c>
      <c r="G3876" s="26" t="e">
        <f>VLOOKUP(C3876,Facturation!B:H,6,FALSE)</f>
        <v>#N/A</v>
      </c>
      <c r="H3876" s="25" t="e">
        <f>VLOOKUP(C3876,Facturation!B:H,7,FALSE)</f>
        <v>#N/A</v>
      </c>
      <c r="I3876" s="26" t="e">
        <f>(H3876*24)*Données!$G$1</f>
        <v>#N/A</v>
      </c>
    </row>
    <row r="3877" spans="1:9" hidden="1" x14ac:dyDescent="0.25">
      <c r="A3877" s="31" t="e">
        <f>VLOOKUP(C3877,Facturation!B:C,2,FALSE)</f>
        <v>#N/A</v>
      </c>
      <c r="B3877" s="41" t="e">
        <f>INDEX(Facturation!A:A,MATCH(Synthese!C3877,Facturation!B:B,0))</f>
        <v>#N/A</v>
      </c>
      <c r="C3877">
        <f>Facturation!B2992</f>
        <v>0</v>
      </c>
      <c r="D3877">
        <f>Facturation!D2992</f>
        <v>0</v>
      </c>
      <c r="E3877">
        <f>Facturation!E2992</f>
        <v>0</v>
      </c>
      <c r="F3877" s="25" t="e">
        <f>VLOOKUP(C3877,Facturation!B:H,5,FALSE)</f>
        <v>#N/A</v>
      </c>
      <c r="G3877" s="26" t="e">
        <f>VLOOKUP(C3877,Facturation!B:H,6,FALSE)</f>
        <v>#N/A</v>
      </c>
      <c r="H3877" s="25" t="e">
        <f>VLOOKUP(C3877,Facturation!B:H,7,FALSE)</f>
        <v>#N/A</v>
      </c>
      <c r="I3877" s="26" t="e">
        <f>(H3877*24)*Données!$G$1</f>
        <v>#N/A</v>
      </c>
    </row>
    <row r="3878" spans="1:9" hidden="1" x14ac:dyDescent="0.25">
      <c r="A3878" s="31" t="e">
        <f>VLOOKUP(C3878,Facturation!B:C,2,FALSE)</f>
        <v>#N/A</v>
      </c>
      <c r="B3878" s="41" t="e">
        <f>INDEX(Facturation!A:A,MATCH(Synthese!C3878,Facturation!B:B,0))</f>
        <v>#N/A</v>
      </c>
      <c r="C3878">
        <f>Facturation!B2993</f>
        <v>0</v>
      </c>
      <c r="D3878">
        <f>Facturation!D2993</f>
        <v>0</v>
      </c>
      <c r="E3878">
        <f>Facturation!E2993</f>
        <v>0</v>
      </c>
      <c r="F3878" s="25" t="e">
        <f>VLOOKUP(C3878,Facturation!B:H,5,FALSE)</f>
        <v>#N/A</v>
      </c>
      <c r="G3878" s="26" t="e">
        <f>VLOOKUP(C3878,Facturation!B:H,6,FALSE)</f>
        <v>#N/A</v>
      </c>
      <c r="H3878" s="25" t="e">
        <f>VLOOKUP(C3878,Facturation!B:H,7,FALSE)</f>
        <v>#N/A</v>
      </c>
      <c r="I3878" s="26" t="e">
        <f>(H3878*24)*Données!$G$1</f>
        <v>#N/A</v>
      </c>
    </row>
    <row r="3879" spans="1:9" hidden="1" x14ac:dyDescent="0.25">
      <c r="A3879" s="31" t="e">
        <f>VLOOKUP(C3879,Facturation!B:C,2,FALSE)</f>
        <v>#N/A</v>
      </c>
      <c r="B3879" s="41" t="e">
        <f>INDEX(Facturation!A:A,MATCH(Synthese!C3879,Facturation!B:B,0))</f>
        <v>#N/A</v>
      </c>
      <c r="C3879">
        <f>Facturation!B2994</f>
        <v>0</v>
      </c>
      <c r="D3879">
        <f>Facturation!D2994</f>
        <v>0</v>
      </c>
      <c r="E3879">
        <f>Facturation!E2994</f>
        <v>0</v>
      </c>
      <c r="F3879" s="25" t="e">
        <f>VLOOKUP(C3879,Facturation!B:H,5,FALSE)</f>
        <v>#N/A</v>
      </c>
      <c r="G3879" s="26" t="e">
        <f>VLOOKUP(C3879,Facturation!B:H,6,FALSE)</f>
        <v>#N/A</v>
      </c>
      <c r="H3879" s="25" t="e">
        <f>VLOOKUP(C3879,Facturation!B:H,7,FALSE)</f>
        <v>#N/A</v>
      </c>
      <c r="I3879" s="26" t="e">
        <f>(H3879*24)*Données!$G$1</f>
        <v>#N/A</v>
      </c>
    </row>
    <row r="3880" spans="1:9" hidden="1" x14ac:dyDescent="0.25">
      <c r="A3880" s="31" t="e">
        <f>VLOOKUP(C3880,Facturation!B:C,2,FALSE)</f>
        <v>#N/A</v>
      </c>
      <c r="B3880" s="41" t="e">
        <f>INDEX(Facturation!A:A,MATCH(Synthese!C3880,Facturation!B:B,0))</f>
        <v>#N/A</v>
      </c>
      <c r="C3880">
        <f>Facturation!B2995</f>
        <v>0</v>
      </c>
      <c r="D3880">
        <f>Facturation!D2995</f>
        <v>0</v>
      </c>
      <c r="E3880">
        <f>Facturation!E2995</f>
        <v>0</v>
      </c>
      <c r="F3880" s="25" t="e">
        <f>VLOOKUP(C3880,Facturation!B:H,5,FALSE)</f>
        <v>#N/A</v>
      </c>
      <c r="G3880" s="26" t="e">
        <f>VLOOKUP(C3880,Facturation!B:H,6,FALSE)</f>
        <v>#N/A</v>
      </c>
      <c r="H3880" s="25" t="e">
        <f>VLOOKUP(C3880,Facturation!B:H,7,FALSE)</f>
        <v>#N/A</v>
      </c>
      <c r="I3880" s="26" t="e">
        <f>(H3880*24)*Données!$G$1</f>
        <v>#N/A</v>
      </c>
    </row>
    <row r="3881" spans="1:9" hidden="1" x14ac:dyDescent="0.25">
      <c r="A3881" s="31" t="e">
        <f>VLOOKUP(C3881,Facturation!B:C,2,FALSE)</f>
        <v>#N/A</v>
      </c>
      <c r="B3881" s="41" t="e">
        <f>INDEX(Facturation!A:A,MATCH(Synthese!C3881,Facturation!B:B,0))</f>
        <v>#N/A</v>
      </c>
      <c r="C3881">
        <f>Facturation!B2996</f>
        <v>0</v>
      </c>
      <c r="D3881">
        <f>Facturation!D2996</f>
        <v>0</v>
      </c>
      <c r="E3881">
        <f>Facturation!E2996</f>
        <v>0</v>
      </c>
      <c r="F3881" s="25" t="e">
        <f>VLOOKUP(C3881,Facturation!B:H,5,FALSE)</f>
        <v>#N/A</v>
      </c>
      <c r="G3881" s="26" t="e">
        <f>VLOOKUP(C3881,Facturation!B:H,6,FALSE)</f>
        <v>#N/A</v>
      </c>
      <c r="H3881" s="25" t="e">
        <f>VLOOKUP(C3881,Facturation!B:H,7,FALSE)</f>
        <v>#N/A</v>
      </c>
      <c r="I3881" s="26" t="e">
        <f>(H3881*24)*Données!$G$1</f>
        <v>#N/A</v>
      </c>
    </row>
    <row r="3882" spans="1:9" hidden="1" x14ac:dyDescent="0.25">
      <c r="A3882" s="31" t="e">
        <f>VLOOKUP(C3882,Facturation!B:C,2,FALSE)</f>
        <v>#N/A</v>
      </c>
      <c r="B3882" s="41" t="e">
        <f>INDEX(Facturation!A:A,MATCH(Synthese!C3882,Facturation!B:B,0))</f>
        <v>#N/A</v>
      </c>
      <c r="C3882">
        <f>Facturation!B2997</f>
        <v>0</v>
      </c>
      <c r="D3882">
        <f>Facturation!D2997</f>
        <v>0</v>
      </c>
      <c r="E3882">
        <f>Facturation!E2997</f>
        <v>0</v>
      </c>
      <c r="F3882" s="25" t="e">
        <f>VLOOKUP(C3882,Facturation!B:H,5,FALSE)</f>
        <v>#N/A</v>
      </c>
      <c r="G3882" s="26" t="e">
        <f>VLOOKUP(C3882,Facturation!B:H,6,FALSE)</f>
        <v>#N/A</v>
      </c>
      <c r="H3882" s="25" t="e">
        <f>VLOOKUP(C3882,Facturation!B:H,7,FALSE)</f>
        <v>#N/A</v>
      </c>
      <c r="I3882" s="26" t="e">
        <f>(H3882*24)*Données!$G$1</f>
        <v>#N/A</v>
      </c>
    </row>
    <row r="3883" spans="1:9" hidden="1" x14ac:dyDescent="0.25">
      <c r="A3883" s="31" t="e">
        <f>VLOOKUP(C3883,Facturation!B:C,2,FALSE)</f>
        <v>#N/A</v>
      </c>
      <c r="B3883" s="41" t="e">
        <f>INDEX(Facturation!A:A,MATCH(Synthese!C3883,Facturation!B:B,0))</f>
        <v>#N/A</v>
      </c>
      <c r="C3883">
        <f>Facturation!B2998</f>
        <v>0</v>
      </c>
      <c r="D3883">
        <f>Facturation!D2998</f>
        <v>0</v>
      </c>
      <c r="E3883">
        <f>Facturation!E2998</f>
        <v>0</v>
      </c>
      <c r="F3883" s="25" t="e">
        <f>VLOOKUP(C3883,Facturation!B:H,5,FALSE)</f>
        <v>#N/A</v>
      </c>
      <c r="G3883" s="26" t="e">
        <f>VLOOKUP(C3883,Facturation!B:H,6,FALSE)</f>
        <v>#N/A</v>
      </c>
      <c r="H3883" s="25" t="e">
        <f>VLOOKUP(C3883,Facturation!B:H,7,FALSE)</f>
        <v>#N/A</v>
      </c>
      <c r="I3883" s="26" t="e">
        <f>(H3883*24)*Données!$G$1</f>
        <v>#N/A</v>
      </c>
    </row>
    <row r="3884" spans="1:9" hidden="1" x14ac:dyDescent="0.25">
      <c r="A3884" s="31" t="e">
        <f>VLOOKUP(C3884,Facturation!B:C,2,FALSE)</f>
        <v>#N/A</v>
      </c>
      <c r="B3884" s="41" t="e">
        <f>INDEX(Facturation!A:A,MATCH(Synthese!C3884,Facturation!B:B,0))</f>
        <v>#N/A</v>
      </c>
      <c r="C3884">
        <f>Facturation!B2999</f>
        <v>0</v>
      </c>
      <c r="D3884">
        <f>Facturation!D2999</f>
        <v>0</v>
      </c>
      <c r="E3884">
        <f>Facturation!E2999</f>
        <v>0</v>
      </c>
      <c r="F3884" s="25" t="e">
        <f>VLOOKUP(C3884,Facturation!B:H,5,FALSE)</f>
        <v>#N/A</v>
      </c>
      <c r="G3884" s="26" t="e">
        <f>VLOOKUP(C3884,Facturation!B:H,6,FALSE)</f>
        <v>#N/A</v>
      </c>
      <c r="H3884" s="25" t="e">
        <f>VLOOKUP(C3884,Facturation!B:H,7,FALSE)</f>
        <v>#N/A</v>
      </c>
      <c r="I3884" s="26" t="e">
        <f>(H3884*24)*Données!$G$1</f>
        <v>#N/A</v>
      </c>
    </row>
    <row r="3885" spans="1:9" hidden="1" x14ac:dyDescent="0.25">
      <c r="A3885" s="31" t="e">
        <f>VLOOKUP(C3885,Facturation!B:C,2,FALSE)</f>
        <v>#N/A</v>
      </c>
      <c r="B3885" s="41" t="e">
        <f>INDEX(Facturation!A:A,MATCH(Synthese!C3885,Facturation!B:B,0))</f>
        <v>#N/A</v>
      </c>
      <c r="C3885">
        <f>Facturation!B3000</f>
        <v>0</v>
      </c>
      <c r="D3885">
        <f>Facturation!D3000</f>
        <v>0</v>
      </c>
      <c r="E3885">
        <f>Facturation!E3000</f>
        <v>0</v>
      </c>
      <c r="F3885" s="25" t="e">
        <f>VLOOKUP(C3885,Facturation!B:H,5,FALSE)</f>
        <v>#N/A</v>
      </c>
      <c r="G3885" s="26" t="e">
        <f>VLOOKUP(C3885,Facturation!B:H,6,FALSE)</f>
        <v>#N/A</v>
      </c>
      <c r="H3885" s="25" t="e">
        <f>VLOOKUP(C3885,Facturation!B:H,7,FALSE)</f>
        <v>#N/A</v>
      </c>
      <c r="I3885" s="26" t="e">
        <f>(H3885*24)*Données!$G$1</f>
        <v>#N/A</v>
      </c>
    </row>
    <row r="3886" spans="1:9" hidden="1" x14ac:dyDescent="0.25">
      <c r="A3886" s="31" t="e">
        <f>VLOOKUP(C3886,Facturation!B:C,2,FALSE)</f>
        <v>#N/A</v>
      </c>
      <c r="B3886" s="41" t="e">
        <f>INDEX(Facturation!A:A,MATCH(Synthese!C3886,Facturation!B:B,0))</f>
        <v>#N/A</v>
      </c>
      <c r="C3886">
        <f>Facturation!B3001</f>
        <v>0</v>
      </c>
      <c r="D3886">
        <f>Facturation!D3001</f>
        <v>0</v>
      </c>
      <c r="E3886">
        <f>Facturation!E3001</f>
        <v>0</v>
      </c>
      <c r="F3886" s="25" t="e">
        <f>VLOOKUP(C3886,Facturation!B:H,5,FALSE)</f>
        <v>#N/A</v>
      </c>
      <c r="G3886" s="26" t="e">
        <f>VLOOKUP(C3886,Facturation!B:H,6,FALSE)</f>
        <v>#N/A</v>
      </c>
      <c r="H3886" s="25" t="e">
        <f>VLOOKUP(C3886,Facturation!B:H,7,FALSE)</f>
        <v>#N/A</v>
      </c>
      <c r="I3886" s="26" t="e">
        <f>(H3886*24)*Données!$G$1</f>
        <v>#N/A</v>
      </c>
    </row>
    <row r="3887" spans="1:9" hidden="1" x14ac:dyDescent="0.25">
      <c r="A3887" s="31" t="e">
        <f>VLOOKUP(C3887,Facturation!B:C,2,FALSE)</f>
        <v>#N/A</v>
      </c>
      <c r="B3887" s="41" t="e">
        <f>INDEX(Facturation!A:A,MATCH(Synthese!C3887,Facturation!B:B,0))</f>
        <v>#N/A</v>
      </c>
      <c r="C3887">
        <f>Facturation!B3002</f>
        <v>0</v>
      </c>
      <c r="D3887">
        <f>Facturation!D3002</f>
        <v>0</v>
      </c>
      <c r="E3887">
        <f>Facturation!E3002</f>
        <v>0</v>
      </c>
      <c r="F3887" s="25" t="e">
        <f>VLOOKUP(C3887,Facturation!B:H,5,FALSE)</f>
        <v>#N/A</v>
      </c>
      <c r="G3887" s="26" t="e">
        <f>VLOOKUP(C3887,Facturation!B:H,6,FALSE)</f>
        <v>#N/A</v>
      </c>
      <c r="H3887" s="25" t="e">
        <f>VLOOKUP(C3887,Facturation!B:H,7,FALSE)</f>
        <v>#N/A</v>
      </c>
      <c r="I3887" s="26" t="e">
        <f>(H3887*24)*Données!$G$1</f>
        <v>#N/A</v>
      </c>
    </row>
    <row r="3888" spans="1:9" hidden="1" x14ac:dyDescent="0.25">
      <c r="A3888" s="31" t="e">
        <f>VLOOKUP(C3888,Facturation!B:C,2,FALSE)</f>
        <v>#N/A</v>
      </c>
      <c r="B3888" s="41" t="e">
        <f>INDEX(Facturation!A:A,MATCH(Synthese!C3888,Facturation!B:B,0))</f>
        <v>#N/A</v>
      </c>
      <c r="C3888">
        <f>Facturation!B3003</f>
        <v>0</v>
      </c>
      <c r="D3888">
        <f>Facturation!D3003</f>
        <v>0</v>
      </c>
      <c r="E3888">
        <f>Facturation!E3003</f>
        <v>0</v>
      </c>
      <c r="F3888" s="25" t="e">
        <f>VLOOKUP(C3888,Facturation!B:H,5,FALSE)</f>
        <v>#N/A</v>
      </c>
      <c r="G3888" s="26" t="e">
        <f>VLOOKUP(C3888,Facturation!B:H,6,FALSE)</f>
        <v>#N/A</v>
      </c>
      <c r="H3888" s="25" t="e">
        <f>VLOOKUP(C3888,Facturation!B:H,7,FALSE)</f>
        <v>#N/A</v>
      </c>
      <c r="I3888" s="26" t="e">
        <f>(H3888*24)*Données!$G$1</f>
        <v>#N/A</v>
      </c>
    </row>
    <row r="3889" spans="1:9" hidden="1" x14ac:dyDescent="0.25">
      <c r="A3889" s="31" t="e">
        <f>VLOOKUP(C3889,Facturation!B:C,2,FALSE)</f>
        <v>#N/A</v>
      </c>
      <c r="B3889" s="41" t="e">
        <f>INDEX(Facturation!A:A,MATCH(Synthese!C3889,Facturation!B:B,0))</f>
        <v>#N/A</v>
      </c>
      <c r="C3889">
        <f>Facturation!B3004</f>
        <v>0</v>
      </c>
      <c r="D3889">
        <f>Facturation!D3004</f>
        <v>0</v>
      </c>
      <c r="E3889">
        <f>Facturation!E3004</f>
        <v>0</v>
      </c>
      <c r="F3889" s="25" t="e">
        <f>VLOOKUP(C3889,Facturation!B:H,5,FALSE)</f>
        <v>#N/A</v>
      </c>
      <c r="G3889" s="26" t="e">
        <f>VLOOKUP(C3889,Facturation!B:H,6,FALSE)</f>
        <v>#N/A</v>
      </c>
      <c r="H3889" s="25" t="e">
        <f>VLOOKUP(C3889,Facturation!B:H,7,FALSE)</f>
        <v>#N/A</v>
      </c>
      <c r="I3889" s="26" t="e">
        <f>(H3889*24)*Données!$G$1</f>
        <v>#N/A</v>
      </c>
    </row>
    <row r="3890" spans="1:9" hidden="1" x14ac:dyDescent="0.25">
      <c r="A3890" s="31" t="e">
        <f>VLOOKUP(C3890,Facturation!B:C,2,FALSE)</f>
        <v>#N/A</v>
      </c>
      <c r="B3890" s="41" t="e">
        <f>INDEX(Facturation!A:A,MATCH(Synthese!C3890,Facturation!B:B,0))</f>
        <v>#N/A</v>
      </c>
      <c r="C3890">
        <f>Facturation!B3005</f>
        <v>0</v>
      </c>
      <c r="D3890">
        <f>Facturation!D3005</f>
        <v>0</v>
      </c>
      <c r="E3890">
        <f>Facturation!E3005</f>
        <v>0</v>
      </c>
      <c r="F3890" s="25" t="e">
        <f>VLOOKUP(C3890,Facturation!B:H,5,FALSE)</f>
        <v>#N/A</v>
      </c>
      <c r="G3890" s="26" t="e">
        <f>VLOOKUP(C3890,Facturation!B:H,6,FALSE)</f>
        <v>#N/A</v>
      </c>
      <c r="H3890" s="25" t="e">
        <f>VLOOKUP(C3890,Facturation!B:H,7,FALSE)</f>
        <v>#N/A</v>
      </c>
      <c r="I3890" s="26" t="e">
        <f>(H3890*24)*Données!$G$1</f>
        <v>#N/A</v>
      </c>
    </row>
    <row r="3891" spans="1:9" hidden="1" x14ac:dyDescent="0.25">
      <c r="A3891" s="31" t="e">
        <f>VLOOKUP(C3891,Facturation!B:C,2,FALSE)</f>
        <v>#N/A</v>
      </c>
      <c r="B3891" s="41" t="e">
        <f>INDEX(Facturation!A:A,MATCH(Synthese!C3891,Facturation!B:B,0))</f>
        <v>#N/A</v>
      </c>
      <c r="C3891">
        <f>Facturation!B3006</f>
        <v>0</v>
      </c>
      <c r="D3891">
        <f>Facturation!D3006</f>
        <v>0</v>
      </c>
      <c r="E3891">
        <f>Facturation!E3006</f>
        <v>0</v>
      </c>
      <c r="F3891" s="25" t="e">
        <f>VLOOKUP(C3891,Facturation!B:H,5,FALSE)</f>
        <v>#N/A</v>
      </c>
      <c r="G3891" s="26" t="e">
        <f>VLOOKUP(C3891,Facturation!B:H,6,FALSE)</f>
        <v>#N/A</v>
      </c>
      <c r="H3891" s="25" t="e">
        <f>VLOOKUP(C3891,Facturation!B:H,7,FALSE)</f>
        <v>#N/A</v>
      </c>
      <c r="I3891" s="26" t="e">
        <f>(H3891*24)*Données!$G$1</f>
        <v>#N/A</v>
      </c>
    </row>
    <row r="3892" spans="1:9" hidden="1" x14ac:dyDescent="0.25">
      <c r="A3892" s="31" t="e">
        <f>VLOOKUP(C3892,Facturation!B:C,2,FALSE)</f>
        <v>#N/A</v>
      </c>
      <c r="B3892" s="41" t="e">
        <f>INDEX(Facturation!A:A,MATCH(Synthese!C3892,Facturation!B:B,0))</f>
        <v>#N/A</v>
      </c>
      <c r="C3892">
        <f>Facturation!B3007</f>
        <v>0</v>
      </c>
      <c r="D3892">
        <f>Facturation!D3007</f>
        <v>0</v>
      </c>
      <c r="E3892">
        <f>Facturation!E3007</f>
        <v>0</v>
      </c>
      <c r="F3892" s="25" t="e">
        <f>VLOOKUP(C3892,Facturation!B:H,5,FALSE)</f>
        <v>#N/A</v>
      </c>
      <c r="G3892" s="26" t="e">
        <f>VLOOKUP(C3892,Facturation!B:H,6,FALSE)</f>
        <v>#N/A</v>
      </c>
      <c r="H3892" s="25" t="e">
        <f>VLOOKUP(C3892,Facturation!B:H,7,FALSE)</f>
        <v>#N/A</v>
      </c>
      <c r="I3892" s="26" t="e">
        <f>(H3892*24)*Données!$G$1</f>
        <v>#N/A</v>
      </c>
    </row>
    <row r="3893" spans="1:9" hidden="1" x14ac:dyDescent="0.25">
      <c r="A3893" s="31" t="e">
        <f>VLOOKUP(C3893,Facturation!B:C,2,FALSE)</f>
        <v>#N/A</v>
      </c>
      <c r="B3893" s="41" t="e">
        <f>INDEX(Facturation!A:A,MATCH(Synthese!C3893,Facturation!B:B,0))</f>
        <v>#N/A</v>
      </c>
      <c r="C3893">
        <f>Facturation!B3008</f>
        <v>0</v>
      </c>
      <c r="D3893">
        <f>Facturation!D3008</f>
        <v>0</v>
      </c>
      <c r="E3893">
        <f>Facturation!E3008</f>
        <v>0</v>
      </c>
      <c r="F3893" s="25" t="e">
        <f>VLOOKUP(C3893,Facturation!B:H,5,FALSE)</f>
        <v>#N/A</v>
      </c>
      <c r="G3893" s="26" t="e">
        <f>VLOOKUP(C3893,Facturation!B:H,6,FALSE)</f>
        <v>#N/A</v>
      </c>
      <c r="H3893" s="25" t="e">
        <f>VLOOKUP(C3893,Facturation!B:H,7,FALSE)</f>
        <v>#N/A</v>
      </c>
      <c r="I3893" s="26" t="e">
        <f>(H3893*24)*Données!$G$1</f>
        <v>#N/A</v>
      </c>
    </row>
    <row r="3894" spans="1:9" hidden="1" x14ac:dyDescent="0.25">
      <c r="A3894" s="31" t="e">
        <f>VLOOKUP(C3894,Facturation!B:C,2,FALSE)</f>
        <v>#N/A</v>
      </c>
      <c r="B3894" s="41" t="e">
        <f>INDEX(Facturation!A:A,MATCH(Synthese!C3894,Facturation!B:B,0))</f>
        <v>#N/A</v>
      </c>
      <c r="C3894">
        <f>Facturation!B3009</f>
        <v>0</v>
      </c>
      <c r="D3894">
        <f>Facturation!D3009</f>
        <v>0</v>
      </c>
      <c r="E3894">
        <f>Facturation!E3009</f>
        <v>0</v>
      </c>
      <c r="F3894" s="25" t="e">
        <f>VLOOKUP(C3894,Facturation!B:H,5,FALSE)</f>
        <v>#N/A</v>
      </c>
      <c r="G3894" s="26" t="e">
        <f>VLOOKUP(C3894,Facturation!B:H,6,FALSE)</f>
        <v>#N/A</v>
      </c>
      <c r="H3894" s="25" t="e">
        <f>VLOOKUP(C3894,Facturation!B:H,7,FALSE)</f>
        <v>#N/A</v>
      </c>
      <c r="I3894" s="26" t="e">
        <f>(H3894*24)*Données!$G$1</f>
        <v>#N/A</v>
      </c>
    </row>
    <row r="3895" spans="1:9" hidden="1" x14ac:dyDescent="0.25">
      <c r="A3895" s="31" t="e">
        <f>VLOOKUP(C3895,Facturation!B:C,2,FALSE)</f>
        <v>#N/A</v>
      </c>
      <c r="B3895" s="41" t="e">
        <f>INDEX(Facturation!A:A,MATCH(Synthese!C3895,Facturation!B:B,0))</f>
        <v>#N/A</v>
      </c>
      <c r="C3895">
        <f>Facturation!B3010</f>
        <v>0</v>
      </c>
      <c r="D3895">
        <f>Facturation!D3010</f>
        <v>0</v>
      </c>
      <c r="E3895">
        <f>Facturation!E3010</f>
        <v>0</v>
      </c>
      <c r="F3895" s="25" t="e">
        <f>VLOOKUP(C3895,Facturation!B:H,5,FALSE)</f>
        <v>#N/A</v>
      </c>
      <c r="G3895" s="26" t="e">
        <f>VLOOKUP(C3895,Facturation!B:H,6,FALSE)</f>
        <v>#N/A</v>
      </c>
      <c r="H3895" s="25" t="e">
        <f>VLOOKUP(C3895,Facturation!B:H,7,FALSE)</f>
        <v>#N/A</v>
      </c>
      <c r="I3895" s="26" t="e">
        <f>(H3895*24)*Données!$G$1</f>
        <v>#N/A</v>
      </c>
    </row>
    <row r="3896" spans="1:9" hidden="1" x14ac:dyDescent="0.25">
      <c r="A3896" s="31" t="e">
        <f>VLOOKUP(C3896,Facturation!B:C,2,FALSE)</f>
        <v>#N/A</v>
      </c>
      <c r="B3896" s="41" t="e">
        <f>INDEX(Facturation!A:A,MATCH(Synthese!C3896,Facturation!B:B,0))</f>
        <v>#N/A</v>
      </c>
      <c r="C3896">
        <f>Facturation!B3011</f>
        <v>0</v>
      </c>
      <c r="D3896">
        <f>Facturation!D3011</f>
        <v>0</v>
      </c>
      <c r="E3896">
        <f>Facturation!E3011</f>
        <v>0</v>
      </c>
      <c r="F3896" s="25" t="e">
        <f>VLOOKUP(C3896,Facturation!B:H,5,FALSE)</f>
        <v>#N/A</v>
      </c>
      <c r="G3896" s="26" t="e">
        <f>VLOOKUP(C3896,Facturation!B:H,6,FALSE)</f>
        <v>#N/A</v>
      </c>
      <c r="H3896" s="25" t="e">
        <f>VLOOKUP(C3896,Facturation!B:H,7,FALSE)</f>
        <v>#N/A</v>
      </c>
      <c r="I3896" s="26" t="e">
        <f>(H3896*24)*Données!$G$1</f>
        <v>#N/A</v>
      </c>
    </row>
    <row r="3897" spans="1:9" hidden="1" x14ac:dyDescent="0.25">
      <c r="A3897" s="31" t="e">
        <f>VLOOKUP(C3897,Facturation!B:C,2,FALSE)</f>
        <v>#N/A</v>
      </c>
      <c r="B3897" s="41" t="e">
        <f>INDEX(Facturation!A:A,MATCH(Synthese!C3897,Facturation!B:B,0))</f>
        <v>#N/A</v>
      </c>
      <c r="C3897">
        <f>Facturation!B3012</f>
        <v>0</v>
      </c>
      <c r="D3897">
        <f>Facturation!D3012</f>
        <v>0</v>
      </c>
      <c r="E3897">
        <f>Facturation!E3012</f>
        <v>0</v>
      </c>
      <c r="F3897" s="25" t="e">
        <f>VLOOKUP(C3897,Facturation!B:H,5,FALSE)</f>
        <v>#N/A</v>
      </c>
      <c r="G3897" s="26" t="e">
        <f>VLOOKUP(C3897,Facturation!B:H,6,FALSE)</f>
        <v>#N/A</v>
      </c>
      <c r="H3897" s="25" t="e">
        <f>VLOOKUP(C3897,Facturation!B:H,7,FALSE)</f>
        <v>#N/A</v>
      </c>
      <c r="I3897" s="26" t="e">
        <f>(H3897*24)*Données!$G$1</f>
        <v>#N/A</v>
      </c>
    </row>
    <row r="3898" spans="1:9" hidden="1" x14ac:dyDescent="0.25">
      <c r="A3898" s="31" t="e">
        <f>VLOOKUP(C3898,Facturation!B:C,2,FALSE)</f>
        <v>#N/A</v>
      </c>
      <c r="B3898" s="41" t="e">
        <f>INDEX(Facturation!A:A,MATCH(Synthese!C3898,Facturation!B:B,0))</f>
        <v>#N/A</v>
      </c>
      <c r="C3898">
        <f>Facturation!B3013</f>
        <v>0</v>
      </c>
      <c r="D3898">
        <f>Facturation!D3013</f>
        <v>0</v>
      </c>
      <c r="E3898">
        <f>Facturation!E3013</f>
        <v>0</v>
      </c>
      <c r="F3898" s="25" t="e">
        <f>VLOOKUP(C3898,Facturation!B:H,5,FALSE)</f>
        <v>#N/A</v>
      </c>
      <c r="G3898" s="26" t="e">
        <f>VLOOKUP(C3898,Facturation!B:H,6,FALSE)</f>
        <v>#N/A</v>
      </c>
      <c r="H3898" s="25" t="e">
        <f>VLOOKUP(C3898,Facturation!B:H,7,FALSE)</f>
        <v>#N/A</v>
      </c>
      <c r="I3898" s="26" t="e">
        <f>(H3898*24)*Données!$G$1</f>
        <v>#N/A</v>
      </c>
    </row>
    <row r="3899" spans="1:9" hidden="1" x14ac:dyDescent="0.25">
      <c r="A3899" s="31" t="e">
        <f>VLOOKUP(C3899,Facturation!B:C,2,FALSE)</f>
        <v>#N/A</v>
      </c>
      <c r="B3899" s="41" t="e">
        <f>INDEX(Facturation!A:A,MATCH(Synthese!C3899,Facturation!B:B,0))</f>
        <v>#N/A</v>
      </c>
      <c r="C3899">
        <f>Facturation!B3014</f>
        <v>0</v>
      </c>
      <c r="D3899">
        <f>Facturation!D3014</f>
        <v>0</v>
      </c>
      <c r="E3899">
        <f>Facturation!E3014</f>
        <v>0</v>
      </c>
      <c r="F3899" s="25" t="e">
        <f>VLOOKUP(C3899,Facturation!B:H,5,FALSE)</f>
        <v>#N/A</v>
      </c>
      <c r="G3899" s="26" t="e">
        <f>VLOOKUP(C3899,Facturation!B:H,6,FALSE)</f>
        <v>#N/A</v>
      </c>
      <c r="H3899" s="25" t="e">
        <f>VLOOKUP(C3899,Facturation!B:H,7,FALSE)</f>
        <v>#N/A</v>
      </c>
      <c r="I3899" s="26" t="e">
        <f>(H3899*24)*Données!$G$1</f>
        <v>#N/A</v>
      </c>
    </row>
    <row r="3900" spans="1:9" hidden="1" x14ac:dyDescent="0.25">
      <c r="A3900" s="31" t="e">
        <f>VLOOKUP(C3900,Facturation!B:C,2,FALSE)</f>
        <v>#N/A</v>
      </c>
      <c r="B3900" s="41" t="e">
        <f>INDEX(Facturation!A:A,MATCH(Synthese!C3900,Facturation!B:B,0))</f>
        <v>#N/A</v>
      </c>
      <c r="C3900">
        <f>Facturation!B3015</f>
        <v>0</v>
      </c>
      <c r="D3900">
        <f>Facturation!D3015</f>
        <v>0</v>
      </c>
      <c r="E3900">
        <f>Facturation!E3015</f>
        <v>0</v>
      </c>
      <c r="F3900" s="25" t="e">
        <f>VLOOKUP(C3900,Facturation!B:H,5,FALSE)</f>
        <v>#N/A</v>
      </c>
      <c r="G3900" s="26" t="e">
        <f>VLOOKUP(C3900,Facturation!B:H,6,FALSE)</f>
        <v>#N/A</v>
      </c>
      <c r="H3900" s="25" t="e">
        <f>VLOOKUP(C3900,Facturation!B:H,7,FALSE)</f>
        <v>#N/A</v>
      </c>
      <c r="I3900" s="26" t="e">
        <f>(H3900*24)*Données!$G$1</f>
        <v>#N/A</v>
      </c>
    </row>
    <row r="3901" spans="1:9" hidden="1" x14ac:dyDescent="0.25">
      <c r="A3901" s="31" t="e">
        <f>VLOOKUP(C3901,Facturation!B:C,2,FALSE)</f>
        <v>#N/A</v>
      </c>
      <c r="B3901" s="41" t="e">
        <f>INDEX(Facturation!A:A,MATCH(Synthese!C3901,Facturation!B:B,0))</f>
        <v>#N/A</v>
      </c>
      <c r="C3901">
        <f>Facturation!B3016</f>
        <v>0</v>
      </c>
      <c r="D3901">
        <f>Facturation!D3016</f>
        <v>0</v>
      </c>
      <c r="E3901">
        <f>Facturation!E3016</f>
        <v>0</v>
      </c>
      <c r="F3901" s="25" t="e">
        <f>VLOOKUP(C3901,Facturation!B:H,5,FALSE)</f>
        <v>#N/A</v>
      </c>
      <c r="G3901" s="26" t="e">
        <f>VLOOKUP(C3901,Facturation!B:H,6,FALSE)</f>
        <v>#N/A</v>
      </c>
      <c r="H3901" s="25" t="e">
        <f>VLOOKUP(C3901,Facturation!B:H,7,FALSE)</f>
        <v>#N/A</v>
      </c>
      <c r="I3901" s="26" t="e">
        <f>(H3901*24)*Données!$G$1</f>
        <v>#N/A</v>
      </c>
    </row>
    <row r="3902" spans="1:9" hidden="1" x14ac:dyDescent="0.25">
      <c r="A3902" s="31" t="e">
        <f>VLOOKUP(C3902,Facturation!B:C,2,FALSE)</f>
        <v>#N/A</v>
      </c>
      <c r="B3902" s="41" t="e">
        <f>INDEX(Facturation!A:A,MATCH(Synthese!C3902,Facturation!B:B,0))</f>
        <v>#N/A</v>
      </c>
      <c r="C3902">
        <f>Facturation!B3017</f>
        <v>0</v>
      </c>
      <c r="D3902">
        <f>Facturation!D3017</f>
        <v>0</v>
      </c>
      <c r="E3902">
        <f>Facturation!E3017</f>
        <v>0</v>
      </c>
      <c r="F3902" s="25" t="e">
        <f>VLOOKUP(C3902,Facturation!B:H,5,FALSE)</f>
        <v>#N/A</v>
      </c>
      <c r="G3902" s="26" t="e">
        <f>VLOOKUP(C3902,Facturation!B:H,6,FALSE)</f>
        <v>#N/A</v>
      </c>
      <c r="H3902" s="25" t="e">
        <f>VLOOKUP(C3902,Facturation!B:H,7,FALSE)</f>
        <v>#N/A</v>
      </c>
      <c r="I3902" s="26" t="e">
        <f>(H3902*24)*Données!$G$1</f>
        <v>#N/A</v>
      </c>
    </row>
    <row r="3903" spans="1:9" hidden="1" x14ac:dyDescent="0.25">
      <c r="A3903" s="31" t="e">
        <f>VLOOKUP(C3903,Facturation!B:C,2,FALSE)</f>
        <v>#N/A</v>
      </c>
      <c r="B3903" s="41" t="e">
        <f>INDEX(Facturation!A:A,MATCH(Synthese!C3903,Facturation!B:B,0))</f>
        <v>#N/A</v>
      </c>
      <c r="C3903">
        <f>Facturation!B3018</f>
        <v>0</v>
      </c>
      <c r="D3903">
        <f>Facturation!D3018</f>
        <v>0</v>
      </c>
      <c r="E3903">
        <f>Facturation!E3018</f>
        <v>0</v>
      </c>
      <c r="F3903" s="25" t="e">
        <f>VLOOKUP(C3903,Facturation!B:H,5,FALSE)</f>
        <v>#N/A</v>
      </c>
      <c r="G3903" s="26" t="e">
        <f>VLOOKUP(C3903,Facturation!B:H,6,FALSE)</f>
        <v>#N/A</v>
      </c>
      <c r="H3903" s="25" t="e">
        <f>VLOOKUP(C3903,Facturation!B:H,7,FALSE)</f>
        <v>#N/A</v>
      </c>
      <c r="I3903" s="26" t="e">
        <f>(H3903*24)*Données!$G$1</f>
        <v>#N/A</v>
      </c>
    </row>
    <row r="3904" spans="1:9" hidden="1" x14ac:dyDescent="0.25">
      <c r="A3904" s="31" t="e">
        <f>VLOOKUP(C3904,Facturation!B:C,2,FALSE)</f>
        <v>#N/A</v>
      </c>
      <c r="B3904" s="41" t="e">
        <f>INDEX(Facturation!A:A,MATCH(Synthese!C3904,Facturation!B:B,0))</f>
        <v>#N/A</v>
      </c>
      <c r="C3904">
        <f>Facturation!B3019</f>
        <v>0</v>
      </c>
      <c r="D3904">
        <f>Facturation!D3019</f>
        <v>0</v>
      </c>
      <c r="E3904">
        <f>Facturation!E3019</f>
        <v>0</v>
      </c>
      <c r="F3904" s="25" t="e">
        <f>VLOOKUP(C3904,Facturation!B:H,5,FALSE)</f>
        <v>#N/A</v>
      </c>
      <c r="G3904" s="26" t="e">
        <f>VLOOKUP(C3904,Facturation!B:H,6,FALSE)</f>
        <v>#N/A</v>
      </c>
      <c r="H3904" s="25" t="e">
        <f>VLOOKUP(C3904,Facturation!B:H,7,FALSE)</f>
        <v>#N/A</v>
      </c>
      <c r="I3904" s="26" t="e">
        <f>(H3904*24)*Données!$G$1</f>
        <v>#N/A</v>
      </c>
    </row>
    <row r="3905" spans="1:9" hidden="1" x14ac:dyDescent="0.25">
      <c r="A3905" s="31" t="e">
        <f>VLOOKUP(C3905,Facturation!B:C,2,FALSE)</f>
        <v>#N/A</v>
      </c>
      <c r="B3905" s="41" t="e">
        <f>INDEX(Facturation!A:A,MATCH(Synthese!C3905,Facturation!B:B,0))</f>
        <v>#N/A</v>
      </c>
      <c r="C3905">
        <f>Facturation!B3020</f>
        <v>0</v>
      </c>
      <c r="D3905">
        <f>Facturation!D3020</f>
        <v>0</v>
      </c>
      <c r="E3905">
        <f>Facturation!E3020</f>
        <v>0</v>
      </c>
      <c r="F3905" s="25" t="e">
        <f>VLOOKUP(C3905,Facturation!B:H,5,FALSE)</f>
        <v>#N/A</v>
      </c>
      <c r="G3905" s="26" t="e">
        <f>VLOOKUP(C3905,Facturation!B:H,6,FALSE)</f>
        <v>#N/A</v>
      </c>
      <c r="H3905" s="25" t="e">
        <f>VLOOKUP(C3905,Facturation!B:H,7,FALSE)</f>
        <v>#N/A</v>
      </c>
      <c r="I3905" s="26" t="e">
        <f>(H3905*24)*Données!$G$1</f>
        <v>#N/A</v>
      </c>
    </row>
    <row r="3906" spans="1:9" hidden="1" x14ac:dyDescent="0.25">
      <c r="A3906" s="31" t="e">
        <f>VLOOKUP(C3906,Facturation!B:C,2,FALSE)</f>
        <v>#N/A</v>
      </c>
      <c r="B3906" s="41" t="e">
        <f>INDEX(Facturation!A:A,MATCH(Synthese!C3906,Facturation!B:B,0))</f>
        <v>#N/A</v>
      </c>
      <c r="C3906">
        <f>Facturation!B3021</f>
        <v>0</v>
      </c>
      <c r="D3906">
        <f>Facturation!D3021</f>
        <v>0</v>
      </c>
      <c r="E3906">
        <f>Facturation!E3021</f>
        <v>0</v>
      </c>
      <c r="F3906" s="25" t="e">
        <f>VLOOKUP(C3906,Facturation!B:H,5,FALSE)</f>
        <v>#N/A</v>
      </c>
      <c r="G3906" s="26" t="e">
        <f>VLOOKUP(C3906,Facturation!B:H,6,FALSE)</f>
        <v>#N/A</v>
      </c>
      <c r="H3906" s="25" t="e">
        <f>VLOOKUP(C3906,Facturation!B:H,7,FALSE)</f>
        <v>#N/A</v>
      </c>
      <c r="I3906" s="26" t="e">
        <f>(H3906*24)*Données!$G$1</f>
        <v>#N/A</v>
      </c>
    </row>
    <row r="3907" spans="1:9" hidden="1" x14ac:dyDescent="0.25">
      <c r="A3907" s="31" t="e">
        <f>VLOOKUP(C3907,Facturation!B:C,2,FALSE)</f>
        <v>#N/A</v>
      </c>
      <c r="B3907" s="41" t="e">
        <f>INDEX(Facturation!A:A,MATCH(Synthese!C3907,Facturation!B:B,0))</f>
        <v>#N/A</v>
      </c>
      <c r="C3907">
        <f>Facturation!B3022</f>
        <v>0</v>
      </c>
      <c r="D3907">
        <f>Facturation!D3022</f>
        <v>0</v>
      </c>
      <c r="E3907">
        <f>Facturation!E3022</f>
        <v>0</v>
      </c>
      <c r="F3907" s="25" t="e">
        <f>VLOOKUP(C3907,Facturation!B:H,5,FALSE)</f>
        <v>#N/A</v>
      </c>
      <c r="G3907" s="26" t="e">
        <f>VLOOKUP(C3907,Facturation!B:H,6,FALSE)</f>
        <v>#N/A</v>
      </c>
      <c r="H3907" s="25" t="e">
        <f>VLOOKUP(C3907,Facturation!B:H,7,FALSE)</f>
        <v>#N/A</v>
      </c>
      <c r="I3907" s="26" t="e">
        <f>(H3907*24)*Données!$G$1</f>
        <v>#N/A</v>
      </c>
    </row>
    <row r="3908" spans="1:9" hidden="1" x14ac:dyDescent="0.25">
      <c r="A3908" s="31" t="e">
        <f>VLOOKUP(C3908,Facturation!B:C,2,FALSE)</f>
        <v>#N/A</v>
      </c>
      <c r="B3908" s="41" t="e">
        <f>INDEX(Facturation!A:A,MATCH(Synthese!C3908,Facturation!B:B,0))</f>
        <v>#N/A</v>
      </c>
      <c r="C3908">
        <f>Facturation!B3023</f>
        <v>0</v>
      </c>
      <c r="D3908">
        <f>Facturation!D3023</f>
        <v>0</v>
      </c>
      <c r="E3908">
        <f>Facturation!E3023</f>
        <v>0</v>
      </c>
      <c r="F3908" s="25" t="e">
        <f>VLOOKUP(C3908,Facturation!B:H,5,FALSE)</f>
        <v>#N/A</v>
      </c>
      <c r="G3908" s="26" t="e">
        <f>VLOOKUP(C3908,Facturation!B:H,6,FALSE)</f>
        <v>#N/A</v>
      </c>
      <c r="H3908" s="25" t="e">
        <f>VLOOKUP(C3908,Facturation!B:H,7,FALSE)</f>
        <v>#N/A</v>
      </c>
      <c r="I3908" s="26" t="e">
        <f>(H3908*24)*Données!$G$1</f>
        <v>#N/A</v>
      </c>
    </row>
    <row r="3909" spans="1:9" hidden="1" x14ac:dyDescent="0.25">
      <c r="A3909" s="31" t="e">
        <f>VLOOKUP(C3909,Facturation!B:C,2,FALSE)</f>
        <v>#N/A</v>
      </c>
      <c r="B3909" s="41" t="e">
        <f>INDEX(Facturation!A:A,MATCH(Synthese!C3909,Facturation!B:B,0))</f>
        <v>#N/A</v>
      </c>
      <c r="C3909">
        <f>Facturation!B3024</f>
        <v>0</v>
      </c>
      <c r="D3909">
        <f>Facturation!D3024</f>
        <v>0</v>
      </c>
      <c r="E3909">
        <f>Facturation!E3024</f>
        <v>0</v>
      </c>
      <c r="F3909" s="25" t="e">
        <f>VLOOKUP(C3909,Facturation!B:H,5,FALSE)</f>
        <v>#N/A</v>
      </c>
      <c r="G3909" s="26" t="e">
        <f>VLOOKUP(C3909,Facturation!B:H,6,FALSE)</f>
        <v>#N/A</v>
      </c>
      <c r="H3909" s="25" t="e">
        <f>VLOOKUP(C3909,Facturation!B:H,7,FALSE)</f>
        <v>#N/A</v>
      </c>
      <c r="I3909" s="26" t="e">
        <f>(H3909*24)*Données!$G$1</f>
        <v>#N/A</v>
      </c>
    </row>
    <row r="3910" spans="1:9" hidden="1" x14ac:dyDescent="0.25">
      <c r="A3910" s="31" t="e">
        <f>VLOOKUP(C3910,Facturation!B:C,2,FALSE)</f>
        <v>#N/A</v>
      </c>
      <c r="B3910" s="41" t="e">
        <f>INDEX(Facturation!A:A,MATCH(Synthese!C3910,Facturation!B:B,0))</f>
        <v>#N/A</v>
      </c>
      <c r="C3910">
        <f>Facturation!B3025</f>
        <v>0</v>
      </c>
      <c r="D3910">
        <f>Facturation!D3025</f>
        <v>0</v>
      </c>
      <c r="E3910">
        <f>Facturation!E3025</f>
        <v>0</v>
      </c>
      <c r="F3910" s="25" t="e">
        <f>VLOOKUP(C3910,Facturation!B:H,5,FALSE)</f>
        <v>#N/A</v>
      </c>
      <c r="G3910" s="26" t="e">
        <f>VLOOKUP(C3910,Facturation!B:H,6,FALSE)</f>
        <v>#N/A</v>
      </c>
      <c r="H3910" s="25" t="e">
        <f>VLOOKUP(C3910,Facturation!B:H,7,FALSE)</f>
        <v>#N/A</v>
      </c>
      <c r="I3910" s="26" t="e">
        <f>(H3910*24)*Données!$G$1</f>
        <v>#N/A</v>
      </c>
    </row>
    <row r="3911" spans="1:9" hidden="1" x14ac:dyDescent="0.25">
      <c r="A3911" s="31" t="e">
        <f>VLOOKUP(C3911,Facturation!B:C,2,FALSE)</f>
        <v>#N/A</v>
      </c>
      <c r="B3911" s="41" t="e">
        <f>INDEX(Facturation!A:A,MATCH(Synthese!C3911,Facturation!B:B,0))</f>
        <v>#N/A</v>
      </c>
      <c r="C3911">
        <f>Facturation!B3026</f>
        <v>0</v>
      </c>
      <c r="D3911">
        <f>Facturation!D3026</f>
        <v>0</v>
      </c>
      <c r="E3911">
        <f>Facturation!E3026</f>
        <v>0</v>
      </c>
      <c r="F3911" s="25" t="e">
        <f>VLOOKUP(C3911,Facturation!B:H,5,FALSE)</f>
        <v>#N/A</v>
      </c>
      <c r="G3911" s="26" t="e">
        <f>VLOOKUP(C3911,Facturation!B:H,6,FALSE)</f>
        <v>#N/A</v>
      </c>
      <c r="H3911" s="25" t="e">
        <f>VLOOKUP(C3911,Facturation!B:H,7,FALSE)</f>
        <v>#N/A</v>
      </c>
      <c r="I3911" s="26" t="e">
        <f>(H3911*24)*Données!$G$1</f>
        <v>#N/A</v>
      </c>
    </row>
    <row r="3912" spans="1:9" hidden="1" x14ac:dyDescent="0.25">
      <c r="A3912" s="31" t="e">
        <f>VLOOKUP(C3912,Facturation!B:C,2,FALSE)</f>
        <v>#N/A</v>
      </c>
      <c r="B3912" s="41" t="e">
        <f>INDEX(Facturation!A:A,MATCH(Synthese!C3912,Facturation!B:B,0))</f>
        <v>#N/A</v>
      </c>
      <c r="C3912">
        <f>Facturation!B3027</f>
        <v>0</v>
      </c>
      <c r="D3912">
        <f>Facturation!D3027</f>
        <v>0</v>
      </c>
      <c r="E3912">
        <f>Facturation!E3027</f>
        <v>0</v>
      </c>
      <c r="F3912" s="25" t="e">
        <f>VLOOKUP(C3912,Facturation!B:H,5,FALSE)</f>
        <v>#N/A</v>
      </c>
      <c r="G3912" s="26" t="e">
        <f>VLOOKUP(C3912,Facturation!B:H,6,FALSE)</f>
        <v>#N/A</v>
      </c>
      <c r="H3912" s="25" t="e">
        <f>VLOOKUP(C3912,Facturation!B:H,7,FALSE)</f>
        <v>#N/A</v>
      </c>
      <c r="I3912" s="26" t="e">
        <f>(H3912*24)*Données!$G$1</f>
        <v>#N/A</v>
      </c>
    </row>
    <row r="3913" spans="1:9" hidden="1" x14ac:dyDescent="0.25">
      <c r="A3913" s="31" t="e">
        <f>VLOOKUP(C3913,Facturation!B:C,2,FALSE)</f>
        <v>#N/A</v>
      </c>
      <c r="B3913" s="41" t="e">
        <f>INDEX(Facturation!A:A,MATCH(Synthese!C3913,Facturation!B:B,0))</f>
        <v>#N/A</v>
      </c>
      <c r="C3913">
        <f>Facturation!B3028</f>
        <v>0</v>
      </c>
      <c r="D3913">
        <f>Facturation!D3028</f>
        <v>0</v>
      </c>
      <c r="E3913">
        <f>Facturation!E3028</f>
        <v>0</v>
      </c>
      <c r="F3913" s="25" t="e">
        <f>VLOOKUP(C3913,Facturation!B:H,5,FALSE)</f>
        <v>#N/A</v>
      </c>
      <c r="G3913" s="26" t="e">
        <f>VLOOKUP(C3913,Facturation!B:H,6,FALSE)</f>
        <v>#N/A</v>
      </c>
      <c r="H3913" s="25" t="e">
        <f>VLOOKUP(C3913,Facturation!B:H,7,FALSE)</f>
        <v>#N/A</v>
      </c>
      <c r="I3913" s="26" t="e">
        <f>(H3913*24)*Données!$G$1</f>
        <v>#N/A</v>
      </c>
    </row>
    <row r="3914" spans="1:9" hidden="1" x14ac:dyDescent="0.25">
      <c r="A3914" s="31" t="e">
        <f>VLOOKUP(C3914,Facturation!B:C,2,FALSE)</f>
        <v>#N/A</v>
      </c>
      <c r="B3914" s="41" t="e">
        <f>INDEX(Facturation!A:A,MATCH(Synthese!C3914,Facturation!B:B,0))</f>
        <v>#N/A</v>
      </c>
      <c r="C3914">
        <f>Facturation!B3029</f>
        <v>0</v>
      </c>
      <c r="D3914">
        <f>Facturation!D3029</f>
        <v>0</v>
      </c>
      <c r="E3914">
        <f>Facturation!E3029</f>
        <v>0</v>
      </c>
      <c r="F3914" s="25" t="e">
        <f>VLOOKUP(C3914,Facturation!B:H,5,FALSE)</f>
        <v>#N/A</v>
      </c>
      <c r="G3914" s="26" t="e">
        <f>VLOOKUP(C3914,Facturation!B:H,6,FALSE)</f>
        <v>#N/A</v>
      </c>
      <c r="H3914" s="25" t="e">
        <f>VLOOKUP(C3914,Facturation!B:H,7,FALSE)</f>
        <v>#N/A</v>
      </c>
      <c r="I3914" s="26" t="e">
        <f>(H3914*24)*Données!$G$1</f>
        <v>#N/A</v>
      </c>
    </row>
    <row r="3915" spans="1:9" hidden="1" x14ac:dyDescent="0.25">
      <c r="A3915" s="31" t="e">
        <f>VLOOKUP(C3915,Facturation!B:C,2,FALSE)</f>
        <v>#N/A</v>
      </c>
      <c r="B3915" s="41" t="e">
        <f>INDEX(Facturation!A:A,MATCH(Synthese!C3915,Facturation!B:B,0))</f>
        <v>#N/A</v>
      </c>
      <c r="C3915">
        <f>Facturation!B3030</f>
        <v>0</v>
      </c>
      <c r="D3915">
        <f>Facturation!D3030</f>
        <v>0</v>
      </c>
      <c r="E3915">
        <f>Facturation!E3030</f>
        <v>0</v>
      </c>
      <c r="F3915" s="25" t="e">
        <f>VLOOKUP(C3915,Facturation!B:H,5,FALSE)</f>
        <v>#N/A</v>
      </c>
      <c r="G3915" s="26" t="e">
        <f>VLOOKUP(C3915,Facturation!B:H,6,FALSE)</f>
        <v>#N/A</v>
      </c>
      <c r="H3915" s="25" t="e">
        <f>VLOOKUP(C3915,Facturation!B:H,7,FALSE)</f>
        <v>#N/A</v>
      </c>
      <c r="I3915" s="26" t="e">
        <f>(H3915*24)*Données!$G$1</f>
        <v>#N/A</v>
      </c>
    </row>
    <row r="3916" spans="1:9" hidden="1" x14ac:dyDescent="0.25">
      <c r="A3916" s="31" t="e">
        <f>VLOOKUP(C3916,Facturation!B:C,2,FALSE)</f>
        <v>#N/A</v>
      </c>
      <c r="B3916" s="41" t="e">
        <f>INDEX(Facturation!A:A,MATCH(Synthese!C3916,Facturation!B:B,0))</f>
        <v>#N/A</v>
      </c>
      <c r="C3916">
        <f>Facturation!B3031</f>
        <v>0</v>
      </c>
      <c r="D3916">
        <f>Facturation!D3031</f>
        <v>0</v>
      </c>
      <c r="E3916">
        <f>Facturation!E3031</f>
        <v>0</v>
      </c>
      <c r="F3916" s="25" t="e">
        <f>VLOOKUP(C3916,Facturation!B:H,5,FALSE)</f>
        <v>#N/A</v>
      </c>
      <c r="G3916" s="26" t="e">
        <f>VLOOKUP(C3916,Facturation!B:H,6,FALSE)</f>
        <v>#N/A</v>
      </c>
      <c r="H3916" s="25" t="e">
        <f>VLOOKUP(C3916,Facturation!B:H,7,FALSE)</f>
        <v>#N/A</v>
      </c>
      <c r="I3916" s="26" t="e">
        <f>(H3916*24)*Données!$G$1</f>
        <v>#N/A</v>
      </c>
    </row>
    <row r="3917" spans="1:9" hidden="1" x14ac:dyDescent="0.25">
      <c r="A3917" s="31" t="e">
        <f>VLOOKUP(C3917,Facturation!B:C,2,FALSE)</f>
        <v>#N/A</v>
      </c>
      <c r="B3917" s="41" t="e">
        <f>INDEX(Facturation!A:A,MATCH(Synthese!C3917,Facturation!B:B,0))</f>
        <v>#N/A</v>
      </c>
      <c r="C3917">
        <f>Facturation!B3032</f>
        <v>0</v>
      </c>
      <c r="D3917">
        <f>Facturation!D3032</f>
        <v>0</v>
      </c>
      <c r="E3917">
        <f>Facturation!E3032</f>
        <v>0</v>
      </c>
      <c r="F3917" s="25" t="e">
        <f>VLOOKUP(C3917,Facturation!B:H,5,FALSE)</f>
        <v>#N/A</v>
      </c>
      <c r="G3917" s="26" t="e">
        <f>VLOOKUP(C3917,Facturation!B:H,6,FALSE)</f>
        <v>#N/A</v>
      </c>
      <c r="H3917" s="25" t="e">
        <f>VLOOKUP(C3917,Facturation!B:H,7,FALSE)</f>
        <v>#N/A</v>
      </c>
      <c r="I3917" s="26" t="e">
        <f>(H3917*24)*Données!$G$1</f>
        <v>#N/A</v>
      </c>
    </row>
    <row r="3918" spans="1:9" hidden="1" x14ac:dyDescent="0.25">
      <c r="A3918" s="31" t="e">
        <f>VLOOKUP(C3918,Facturation!B:C,2,FALSE)</f>
        <v>#N/A</v>
      </c>
      <c r="B3918" s="41" t="e">
        <f>INDEX(Facturation!A:A,MATCH(Synthese!C3918,Facturation!B:B,0))</f>
        <v>#N/A</v>
      </c>
      <c r="C3918">
        <f>Facturation!B3033</f>
        <v>0</v>
      </c>
      <c r="D3918">
        <f>Facturation!D3033</f>
        <v>0</v>
      </c>
      <c r="E3918">
        <f>Facturation!E3033</f>
        <v>0</v>
      </c>
      <c r="F3918" s="25" t="e">
        <f>VLOOKUP(C3918,Facturation!B:H,5,FALSE)</f>
        <v>#N/A</v>
      </c>
      <c r="G3918" s="26" t="e">
        <f>VLOOKUP(C3918,Facturation!B:H,6,FALSE)</f>
        <v>#N/A</v>
      </c>
      <c r="H3918" s="25" t="e">
        <f>VLOOKUP(C3918,Facturation!B:H,7,FALSE)</f>
        <v>#N/A</v>
      </c>
      <c r="I3918" s="26" t="e">
        <f>(H3918*24)*Données!$G$1</f>
        <v>#N/A</v>
      </c>
    </row>
    <row r="3919" spans="1:9" hidden="1" x14ac:dyDescent="0.25">
      <c r="A3919" s="31" t="e">
        <f>VLOOKUP(C3919,Facturation!B:C,2,FALSE)</f>
        <v>#N/A</v>
      </c>
      <c r="B3919" s="41" t="e">
        <f>INDEX(Facturation!A:A,MATCH(Synthese!C3919,Facturation!B:B,0))</f>
        <v>#N/A</v>
      </c>
      <c r="C3919">
        <f>Facturation!B3034</f>
        <v>0</v>
      </c>
      <c r="D3919">
        <f>Facturation!D3034</f>
        <v>0</v>
      </c>
      <c r="E3919">
        <f>Facturation!E3034</f>
        <v>0</v>
      </c>
      <c r="F3919" s="25" t="e">
        <f>VLOOKUP(C3919,Facturation!B:H,5,FALSE)</f>
        <v>#N/A</v>
      </c>
      <c r="G3919" s="26" t="e">
        <f>VLOOKUP(C3919,Facturation!B:H,6,FALSE)</f>
        <v>#N/A</v>
      </c>
      <c r="H3919" s="25" t="e">
        <f>VLOOKUP(C3919,Facturation!B:H,7,FALSE)</f>
        <v>#N/A</v>
      </c>
      <c r="I3919" s="26" t="e">
        <f>(H3919*24)*Données!$G$1</f>
        <v>#N/A</v>
      </c>
    </row>
    <row r="3920" spans="1:9" hidden="1" x14ac:dyDescent="0.25">
      <c r="A3920" s="31" t="e">
        <f>VLOOKUP(C3920,Facturation!B:C,2,FALSE)</f>
        <v>#N/A</v>
      </c>
      <c r="B3920" s="41" t="e">
        <f>INDEX(Facturation!A:A,MATCH(Synthese!C3920,Facturation!B:B,0))</f>
        <v>#N/A</v>
      </c>
      <c r="C3920">
        <f>Facturation!B3035</f>
        <v>0</v>
      </c>
      <c r="D3920">
        <f>Facturation!D3035</f>
        <v>0</v>
      </c>
      <c r="E3920">
        <f>Facturation!E3035</f>
        <v>0</v>
      </c>
      <c r="F3920" s="25" t="e">
        <f>VLOOKUP(C3920,Facturation!B:H,5,FALSE)</f>
        <v>#N/A</v>
      </c>
      <c r="G3920" s="26" t="e">
        <f>VLOOKUP(C3920,Facturation!B:H,6,FALSE)</f>
        <v>#N/A</v>
      </c>
      <c r="H3920" s="25" t="e">
        <f>VLOOKUP(C3920,Facturation!B:H,7,FALSE)</f>
        <v>#N/A</v>
      </c>
      <c r="I3920" s="26" t="e">
        <f>(H3920*24)*Données!$G$1</f>
        <v>#N/A</v>
      </c>
    </row>
    <row r="3921" spans="1:9" hidden="1" x14ac:dyDescent="0.25">
      <c r="A3921" s="31" t="e">
        <f>VLOOKUP(C3921,Facturation!B:C,2,FALSE)</f>
        <v>#N/A</v>
      </c>
      <c r="B3921" s="41" t="e">
        <f>INDEX(Facturation!A:A,MATCH(Synthese!C3921,Facturation!B:B,0))</f>
        <v>#N/A</v>
      </c>
      <c r="C3921">
        <f>Facturation!B3036</f>
        <v>0</v>
      </c>
      <c r="D3921">
        <f>Facturation!D3036</f>
        <v>0</v>
      </c>
      <c r="E3921">
        <f>Facturation!E3036</f>
        <v>0</v>
      </c>
      <c r="F3921" s="25" t="e">
        <f>VLOOKUP(C3921,Facturation!B:H,5,FALSE)</f>
        <v>#N/A</v>
      </c>
      <c r="G3921" s="26" t="e">
        <f>VLOOKUP(C3921,Facturation!B:H,6,FALSE)</f>
        <v>#N/A</v>
      </c>
      <c r="H3921" s="25" t="e">
        <f>VLOOKUP(C3921,Facturation!B:H,7,FALSE)</f>
        <v>#N/A</v>
      </c>
      <c r="I3921" s="26" t="e">
        <f>(H3921*24)*Données!$G$1</f>
        <v>#N/A</v>
      </c>
    </row>
    <row r="3922" spans="1:9" hidden="1" x14ac:dyDescent="0.25">
      <c r="A3922" s="31" t="e">
        <f>VLOOKUP(C3922,Facturation!B:C,2,FALSE)</f>
        <v>#N/A</v>
      </c>
      <c r="B3922" s="41" t="e">
        <f>INDEX(Facturation!A:A,MATCH(Synthese!C3922,Facturation!B:B,0))</f>
        <v>#N/A</v>
      </c>
      <c r="C3922">
        <f>Facturation!B3037</f>
        <v>0</v>
      </c>
      <c r="D3922">
        <f>Facturation!D3037</f>
        <v>0</v>
      </c>
      <c r="E3922">
        <f>Facturation!E3037</f>
        <v>0</v>
      </c>
      <c r="F3922" s="25" t="e">
        <f>VLOOKUP(C3922,Facturation!B:H,5,FALSE)</f>
        <v>#N/A</v>
      </c>
      <c r="G3922" s="26" t="e">
        <f>VLOOKUP(C3922,Facturation!B:H,6,FALSE)</f>
        <v>#N/A</v>
      </c>
      <c r="H3922" s="25" t="e">
        <f>VLOOKUP(C3922,Facturation!B:H,7,FALSE)</f>
        <v>#N/A</v>
      </c>
      <c r="I3922" s="26" t="e">
        <f>(H3922*24)*Données!$G$1</f>
        <v>#N/A</v>
      </c>
    </row>
    <row r="3923" spans="1:9" hidden="1" x14ac:dyDescent="0.25">
      <c r="A3923" s="31" t="e">
        <f>VLOOKUP(C3923,Facturation!B:C,2,FALSE)</f>
        <v>#N/A</v>
      </c>
      <c r="B3923" s="41" t="e">
        <f>INDEX(Facturation!A:A,MATCH(Synthese!C3923,Facturation!B:B,0))</f>
        <v>#N/A</v>
      </c>
      <c r="C3923">
        <f>Facturation!B3038</f>
        <v>0</v>
      </c>
      <c r="D3923">
        <f>Facturation!D3038</f>
        <v>0</v>
      </c>
      <c r="E3923">
        <f>Facturation!E3038</f>
        <v>0</v>
      </c>
      <c r="F3923" s="25" t="e">
        <f>VLOOKUP(C3923,Facturation!B:H,5,FALSE)</f>
        <v>#N/A</v>
      </c>
      <c r="G3923" s="26" t="e">
        <f>VLOOKUP(C3923,Facturation!B:H,6,FALSE)</f>
        <v>#N/A</v>
      </c>
      <c r="H3923" s="25" t="e">
        <f>VLOOKUP(C3923,Facturation!B:H,7,FALSE)</f>
        <v>#N/A</v>
      </c>
      <c r="I3923" s="26" t="e">
        <f>(H3923*24)*Données!$G$1</f>
        <v>#N/A</v>
      </c>
    </row>
    <row r="3924" spans="1:9" hidden="1" x14ac:dyDescent="0.25">
      <c r="A3924" s="31" t="e">
        <f>VLOOKUP(C3924,Facturation!B:C,2,FALSE)</f>
        <v>#N/A</v>
      </c>
      <c r="B3924" s="41" t="e">
        <f>INDEX(Facturation!A:A,MATCH(Synthese!C3924,Facturation!B:B,0))</f>
        <v>#N/A</v>
      </c>
      <c r="C3924">
        <f>Facturation!B3039</f>
        <v>0</v>
      </c>
      <c r="D3924">
        <f>Facturation!D3039</f>
        <v>0</v>
      </c>
      <c r="E3924">
        <f>Facturation!E3039</f>
        <v>0</v>
      </c>
      <c r="F3924" s="25" t="e">
        <f>VLOOKUP(C3924,Facturation!B:H,5,FALSE)</f>
        <v>#N/A</v>
      </c>
      <c r="G3924" s="26" t="e">
        <f>VLOOKUP(C3924,Facturation!B:H,6,FALSE)</f>
        <v>#N/A</v>
      </c>
      <c r="H3924" s="25" t="e">
        <f>VLOOKUP(C3924,Facturation!B:H,7,FALSE)</f>
        <v>#N/A</v>
      </c>
      <c r="I3924" s="26" t="e">
        <f>(H3924*24)*Données!$G$1</f>
        <v>#N/A</v>
      </c>
    </row>
    <row r="3925" spans="1:9" hidden="1" x14ac:dyDescent="0.25">
      <c r="A3925" s="31" t="e">
        <f>VLOOKUP(C3925,Facturation!B:C,2,FALSE)</f>
        <v>#N/A</v>
      </c>
      <c r="B3925" s="41" t="e">
        <f>INDEX(Facturation!A:A,MATCH(Synthese!C3925,Facturation!B:B,0))</f>
        <v>#N/A</v>
      </c>
      <c r="C3925">
        <f>Facturation!B3040</f>
        <v>0</v>
      </c>
      <c r="D3925">
        <f>Facturation!D3040</f>
        <v>0</v>
      </c>
      <c r="E3925">
        <f>Facturation!E3040</f>
        <v>0</v>
      </c>
      <c r="F3925" s="25" t="e">
        <f>VLOOKUP(C3925,Facturation!B:H,5,FALSE)</f>
        <v>#N/A</v>
      </c>
      <c r="G3925" s="26" t="e">
        <f>VLOOKUP(C3925,Facturation!B:H,6,FALSE)</f>
        <v>#N/A</v>
      </c>
      <c r="H3925" s="25" t="e">
        <f>VLOOKUP(C3925,Facturation!B:H,7,FALSE)</f>
        <v>#N/A</v>
      </c>
      <c r="I3925" s="26" t="e">
        <f>(H3925*24)*Données!$G$1</f>
        <v>#N/A</v>
      </c>
    </row>
    <row r="3926" spans="1:9" hidden="1" x14ac:dyDescent="0.25">
      <c r="A3926" s="31" t="e">
        <f>VLOOKUP(C3926,Facturation!B:C,2,FALSE)</f>
        <v>#N/A</v>
      </c>
      <c r="B3926" s="41" t="e">
        <f>INDEX(Facturation!A:A,MATCH(Synthese!C3926,Facturation!B:B,0))</f>
        <v>#N/A</v>
      </c>
      <c r="C3926">
        <f>Facturation!B3041</f>
        <v>0</v>
      </c>
      <c r="D3926">
        <f>Facturation!D3041</f>
        <v>0</v>
      </c>
      <c r="E3926">
        <f>Facturation!E3041</f>
        <v>0</v>
      </c>
      <c r="F3926" s="25" t="e">
        <f>VLOOKUP(C3926,Facturation!B:H,5,FALSE)</f>
        <v>#N/A</v>
      </c>
      <c r="G3926" s="26" t="e">
        <f>VLOOKUP(C3926,Facturation!B:H,6,FALSE)</f>
        <v>#N/A</v>
      </c>
      <c r="H3926" s="25" t="e">
        <f>VLOOKUP(C3926,Facturation!B:H,7,FALSE)</f>
        <v>#N/A</v>
      </c>
      <c r="I3926" s="26" t="e">
        <f>(H3926*24)*Données!$G$1</f>
        <v>#N/A</v>
      </c>
    </row>
    <row r="3927" spans="1:9" hidden="1" x14ac:dyDescent="0.25">
      <c r="A3927" s="31" t="e">
        <f>VLOOKUP(C3927,Facturation!B:C,2,FALSE)</f>
        <v>#N/A</v>
      </c>
      <c r="B3927" s="41" t="e">
        <f>INDEX(Facturation!A:A,MATCH(Synthese!C3927,Facturation!B:B,0))</f>
        <v>#N/A</v>
      </c>
      <c r="C3927">
        <f>Facturation!B3042</f>
        <v>0</v>
      </c>
      <c r="D3927">
        <f>Facturation!D3042</f>
        <v>0</v>
      </c>
      <c r="E3927">
        <f>Facturation!E3042</f>
        <v>0</v>
      </c>
      <c r="F3927" s="25" t="e">
        <f>VLOOKUP(C3927,Facturation!B:H,5,FALSE)</f>
        <v>#N/A</v>
      </c>
      <c r="G3927" s="26" t="e">
        <f>VLOOKUP(C3927,Facturation!B:H,6,FALSE)</f>
        <v>#N/A</v>
      </c>
      <c r="H3927" s="25" t="e">
        <f>VLOOKUP(C3927,Facturation!B:H,7,FALSE)</f>
        <v>#N/A</v>
      </c>
      <c r="I3927" s="26" t="e">
        <f>(H3927*24)*Données!$G$1</f>
        <v>#N/A</v>
      </c>
    </row>
    <row r="3928" spans="1:9" hidden="1" x14ac:dyDescent="0.25">
      <c r="A3928" s="31" t="e">
        <f>VLOOKUP(C3928,Facturation!B:C,2,FALSE)</f>
        <v>#N/A</v>
      </c>
      <c r="B3928" s="41" t="e">
        <f>INDEX(Facturation!A:A,MATCH(Synthese!C3928,Facturation!B:B,0))</f>
        <v>#N/A</v>
      </c>
      <c r="C3928">
        <f>Facturation!B3043</f>
        <v>0</v>
      </c>
      <c r="D3928">
        <f>Facturation!D3043</f>
        <v>0</v>
      </c>
      <c r="E3928">
        <f>Facturation!E3043</f>
        <v>0</v>
      </c>
      <c r="F3928" s="25" t="e">
        <f>VLOOKUP(C3928,Facturation!B:H,5,FALSE)</f>
        <v>#N/A</v>
      </c>
      <c r="G3928" s="26" t="e">
        <f>VLOOKUP(C3928,Facturation!B:H,6,FALSE)</f>
        <v>#N/A</v>
      </c>
      <c r="H3928" s="25" t="e">
        <f>VLOOKUP(C3928,Facturation!B:H,7,FALSE)</f>
        <v>#N/A</v>
      </c>
      <c r="I3928" s="26" t="e">
        <f>(H3928*24)*Données!$G$1</f>
        <v>#N/A</v>
      </c>
    </row>
    <row r="3929" spans="1:9" hidden="1" x14ac:dyDescent="0.25">
      <c r="A3929" s="31" t="e">
        <f>VLOOKUP(C3929,Facturation!B:C,2,FALSE)</f>
        <v>#N/A</v>
      </c>
      <c r="B3929" s="41" t="e">
        <f>INDEX(Facturation!A:A,MATCH(Synthese!C3929,Facturation!B:B,0))</f>
        <v>#N/A</v>
      </c>
      <c r="C3929">
        <f>Facturation!B3044</f>
        <v>0</v>
      </c>
      <c r="D3929">
        <f>Facturation!D3044</f>
        <v>0</v>
      </c>
      <c r="E3929">
        <f>Facturation!E3044</f>
        <v>0</v>
      </c>
      <c r="F3929" s="25" t="e">
        <f>VLOOKUP(C3929,Facturation!B:H,5,FALSE)</f>
        <v>#N/A</v>
      </c>
      <c r="G3929" s="26" t="e">
        <f>VLOOKUP(C3929,Facturation!B:H,6,FALSE)</f>
        <v>#N/A</v>
      </c>
      <c r="H3929" s="25" t="e">
        <f>VLOOKUP(C3929,Facturation!B:H,7,FALSE)</f>
        <v>#N/A</v>
      </c>
      <c r="I3929" s="26" t="e">
        <f>(H3929*24)*Données!$G$1</f>
        <v>#N/A</v>
      </c>
    </row>
    <row r="3930" spans="1:9" hidden="1" x14ac:dyDescent="0.25">
      <c r="A3930" s="31" t="e">
        <f>VLOOKUP(C3930,Facturation!B:C,2,FALSE)</f>
        <v>#N/A</v>
      </c>
      <c r="B3930" s="41" t="e">
        <f>INDEX(Facturation!A:A,MATCH(Synthese!C3930,Facturation!B:B,0))</f>
        <v>#N/A</v>
      </c>
      <c r="C3930">
        <f>Facturation!B3045</f>
        <v>0</v>
      </c>
      <c r="D3930">
        <f>Facturation!D3045</f>
        <v>0</v>
      </c>
      <c r="E3930">
        <f>Facturation!E3045</f>
        <v>0</v>
      </c>
      <c r="F3930" s="25" t="e">
        <f>VLOOKUP(C3930,Facturation!B:H,5,FALSE)</f>
        <v>#N/A</v>
      </c>
      <c r="G3930" s="26" t="e">
        <f>VLOOKUP(C3930,Facturation!B:H,6,FALSE)</f>
        <v>#N/A</v>
      </c>
      <c r="H3930" s="25" t="e">
        <f>VLOOKUP(C3930,Facturation!B:H,7,FALSE)</f>
        <v>#N/A</v>
      </c>
      <c r="I3930" s="26" t="e">
        <f>(H3930*24)*Données!$G$1</f>
        <v>#N/A</v>
      </c>
    </row>
    <row r="3931" spans="1:9" hidden="1" x14ac:dyDescent="0.25">
      <c r="A3931" s="31" t="e">
        <f>VLOOKUP(C3931,Facturation!B:C,2,FALSE)</f>
        <v>#N/A</v>
      </c>
      <c r="B3931" s="41" t="e">
        <f>INDEX(Facturation!A:A,MATCH(Synthese!C3931,Facturation!B:B,0))</f>
        <v>#N/A</v>
      </c>
      <c r="C3931">
        <f>Facturation!B3046</f>
        <v>0</v>
      </c>
      <c r="D3931">
        <f>Facturation!D3046</f>
        <v>0</v>
      </c>
      <c r="E3931">
        <f>Facturation!E3046</f>
        <v>0</v>
      </c>
      <c r="F3931" s="25" t="e">
        <f>VLOOKUP(C3931,Facturation!B:H,5,FALSE)</f>
        <v>#N/A</v>
      </c>
      <c r="G3931" s="26" t="e">
        <f>VLOOKUP(C3931,Facturation!B:H,6,FALSE)</f>
        <v>#N/A</v>
      </c>
      <c r="H3931" s="25" t="e">
        <f>VLOOKUP(C3931,Facturation!B:H,7,FALSE)</f>
        <v>#N/A</v>
      </c>
      <c r="I3931" s="26" t="e">
        <f>(H3931*24)*Données!$G$1</f>
        <v>#N/A</v>
      </c>
    </row>
    <row r="3932" spans="1:9" hidden="1" x14ac:dyDescent="0.25">
      <c r="A3932" s="31" t="e">
        <f>VLOOKUP(C3932,Facturation!B:C,2,FALSE)</f>
        <v>#N/A</v>
      </c>
      <c r="B3932" s="41" t="e">
        <f>INDEX(Facturation!A:A,MATCH(Synthese!C3932,Facturation!B:B,0))</f>
        <v>#N/A</v>
      </c>
      <c r="C3932">
        <f>Facturation!B3047</f>
        <v>0</v>
      </c>
      <c r="D3932">
        <f>Facturation!D3047</f>
        <v>0</v>
      </c>
      <c r="E3932">
        <f>Facturation!E3047</f>
        <v>0</v>
      </c>
      <c r="F3932" s="25" t="e">
        <f>VLOOKUP(C3932,Facturation!B:H,5,FALSE)</f>
        <v>#N/A</v>
      </c>
      <c r="G3932" s="26" t="e">
        <f>VLOOKUP(C3932,Facturation!B:H,6,FALSE)</f>
        <v>#N/A</v>
      </c>
      <c r="H3932" s="25" t="e">
        <f>VLOOKUP(C3932,Facturation!B:H,7,FALSE)</f>
        <v>#N/A</v>
      </c>
      <c r="I3932" s="26" t="e">
        <f>(H3932*24)*Données!$G$1</f>
        <v>#N/A</v>
      </c>
    </row>
    <row r="3933" spans="1:9" hidden="1" x14ac:dyDescent="0.25">
      <c r="A3933" s="31" t="e">
        <f>VLOOKUP(C3933,Facturation!B:C,2,FALSE)</f>
        <v>#N/A</v>
      </c>
      <c r="B3933" s="41" t="e">
        <f>INDEX(Facturation!A:A,MATCH(Synthese!C3933,Facturation!B:B,0))</f>
        <v>#N/A</v>
      </c>
      <c r="C3933">
        <f>Facturation!B3048</f>
        <v>0</v>
      </c>
      <c r="D3933">
        <f>Facturation!D3048</f>
        <v>0</v>
      </c>
      <c r="E3933">
        <f>Facturation!E3048</f>
        <v>0</v>
      </c>
      <c r="F3933" s="25" t="e">
        <f>VLOOKUP(C3933,Facturation!B:H,5,FALSE)</f>
        <v>#N/A</v>
      </c>
      <c r="G3933" s="26" t="e">
        <f>VLOOKUP(C3933,Facturation!B:H,6,FALSE)</f>
        <v>#N/A</v>
      </c>
      <c r="H3933" s="25" t="e">
        <f>VLOOKUP(C3933,Facturation!B:H,7,FALSE)</f>
        <v>#N/A</v>
      </c>
      <c r="I3933" s="26" t="e">
        <f>(H3933*24)*Données!$G$1</f>
        <v>#N/A</v>
      </c>
    </row>
    <row r="3934" spans="1:9" hidden="1" x14ac:dyDescent="0.25">
      <c r="A3934" s="31" t="e">
        <f>VLOOKUP(C3934,Facturation!B:C,2,FALSE)</f>
        <v>#N/A</v>
      </c>
      <c r="B3934" s="41" t="e">
        <f>INDEX(Facturation!A:A,MATCH(Synthese!C3934,Facturation!B:B,0))</f>
        <v>#N/A</v>
      </c>
      <c r="C3934">
        <f>Facturation!B3049</f>
        <v>0</v>
      </c>
      <c r="D3934">
        <f>Facturation!D3049</f>
        <v>0</v>
      </c>
      <c r="E3934">
        <f>Facturation!E3049</f>
        <v>0</v>
      </c>
      <c r="F3934" s="25" t="e">
        <f>VLOOKUP(C3934,Facturation!B:H,5,FALSE)</f>
        <v>#N/A</v>
      </c>
      <c r="G3934" s="26" t="e">
        <f>VLOOKUP(C3934,Facturation!B:H,6,FALSE)</f>
        <v>#N/A</v>
      </c>
      <c r="H3934" s="25" t="e">
        <f>VLOOKUP(C3934,Facturation!B:H,7,FALSE)</f>
        <v>#N/A</v>
      </c>
      <c r="I3934" s="26" t="e">
        <f>(H3934*24)*Données!$G$1</f>
        <v>#N/A</v>
      </c>
    </row>
    <row r="3935" spans="1:9" hidden="1" x14ac:dyDescent="0.25">
      <c r="A3935" s="31" t="e">
        <f>VLOOKUP(C3935,Facturation!B:C,2,FALSE)</f>
        <v>#N/A</v>
      </c>
      <c r="B3935" s="41" t="e">
        <f>INDEX(Facturation!A:A,MATCH(Synthese!C3935,Facturation!B:B,0))</f>
        <v>#N/A</v>
      </c>
      <c r="C3935">
        <f>Facturation!B3050</f>
        <v>0</v>
      </c>
      <c r="D3935">
        <f>Facturation!D3050</f>
        <v>0</v>
      </c>
      <c r="E3935">
        <f>Facturation!E3050</f>
        <v>0</v>
      </c>
      <c r="F3935" s="25" t="e">
        <f>VLOOKUP(C3935,Facturation!B:H,5,FALSE)</f>
        <v>#N/A</v>
      </c>
      <c r="G3935" s="26" t="e">
        <f>VLOOKUP(C3935,Facturation!B:H,6,FALSE)</f>
        <v>#N/A</v>
      </c>
      <c r="H3935" s="25" t="e">
        <f>VLOOKUP(C3935,Facturation!B:H,7,FALSE)</f>
        <v>#N/A</v>
      </c>
      <c r="I3935" s="26" t="e">
        <f>(H3935*24)*Données!$G$1</f>
        <v>#N/A</v>
      </c>
    </row>
    <row r="3936" spans="1:9" hidden="1" x14ac:dyDescent="0.25">
      <c r="A3936" s="31" t="e">
        <f>VLOOKUP(C3936,Facturation!B:C,2,FALSE)</f>
        <v>#N/A</v>
      </c>
      <c r="B3936" s="41" t="e">
        <f>INDEX(Facturation!A:A,MATCH(Synthese!C3936,Facturation!B:B,0))</f>
        <v>#N/A</v>
      </c>
      <c r="C3936">
        <f>Facturation!B3051</f>
        <v>0</v>
      </c>
      <c r="D3936">
        <f>Facturation!D3051</f>
        <v>0</v>
      </c>
      <c r="E3936">
        <f>Facturation!E3051</f>
        <v>0</v>
      </c>
      <c r="F3936" s="25" t="e">
        <f>VLOOKUP(C3936,Facturation!B:H,5,FALSE)</f>
        <v>#N/A</v>
      </c>
      <c r="G3936" s="26" t="e">
        <f>VLOOKUP(C3936,Facturation!B:H,6,FALSE)</f>
        <v>#N/A</v>
      </c>
      <c r="H3936" s="25" t="e">
        <f>VLOOKUP(C3936,Facturation!B:H,7,FALSE)</f>
        <v>#N/A</v>
      </c>
      <c r="I3936" s="26" t="e">
        <f>(H3936*24)*Données!$G$1</f>
        <v>#N/A</v>
      </c>
    </row>
    <row r="3937" spans="1:9" hidden="1" x14ac:dyDescent="0.25">
      <c r="A3937" s="31" t="e">
        <f>VLOOKUP(C3937,Facturation!B:C,2,FALSE)</f>
        <v>#N/A</v>
      </c>
      <c r="B3937" s="41" t="e">
        <f>INDEX(Facturation!A:A,MATCH(Synthese!C3937,Facturation!B:B,0))</f>
        <v>#N/A</v>
      </c>
      <c r="C3937">
        <f>Facturation!B3052</f>
        <v>0</v>
      </c>
      <c r="D3937">
        <f>Facturation!D3052</f>
        <v>0</v>
      </c>
      <c r="E3937">
        <f>Facturation!E3052</f>
        <v>0</v>
      </c>
      <c r="F3937" s="25" t="e">
        <f>VLOOKUP(C3937,Facturation!B:H,5,FALSE)</f>
        <v>#N/A</v>
      </c>
      <c r="G3937" s="26" t="e">
        <f>VLOOKUP(C3937,Facturation!B:H,6,FALSE)</f>
        <v>#N/A</v>
      </c>
      <c r="H3937" s="25" t="e">
        <f>VLOOKUP(C3937,Facturation!B:H,7,FALSE)</f>
        <v>#N/A</v>
      </c>
      <c r="I3937" s="26" t="e">
        <f>(H3937*24)*Données!$G$1</f>
        <v>#N/A</v>
      </c>
    </row>
    <row r="3938" spans="1:9" hidden="1" x14ac:dyDescent="0.25">
      <c r="A3938" s="31" t="e">
        <f>VLOOKUP(C3938,Facturation!B:C,2,FALSE)</f>
        <v>#N/A</v>
      </c>
      <c r="B3938" s="41" t="e">
        <f>INDEX(Facturation!A:A,MATCH(Synthese!C3938,Facturation!B:B,0))</f>
        <v>#N/A</v>
      </c>
      <c r="C3938">
        <f>Facturation!B3053</f>
        <v>0</v>
      </c>
      <c r="D3938">
        <f>Facturation!D3053</f>
        <v>0</v>
      </c>
      <c r="E3938">
        <f>Facturation!E3053</f>
        <v>0</v>
      </c>
      <c r="F3938" s="25" t="e">
        <f>VLOOKUP(C3938,Facturation!B:H,5,FALSE)</f>
        <v>#N/A</v>
      </c>
      <c r="G3938" s="26" t="e">
        <f>VLOOKUP(C3938,Facturation!B:H,6,FALSE)</f>
        <v>#N/A</v>
      </c>
      <c r="H3938" s="25" t="e">
        <f>VLOOKUP(C3938,Facturation!B:H,7,FALSE)</f>
        <v>#N/A</v>
      </c>
      <c r="I3938" s="26" t="e">
        <f>(H3938*24)*Données!$G$1</f>
        <v>#N/A</v>
      </c>
    </row>
    <row r="3939" spans="1:9" hidden="1" x14ac:dyDescent="0.25">
      <c r="A3939" s="31" t="e">
        <f>VLOOKUP(C3939,Facturation!B:C,2,FALSE)</f>
        <v>#N/A</v>
      </c>
      <c r="B3939" s="41" t="e">
        <f>INDEX(Facturation!A:A,MATCH(Synthese!C3939,Facturation!B:B,0))</f>
        <v>#N/A</v>
      </c>
      <c r="C3939">
        <f>Facturation!B3054</f>
        <v>0</v>
      </c>
      <c r="D3939">
        <f>Facturation!D3054</f>
        <v>0</v>
      </c>
      <c r="E3939">
        <f>Facturation!E3054</f>
        <v>0</v>
      </c>
      <c r="F3939" s="25" t="e">
        <f>VLOOKUP(C3939,Facturation!B:H,5,FALSE)</f>
        <v>#N/A</v>
      </c>
      <c r="G3939" s="26" t="e">
        <f>VLOOKUP(C3939,Facturation!B:H,6,FALSE)</f>
        <v>#N/A</v>
      </c>
      <c r="H3939" s="25" t="e">
        <f>VLOOKUP(C3939,Facturation!B:H,7,FALSE)</f>
        <v>#N/A</v>
      </c>
      <c r="I3939" s="26" t="e">
        <f>(H3939*24)*Données!$G$1</f>
        <v>#N/A</v>
      </c>
    </row>
    <row r="3940" spans="1:9" hidden="1" x14ac:dyDescent="0.25">
      <c r="A3940" s="31" t="e">
        <f>VLOOKUP(C3940,Facturation!B:C,2,FALSE)</f>
        <v>#N/A</v>
      </c>
      <c r="B3940" s="41" t="e">
        <f>INDEX(Facturation!A:A,MATCH(Synthese!C3940,Facturation!B:B,0))</f>
        <v>#N/A</v>
      </c>
      <c r="C3940">
        <f>Facturation!B3055</f>
        <v>0</v>
      </c>
      <c r="D3940">
        <f>Facturation!D3055</f>
        <v>0</v>
      </c>
      <c r="E3940">
        <f>Facturation!E3055</f>
        <v>0</v>
      </c>
      <c r="F3940" s="25" t="e">
        <f>VLOOKUP(C3940,Facturation!B:H,5,FALSE)</f>
        <v>#N/A</v>
      </c>
      <c r="G3940" s="26" t="e">
        <f>VLOOKUP(C3940,Facturation!B:H,6,FALSE)</f>
        <v>#N/A</v>
      </c>
      <c r="H3940" s="25" t="e">
        <f>VLOOKUP(C3940,Facturation!B:H,7,FALSE)</f>
        <v>#N/A</v>
      </c>
      <c r="I3940" s="26" t="e">
        <f>(H3940*24)*Données!$G$1</f>
        <v>#N/A</v>
      </c>
    </row>
    <row r="3941" spans="1:9" hidden="1" x14ac:dyDescent="0.25">
      <c r="A3941" s="31" t="e">
        <f>VLOOKUP(C3941,Facturation!B:C,2,FALSE)</f>
        <v>#N/A</v>
      </c>
      <c r="B3941" s="41" t="e">
        <f>INDEX(Facturation!A:A,MATCH(Synthese!C3941,Facturation!B:B,0))</f>
        <v>#N/A</v>
      </c>
      <c r="C3941">
        <f>Facturation!B3056</f>
        <v>0</v>
      </c>
      <c r="D3941">
        <f>Facturation!D3056</f>
        <v>0</v>
      </c>
      <c r="E3941">
        <f>Facturation!E3056</f>
        <v>0</v>
      </c>
      <c r="F3941" s="25" t="e">
        <f>VLOOKUP(C3941,Facturation!B:H,5,FALSE)</f>
        <v>#N/A</v>
      </c>
      <c r="G3941" s="26" t="e">
        <f>VLOOKUP(C3941,Facturation!B:H,6,FALSE)</f>
        <v>#N/A</v>
      </c>
      <c r="H3941" s="25" t="e">
        <f>VLOOKUP(C3941,Facturation!B:H,7,FALSE)</f>
        <v>#N/A</v>
      </c>
      <c r="I3941" s="26" t="e">
        <f>(H3941*24)*Données!$G$1</f>
        <v>#N/A</v>
      </c>
    </row>
    <row r="3942" spans="1:9" hidden="1" x14ac:dyDescent="0.25">
      <c r="A3942" s="31" t="e">
        <f>VLOOKUP(C3942,Facturation!B:C,2,FALSE)</f>
        <v>#N/A</v>
      </c>
      <c r="B3942" s="41" t="e">
        <f>INDEX(Facturation!A:A,MATCH(Synthese!C3942,Facturation!B:B,0))</f>
        <v>#N/A</v>
      </c>
      <c r="C3942">
        <f>Facturation!B3057</f>
        <v>0</v>
      </c>
      <c r="D3942">
        <f>Facturation!D3057</f>
        <v>0</v>
      </c>
      <c r="E3942">
        <f>Facturation!E3057</f>
        <v>0</v>
      </c>
      <c r="F3942" s="25" t="e">
        <f>VLOOKUP(C3942,Facturation!B:H,5,FALSE)</f>
        <v>#N/A</v>
      </c>
      <c r="G3942" s="26" t="e">
        <f>VLOOKUP(C3942,Facturation!B:H,6,FALSE)</f>
        <v>#N/A</v>
      </c>
      <c r="H3942" s="25" t="e">
        <f>VLOOKUP(C3942,Facturation!B:H,7,FALSE)</f>
        <v>#N/A</v>
      </c>
      <c r="I3942" s="26" t="e">
        <f>(H3942*24)*Données!$G$1</f>
        <v>#N/A</v>
      </c>
    </row>
    <row r="3943" spans="1:9" hidden="1" x14ac:dyDescent="0.25">
      <c r="A3943" s="31" t="e">
        <f>VLOOKUP(C3943,Facturation!B:C,2,FALSE)</f>
        <v>#N/A</v>
      </c>
      <c r="B3943" s="41" t="e">
        <f>INDEX(Facturation!A:A,MATCH(Synthese!C3943,Facturation!B:B,0))</f>
        <v>#N/A</v>
      </c>
      <c r="C3943">
        <f>Facturation!B3058</f>
        <v>0</v>
      </c>
      <c r="D3943">
        <f>Facturation!D3058</f>
        <v>0</v>
      </c>
      <c r="E3943">
        <f>Facturation!E3058</f>
        <v>0</v>
      </c>
      <c r="F3943" s="25" t="e">
        <f>VLOOKUP(C3943,Facturation!B:H,5,FALSE)</f>
        <v>#N/A</v>
      </c>
      <c r="G3943" s="26" t="e">
        <f>VLOOKUP(C3943,Facturation!B:H,6,FALSE)</f>
        <v>#N/A</v>
      </c>
      <c r="H3943" s="25" t="e">
        <f>VLOOKUP(C3943,Facturation!B:H,7,FALSE)</f>
        <v>#N/A</v>
      </c>
      <c r="I3943" s="26" t="e">
        <f>(H3943*24)*Données!$G$1</f>
        <v>#N/A</v>
      </c>
    </row>
    <row r="3944" spans="1:9" hidden="1" x14ac:dyDescent="0.25">
      <c r="A3944" s="31" t="e">
        <f>VLOOKUP(C3944,Facturation!B:C,2,FALSE)</f>
        <v>#N/A</v>
      </c>
      <c r="B3944" s="41" t="e">
        <f>INDEX(Facturation!A:A,MATCH(Synthese!C3944,Facturation!B:B,0))</f>
        <v>#N/A</v>
      </c>
      <c r="C3944">
        <f>Facturation!B3059</f>
        <v>0</v>
      </c>
      <c r="D3944">
        <f>Facturation!D3059</f>
        <v>0</v>
      </c>
      <c r="E3944">
        <f>Facturation!E3059</f>
        <v>0</v>
      </c>
      <c r="F3944" s="25" t="e">
        <f>VLOOKUP(C3944,Facturation!B:H,5,FALSE)</f>
        <v>#N/A</v>
      </c>
      <c r="G3944" s="26" t="e">
        <f>VLOOKUP(C3944,Facturation!B:H,6,FALSE)</f>
        <v>#N/A</v>
      </c>
      <c r="H3944" s="25" t="e">
        <f>VLOOKUP(C3944,Facturation!B:H,7,FALSE)</f>
        <v>#N/A</v>
      </c>
      <c r="I3944" s="26" t="e">
        <f>(H3944*24)*Données!$G$1</f>
        <v>#N/A</v>
      </c>
    </row>
    <row r="3945" spans="1:9" hidden="1" x14ac:dyDescent="0.25">
      <c r="A3945" s="31" t="e">
        <f>VLOOKUP(C3945,Facturation!B:C,2,FALSE)</f>
        <v>#N/A</v>
      </c>
      <c r="B3945" s="41" t="e">
        <f>INDEX(Facturation!A:A,MATCH(Synthese!C3945,Facturation!B:B,0))</f>
        <v>#N/A</v>
      </c>
      <c r="C3945">
        <f>Facturation!B3060</f>
        <v>0</v>
      </c>
      <c r="D3945">
        <f>Facturation!D3060</f>
        <v>0</v>
      </c>
      <c r="E3945">
        <f>Facturation!E3060</f>
        <v>0</v>
      </c>
      <c r="F3945" s="25" t="e">
        <f>VLOOKUP(C3945,Facturation!B:H,5,FALSE)</f>
        <v>#N/A</v>
      </c>
      <c r="G3945" s="26" t="e">
        <f>VLOOKUP(C3945,Facturation!B:H,6,FALSE)</f>
        <v>#N/A</v>
      </c>
      <c r="H3945" s="25" t="e">
        <f>VLOOKUP(C3945,Facturation!B:H,7,FALSE)</f>
        <v>#N/A</v>
      </c>
      <c r="I3945" s="26" t="e">
        <f>(H3945*24)*Données!$G$1</f>
        <v>#N/A</v>
      </c>
    </row>
    <row r="3946" spans="1:9" hidden="1" x14ac:dyDescent="0.25">
      <c r="A3946" s="31" t="e">
        <f>VLOOKUP(C3946,Facturation!B:C,2,FALSE)</f>
        <v>#N/A</v>
      </c>
      <c r="B3946" s="41" t="e">
        <f>INDEX(Facturation!A:A,MATCH(Synthese!C3946,Facturation!B:B,0))</f>
        <v>#N/A</v>
      </c>
      <c r="C3946">
        <f>Facturation!B3061</f>
        <v>0</v>
      </c>
      <c r="D3946">
        <f>Facturation!D3061</f>
        <v>0</v>
      </c>
      <c r="E3946">
        <f>Facturation!E3061</f>
        <v>0</v>
      </c>
      <c r="F3946" s="25" t="e">
        <f>VLOOKUP(C3946,Facturation!B:H,5,FALSE)</f>
        <v>#N/A</v>
      </c>
      <c r="G3946" s="26" t="e">
        <f>VLOOKUP(C3946,Facturation!B:H,6,FALSE)</f>
        <v>#N/A</v>
      </c>
      <c r="H3946" s="25" t="e">
        <f>VLOOKUP(C3946,Facturation!B:H,7,FALSE)</f>
        <v>#N/A</v>
      </c>
      <c r="I3946" s="26" t="e">
        <f>(H3946*24)*Données!$G$1</f>
        <v>#N/A</v>
      </c>
    </row>
    <row r="3947" spans="1:9" hidden="1" x14ac:dyDescent="0.25">
      <c r="A3947" s="31" t="e">
        <f>VLOOKUP(C3947,Facturation!B:C,2,FALSE)</f>
        <v>#N/A</v>
      </c>
      <c r="B3947" s="41" t="e">
        <f>INDEX(Facturation!A:A,MATCH(Synthese!C3947,Facturation!B:B,0))</f>
        <v>#N/A</v>
      </c>
      <c r="C3947">
        <f>Facturation!B3062</f>
        <v>0</v>
      </c>
      <c r="D3947">
        <f>Facturation!D3062</f>
        <v>0</v>
      </c>
      <c r="E3947">
        <f>Facturation!E3062</f>
        <v>0</v>
      </c>
      <c r="F3947" s="25" t="e">
        <f>VLOOKUP(C3947,Facturation!B:H,5,FALSE)</f>
        <v>#N/A</v>
      </c>
      <c r="G3947" s="26" t="e">
        <f>VLOOKUP(C3947,Facturation!B:H,6,FALSE)</f>
        <v>#N/A</v>
      </c>
      <c r="H3947" s="25" t="e">
        <f>VLOOKUP(C3947,Facturation!B:H,7,FALSE)</f>
        <v>#N/A</v>
      </c>
      <c r="I3947" s="26" t="e">
        <f>(H3947*24)*Données!$G$1</f>
        <v>#N/A</v>
      </c>
    </row>
    <row r="3948" spans="1:9" hidden="1" x14ac:dyDescent="0.25">
      <c r="A3948" s="31" t="e">
        <f>VLOOKUP(C3948,Facturation!B:C,2,FALSE)</f>
        <v>#N/A</v>
      </c>
      <c r="B3948" s="41" t="e">
        <f>INDEX(Facturation!A:A,MATCH(Synthese!C3948,Facturation!B:B,0))</f>
        <v>#N/A</v>
      </c>
      <c r="C3948">
        <f>Facturation!B3063</f>
        <v>0</v>
      </c>
      <c r="D3948">
        <f>Facturation!D3063</f>
        <v>0</v>
      </c>
      <c r="E3948">
        <f>Facturation!E3063</f>
        <v>0</v>
      </c>
      <c r="F3948" s="25" t="e">
        <f>VLOOKUP(C3948,Facturation!B:H,5,FALSE)</f>
        <v>#N/A</v>
      </c>
      <c r="G3948" s="26" t="e">
        <f>VLOOKUP(C3948,Facturation!B:H,6,FALSE)</f>
        <v>#N/A</v>
      </c>
      <c r="H3948" s="25" t="e">
        <f>VLOOKUP(C3948,Facturation!B:H,7,FALSE)</f>
        <v>#N/A</v>
      </c>
      <c r="I3948" s="26" t="e">
        <f>(H3948*24)*Données!$G$1</f>
        <v>#N/A</v>
      </c>
    </row>
    <row r="3949" spans="1:9" hidden="1" x14ac:dyDescent="0.25">
      <c r="A3949" s="31" t="e">
        <f>VLOOKUP(C3949,Facturation!B:C,2,FALSE)</f>
        <v>#N/A</v>
      </c>
      <c r="B3949" s="41" t="e">
        <f>INDEX(Facturation!A:A,MATCH(Synthese!C3949,Facturation!B:B,0))</f>
        <v>#N/A</v>
      </c>
      <c r="C3949">
        <f>Facturation!B3064</f>
        <v>0</v>
      </c>
      <c r="D3949">
        <f>Facturation!D3064</f>
        <v>0</v>
      </c>
      <c r="E3949">
        <f>Facturation!E3064</f>
        <v>0</v>
      </c>
      <c r="F3949" s="25" t="e">
        <f>VLOOKUP(C3949,Facturation!B:H,5,FALSE)</f>
        <v>#N/A</v>
      </c>
      <c r="G3949" s="26" t="e">
        <f>VLOOKUP(C3949,Facturation!B:H,6,FALSE)</f>
        <v>#N/A</v>
      </c>
      <c r="H3949" s="25" t="e">
        <f>VLOOKUP(C3949,Facturation!B:H,7,FALSE)</f>
        <v>#N/A</v>
      </c>
      <c r="I3949" s="26" t="e">
        <f>(H3949*24)*Données!$G$1</f>
        <v>#N/A</v>
      </c>
    </row>
    <row r="3950" spans="1:9" hidden="1" x14ac:dyDescent="0.25">
      <c r="A3950" s="31" t="e">
        <f>VLOOKUP(C3950,Facturation!B:C,2,FALSE)</f>
        <v>#N/A</v>
      </c>
      <c r="B3950" s="41" t="e">
        <f>INDEX(Facturation!A:A,MATCH(Synthese!C3950,Facturation!B:B,0))</f>
        <v>#N/A</v>
      </c>
      <c r="C3950">
        <f>Facturation!B3065</f>
        <v>0</v>
      </c>
      <c r="D3950">
        <f>Facturation!D3065</f>
        <v>0</v>
      </c>
      <c r="E3950">
        <f>Facturation!E3065</f>
        <v>0</v>
      </c>
      <c r="F3950" s="25" t="e">
        <f>VLOOKUP(C3950,Facturation!B:H,5,FALSE)</f>
        <v>#N/A</v>
      </c>
      <c r="G3950" s="26" t="e">
        <f>VLOOKUP(C3950,Facturation!B:H,6,FALSE)</f>
        <v>#N/A</v>
      </c>
      <c r="H3950" s="25" t="e">
        <f>VLOOKUP(C3950,Facturation!B:H,7,FALSE)</f>
        <v>#N/A</v>
      </c>
      <c r="I3950" s="26" t="e">
        <f>(H3950*24)*Données!$G$1</f>
        <v>#N/A</v>
      </c>
    </row>
    <row r="3951" spans="1:9" hidden="1" x14ac:dyDescent="0.25">
      <c r="A3951" s="31" t="e">
        <f>VLOOKUP(C3951,Facturation!B:C,2,FALSE)</f>
        <v>#N/A</v>
      </c>
      <c r="B3951" s="41" t="e">
        <f>INDEX(Facturation!A:A,MATCH(Synthese!C3951,Facturation!B:B,0))</f>
        <v>#N/A</v>
      </c>
      <c r="C3951">
        <f>Facturation!B3066</f>
        <v>0</v>
      </c>
      <c r="D3951">
        <f>Facturation!D3066</f>
        <v>0</v>
      </c>
      <c r="E3951">
        <f>Facturation!E3066</f>
        <v>0</v>
      </c>
      <c r="F3951" s="25" t="e">
        <f>VLOOKUP(C3951,Facturation!B:H,5,FALSE)</f>
        <v>#N/A</v>
      </c>
      <c r="G3951" s="26" t="e">
        <f>VLOOKUP(C3951,Facturation!B:H,6,FALSE)</f>
        <v>#N/A</v>
      </c>
      <c r="H3951" s="25" t="e">
        <f>VLOOKUP(C3951,Facturation!B:H,7,FALSE)</f>
        <v>#N/A</v>
      </c>
      <c r="I3951" s="26" t="e">
        <f>(H3951*24)*Données!$G$1</f>
        <v>#N/A</v>
      </c>
    </row>
    <row r="3952" spans="1:9" hidden="1" x14ac:dyDescent="0.25">
      <c r="A3952" s="31" t="e">
        <f>VLOOKUP(C3952,Facturation!B:C,2,FALSE)</f>
        <v>#N/A</v>
      </c>
      <c r="B3952" s="41" t="e">
        <f>INDEX(Facturation!A:A,MATCH(Synthese!C3952,Facturation!B:B,0))</f>
        <v>#N/A</v>
      </c>
      <c r="C3952">
        <f>Facturation!B3067</f>
        <v>0</v>
      </c>
      <c r="D3952">
        <f>Facturation!D3067</f>
        <v>0</v>
      </c>
      <c r="E3952">
        <f>Facturation!E3067</f>
        <v>0</v>
      </c>
      <c r="F3952" s="25" t="e">
        <f>VLOOKUP(C3952,Facturation!B:H,5,FALSE)</f>
        <v>#N/A</v>
      </c>
      <c r="G3952" s="26" t="e">
        <f>VLOOKUP(C3952,Facturation!B:H,6,FALSE)</f>
        <v>#N/A</v>
      </c>
      <c r="H3952" s="25" t="e">
        <f>VLOOKUP(C3952,Facturation!B:H,7,FALSE)</f>
        <v>#N/A</v>
      </c>
      <c r="I3952" s="26" t="e">
        <f>(H3952*24)*Données!$G$1</f>
        <v>#N/A</v>
      </c>
    </row>
    <row r="3953" spans="1:9" hidden="1" x14ac:dyDescent="0.25">
      <c r="A3953" s="31" t="e">
        <f>VLOOKUP(C3953,Facturation!B:C,2,FALSE)</f>
        <v>#N/A</v>
      </c>
      <c r="B3953" s="41" t="e">
        <f>INDEX(Facturation!A:A,MATCH(Synthese!C3953,Facturation!B:B,0))</f>
        <v>#N/A</v>
      </c>
      <c r="C3953">
        <f>Facturation!B3068</f>
        <v>0</v>
      </c>
      <c r="D3953">
        <f>Facturation!D3068</f>
        <v>0</v>
      </c>
      <c r="E3953">
        <f>Facturation!E3068</f>
        <v>0</v>
      </c>
      <c r="F3953" s="25" t="e">
        <f>VLOOKUP(C3953,Facturation!B:H,5,FALSE)</f>
        <v>#N/A</v>
      </c>
      <c r="G3953" s="26" t="e">
        <f>VLOOKUP(C3953,Facturation!B:H,6,FALSE)</f>
        <v>#N/A</v>
      </c>
      <c r="H3953" s="25" t="e">
        <f>VLOOKUP(C3953,Facturation!B:H,7,FALSE)</f>
        <v>#N/A</v>
      </c>
      <c r="I3953" s="26" t="e">
        <f>(H3953*24)*Données!$G$1</f>
        <v>#N/A</v>
      </c>
    </row>
    <row r="3954" spans="1:9" hidden="1" x14ac:dyDescent="0.25">
      <c r="A3954" s="31" t="e">
        <f>VLOOKUP(C3954,Facturation!B:C,2,FALSE)</f>
        <v>#N/A</v>
      </c>
      <c r="B3954" s="41" t="e">
        <f>INDEX(Facturation!A:A,MATCH(Synthese!C3954,Facturation!B:B,0))</f>
        <v>#N/A</v>
      </c>
      <c r="C3954">
        <f>Facturation!B3069</f>
        <v>0</v>
      </c>
      <c r="D3954">
        <f>Facturation!D3069</f>
        <v>0</v>
      </c>
      <c r="E3954">
        <f>Facturation!E3069</f>
        <v>0</v>
      </c>
      <c r="F3954" s="25" t="e">
        <f>VLOOKUP(C3954,Facturation!B:H,5,FALSE)</f>
        <v>#N/A</v>
      </c>
      <c r="G3954" s="26" t="e">
        <f>VLOOKUP(C3954,Facturation!B:H,6,FALSE)</f>
        <v>#N/A</v>
      </c>
      <c r="H3954" s="25" t="e">
        <f>VLOOKUP(C3954,Facturation!B:H,7,FALSE)</f>
        <v>#N/A</v>
      </c>
      <c r="I3954" s="26" t="e">
        <f>(H3954*24)*Données!$G$1</f>
        <v>#N/A</v>
      </c>
    </row>
    <row r="3955" spans="1:9" hidden="1" x14ac:dyDescent="0.25">
      <c r="A3955" s="31" t="e">
        <f>VLOOKUP(C3955,Facturation!B:C,2,FALSE)</f>
        <v>#N/A</v>
      </c>
      <c r="B3955" s="41" t="e">
        <f>INDEX(Facturation!A:A,MATCH(Synthese!C3955,Facturation!B:B,0))</f>
        <v>#N/A</v>
      </c>
      <c r="C3955">
        <f>Facturation!B3070</f>
        <v>0</v>
      </c>
      <c r="D3955">
        <f>Facturation!D3070</f>
        <v>0</v>
      </c>
      <c r="E3955">
        <f>Facturation!E3070</f>
        <v>0</v>
      </c>
      <c r="F3955" s="25" t="e">
        <f>VLOOKUP(C3955,Facturation!B:H,5,FALSE)</f>
        <v>#N/A</v>
      </c>
      <c r="G3955" s="26" t="e">
        <f>VLOOKUP(C3955,Facturation!B:H,6,FALSE)</f>
        <v>#N/A</v>
      </c>
      <c r="H3955" s="25" t="e">
        <f>VLOOKUP(C3955,Facturation!B:H,7,FALSE)</f>
        <v>#N/A</v>
      </c>
      <c r="I3955" s="26" t="e">
        <f>(H3955*24)*Données!$G$1</f>
        <v>#N/A</v>
      </c>
    </row>
    <row r="3956" spans="1:9" hidden="1" x14ac:dyDescent="0.25">
      <c r="A3956" s="31" t="e">
        <f>VLOOKUP(C3956,Facturation!B:C,2,FALSE)</f>
        <v>#N/A</v>
      </c>
      <c r="B3956" s="41" t="e">
        <f>INDEX(Facturation!A:A,MATCH(Synthese!C3956,Facturation!B:B,0))</f>
        <v>#N/A</v>
      </c>
      <c r="C3956">
        <f>Facturation!B3071</f>
        <v>0</v>
      </c>
      <c r="D3956">
        <f>Facturation!D3071</f>
        <v>0</v>
      </c>
      <c r="E3956">
        <f>Facturation!E3071</f>
        <v>0</v>
      </c>
      <c r="F3956" s="25" t="e">
        <f>VLOOKUP(C3956,Facturation!B:H,5,FALSE)</f>
        <v>#N/A</v>
      </c>
      <c r="G3956" s="26" t="e">
        <f>VLOOKUP(C3956,Facturation!B:H,6,FALSE)</f>
        <v>#N/A</v>
      </c>
      <c r="H3956" s="25" t="e">
        <f>VLOOKUP(C3956,Facturation!B:H,7,FALSE)</f>
        <v>#N/A</v>
      </c>
      <c r="I3956" s="26" t="e">
        <f>(H3956*24)*Données!$G$1</f>
        <v>#N/A</v>
      </c>
    </row>
    <row r="3957" spans="1:9" hidden="1" x14ac:dyDescent="0.25">
      <c r="A3957" s="31" t="e">
        <f>VLOOKUP(C3957,Facturation!B:C,2,FALSE)</f>
        <v>#N/A</v>
      </c>
      <c r="B3957" s="41" t="e">
        <f>INDEX(Facturation!A:A,MATCH(Synthese!C3957,Facturation!B:B,0))</f>
        <v>#N/A</v>
      </c>
      <c r="C3957">
        <f>Facturation!B3072</f>
        <v>0</v>
      </c>
      <c r="D3957">
        <f>Facturation!D3072</f>
        <v>0</v>
      </c>
      <c r="E3957">
        <f>Facturation!E3072</f>
        <v>0</v>
      </c>
      <c r="F3957" s="25" t="e">
        <f>VLOOKUP(C3957,Facturation!B:H,5,FALSE)</f>
        <v>#N/A</v>
      </c>
      <c r="G3957" s="26" t="e">
        <f>VLOOKUP(C3957,Facturation!B:H,6,FALSE)</f>
        <v>#N/A</v>
      </c>
      <c r="H3957" s="25" t="e">
        <f>VLOOKUP(C3957,Facturation!B:H,7,FALSE)</f>
        <v>#N/A</v>
      </c>
      <c r="I3957" s="26" t="e">
        <f>(H3957*24)*Données!$G$1</f>
        <v>#N/A</v>
      </c>
    </row>
    <row r="3958" spans="1:9" hidden="1" x14ac:dyDescent="0.25">
      <c r="A3958" s="31" t="e">
        <f>VLOOKUP(C3958,Facturation!B:C,2,FALSE)</f>
        <v>#N/A</v>
      </c>
      <c r="B3958" s="41" t="e">
        <f>INDEX(Facturation!A:A,MATCH(Synthese!C3958,Facturation!B:B,0))</f>
        <v>#N/A</v>
      </c>
      <c r="C3958">
        <f>Facturation!B3073</f>
        <v>0</v>
      </c>
      <c r="D3958">
        <f>Facturation!D3073</f>
        <v>0</v>
      </c>
      <c r="E3958">
        <f>Facturation!E3073</f>
        <v>0</v>
      </c>
      <c r="F3958" s="25" t="e">
        <f>VLOOKUP(C3958,Facturation!B:H,5,FALSE)</f>
        <v>#N/A</v>
      </c>
      <c r="G3958" s="26" t="e">
        <f>VLOOKUP(C3958,Facturation!B:H,6,FALSE)</f>
        <v>#N/A</v>
      </c>
      <c r="H3958" s="25" t="e">
        <f>VLOOKUP(C3958,Facturation!B:H,7,FALSE)</f>
        <v>#N/A</v>
      </c>
      <c r="I3958" s="26" t="e">
        <f>(H3958*24)*Données!$G$1</f>
        <v>#N/A</v>
      </c>
    </row>
    <row r="3959" spans="1:9" hidden="1" x14ac:dyDescent="0.25">
      <c r="A3959" s="31" t="e">
        <f>VLOOKUP(C3959,Facturation!B:C,2,FALSE)</f>
        <v>#N/A</v>
      </c>
      <c r="B3959" s="41" t="e">
        <f>INDEX(Facturation!A:A,MATCH(Synthese!C3959,Facturation!B:B,0))</f>
        <v>#N/A</v>
      </c>
      <c r="C3959">
        <f>Facturation!B3074</f>
        <v>0</v>
      </c>
      <c r="D3959">
        <f>Facturation!D3074</f>
        <v>0</v>
      </c>
      <c r="E3959">
        <f>Facturation!E3074</f>
        <v>0</v>
      </c>
      <c r="F3959" s="25" t="e">
        <f>VLOOKUP(C3959,Facturation!B:H,5,FALSE)</f>
        <v>#N/A</v>
      </c>
      <c r="G3959" s="26" t="e">
        <f>VLOOKUP(C3959,Facturation!B:H,6,FALSE)</f>
        <v>#N/A</v>
      </c>
      <c r="H3959" s="25" t="e">
        <f>VLOOKUP(C3959,Facturation!B:H,7,FALSE)</f>
        <v>#N/A</v>
      </c>
      <c r="I3959" s="26" t="e">
        <f>(H3959*24)*Données!$G$1</f>
        <v>#N/A</v>
      </c>
    </row>
    <row r="3960" spans="1:9" hidden="1" x14ac:dyDescent="0.25">
      <c r="A3960" s="31" t="e">
        <f>VLOOKUP(C3960,Facturation!B:C,2,FALSE)</f>
        <v>#N/A</v>
      </c>
      <c r="B3960" s="41" t="e">
        <f>INDEX(Facturation!A:A,MATCH(Synthese!C3960,Facturation!B:B,0))</f>
        <v>#N/A</v>
      </c>
      <c r="C3960">
        <f>Facturation!B3075</f>
        <v>0</v>
      </c>
      <c r="D3960">
        <f>Facturation!D3075</f>
        <v>0</v>
      </c>
      <c r="E3960">
        <f>Facturation!E3075</f>
        <v>0</v>
      </c>
      <c r="F3960" s="25" t="e">
        <f>VLOOKUP(C3960,Facturation!B:H,5,FALSE)</f>
        <v>#N/A</v>
      </c>
      <c r="G3960" s="26" t="e">
        <f>VLOOKUP(C3960,Facturation!B:H,6,FALSE)</f>
        <v>#N/A</v>
      </c>
      <c r="H3960" s="25" t="e">
        <f>VLOOKUP(C3960,Facturation!B:H,7,FALSE)</f>
        <v>#N/A</v>
      </c>
      <c r="I3960" s="26" t="e">
        <f>(H3960*24)*Données!$G$1</f>
        <v>#N/A</v>
      </c>
    </row>
    <row r="3961" spans="1:9" hidden="1" x14ac:dyDescent="0.25">
      <c r="A3961" s="31" t="e">
        <f>VLOOKUP(C3961,Facturation!B:C,2,FALSE)</f>
        <v>#N/A</v>
      </c>
      <c r="B3961" s="41" t="e">
        <f>INDEX(Facturation!A:A,MATCH(Synthese!C3961,Facturation!B:B,0))</f>
        <v>#N/A</v>
      </c>
      <c r="C3961">
        <f>Facturation!B3076</f>
        <v>0</v>
      </c>
      <c r="D3961">
        <f>Facturation!D3076</f>
        <v>0</v>
      </c>
      <c r="E3961">
        <f>Facturation!E3076</f>
        <v>0</v>
      </c>
      <c r="F3961" s="25" t="e">
        <f>VLOOKUP(C3961,Facturation!B:H,5,FALSE)</f>
        <v>#N/A</v>
      </c>
      <c r="G3961" s="26" t="e">
        <f>VLOOKUP(C3961,Facturation!B:H,6,FALSE)</f>
        <v>#N/A</v>
      </c>
      <c r="H3961" s="25" t="e">
        <f>VLOOKUP(C3961,Facturation!B:H,7,FALSE)</f>
        <v>#N/A</v>
      </c>
      <c r="I3961" s="26" t="e">
        <f>(H3961*24)*Données!$G$1</f>
        <v>#N/A</v>
      </c>
    </row>
    <row r="3962" spans="1:9" hidden="1" x14ac:dyDescent="0.25">
      <c r="A3962" s="31" t="e">
        <f>VLOOKUP(C3962,Facturation!B:C,2,FALSE)</f>
        <v>#N/A</v>
      </c>
      <c r="B3962" s="41" t="e">
        <f>INDEX(Facturation!A:A,MATCH(Synthese!C3962,Facturation!B:B,0))</f>
        <v>#N/A</v>
      </c>
      <c r="C3962">
        <f>Facturation!B3077</f>
        <v>0</v>
      </c>
      <c r="D3962">
        <f>Facturation!D3077</f>
        <v>0</v>
      </c>
      <c r="E3962">
        <f>Facturation!E3077</f>
        <v>0</v>
      </c>
      <c r="F3962" s="25" t="e">
        <f>VLOOKUP(C3962,Facturation!B:H,5,FALSE)</f>
        <v>#N/A</v>
      </c>
      <c r="G3962" s="26" t="e">
        <f>VLOOKUP(C3962,Facturation!B:H,6,FALSE)</f>
        <v>#N/A</v>
      </c>
      <c r="H3962" s="25" t="e">
        <f>VLOOKUP(C3962,Facturation!B:H,7,FALSE)</f>
        <v>#N/A</v>
      </c>
      <c r="I3962" s="26" t="e">
        <f>(H3962*24)*Données!$G$1</f>
        <v>#N/A</v>
      </c>
    </row>
    <row r="3963" spans="1:9" hidden="1" x14ac:dyDescent="0.25">
      <c r="A3963" s="31" t="e">
        <f>VLOOKUP(C3963,Facturation!B:C,2,FALSE)</f>
        <v>#N/A</v>
      </c>
      <c r="B3963" s="41" t="e">
        <f>INDEX(Facturation!A:A,MATCH(Synthese!C3963,Facturation!B:B,0))</f>
        <v>#N/A</v>
      </c>
      <c r="C3963">
        <f>Facturation!B3078</f>
        <v>0</v>
      </c>
      <c r="D3963">
        <f>Facturation!D3078</f>
        <v>0</v>
      </c>
      <c r="E3963">
        <f>Facturation!E3078</f>
        <v>0</v>
      </c>
      <c r="F3963" s="25" t="e">
        <f>VLOOKUP(C3963,Facturation!B:H,5,FALSE)</f>
        <v>#N/A</v>
      </c>
      <c r="G3963" s="26" t="e">
        <f>VLOOKUP(C3963,Facturation!B:H,6,FALSE)</f>
        <v>#N/A</v>
      </c>
      <c r="H3963" s="25" t="e">
        <f>VLOOKUP(C3963,Facturation!B:H,7,FALSE)</f>
        <v>#N/A</v>
      </c>
      <c r="I3963" s="26" t="e">
        <f>(H3963*24)*Données!$G$1</f>
        <v>#N/A</v>
      </c>
    </row>
    <row r="3964" spans="1:9" hidden="1" x14ac:dyDescent="0.25">
      <c r="A3964" s="31" t="e">
        <f>VLOOKUP(C3964,Facturation!B:C,2,FALSE)</f>
        <v>#N/A</v>
      </c>
      <c r="B3964" s="41" t="e">
        <f>INDEX(Facturation!A:A,MATCH(Synthese!C3964,Facturation!B:B,0))</f>
        <v>#N/A</v>
      </c>
      <c r="C3964">
        <f>Facturation!B3079</f>
        <v>0</v>
      </c>
      <c r="D3964">
        <f>Facturation!D3079</f>
        <v>0</v>
      </c>
      <c r="E3964">
        <f>Facturation!E3079</f>
        <v>0</v>
      </c>
      <c r="F3964" s="25" t="e">
        <f>VLOOKUP(C3964,Facturation!B:H,5,FALSE)</f>
        <v>#N/A</v>
      </c>
      <c r="G3964" s="26" t="e">
        <f>VLOOKUP(C3964,Facturation!B:H,6,FALSE)</f>
        <v>#N/A</v>
      </c>
      <c r="H3964" s="25" t="e">
        <f>VLOOKUP(C3964,Facturation!B:H,7,FALSE)</f>
        <v>#N/A</v>
      </c>
      <c r="I3964" s="26" t="e">
        <f>(H3964*24)*Données!$G$1</f>
        <v>#N/A</v>
      </c>
    </row>
    <row r="3965" spans="1:9" hidden="1" x14ac:dyDescent="0.25">
      <c r="A3965" s="31" t="e">
        <f>VLOOKUP(C3965,Facturation!B:C,2,FALSE)</f>
        <v>#N/A</v>
      </c>
      <c r="B3965" s="41" t="e">
        <f>INDEX(Facturation!A:A,MATCH(Synthese!C3965,Facturation!B:B,0))</f>
        <v>#N/A</v>
      </c>
      <c r="C3965">
        <f>Facturation!B3080</f>
        <v>0</v>
      </c>
      <c r="D3965">
        <f>Facturation!D3080</f>
        <v>0</v>
      </c>
      <c r="E3965">
        <f>Facturation!E3080</f>
        <v>0</v>
      </c>
      <c r="F3965" s="25" t="e">
        <f>VLOOKUP(C3965,Facturation!B:H,5,FALSE)</f>
        <v>#N/A</v>
      </c>
      <c r="G3965" s="26" t="e">
        <f>VLOOKUP(C3965,Facturation!B:H,6,FALSE)</f>
        <v>#N/A</v>
      </c>
      <c r="H3965" s="25" t="e">
        <f>VLOOKUP(C3965,Facturation!B:H,7,FALSE)</f>
        <v>#N/A</v>
      </c>
      <c r="I3965" s="26" t="e">
        <f>(H3965*24)*Données!$G$1</f>
        <v>#N/A</v>
      </c>
    </row>
    <row r="3966" spans="1:9" hidden="1" x14ac:dyDescent="0.25">
      <c r="A3966" s="31" t="e">
        <f>VLOOKUP(C3966,Facturation!B:C,2,FALSE)</f>
        <v>#N/A</v>
      </c>
      <c r="B3966" s="41" t="e">
        <f>INDEX(Facturation!A:A,MATCH(Synthese!C3966,Facturation!B:B,0))</f>
        <v>#N/A</v>
      </c>
      <c r="C3966">
        <f>Facturation!B3081</f>
        <v>0</v>
      </c>
      <c r="D3966">
        <f>Facturation!D3081</f>
        <v>0</v>
      </c>
      <c r="E3966">
        <f>Facturation!E3081</f>
        <v>0</v>
      </c>
      <c r="F3966" s="25" t="e">
        <f>VLOOKUP(C3966,Facturation!B:H,5,FALSE)</f>
        <v>#N/A</v>
      </c>
      <c r="G3966" s="26" t="e">
        <f>VLOOKUP(C3966,Facturation!B:H,6,FALSE)</f>
        <v>#N/A</v>
      </c>
      <c r="H3966" s="25" t="e">
        <f>VLOOKUP(C3966,Facturation!B:H,7,FALSE)</f>
        <v>#N/A</v>
      </c>
      <c r="I3966" s="26" t="e">
        <f>(H3966*24)*Données!$G$1</f>
        <v>#N/A</v>
      </c>
    </row>
    <row r="3967" spans="1:9" hidden="1" x14ac:dyDescent="0.25">
      <c r="A3967" s="31" t="e">
        <f>VLOOKUP(C3967,Facturation!B:C,2,FALSE)</f>
        <v>#N/A</v>
      </c>
      <c r="B3967" s="41" t="e">
        <f>INDEX(Facturation!A:A,MATCH(Synthese!C3967,Facturation!B:B,0))</f>
        <v>#N/A</v>
      </c>
      <c r="C3967">
        <f>Facturation!B3082</f>
        <v>0</v>
      </c>
      <c r="D3967">
        <f>Facturation!D3082</f>
        <v>0</v>
      </c>
      <c r="E3967">
        <f>Facturation!E3082</f>
        <v>0</v>
      </c>
      <c r="F3967" s="25" t="e">
        <f>VLOOKUP(C3967,Facturation!B:H,5,FALSE)</f>
        <v>#N/A</v>
      </c>
      <c r="G3967" s="26" t="e">
        <f>VLOOKUP(C3967,Facturation!B:H,6,FALSE)</f>
        <v>#N/A</v>
      </c>
      <c r="H3967" s="25" t="e">
        <f>VLOOKUP(C3967,Facturation!B:H,7,FALSE)</f>
        <v>#N/A</v>
      </c>
      <c r="I3967" s="26" t="e">
        <f>(H3967*24)*Données!$G$1</f>
        <v>#N/A</v>
      </c>
    </row>
    <row r="3968" spans="1:9" hidden="1" x14ac:dyDescent="0.25">
      <c r="A3968" s="31" t="e">
        <f>VLOOKUP(C3968,Facturation!B:C,2,FALSE)</f>
        <v>#N/A</v>
      </c>
      <c r="B3968" s="41" t="e">
        <f>INDEX(Facturation!A:A,MATCH(Synthese!C3968,Facturation!B:B,0))</f>
        <v>#N/A</v>
      </c>
      <c r="C3968">
        <f>Facturation!B3083</f>
        <v>0</v>
      </c>
      <c r="D3968">
        <f>Facturation!D3083</f>
        <v>0</v>
      </c>
      <c r="E3968">
        <f>Facturation!E3083</f>
        <v>0</v>
      </c>
      <c r="F3968" s="25" t="e">
        <f>VLOOKUP(C3968,Facturation!B:H,5,FALSE)</f>
        <v>#N/A</v>
      </c>
      <c r="G3968" s="26" t="e">
        <f>VLOOKUP(C3968,Facturation!B:H,6,FALSE)</f>
        <v>#N/A</v>
      </c>
      <c r="H3968" s="25" t="e">
        <f>VLOOKUP(C3968,Facturation!B:H,7,FALSE)</f>
        <v>#N/A</v>
      </c>
      <c r="I3968" s="26" t="e">
        <f>(H3968*24)*Données!$G$1</f>
        <v>#N/A</v>
      </c>
    </row>
    <row r="3969" spans="1:9" hidden="1" x14ac:dyDescent="0.25">
      <c r="A3969" s="31" t="e">
        <f>VLOOKUP(C3969,Facturation!B:C,2,FALSE)</f>
        <v>#N/A</v>
      </c>
      <c r="B3969" s="41" t="e">
        <f>INDEX(Facturation!A:A,MATCH(Synthese!C3969,Facturation!B:B,0))</f>
        <v>#N/A</v>
      </c>
      <c r="C3969">
        <f>Facturation!B3084</f>
        <v>0</v>
      </c>
      <c r="D3969">
        <f>Facturation!D3084</f>
        <v>0</v>
      </c>
      <c r="E3969">
        <f>Facturation!E3084</f>
        <v>0</v>
      </c>
      <c r="F3969" s="25" t="e">
        <f>VLOOKUP(C3969,Facturation!B:H,5,FALSE)</f>
        <v>#N/A</v>
      </c>
      <c r="G3969" s="26" t="e">
        <f>VLOOKUP(C3969,Facturation!B:H,6,FALSE)</f>
        <v>#N/A</v>
      </c>
      <c r="H3969" s="25" t="e">
        <f>VLOOKUP(C3969,Facturation!B:H,7,FALSE)</f>
        <v>#N/A</v>
      </c>
      <c r="I3969" s="26" t="e">
        <f>(H3969*24)*Données!$G$1</f>
        <v>#N/A</v>
      </c>
    </row>
    <row r="3970" spans="1:9" hidden="1" x14ac:dyDescent="0.25">
      <c r="A3970" s="31" t="e">
        <f>VLOOKUP(C3970,Facturation!B:C,2,FALSE)</f>
        <v>#N/A</v>
      </c>
      <c r="B3970" s="41" t="e">
        <f>INDEX(Facturation!A:A,MATCH(Synthese!C3970,Facturation!B:B,0))</f>
        <v>#N/A</v>
      </c>
      <c r="C3970">
        <f>Facturation!B3085</f>
        <v>0</v>
      </c>
      <c r="D3970">
        <f>Facturation!D3085</f>
        <v>0</v>
      </c>
      <c r="E3970">
        <f>Facturation!E3085</f>
        <v>0</v>
      </c>
      <c r="F3970" s="25" t="e">
        <f>VLOOKUP(C3970,Facturation!B:H,5,FALSE)</f>
        <v>#N/A</v>
      </c>
      <c r="G3970" s="26" t="e">
        <f>VLOOKUP(C3970,Facturation!B:H,6,FALSE)</f>
        <v>#N/A</v>
      </c>
      <c r="H3970" s="25" t="e">
        <f>VLOOKUP(C3970,Facturation!B:H,7,FALSE)</f>
        <v>#N/A</v>
      </c>
      <c r="I3970" s="26" t="e">
        <f>(H3970*24)*Données!$G$1</f>
        <v>#N/A</v>
      </c>
    </row>
    <row r="3971" spans="1:9" hidden="1" x14ac:dyDescent="0.25">
      <c r="A3971" s="31" t="e">
        <f>VLOOKUP(C3971,Facturation!B:C,2,FALSE)</f>
        <v>#N/A</v>
      </c>
      <c r="B3971" s="41" t="e">
        <f>INDEX(Facturation!A:A,MATCH(Synthese!C3971,Facturation!B:B,0))</f>
        <v>#N/A</v>
      </c>
      <c r="C3971">
        <f>Facturation!B3086</f>
        <v>0</v>
      </c>
      <c r="D3971">
        <f>Facturation!D3086</f>
        <v>0</v>
      </c>
      <c r="E3971">
        <f>Facturation!E3086</f>
        <v>0</v>
      </c>
      <c r="F3971" s="25" t="e">
        <f>VLOOKUP(C3971,Facturation!B:H,5,FALSE)</f>
        <v>#N/A</v>
      </c>
      <c r="G3971" s="26" t="e">
        <f>VLOOKUP(C3971,Facturation!B:H,6,FALSE)</f>
        <v>#N/A</v>
      </c>
      <c r="H3971" s="25" t="e">
        <f>VLOOKUP(C3971,Facturation!B:H,7,FALSE)</f>
        <v>#N/A</v>
      </c>
      <c r="I3971" s="26" t="e">
        <f>(H3971*24)*Données!$G$1</f>
        <v>#N/A</v>
      </c>
    </row>
    <row r="3972" spans="1:9" hidden="1" x14ac:dyDescent="0.25">
      <c r="A3972" s="31" t="e">
        <f>VLOOKUP(C3972,Facturation!B:C,2,FALSE)</f>
        <v>#N/A</v>
      </c>
      <c r="B3972" s="41" t="e">
        <f>INDEX(Facturation!A:A,MATCH(Synthese!C3972,Facturation!B:B,0))</f>
        <v>#N/A</v>
      </c>
      <c r="C3972">
        <f>Facturation!B3087</f>
        <v>0</v>
      </c>
      <c r="D3972">
        <f>Facturation!D3087</f>
        <v>0</v>
      </c>
      <c r="E3972">
        <f>Facturation!E3087</f>
        <v>0</v>
      </c>
      <c r="F3972" s="25" t="e">
        <f>VLOOKUP(C3972,Facturation!B:H,5,FALSE)</f>
        <v>#N/A</v>
      </c>
      <c r="G3972" s="26" t="e">
        <f>VLOOKUP(C3972,Facturation!B:H,6,FALSE)</f>
        <v>#N/A</v>
      </c>
      <c r="H3972" s="25" t="e">
        <f>VLOOKUP(C3972,Facturation!B:H,7,FALSE)</f>
        <v>#N/A</v>
      </c>
      <c r="I3972" s="26" t="e">
        <f>(H3972*24)*Données!$G$1</f>
        <v>#N/A</v>
      </c>
    </row>
    <row r="3973" spans="1:9" hidden="1" x14ac:dyDescent="0.25">
      <c r="A3973" s="31" t="e">
        <f>VLOOKUP(C3973,Facturation!B:C,2,FALSE)</f>
        <v>#N/A</v>
      </c>
      <c r="B3973" s="41" t="e">
        <f>INDEX(Facturation!A:A,MATCH(Synthese!C3973,Facturation!B:B,0))</f>
        <v>#N/A</v>
      </c>
      <c r="C3973">
        <f>Facturation!B3088</f>
        <v>0</v>
      </c>
      <c r="D3973">
        <f>Facturation!D3088</f>
        <v>0</v>
      </c>
      <c r="E3973">
        <f>Facturation!E3088</f>
        <v>0</v>
      </c>
      <c r="F3973" s="25" t="e">
        <f>VLOOKUP(C3973,Facturation!B:H,5,FALSE)</f>
        <v>#N/A</v>
      </c>
      <c r="G3973" s="26" t="e">
        <f>VLOOKUP(C3973,Facturation!B:H,6,FALSE)</f>
        <v>#N/A</v>
      </c>
      <c r="H3973" s="25" t="e">
        <f>VLOOKUP(C3973,Facturation!B:H,7,FALSE)</f>
        <v>#N/A</v>
      </c>
      <c r="I3973" s="26" t="e">
        <f>(H3973*24)*Données!$G$1</f>
        <v>#N/A</v>
      </c>
    </row>
    <row r="3974" spans="1:9" hidden="1" x14ac:dyDescent="0.25">
      <c r="A3974" s="31" t="e">
        <f>VLOOKUP(C3974,Facturation!B:C,2,FALSE)</f>
        <v>#N/A</v>
      </c>
      <c r="B3974" s="41" t="e">
        <f>INDEX(Facturation!A:A,MATCH(Synthese!C3974,Facturation!B:B,0))</f>
        <v>#N/A</v>
      </c>
      <c r="C3974">
        <f>Facturation!B3089</f>
        <v>0</v>
      </c>
      <c r="D3974">
        <f>Facturation!D3089</f>
        <v>0</v>
      </c>
      <c r="E3974">
        <f>Facturation!E3089</f>
        <v>0</v>
      </c>
      <c r="F3974" s="25" t="e">
        <f>VLOOKUP(C3974,Facturation!B:H,5,FALSE)</f>
        <v>#N/A</v>
      </c>
      <c r="G3974" s="26" t="e">
        <f>VLOOKUP(C3974,Facturation!B:H,6,FALSE)</f>
        <v>#N/A</v>
      </c>
      <c r="H3974" s="25" t="e">
        <f>VLOOKUP(C3974,Facturation!B:H,7,FALSE)</f>
        <v>#N/A</v>
      </c>
      <c r="I3974" s="26" t="e">
        <f>(H3974*24)*Données!$G$1</f>
        <v>#N/A</v>
      </c>
    </row>
    <row r="3975" spans="1:9" hidden="1" x14ac:dyDescent="0.25">
      <c r="A3975" s="31" t="e">
        <f>VLOOKUP(C3975,Facturation!B:C,2,FALSE)</f>
        <v>#N/A</v>
      </c>
      <c r="B3975" s="41" t="e">
        <f>INDEX(Facturation!A:A,MATCH(Synthese!C3975,Facturation!B:B,0))</f>
        <v>#N/A</v>
      </c>
      <c r="C3975">
        <f>Facturation!B3090</f>
        <v>0</v>
      </c>
      <c r="D3975">
        <f>Facturation!D3090</f>
        <v>0</v>
      </c>
      <c r="E3975">
        <f>Facturation!E3090</f>
        <v>0</v>
      </c>
      <c r="F3975" s="25" t="e">
        <f>VLOOKUP(C3975,Facturation!B:H,5,FALSE)</f>
        <v>#N/A</v>
      </c>
      <c r="G3975" s="26" t="e">
        <f>VLOOKUP(C3975,Facturation!B:H,6,FALSE)</f>
        <v>#N/A</v>
      </c>
      <c r="H3975" s="25" t="e">
        <f>VLOOKUP(C3975,Facturation!B:H,7,FALSE)</f>
        <v>#N/A</v>
      </c>
      <c r="I3975" s="26" t="e">
        <f>(H3975*24)*Données!$G$1</f>
        <v>#N/A</v>
      </c>
    </row>
    <row r="3976" spans="1:9" hidden="1" x14ac:dyDescent="0.25">
      <c r="A3976" s="31" t="e">
        <f>VLOOKUP(C3976,Facturation!B:C,2,FALSE)</f>
        <v>#N/A</v>
      </c>
      <c r="B3976" s="41" t="e">
        <f>INDEX(Facturation!A:A,MATCH(Synthese!C3976,Facturation!B:B,0))</f>
        <v>#N/A</v>
      </c>
      <c r="C3976">
        <f>Facturation!B3091</f>
        <v>0</v>
      </c>
      <c r="D3976">
        <f>Facturation!D3091</f>
        <v>0</v>
      </c>
      <c r="E3976">
        <f>Facturation!E3091</f>
        <v>0</v>
      </c>
      <c r="F3976" s="25" t="e">
        <f>VLOOKUP(C3976,Facturation!B:H,5,FALSE)</f>
        <v>#N/A</v>
      </c>
      <c r="G3976" s="26" t="e">
        <f>VLOOKUP(C3976,Facturation!B:H,6,FALSE)</f>
        <v>#N/A</v>
      </c>
      <c r="H3976" s="25" t="e">
        <f>VLOOKUP(C3976,Facturation!B:H,7,FALSE)</f>
        <v>#N/A</v>
      </c>
      <c r="I3976" s="26" t="e">
        <f>(H3976*24)*Données!$G$1</f>
        <v>#N/A</v>
      </c>
    </row>
    <row r="3977" spans="1:9" hidden="1" x14ac:dyDescent="0.25">
      <c r="A3977" s="31" t="e">
        <f>VLOOKUP(C3977,Facturation!B:C,2,FALSE)</f>
        <v>#N/A</v>
      </c>
      <c r="B3977" s="41" t="e">
        <f>INDEX(Facturation!A:A,MATCH(Synthese!C3977,Facturation!B:B,0))</f>
        <v>#N/A</v>
      </c>
      <c r="C3977">
        <f>Facturation!B3092</f>
        <v>0</v>
      </c>
      <c r="D3977">
        <f>Facturation!D3092</f>
        <v>0</v>
      </c>
      <c r="E3977">
        <f>Facturation!E3092</f>
        <v>0</v>
      </c>
      <c r="F3977" s="25" t="e">
        <f>VLOOKUP(C3977,Facturation!B:H,5,FALSE)</f>
        <v>#N/A</v>
      </c>
      <c r="G3977" s="26" t="e">
        <f>VLOOKUP(C3977,Facturation!B:H,6,FALSE)</f>
        <v>#N/A</v>
      </c>
      <c r="H3977" s="25" t="e">
        <f>VLOOKUP(C3977,Facturation!B:H,7,FALSE)</f>
        <v>#N/A</v>
      </c>
      <c r="I3977" s="26" t="e">
        <f>(H3977*24)*Données!$G$1</f>
        <v>#N/A</v>
      </c>
    </row>
    <row r="3978" spans="1:9" hidden="1" x14ac:dyDescent="0.25">
      <c r="A3978" s="31" t="e">
        <f>VLOOKUP(C3978,Facturation!B:C,2,FALSE)</f>
        <v>#N/A</v>
      </c>
      <c r="B3978" s="41" t="e">
        <f>INDEX(Facturation!A:A,MATCH(Synthese!C3978,Facturation!B:B,0))</f>
        <v>#N/A</v>
      </c>
      <c r="C3978">
        <f>Facturation!B3093</f>
        <v>0</v>
      </c>
      <c r="D3978">
        <f>Facturation!D3093</f>
        <v>0</v>
      </c>
      <c r="E3978">
        <f>Facturation!E3093</f>
        <v>0</v>
      </c>
      <c r="F3978" s="25" t="e">
        <f>VLOOKUP(C3978,Facturation!B:H,5,FALSE)</f>
        <v>#N/A</v>
      </c>
      <c r="G3978" s="26" t="e">
        <f>VLOOKUP(C3978,Facturation!B:H,6,FALSE)</f>
        <v>#N/A</v>
      </c>
      <c r="H3978" s="25" t="e">
        <f>VLOOKUP(C3978,Facturation!B:H,7,FALSE)</f>
        <v>#N/A</v>
      </c>
      <c r="I3978" s="26" t="e">
        <f>(H3978*24)*Données!$G$1</f>
        <v>#N/A</v>
      </c>
    </row>
    <row r="3979" spans="1:9" hidden="1" x14ac:dyDescent="0.25">
      <c r="A3979" s="31" t="e">
        <f>VLOOKUP(C3979,Facturation!B:C,2,FALSE)</f>
        <v>#N/A</v>
      </c>
      <c r="B3979" s="41" t="e">
        <f>INDEX(Facturation!A:A,MATCH(Synthese!C3979,Facturation!B:B,0))</f>
        <v>#N/A</v>
      </c>
      <c r="C3979">
        <f>Facturation!B3094</f>
        <v>0</v>
      </c>
      <c r="D3979">
        <f>Facturation!D3094</f>
        <v>0</v>
      </c>
      <c r="E3979">
        <f>Facturation!E3094</f>
        <v>0</v>
      </c>
      <c r="F3979" s="25" t="e">
        <f>VLOOKUP(C3979,Facturation!B:H,5,FALSE)</f>
        <v>#N/A</v>
      </c>
      <c r="G3979" s="26" t="e">
        <f>VLOOKUP(C3979,Facturation!B:H,6,FALSE)</f>
        <v>#N/A</v>
      </c>
      <c r="H3979" s="25" t="e">
        <f>VLOOKUP(C3979,Facturation!B:H,7,FALSE)</f>
        <v>#N/A</v>
      </c>
      <c r="I3979" s="26" t="e">
        <f>(H3979*24)*Données!$G$1</f>
        <v>#N/A</v>
      </c>
    </row>
    <row r="3980" spans="1:9" hidden="1" x14ac:dyDescent="0.25">
      <c r="A3980" s="31" t="e">
        <f>VLOOKUP(C3980,Facturation!B:C,2,FALSE)</f>
        <v>#N/A</v>
      </c>
      <c r="B3980" s="41" t="e">
        <f>INDEX(Facturation!A:A,MATCH(Synthese!C3980,Facturation!B:B,0))</f>
        <v>#N/A</v>
      </c>
      <c r="C3980">
        <f>Facturation!B3095</f>
        <v>0</v>
      </c>
      <c r="D3980">
        <f>Facturation!D3095</f>
        <v>0</v>
      </c>
      <c r="E3980">
        <f>Facturation!E3095</f>
        <v>0</v>
      </c>
      <c r="F3980" s="25" t="e">
        <f>VLOOKUP(C3980,Facturation!B:H,5,FALSE)</f>
        <v>#N/A</v>
      </c>
      <c r="G3980" s="26" t="e">
        <f>VLOOKUP(C3980,Facturation!B:H,6,FALSE)</f>
        <v>#N/A</v>
      </c>
      <c r="H3980" s="25" t="e">
        <f>VLOOKUP(C3980,Facturation!B:H,7,FALSE)</f>
        <v>#N/A</v>
      </c>
      <c r="I3980" s="26" t="e">
        <f>(H3980*24)*Données!$G$1</f>
        <v>#N/A</v>
      </c>
    </row>
    <row r="3981" spans="1:9" hidden="1" x14ac:dyDescent="0.25">
      <c r="A3981" s="31" t="e">
        <f>VLOOKUP(C3981,Facturation!B:C,2,FALSE)</f>
        <v>#N/A</v>
      </c>
      <c r="B3981" s="41" t="e">
        <f>INDEX(Facturation!A:A,MATCH(Synthese!C3981,Facturation!B:B,0))</f>
        <v>#N/A</v>
      </c>
      <c r="C3981">
        <f>Facturation!B3096</f>
        <v>0</v>
      </c>
      <c r="D3981">
        <f>Facturation!D3096</f>
        <v>0</v>
      </c>
      <c r="E3981">
        <f>Facturation!E3096</f>
        <v>0</v>
      </c>
      <c r="F3981" s="25" t="e">
        <f>VLOOKUP(C3981,Facturation!B:H,5,FALSE)</f>
        <v>#N/A</v>
      </c>
      <c r="G3981" s="26" t="e">
        <f>VLOOKUP(C3981,Facturation!B:H,6,FALSE)</f>
        <v>#N/A</v>
      </c>
      <c r="H3981" s="25" t="e">
        <f>VLOOKUP(C3981,Facturation!B:H,7,FALSE)</f>
        <v>#N/A</v>
      </c>
      <c r="I3981" s="26" t="e">
        <f>(H3981*24)*Données!$G$1</f>
        <v>#N/A</v>
      </c>
    </row>
    <row r="3982" spans="1:9" hidden="1" x14ac:dyDescent="0.25">
      <c r="A3982" s="31" t="e">
        <f>VLOOKUP(C3982,Facturation!B:C,2,FALSE)</f>
        <v>#N/A</v>
      </c>
      <c r="B3982" s="41" t="e">
        <f>INDEX(Facturation!A:A,MATCH(Synthese!C3982,Facturation!B:B,0))</f>
        <v>#N/A</v>
      </c>
      <c r="C3982">
        <f>Facturation!B3097</f>
        <v>0</v>
      </c>
      <c r="D3982">
        <f>Facturation!D3097</f>
        <v>0</v>
      </c>
      <c r="E3982">
        <f>Facturation!E3097</f>
        <v>0</v>
      </c>
      <c r="F3982" s="25" t="e">
        <f>VLOOKUP(C3982,Facturation!B:H,5,FALSE)</f>
        <v>#N/A</v>
      </c>
      <c r="G3982" s="26" t="e">
        <f>VLOOKUP(C3982,Facturation!B:H,6,FALSE)</f>
        <v>#N/A</v>
      </c>
      <c r="H3982" s="25" t="e">
        <f>VLOOKUP(C3982,Facturation!B:H,7,FALSE)</f>
        <v>#N/A</v>
      </c>
      <c r="I3982" s="26" t="e">
        <f>(H3982*24)*Données!$G$1</f>
        <v>#N/A</v>
      </c>
    </row>
    <row r="3983" spans="1:9" hidden="1" x14ac:dyDescent="0.25">
      <c r="A3983" s="31" t="e">
        <f>VLOOKUP(C3983,Facturation!B:C,2,FALSE)</f>
        <v>#N/A</v>
      </c>
      <c r="B3983" s="41" t="e">
        <f>INDEX(Facturation!A:A,MATCH(Synthese!C3983,Facturation!B:B,0))</f>
        <v>#N/A</v>
      </c>
      <c r="C3983">
        <f>Facturation!B3098</f>
        <v>0</v>
      </c>
      <c r="D3983">
        <f>Facturation!D3098</f>
        <v>0</v>
      </c>
      <c r="E3983">
        <f>Facturation!E3098</f>
        <v>0</v>
      </c>
      <c r="F3983" s="25" t="e">
        <f>VLOOKUP(C3983,Facturation!B:H,5,FALSE)</f>
        <v>#N/A</v>
      </c>
      <c r="G3983" s="26" t="e">
        <f>VLOOKUP(C3983,Facturation!B:H,6,FALSE)</f>
        <v>#N/A</v>
      </c>
      <c r="H3983" s="25" t="e">
        <f>VLOOKUP(C3983,Facturation!B:H,7,FALSE)</f>
        <v>#N/A</v>
      </c>
      <c r="I3983" s="26" t="e">
        <f>(H3983*24)*Données!$G$1</f>
        <v>#N/A</v>
      </c>
    </row>
    <row r="3984" spans="1:9" hidden="1" x14ac:dyDescent="0.25">
      <c r="A3984" s="31" t="e">
        <f>VLOOKUP(C3984,Facturation!B:C,2,FALSE)</f>
        <v>#N/A</v>
      </c>
      <c r="B3984" s="41" t="e">
        <f>INDEX(Facturation!A:A,MATCH(Synthese!C3984,Facturation!B:B,0))</f>
        <v>#N/A</v>
      </c>
      <c r="C3984">
        <f>Facturation!B3099</f>
        <v>0</v>
      </c>
      <c r="D3984">
        <f>Facturation!D3099</f>
        <v>0</v>
      </c>
      <c r="E3984">
        <f>Facturation!E3099</f>
        <v>0</v>
      </c>
      <c r="F3984" s="25" t="e">
        <f>VLOOKUP(C3984,Facturation!B:H,5,FALSE)</f>
        <v>#N/A</v>
      </c>
      <c r="G3984" s="26" t="e">
        <f>VLOOKUP(C3984,Facturation!B:H,6,FALSE)</f>
        <v>#N/A</v>
      </c>
      <c r="H3984" s="25" t="e">
        <f>VLOOKUP(C3984,Facturation!B:H,7,FALSE)</f>
        <v>#N/A</v>
      </c>
      <c r="I3984" s="26" t="e">
        <f>(H3984*24)*Données!$G$1</f>
        <v>#N/A</v>
      </c>
    </row>
    <row r="3985" spans="1:9" hidden="1" x14ac:dyDescent="0.25">
      <c r="A3985" s="31" t="e">
        <f>VLOOKUP(C3985,Facturation!B:C,2,FALSE)</f>
        <v>#N/A</v>
      </c>
      <c r="B3985" s="41" t="e">
        <f>INDEX(Facturation!A:A,MATCH(Synthese!C3985,Facturation!B:B,0))</f>
        <v>#N/A</v>
      </c>
      <c r="C3985">
        <f>Facturation!B3100</f>
        <v>0</v>
      </c>
      <c r="D3985">
        <f>Facturation!D3100</f>
        <v>0</v>
      </c>
      <c r="E3985">
        <f>Facturation!E3100</f>
        <v>0</v>
      </c>
      <c r="F3985" s="25" t="e">
        <f>VLOOKUP(C3985,Facturation!B:H,5,FALSE)</f>
        <v>#N/A</v>
      </c>
      <c r="G3985" s="26" t="e">
        <f>VLOOKUP(C3985,Facturation!B:H,6,FALSE)</f>
        <v>#N/A</v>
      </c>
      <c r="H3985" s="25" t="e">
        <f>VLOOKUP(C3985,Facturation!B:H,7,FALSE)</f>
        <v>#N/A</v>
      </c>
      <c r="I3985" s="26" t="e">
        <f>(H3985*24)*Données!$G$1</f>
        <v>#N/A</v>
      </c>
    </row>
    <row r="3986" spans="1:9" hidden="1" x14ac:dyDescent="0.25">
      <c r="A3986" s="31" t="e">
        <f>VLOOKUP(C3986,Facturation!B:C,2,FALSE)</f>
        <v>#N/A</v>
      </c>
      <c r="B3986" s="41" t="e">
        <f>INDEX(Facturation!A:A,MATCH(Synthese!C3986,Facturation!B:B,0))</f>
        <v>#N/A</v>
      </c>
      <c r="C3986">
        <f>Facturation!B3101</f>
        <v>0</v>
      </c>
      <c r="D3986">
        <f>Facturation!D3101</f>
        <v>0</v>
      </c>
      <c r="E3986">
        <f>Facturation!E3101</f>
        <v>0</v>
      </c>
      <c r="F3986" s="25" t="e">
        <f>VLOOKUP(C3986,Facturation!B:H,5,FALSE)</f>
        <v>#N/A</v>
      </c>
      <c r="G3986" s="26" t="e">
        <f>VLOOKUP(C3986,Facturation!B:H,6,FALSE)</f>
        <v>#N/A</v>
      </c>
      <c r="H3986" s="25" t="e">
        <f>VLOOKUP(C3986,Facturation!B:H,7,FALSE)</f>
        <v>#N/A</v>
      </c>
      <c r="I3986" s="26" t="e">
        <f>(H3986*24)*Données!$G$1</f>
        <v>#N/A</v>
      </c>
    </row>
    <row r="3987" spans="1:9" hidden="1" x14ac:dyDescent="0.25">
      <c r="A3987" s="31" t="e">
        <f>VLOOKUP(C3987,Facturation!B:C,2,FALSE)</f>
        <v>#N/A</v>
      </c>
      <c r="B3987" s="41" t="e">
        <f>INDEX(Facturation!A:A,MATCH(Synthese!C3987,Facturation!B:B,0))</f>
        <v>#N/A</v>
      </c>
      <c r="C3987">
        <f>Facturation!B3102</f>
        <v>0</v>
      </c>
      <c r="D3987">
        <f>Facturation!D3102</f>
        <v>0</v>
      </c>
      <c r="E3987">
        <f>Facturation!E3102</f>
        <v>0</v>
      </c>
      <c r="F3987" s="25" t="e">
        <f>VLOOKUP(C3987,Facturation!B:H,5,FALSE)</f>
        <v>#N/A</v>
      </c>
      <c r="G3987" s="26" t="e">
        <f>VLOOKUP(C3987,Facturation!B:H,6,FALSE)</f>
        <v>#N/A</v>
      </c>
      <c r="H3987" s="25" t="e">
        <f>VLOOKUP(C3987,Facturation!B:H,7,FALSE)</f>
        <v>#N/A</v>
      </c>
      <c r="I3987" s="26" t="e">
        <f>(H3987*24)*Données!$G$1</f>
        <v>#N/A</v>
      </c>
    </row>
    <row r="3988" spans="1:9" hidden="1" x14ac:dyDescent="0.25">
      <c r="A3988" s="31" t="e">
        <f>VLOOKUP(C3988,Facturation!B:C,2,FALSE)</f>
        <v>#N/A</v>
      </c>
      <c r="B3988" s="41" t="e">
        <f>INDEX(Facturation!A:A,MATCH(Synthese!C3988,Facturation!B:B,0))</f>
        <v>#N/A</v>
      </c>
      <c r="C3988">
        <f>Facturation!B3103</f>
        <v>0</v>
      </c>
      <c r="D3988">
        <f>Facturation!D3103</f>
        <v>0</v>
      </c>
      <c r="E3988">
        <f>Facturation!E3103</f>
        <v>0</v>
      </c>
      <c r="F3988" s="25" t="e">
        <f>VLOOKUP(C3988,Facturation!B:H,5,FALSE)</f>
        <v>#N/A</v>
      </c>
      <c r="G3988" s="26" t="e">
        <f>VLOOKUP(C3988,Facturation!B:H,6,FALSE)</f>
        <v>#N/A</v>
      </c>
      <c r="H3988" s="25" t="e">
        <f>VLOOKUP(C3988,Facturation!B:H,7,FALSE)</f>
        <v>#N/A</v>
      </c>
      <c r="I3988" s="26" t="e">
        <f>(H3988*24)*Données!$G$1</f>
        <v>#N/A</v>
      </c>
    </row>
    <row r="3989" spans="1:9" hidden="1" x14ac:dyDescent="0.25">
      <c r="A3989" s="31" t="e">
        <f>VLOOKUP(C3989,Facturation!B:C,2,FALSE)</f>
        <v>#N/A</v>
      </c>
      <c r="B3989" s="41" t="e">
        <f>INDEX(Facturation!A:A,MATCH(Synthese!C3989,Facturation!B:B,0))</f>
        <v>#N/A</v>
      </c>
      <c r="C3989">
        <f>Facturation!B3104</f>
        <v>0</v>
      </c>
      <c r="D3989">
        <f>Facturation!D3104</f>
        <v>0</v>
      </c>
      <c r="E3989">
        <f>Facturation!E3104</f>
        <v>0</v>
      </c>
      <c r="F3989" s="25" t="e">
        <f>VLOOKUP(C3989,Facturation!B:H,5,FALSE)</f>
        <v>#N/A</v>
      </c>
      <c r="G3989" s="26" t="e">
        <f>VLOOKUP(C3989,Facturation!B:H,6,FALSE)</f>
        <v>#N/A</v>
      </c>
      <c r="H3989" s="25" t="e">
        <f>VLOOKUP(C3989,Facturation!B:H,7,FALSE)</f>
        <v>#N/A</v>
      </c>
      <c r="I3989" s="26" t="e">
        <f>(H3989*24)*Données!$G$1</f>
        <v>#N/A</v>
      </c>
    </row>
    <row r="3990" spans="1:9" hidden="1" x14ac:dyDescent="0.25">
      <c r="A3990" s="31" t="e">
        <f>VLOOKUP(C3990,Facturation!B:C,2,FALSE)</f>
        <v>#N/A</v>
      </c>
      <c r="B3990" s="41" t="e">
        <f>INDEX(Facturation!A:A,MATCH(Synthese!C3990,Facturation!B:B,0))</f>
        <v>#N/A</v>
      </c>
      <c r="C3990">
        <f>Facturation!B3105</f>
        <v>0</v>
      </c>
      <c r="D3990">
        <f>Facturation!D3105</f>
        <v>0</v>
      </c>
      <c r="E3990">
        <f>Facturation!E3105</f>
        <v>0</v>
      </c>
      <c r="F3990" s="25" t="e">
        <f>VLOOKUP(C3990,Facturation!B:H,5,FALSE)</f>
        <v>#N/A</v>
      </c>
      <c r="G3990" s="26" t="e">
        <f>VLOOKUP(C3990,Facturation!B:H,6,FALSE)</f>
        <v>#N/A</v>
      </c>
      <c r="H3990" s="25" t="e">
        <f>VLOOKUP(C3990,Facturation!B:H,7,FALSE)</f>
        <v>#N/A</v>
      </c>
      <c r="I3990" s="26" t="e">
        <f>(H3990*24)*Données!$G$1</f>
        <v>#N/A</v>
      </c>
    </row>
    <row r="3991" spans="1:9" hidden="1" x14ac:dyDescent="0.25">
      <c r="A3991" s="31" t="e">
        <f>VLOOKUP(C3991,Facturation!B:C,2,FALSE)</f>
        <v>#N/A</v>
      </c>
      <c r="B3991" s="41" t="e">
        <f>INDEX(Facturation!A:A,MATCH(Synthese!C3991,Facturation!B:B,0))</f>
        <v>#N/A</v>
      </c>
      <c r="C3991">
        <f>Facturation!B3106</f>
        <v>0</v>
      </c>
      <c r="D3991">
        <f>Facturation!D3106</f>
        <v>0</v>
      </c>
      <c r="E3991">
        <f>Facturation!E3106</f>
        <v>0</v>
      </c>
      <c r="F3991" s="25" t="e">
        <f>VLOOKUP(C3991,Facturation!B:H,5,FALSE)</f>
        <v>#N/A</v>
      </c>
      <c r="G3991" s="26" t="e">
        <f>VLOOKUP(C3991,Facturation!B:H,6,FALSE)</f>
        <v>#N/A</v>
      </c>
      <c r="H3991" s="25" t="e">
        <f>VLOOKUP(C3991,Facturation!B:H,7,FALSE)</f>
        <v>#N/A</v>
      </c>
      <c r="I3991" s="26" t="e">
        <f>(H3991*24)*Données!$G$1</f>
        <v>#N/A</v>
      </c>
    </row>
    <row r="3992" spans="1:9" hidden="1" x14ac:dyDescent="0.25">
      <c r="A3992" s="31" t="e">
        <f>VLOOKUP(C3992,Facturation!B:C,2,FALSE)</f>
        <v>#N/A</v>
      </c>
      <c r="B3992" s="41" t="e">
        <f>INDEX(Facturation!A:A,MATCH(Synthese!C3992,Facturation!B:B,0))</f>
        <v>#N/A</v>
      </c>
      <c r="C3992">
        <f>Facturation!B3107</f>
        <v>0</v>
      </c>
      <c r="D3992">
        <f>Facturation!D3107</f>
        <v>0</v>
      </c>
      <c r="E3992">
        <f>Facturation!E3107</f>
        <v>0</v>
      </c>
      <c r="F3992" s="25" t="e">
        <f>VLOOKUP(C3992,Facturation!B:H,5,FALSE)</f>
        <v>#N/A</v>
      </c>
      <c r="G3992" s="26" t="e">
        <f>VLOOKUP(C3992,Facturation!B:H,6,FALSE)</f>
        <v>#N/A</v>
      </c>
      <c r="H3992" s="25" t="e">
        <f>VLOOKUP(C3992,Facturation!B:H,7,FALSE)</f>
        <v>#N/A</v>
      </c>
      <c r="I3992" s="26" t="e">
        <f>(H3992*24)*Données!$G$1</f>
        <v>#N/A</v>
      </c>
    </row>
    <row r="3993" spans="1:9" hidden="1" x14ac:dyDescent="0.25">
      <c r="A3993" s="31" t="e">
        <f>VLOOKUP(C3993,Facturation!B:C,2,FALSE)</f>
        <v>#N/A</v>
      </c>
      <c r="B3993" s="41" t="e">
        <f>INDEX(Facturation!A:A,MATCH(Synthese!C3993,Facturation!B:B,0))</f>
        <v>#N/A</v>
      </c>
      <c r="C3993">
        <f>Facturation!B3108</f>
        <v>0</v>
      </c>
      <c r="D3993">
        <f>Facturation!D3108</f>
        <v>0</v>
      </c>
      <c r="E3993">
        <f>Facturation!E3108</f>
        <v>0</v>
      </c>
      <c r="F3993" s="25" t="e">
        <f>VLOOKUP(C3993,Facturation!B:H,5,FALSE)</f>
        <v>#N/A</v>
      </c>
      <c r="G3993" s="26" t="e">
        <f>VLOOKUP(C3993,Facturation!B:H,6,FALSE)</f>
        <v>#N/A</v>
      </c>
      <c r="H3993" s="25" t="e">
        <f>VLOOKUP(C3993,Facturation!B:H,7,FALSE)</f>
        <v>#N/A</v>
      </c>
      <c r="I3993" s="26" t="e">
        <f>(H3993*24)*Données!$G$1</f>
        <v>#N/A</v>
      </c>
    </row>
    <row r="3994" spans="1:9" hidden="1" x14ac:dyDescent="0.25">
      <c r="A3994" s="31" t="e">
        <f>VLOOKUP(C3994,Facturation!B:C,2,FALSE)</f>
        <v>#N/A</v>
      </c>
      <c r="B3994" s="41" t="e">
        <f>INDEX(Facturation!A:A,MATCH(Synthese!C3994,Facturation!B:B,0))</f>
        <v>#N/A</v>
      </c>
      <c r="C3994">
        <f>Facturation!B3109</f>
        <v>0</v>
      </c>
      <c r="D3994">
        <f>Facturation!D3109</f>
        <v>0</v>
      </c>
      <c r="E3994">
        <f>Facturation!E3109</f>
        <v>0</v>
      </c>
      <c r="F3994" s="25" t="e">
        <f>VLOOKUP(C3994,Facturation!B:H,5,FALSE)</f>
        <v>#N/A</v>
      </c>
      <c r="G3994" s="26" t="e">
        <f>VLOOKUP(C3994,Facturation!B:H,6,FALSE)</f>
        <v>#N/A</v>
      </c>
      <c r="H3994" s="25" t="e">
        <f>VLOOKUP(C3994,Facturation!B:H,7,FALSE)</f>
        <v>#N/A</v>
      </c>
      <c r="I3994" s="26" t="e">
        <f>(H3994*24)*Données!$G$1</f>
        <v>#N/A</v>
      </c>
    </row>
    <row r="3995" spans="1:9" hidden="1" x14ac:dyDescent="0.25">
      <c r="A3995" s="31" t="e">
        <f>VLOOKUP(C3995,Facturation!B:C,2,FALSE)</f>
        <v>#N/A</v>
      </c>
      <c r="B3995" s="41" t="e">
        <f>INDEX(Facturation!A:A,MATCH(Synthese!C3995,Facturation!B:B,0))</f>
        <v>#N/A</v>
      </c>
      <c r="C3995">
        <f>Facturation!B3110</f>
        <v>0</v>
      </c>
      <c r="D3995">
        <f>Facturation!D3110</f>
        <v>0</v>
      </c>
      <c r="E3995">
        <f>Facturation!E3110</f>
        <v>0</v>
      </c>
      <c r="F3995" s="25" t="e">
        <f>VLOOKUP(C3995,Facturation!B:H,5,FALSE)</f>
        <v>#N/A</v>
      </c>
      <c r="G3995" s="26" t="e">
        <f>VLOOKUP(C3995,Facturation!B:H,6,FALSE)</f>
        <v>#N/A</v>
      </c>
      <c r="H3995" s="25" t="e">
        <f>VLOOKUP(C3995,Facturation!B:H,7,FALSE)</f>
        <v>#N/A</v>
      </c>
      <c r="I3995" s="26" t="e">
        <f>(H3995*24)*Données!$G$1</f>
        <v>#N/A</v>
      </c>
    </row>
    <row r="3996" spans="1:9" hidden="1" x14ac:dyDescent="0.25">
      <c r="A3996" s="31" t="e">
        <f>VLOOKUP(C3996,Facturation!B:C,2,FALSE)</f>
        <v>#N/A</v>
      </c>
      <c r="B3996" s="41" t="e">
        <f>INDEX(Facturation!A:A,MATCH(Synthese!C3996,Facturation!B:B,0))</f>
        <v>#N/A</v>
      </c>
      <c r="C3996">
        <f>Facturation!B3111</f>
        <v>0</v>
      </c>
      <c r="D3996">
        <f>Facturation!D3111</f>
        <v>0</v>
      </c>
      <c r="E3996">
        <f>Facturation!E3111</f>
        <v>0</v>
      </c>
      <c r="F3996" s="25" t="e">
        <f>VLOOKUP(C3996,Facturation!B:H,5,FALSE)</f>
        <v>#N/A</v>
      </c>
      <c r="G3996" s="26" t="e">
        <f>VLOOKUP(C3996,Facturation!B:H,6,FALSE)</f>
        <v>#N/A</v>
      </c>
      <c r="H3996" s="25" t="e">
        <f>VLOOKUP(C3996,Facturation!B:H,7,FALSE)</f>
        <v>#N/A</v>
      </c>
      <c r="I3996" s="26" t="e">
        <f>(H3996*24)*Données!$G$1</f>
        <v>#N/A</v>
      </c>
    </row>
    <row r="3997" spans="1:9" hidden="1" x14ac:dyDescent="0.25">
      <c r="A3997" s="31" t="e">
        <f>VLOOKUP(C3997,Facturation!B:C,2,FALSE)</f>
        <v>#N/A</v>
      </c>
      <c r="B3997" s="41" t="e">
        <f>INDEX(Facturation!A:A,MATCH(Synthese!C3997,Facturation!B:B,0))</f>
        <v>#N/A</v>
      </c>
      <c r="C3997">
        <f>Facturation!B3112</f>
        <v>0</v>
      </c>
      <c r="D3997">
        <f>Facturation!D3112</f>
        <v>0</v>
      </c>
      <c r="E3997">
        <f>Facturation!E3112</f>
        <v>0</v>
      </c>
      <c r="F3997" s="25" t="e">
        <f>VLOOKUP(C3997,Facturation!B:H,5,FALSE)</f>
        <v>#N/A</v>
      </c>
      <c r="G3997" s="26" t="e">
        <f>VLOOKUP(C3997,Facturation!B:H,6,FALSE)</f>
        <v>#N/A</v>
      </c>
      <c r="H3997" s="25" t="e">
        <f>VLOOKUP(C3997,Facturation!B:H,7,FALSE)</f>
        <v>#N/A</v>
      </c>
      <c r="I3997" s="26" t="e">
        <f>(H3997*24)*Données!$G$1</f>
        <v>#N/A</v>
      </c>
    </row>
    <row r="3998" spans="1:9" hidden="1" x14ac:dyDescent="0.25">
      <c r="A3998" s="31" t="e">
        <f>VLOOKUP(C3998,Facturation!B:C,2,FALSE)</f>
        <v>#N/A</v>
      </c>
      <c r="B3998" s="41" t="e">
        <f>INDEX(Facturation!A:A,MATCH(Synthese!C3998,Facturation!B:B,0))</f>
        <v>#N/A</v>
      </c>
      <c r="C3998">
        <f>Facturation!B3113</f>
        <v>0</v>
      </c>
      <c r="D3998">
        <f>Facturation!D3113</f>
        <v>0</v>
      </c>
      <c r="E3998">
        <f>Facturation!E3113</f>
        <v>0</v>
      </c>
      <c r="F3998" s="25" t="e">
        <f>VLOOKUP(C3998,Facturation!B:H,5,FALSE)</f>
        <v>#N/A</v>
      </c>
      <c r="G3998" s="26" t="e">
        <f>VLOOKUP(C3998,Facturation!B:H,6,FALSE)</f>
        <v>#N/A</v>
      </c>
      <c r="H3998" s="25" t="e">
        <f>VLOOKUP(C3998,Facturation!B:H,7,FALSE)</f>
        <v>#N/A</v>
      </c>
      <c r="I3998" s="26" t="e">
        <f>(H3998*24)*Données!$G$1</f>
        <v>#N/A</v>
      </c>
    </row>
    <row r="3999" spans="1:9" hidden="1" x14ac:dyDescent="0.25">
      <c r="A3999" s="31" t="e">
        <f>VLOOKUP(C3999,Facturation!B:C,2,FALSE)</f>
        <v>#N/A</v>
      </c>
      <c r="B3999" s="41" t="e">
        <f>INDEX(Facturation!A:A,MATCH(Synthese!C3999,Facturation!B:B,0))</f>
        <v>#N/A</v>
      </c>
      <c r="C3999">
        <f>Facturation!B3114</f>
        <v>0</v>
      </c>
      <c r="D3999">
        <f>Facturation!D3114</f>
        <v>0</v>
      </c>
      <c r="E3999">
        <f>Facturation!E3114</f>
        <v>0</v>
      </c>
      <c r="F3999" s="25" t="e">
        <f>VLOOKUP(C3999,Facturation!B:H,5,FALSE)</f>
        <v>#N/A</v>
      </c>
      <c r="G3999" s="26" t="e">
        <f>VLOOKUP(C3999,Facturation!B:H,6,FALSE)</f>
        <v>#N/A</v>
      </c>
      <c r="H3999" s="25" t="e">
        <f>VLOOKUP(C3999,Facturation!B:H,7,FALSE)</f>
        <v>#N/A</v>
      </c>
      <c r="I3999" s="26" t="e">
        <f>(H3999*24)*Données!$G$1</f>
        <v>#N/A</v>
      </c>
    </row>
    <row r="4000" spans="1:9" hidden="1" x14ac:dyDescent="0.25">
      <c r="A4000" s="31" t="e">
        <f>VLOOKUP(C4000,Facturation!B:C,2,FALSE)</f>
        <v>#N/A</v>
      </c>
      <c r="B4000" s="41" t="e">
        <f>INDEX(Facturation!A:A,MATCH(Synthese!C4000,Facturation!B:B,0))</f>
        <v>#N/A</v>
      </c>
      <c r="C4000">
        <f>Facturation!B3115</f>
        <v>0</v>
      </c>
      <c r="D4000">
        <f>Facturation!D3115</f>
        <v>0</v>
      </c>
      <c r="E4000">
        <f>Facturation!E3115</f>
        <v>0</v>
      </c>
      <c r="F4000" s="25" t="e">
        <f>VLOOKUP(C4000,Facturation!B:H,5,FALSE)</f>
        <v>#N/A</v>
      </c>
      <c r="G4000" s="26" t="e">
        <f>VLOOKUP(C4000,Facturation!B:H,6,FALSE)</f>
        <v>#N/A</v>
      </c>
      <c r="H4000" s="25" t="e">
        <f>VLOOKUP(C4000,Facturation!B:H,7,FALSE)</f>
        <v>#N/A</v>
      </c>
      <c r="I4000" s="26" t="e">
        <f>(H4000*24)*Données!$G$1</f>
        <v>#N/A</v>
      </c>
    </row>
    <row r="4001" spans="1:9" hidden="1" x14ac:dyDescent="0.25">
      <c r="A4001" s="31" t="e">
        <f>VLOOKUP(C4001,Facturation!B:C,2,FALSE)</f>
        <v>#N/A</v>
      </c>
      <c r="B4001" s="41" t="e">
        <f>INDEX(Facturation!A:A,MATCH(Synthese!C4001,Facturation!B:B,0))</f>
        <v>#N/A</v>
      </c>
      <c r="C4001">
        <f>Facturation!B3116</f>
        <v>0</v>
      </c>
      <c r="D4001">
        <f>Facturation!D3116</f>
        <v>0</v>
      </c>
      <c r="E4001">
        <f>Facturation!E3116</f>
        <v>0</v>
      </c>
      <c r="F4001" s="25" t="e">
        <f>VLOOKUP(C4001,Facturation!B:H,5,FALSE)</f>
        <v>#N/A</v>
      </c>
      <c r="G4001" s="26" t="e">
        <f>VLOOKUP(C4001,Facturation!B:H,6,FALSE)</f>
        <v>#N/A</v>
      </c>
      <c r="H4001" s="25" t="e">
        <f>VLOOKUP(C4001,Facturation!B:H,7,FALSE)</f>
        <v>#N/A</v>
      </c>
      <c r="I4001" s="26" t="e">
        <f>(H4001*24)*Données!$G$1</f>
        <v>#N/A</v>
      </c>
    </row>
    <row r="4002" spans="1:9" hidden="1" x14ac:dyDescent="0.25">
      <c r="A4002" s="31" t="e">
        <f>VLOOKUP(C4002,Facturation!B:C,2,FALSE)</f>
        <v>#N/A</v>
      </c>
      <c r="B4002" s="41" t="e">
        <f>INDEX(Facturation!A:A,MATCH(Synthese!C4002,Facturation!B:B,0))</f>
        <v>#N/A</v>
      </c>
      <c r="C4002">
        <f>Facturation!B3117</f>
        <v>0</v>
      </c>
      <c r="D4002">
        <f>Facturation!D3117</f>
        <v>0</v>
      </c>
      <c r="E4002">
        <f>Facturation!E3117</f>
        <v>0</v>
      </c>
      <c r="F4002" s="25" t="e">
        <f>VLOOKUP(C4002,Facturation!B:H,5,FALSE)</f>
        <v>#N/A</v>
      </c>
      <c r="G4002" s="26" t="e">
        <f>VLOOKUP(C4002,Facturation!B:H,6,FALSE)</f>
        <v>#N/A</v>
      </c>
      <c r="H4002" s="25" t="e">
        <f>VLOOKUP(C4002,Facturation!B:H,7,FALSE)</f>
        <v>#N/A</v>
      </c>
      <c r="I4002" s="26" t="e">
        <f>(H4002*24)*Données!$G$1</f>
        <v>#N/A</v>
      </c>
    </row>
    <row r="4003" spans="1:9" hidden="1" x14ac:dyDescent="0.25">
      <c r="A4003" s="31" t="e">
        <f>VLOOKUP(C4003,Facturation!B:C,2,FALSE)</f>
        <v>#N/A</v>
      </c>
      <c r="B4003" s="41" t="e">
        <f>INDEX(Facturation!A:A,MATCH(Synthese!C4003,Facturation!B:B,0))</f>
        <v>#N/A</v>
      </c>
      <c r="C4003">
        <f>Facturation!B3118</f>
        <v>0</v>
      </c>
      <c r="D4003">
        <f>Facturation!D3118</f>
        <v>0</v>
      </c>
      <c r="E4003">
        <f>Facturation!E3118</f>
        <v>0</v>
      </c>
      <c r="F4003" s="25" t="e">
        <f>VLOOKUP(C4003,Facturation!B:H,5,FALSE)</f>
        <v>#N/A</v>
      </c>
      <c r="G4003" s="26" t="e">
        <f>VLOOKUP(C4003,Facturation!B:H,6,FALSE)</f>
        <v>#N/A</v>
      </c>
      <c r="H4003" s="25" t="e">
        <f>VLOOKUP(C4003,Facturation!B:H,7,FALSE)</f>
        <v>#N/A</v>
      </c>
      <c r="I4003" s="26" t="e">
        <f>(H4003*24)*Données!$G$1</f>
        <v>#N/A</v>
      </c>
    </row>
    <row r="4004" spans="1:9" hidden="1" x14ac:dyDescent="0.25">
      <c r="A4004" s="31" t="e">
        <f>VLOOKUP(C4004,Facturation!B:C,2,FALSE)</f>
        <v>#N/A</v>
      </c>
      <c r="B4004" s="41" t="e">
        <f>INDEX(Facturation!A:A,MATCH(Synthese!C4004,Facturation!B:B,0))</f>
        <v>#N/A</v>
      </c>
      <c r="C4004">
        <f>Facturation!B3119</f>
        <v>0</v>
      </c>
      <c r="D4004">
        <f>Facturation!D3119</f>
        <v>0</v>
      </c>
      <c r="E4004">
        <f>Facturation!E3119</f>
        <v>0</v>
      </c>
      <c r="F4004" s="25" t="e">
        <f>VLOOKUP(C4004,Facturation!B:H,5,FALSE)</f>
        <v>#N/A</v>
      </c>
      <c r="G4004" s="26" t="e">
        <f>VLOOKUP(C4004,Facturation!B:H,6,FALSE)</f>
        <v>#N/A</v>
      </c>
      <c r="H4004" s="25" t="e">
        <f>VLOOKUP(C4004,Facturation!B:H,7,FALSE)</f>
        <v>#N/A</v>
      </c>
      <c r="I4004" s="26" t="e">
        <f>(H4004*24)*Données!$G$1</f>
        <v>#N/A</v>
      </c>
    </row>
    <row r="4005" spans="1:9" hidden="1" x14ac:dyDescent="0.25">
      <c r="A4005" s="31" t="e">
        <f>VLOOKUP(C4005,Facturation!B:C,2,FALSE)</f>
        <v>#N/A</v>
      </c>
      <c r="B4005" s="41" t="e">
        <f>INDEX(Facturation!A:A,MATCH(Synthese!C4005,Facturation!B:B,0))</f>
        <v>#N/A</v>
      </c>
      <c r="C4005">
        <f>Facturation!B3120</f>
        <v>0</v>
      </c>
      <c r="D4005">
        <f>Facturation!D3120</f>
        <v>0</v>
      </c>
      <c r="E4005">
        <f>Facturation!E3120</f>
        <v>0</v>
      </c>
      <c r="F4005" s="25" t="e">
        <f>VLOOKUP(C4005,Facturation!B:H,5,FALSE)</f>
        <v>#N/A</v>
      </c>
      <c r="G4005" s="26" t="e">
        <f>VLOOKUP(C4005,Facturation!B:H,6,FALSE)</f>
        <v>#N/A</v>
      </c>
      <c r="H4005" s="25" t="e">
        <f>VLOOKUP(C4005,Facturation!B:H,7,FALSE)</f>
        <v>#N/A</v>
      </c>
      <c r="I4005" s="26" t="e">
        <f>(H4005*24)*Données!$G$1</f>
        <v>#N/A</v>
      </c>
    </row>
    <row r="4006" spans="1:9" hidden="1" x14ac:dyDescent="0.25">
      <c r="A4006" s="31" t="e">
        <f>VLOOKUP(C4006,Facturation!B:C,2,FALSE)</f>
        <v>#N/A</v>
      </c>
      <c r="B4006" s="41" t="e">
        <f>INDEX(Facturation!A:A,MATCH(Synthese!C4006,Facturation!B:B,0))</f>
        <v>#N/A</v>
      </c>
      <c r="C4006">
        <f>Facturation!B3121</f>
        <v>0</v>
      </c>
      <c r="D4006">
        <f>Facturation!D3121</f>
        <v>0</v>
      </c>
      <c r="E4006">
        <f>Facturation!E3121</f>
        <v>0</v>
      </c>
      <c r="F4006" s="25" t="e">
        <f>VLOOKUP(C4006,Facturation!B:H,5,FALSE)</f>
        <v>#N/A</v>
      </c>
      <c r="G4006" s="26" t="e">
        <f>VLOOKUP(C4006,Facturation!B:H,6,FALSE)</f>
        <v>#N/A</v>
      </c>
      <c r="H4006" s="25" t="e">
        <f>VLOOKUP(C4006,Facturation!B:H,7,FALSE)</f>
        <v>#N/A</v>
      </c>
      <c r="I4006" s="26" t="e">
        <f>(H4006*24)*Données!$G$1</f>
        <v>#N/A</v>
      </c>
    </row>
    <row r="4007" spans="1:9" hidden="1" x14ac:dyDescent="0.25">
      <c r="A4007" s="31" t="e">
        <f>VLOOKUP(C4007,Facturation!B:C,2,FALSE)</f>
        <v>#N/A</v>
      </c>
      <c r="B4007" s="41" t="e">
        <f>INDEX(Facturation!A:A,MATCH(Synthese!C4007,Facturation!B:B,0))</f>
        <v>#N/A</v>
      </c>
      <c r="C4007">
        <f>Facturation!B3122</f>
        <v>0</v>
      </c>
      <c r="D4007">
        <f>Facturation!D3122</f>
        <v>0</v>
      </c>
      <c r="E4007">
        <f>Facturation!E3122</f>
        <v>0</v>
      </c>
      <c r="F4007" s="25" t="e">
        <f>VLOOKUP(C4007,Facturation!B:H,5,FALSE)</f>
        <v>#N/A</v>
      </c>
      <c r="G4007" s="26" t="e">
        <f>VLOOKUP(C4007,Facturation!B:H,6,FALSE)</f>
        <v>#N/A</v>
      </c>
      <c r="H4007" s="25" t="e">
        <f>VLOOKUP(C4007,Facturation!B:H,7,FALSE)</f>
        <v>#N/A</v>
      </c>
      <c r="I4007" s="26" t="e">
        <f>(H4007*24)*Données!$G$1</f>
        <v>#N/A</v>
      </c>
    </row>
    <row r="4008" spans="1:9" hidden="1" x14ac:dyDescent="0.25">
      <c r="A4008" s="31" t="e">
        <f>VLOOKUP(C4008,Facturation!B:C,2,FALSE)</f>
        <v>#N/A</v>
      </c>
      <c r="B4008" s="41" t="e">
        <f>INDEX(Facturation!A:A,MATCH(Synthese!C4008,Facturation!B:B,0))</f>
        <v>#N/A</v>
      </c>
      <c r="C4008">
        <f>Facturation!B3123</f>
        <v>0</v>
      </c>
      <c r="D4008">
        <f>Facturation!D3123</f>
        <v>0</v>
      </c>
      <c r="E4008">
        <f>Facturation!E3123</f>
        <v>0</v>
      </c>
      <c r="F4008" s="25" t="e">
        <f>VLOOKUP(C4008,Facturation!B:H,5,FALSE)</f>
        <v>#N/A</v>
      </c>
      <c r="G4008" s="26" t="e">
        <f>VLOOKUP(C4008,Facturation!B:H,6,FALSE)</f>
        <v>#N/A</v>
      </c>
      <c r="H4008" s="25" t="e">
        <f>VLOOKUP(C4008,Facturation!B:H,7,FALSE)</f>
        <v>#N/A</v>
      </c>
      <c r="I4008" s="26" t="e">
        <f>(H4008*24)*Données!$G$1</f>
        <v>#N/A</v>
      </c>
    </row>
    <row r="4009" spans="1:9" hidden="1" x14ac:dyDescent="0.25">
      <c r="A4009" s="31" t="e">
        <f>VLOOKUP(C4009,Facturation!B:C,2,FALSE)</f>
        <v>#N/A</v>
      </c>
      <c r="B4009" s="41" t="e">
        <f>INDEX(Facturation!A:A,MATCH(Synthese!C4009,Facturation!B:B,0))</f>
        <v>#N/A</v>
      </c>
      <c r="C4009">
        <f>Facturation!B3124</f>
        <v>0</v>
      </c>
      <c r="D4009">
        <f>Facturation!D3124</f>
        <v>0</v>
      </c>
      <c r="E4009">
        <f>Facturation!E3124</f>
        <v>0</v>
      </c>
      <c r="F4009" s="25" t="e">
        <f>VLOOKUP(C4009,Facturation!B:H,5,FALSE)</f>
        <v>#N/A</v>
      </c>
      <c r="G4009" s="26" t="e">
        <f>VLOOKUP(C4009,Facturation!B:H,6,FALSE)</f>
        <v>#N/A</v>
      </c>
      <c r="H4009" s="25" t="e">
        <f>VLOOKUP(C4009,Facturation!B:H,7,FALSE)</f>
        <v>#N/A</v>
      </c>
      <c r="I4009" s="26" t="e">
        <f>(H4009*24)*Données!$G$1</f>
        <v>#N/A</v>
      </c>
    </row>
    <row r="4010" spans="1:9" hidden="1" x14ac:dyDescent="0.25">
      <c r="A4010" s="31" t="e">
        <f>VLOOKUP(C4010,Facturation!B:C,2,FALSE)</f>
        <v>#N/A</v>
      </c>
      <c r="B4010" s="41" t="e">
        <f>INDEX(Facturation!A:A,MATCH(Synthese!C4010,Facturation!B:B,0))</f>
        <v>#N/A</v>
      </c>
      <c r="C4010">
        <f>Facturation!B3125</f>
        <v>0</v>
      </c>
      <c r="D4010">
        <f>Facturation!D3125</f>
        <v>0</v>
      </c>
      <c r="E4010">
        <f>Facturation!E3125</f>
        <v>0</v>
      </c>
      <c r="F4010" s="25" t="e">
        <f>VLOOKUP(C4010,Facturation!B:H,5,FALSE)</f>
        <v>#N/A</v>
      </c>
      <c r="G4010" s="26" t="e">
        <f>VLOOKUP(C4010,Facturation!B:H,6,FALSE)</f>
        <v>#N/A</v>
      </c>
      <c r="H4010" s="25" t="e">
        <f>VLOOKUP(C4010,Facturation!B:H,7,FALSE)</f>
        <v>#N/A</v>
      </c>
      <c r="I4010" s="26" t="e">
        <f>(H4010*24)*Données!$G$1</f>
        <v>#N/A</v>
      </c>
    </row>
    <row r="4011" spans="1:9" hidden="1" x14ac:dyDescent="0.25">
      <c r="A4011" s="31" t="e">
        <f>VLOOKUP(C4011,Facturation!B:C,2,FALSE)</f>
        <v>#N/A</v>
      </c>
      <c r="B4011" s="41" t="e">
        <f>INDEX(Facturation!A:A,MATCH(Synthese!C4011,Facturation!B:B,0))</f>
        <v>#N/A</v>
      </c>
      <c r="C4011">
        <f>Facturation!B3126</f>
        <v>0</v>
      </c>
      <c r="D4011">
        <f>Facturation!D3126</f>
        <v>0</v>
      </c>
      <c r="E4011">
        <f>Facturation!E3126</f>
        <v>0</v>
      </c>
      <c r="F4011" s="25" t="e">
        <f>VLOOKUP(C4011,Facturation!B:H,5,FALSE)</f>
        <v>#N/A</v>
      </c>
      <c r="G4011" s="26" t="e">
        <f>VLOOKUP(C4011,Facturation!B:H,6,FALSE)</f>
        <v>#N/A</v>
      </c>
      <c r="H4011" s="25" t="e">
        <f>VLOOKUP(C4011,Facturation!B:H,7,FALSE)</f>
        <v>#N/A</v>
      </c>
      <c r="I4011" s="26" t="e">
        <f>(H4011*24)*Données!$G$1</f>
        <v>#N/A</v>
      </c>
    </row>
    <row r="4012" spans="1:9" hidden="1" x14ac:dyDescent="0.25">
      <c r="A4012" s="31" t="e">
        <f>VLOOKUP(C4012,Facturation!B:C,2,FALSE)</f>
        <v>#N/A</v>
      </c>
      <c r="B4012" s="41" t="e">
        <f>INDEX(Facturation!A:A,MATCH(Synthese!C4012,Facturation!B:B,0))</f>
        <v>#N/A</v>
      </c>
      <c r="C4012">
        <f>Facturation!B3127</f>
        <v>0</v>
      </c>
      <c r="D4012">
        <f>Facturation!D3127</f>
        <v>0</v>
      </c>
      <c r="E4012">
        <f>Facturation!E3127</f>
        <v>0</v>
      </c>
      <c r="F4012" s="25" t="e">
        <f>VLOOKUP(C4012,Facturation!B:H,5,FALSE)</f>
        <v>#N/A</v>
      </c>
      <c r="G4012" s="26" t="e">
        <f>VLOOKUP(C4012,Facturation!B:H,6,FALSE)</f>
        <v>#N/A</v>
      </c>
      <c r="H4012" s="25" t="e">
        <f>VLOOKUP(C4012,Facturation!B:H,7,FALSE)</f>
        <v>#N/A</v>
      </c>
      <c r="I4012" s="26" t="e">
        <f>(H4012*24)*Données!$G$1</f>
        <v>#N/A</v>
      </c>
    </row>
    <row r="4013" spans="1:9" hidden="1" x14ac:dyDescent="0.25">
      <c r="A4013" s="31" t="e">
        <f>VLOOKUP(C4013,Facturation!B:C,2,FALSE)</f>
        <v>#N/A</v>
      </c>
      <c r="B4013" s="41" t="e">
        <f>INDEX(Facturation!A:A,MATCH(Synthese!C4013,Facturation!B:B,0))</f>
        <v>#N/A</v>
      </c>
      <c r="C4013">
        <f>Facturation!B3128</f>
        <v>0</v>
      </c>
      <c r="D4013">
        <f>Facturation!D3128</f>
        <v>0</v>
      </c>
      <c r="E4013">
        <f>Facturation!E3128</f>
        <v>0</v>
      </c>
      <c r="F4013" s="25" t="e">
        <f>VLOOKUP(C4013,Facturation!B:H,5,FALSE)</f>
        <v>#N/A</v>
      </c>
      <c r="G4013" s="26" t="e">
        <f>VLOOKUP(C4013,Facturation!B:H,6,FALSE)</f>
        <v>#N/A</v>
      </c>
      <c r="H4013" s="25" t="e">
        <f>VLOOKUP(C4013,Facturation!B:H,7,FALSE)</f>
        <v>#N/A</v>
      </c>
      <c r="I4013" s="26" t="e">
        <f>(H4013*24)*Données!$G$1</f>
        <v>#N/A</v>
      </c>
    </row>
    <row r="4014" spans="1:9" hidden="1" x14ac:dyDescent="0.25">
      <c r="A4014" s="31" t="e">
        <f>VLOOKUP(C4014,Facturation!B:C,2,FALSE)</f>
        <v>#N/A</v>
      </c>
      <c r="B4014" s="41" t="e">
        <f>INDEX(Facturation!A:A,MATCH(Synthese!C4014,Facturation!B:B,0))</f>
        <v>#N/A</v>
      </c>
      <c r="C4014">
        <f>Facturation!B3129</f>
        <v>0</v>
      </c>
      <c r="D4014">
        <f>Facturation!D3129</f>
        <v>0</v>
      </c>
      <c r="E4014">
        <f>Facturation!E3129</f>
        <v>0</v>
      </c>
      <c r="F4014" s="25" t="e">
        <f>VLOOKUP(C4014,Facturation!B:H,5,FALSE)</f>
        <v>#N/A</v>
      </c>
      <c r="G4014" s="26" t="e">
        <f>VLOOKUP(C4014,Facturation!B:H,6,FALSE)</f>
        <v>#N/A</v>
      </c>
      <c r="H4014" s="25" t="e">
        <f>VLOOKUP(C4014,Facturation!B:H,7,FALSE)</f>
        <v>#N/A</v>
      </c>
      <c r="I4014" s="26" t="e">
        <f>(H4014*24)*Données!$G$1</f>
        <v>#N/A</v>
      </c>
    </row>
    <row r="4015" spans="1:9" hidden="1" x14ac:dyDescent="0.25">
      <c r="A4015" s="31" t="e">
        <f>VLOOKUP(C4015,Facturation!B:C,2,FALSE)</f>
        <v>#N/A</v>
      </c>
      <c r="B4015" s="41" t="e">
        <f>INDEX(Facturation!A:A,MATCH(Synthese!C4015,Facturation!B:B,0))</f>
        <v>#N/A</v>
      </c>
      <c r="C4015">
        <f>Facturation!B3130</f>
        <v>0</v>
      </c>
      <c r="D4015">
        <f>Facturation!D3130</f>
        <v>0</v>
      </c>
      <c r="E4015">
        <f>Facturation!E3130</f>
        <v>0</v>
      </c>
      <c r="F4015" s="25" t="e">
        <f>VLOOKUP(C4015,Facturation!B:H,5,FALSE)</f>
        <v>#N/A</v>
      </c>
      <c r="G4015" s="26" t="e">
        <f>VLOOKUP(C4015,Facturation!B:H,6,FALSE)</f>
        <v>#N/A</v>
      </c>
      <c r="H4015" s="25" t="e">
        <f>VLOOKUP(C4015,Facturation!B:H,7,FALSE)</f>
        <v>#N/A</v>
      </c>
      <c r="I4015" s="26" t="e">
        <f>(H4015*24)*Données!$G$1</f>
        <v>#N/A</v>
      </c>
    </row>
    <row r="4016" spans="1:9" hidden="1" x14ac:dyDescent="0.25">
      <c r="A4016" s="31" t="e">
        <f>VLOOKUP(C4016,Facturation!B:C,2,FALSE)</f>
        <v>#N/A</v>
      </c>
      <c r="B4016" s="41" t="e">
        <f>INDEX(Facturation!A:A,MATCH(Synthese!C4016,Facturation!B:B,0))</f>
        <v>#N/A</v>
      </c>
      <c r="C4016">
        <f>Facturation!B3131</f>
        <v>0</v>
      </c>
      <c r="D4016">
        <f>Facturation!D3131</f>
        <v>0</v>
      </c>
      <c r="E4016">
        <f>Facturation!E3131</f>
        <v>0</v>
      </c>
      <c r="F4016" s="25" t="e">
        <f>VLOOKUP(C4016,Facturation!B:H,5,FALSE)</f>
        <v>#N/A</v>
      </c>
      <c r="G4016" s="26" t="e">
        <f>VLOOKUP(C4016,Facturation!B:H,6,FALSE)</f>
        <v>#N/A</v>
      </c>
      <c r="H4016" s="25" t="e">
        <f>VLOOKUP(C4016,Facturation!B:H,7,FALSE)</f>
        <v>#N/A</v>
      </c>
      <c r="I4016" s="26" t="e">
        <f>(H4016*24)*Données!$G$1</f>
        <v>#N/A</v>
      </c>
    </row>
    <row r="4017" spans="1:9" hidden="1" x14ac:dyDescent="0.25">
      <c r="A4017" s="31" t="e">
        <f>VLOOKUP(C4017,Facturation!B:C,2,FALSE)</f>
        <v>#N/A</v>
      </c>
      <c r="B4017" s="41" t="e">
        <f>INDEX(Facturation!A:A,MATCH(Synthese!C4017,Facturation!B:B,0))</f>
        <v>#N/A</v>
      </c>
      <c r="C4017">
        <f>Facturation!B3132</f>
        <v>0</v>
      </c>
      <c r="D4017">
        <f>Facturation!D3132</f>
        <v>0</v>
      </c>
      <c r="E4017">
        <f>Facturation!E3132</f>
        <v>0</v>
      </c>
      <c r="F4017" s="25" t="e">
        <f>VLOOKUP(C4017,Facturation!B:H,5,FALSE)</f>
        <v>#N/A</v>
      </c>
      <c r="G4017" s="26" t="e">
        <f>VLOOKUP(C4017,Facturation!B:H,6,FALSE)</f>
        <v>#N/A</v>
      </c>
      <c r="H4017" s="25" t="e">
        <f>VLOOKUP(C4017,Facturation!B:H,7,FALSE)</f>
        <v>#N/A</v>
      </c>
      <c r="I4017" s="26" t="e">
        <f>(H4017*24)*Données!$G$1</f>
        <v>#N/A</v>
      </c>
    </row>
    <row r="4018" spans="1:9" hidden="1" x14ac:dyDescent="0.25">
      <c r="A4018" s="31" t="e">
        <f>VLOOKUP(C4018,Facturation!B:C,2,FALSE)</f>
        <v>#N/A</v>
      </c>
      <c r="B4018" s="41" t="e">
        <f>INDEX(Facturation!A:A,MATCH(Synthese!C4018,Facturation!B:B,0))</f>
        <v>#N/A</v>
      </c>
      <c r="C4018">
        <f>Facturation!B3133</f>
        <v>0</v>
      </c>
      <c r="D4018">
        <f>Facturation!D3133</f>
        <v>0</v>
      </c>
      <c r="E4018">
        <f>Facturation!E3133</f>
        <v>0</v>
      </c>
      <c r="F4018" s="25" t="e">
        <f>VLOOKUP(C4018,Facturation!B:H,5,FALSE)</f>
        <v>#N/A</v>
      </c>
      <c r="G4018" s="26" t="e">
        <f>VLOOKUP(C4018,Facturation!B:H,6,FALSE)</f>
        <v>#N/A</v>
      </c>
      <c r="H4018" s="25" t="e">
        <f>VLOOKUP(C4018,Facturation!B:H,7,FALSE)</f>
        <v>#N/A</v>
      </c>
      <c r="I4018" s="26" t="e">
        <f>(H4018*24)*Données!$G$1</f>
        <v>#N/A</v>
      </c>
    </row>
    <row r="4019" spans="1:9" hidden="1" x14ac:dyDescent="0.25">
      <c r="A4019" s="31" t="e">
        <f>VLOOKUP(C4019,Facturation!B:C,2,FALSE)</f>
        <v>#N/A</v>
      </c>
      <c r="B4019" s="41" t="e">
        <f>INDEX(Facturation!A:A,MATCH(Synthese!C4019,Facturation!B:B,0))</f>
        <v>#N/A</v>
      </c>
      <c r="C4019">
        <f>Facturation!B3134</f>
        <v>0</v>
      </c>
      <c r="D4019">
        <f>Facturation!D3134</f>
        <v>0</v>
      </c>
      <c r="E4019">
        <f>Facturation!E3134</f>
        <v>0</v>
      </c>
      <c r="F4019" s="25" t="e">
        <f>VLOOKUP(C4019,Facturation!B:H,5,FALSE)</f>
        <v>#N/A</v>
      </c>
      <c r="G4019" s="26" t="e">
        <f>VLOOKUP(C4019,Facturation!B:H,6,FALSE)</f>
        <v>#N/A</v>
      </c>
      <c r="H4019" s="25" t="e">
        <f>VLOOKUP(C4019,Facturation!B:H,7,FALSE)</f>
        <v>#N/A</v>
      </c>
      <c r="I4019" s="26" t="e">
        <f>(H4019*24)*Données!$G$1</f>
        <v>#N/A</v>
      </c>
    </row>
    <row r="4020" spans="1:9" hidden="1" x14ac:dyDescent="0.25">
      <c r="A4020" s="31" t="e">
        <f>VLOOKUP(C4020,Facturation!B:C,2,FALSE)</f>
        <v>#N/A</v>
      </c>
      <c r="B4020" s="41" t="e">
        <f>INDEX(Facturation!A:A,MATCH(Synthese!C4020,Facturation!B:B,0))</f>
        <v>#N/A</v>
      </c>
      <c r="C4020">
        <f>Facturation!B3135</f>
        <v>0</v>
      </c>
      <c r="D4020">
        <f>Facturation!D3135</f>
        <v>0</v>
      </c>
      <c r="E4020">
        <f>Facturation!E3135</f>
        <v>0</v>
      </c>
      <c r="F4020" s="25" t="e">
        <f>VLOOKUP(C4020,Facturation!B:H,5,FALSE)</f>
        <v>#N/A</v>
      </c>
      <c r="G4020" s="26" t="e">
        <f>VLOOKUP(C4020,Facturation!B:H,6,FALSE)</f>
        <v>#N/A</v>
      </c>
      <c r="H4020" s="25" t="e">
        <f>VLOOKUP(C4020,Facturation!B:H,7,FALSE)</f>
        <v>#N/A</v>
      </c>
      <c r="I4020" s="26" t="e">
        <f>(H4020*24)*Données!$G$1</f>
        <v>#N/A</v>
      </c>
    </row>
    <row r="4021" spans="1:9" hidden="1" x14ac:dyDescent="0.25">
      <c r="A4021" s="31" t="e">
        <f>VLOOKUP(C4021,Facturation!B:C,2,FALSE)</f>
        <v>#N/A</v>
      </c>
      <c r="B4021" s="41" t="e">
        <f>INDEX(Facturation!A:A,MATCH(Synthese!C4021,Facturation!B:B,0))</f>
        <v>#N/A</v>
      </c>
      <c r="C4021">
        <f>Facturation!B3136</f>
        <v>0</v>
      </c>
      <c r="D4021">
        <f>Facturation!D3136</f>
        <v>0</v>
      </c>
      <c r="E4021">
        <f>Facturation!E3136</f>
        <v>0</v>
      </c>
      <c r="F4021" s="25" t="e">
        <f>VLOOKUP(C4021,Facturation!B:H,5,FALSE)</f>
        <v>#N/A</v>
      </c>
      <c r="G4021" s="26" t="e">
        <f>VLOOKUP(C4021,Facturation!B:H,6,FALSE)</f>
        <v>#N/A</v>
      </c>
      <c r="H4021" s="25" t="e">
        <f>VLOOKUP(C4021,Facturation!B:H,7,FALSE)</f>
        <v>#N/A</v>
      </c>
      <c r="I4021" s="26" t="e">
        <f>(H4021*24)*Données!$G$1</f>
        <v>#N/A</v>
      </c>
    </row>
    <row r="4022" spans="1:9" hidden="1" x14ac:dyDescent="0.25">
      <c r="A4022" s="31" t="e">
        <f>VLOOKUP(C4022,Facturation!B:C,2,FALSE)</f>
        <v>#N/A</v>
      </c>
      <c r="B4022" s="41" t="e">
        <f>INDEX(Facturation!A:A,MATCH(Synthese!C4022,Facturation!B:B,0))</f>
        <v>#N/A</v>
      </c>
      <c r="C4022">
        <f>Facturation!B3137</f>
        <v>0</v>
      </c>
      <c r="D4022">
        <f>Facturation!D3137</f>
        <v>0</v>
      </c>
      <c r="E4022">
        <f>Facturation!E3137</f>
        <v>0</v>
      </c>
      <c r="F4022" s="25" t="e">
        <f>VLOOKUP(C4022,Facturation!B:H,5,FALSE)</f>
        <v>#N/A</v>
      </c>
      <c r="G4022" s="26" t="e">
        <f>VLOOKUP(C4022,Facturation!B:H,6,FALSE)</f>
        <v>#N/A</v>
      </c>
      <c r="H4022" s="25" t="e">
        <f>VLOOKUP(C4022,Facturation!B:H,7,FALSE)</f>
        <v>#N/A</v>
      </c>
      <c r="I4022" s="26" t="e">
        <f>(H4022*24)*Données!$G$1</f>
        <v>#N/A</v>
      </c>
    </row>
    <row r="4023" spans="1:9" hidden="1" x14ac:dyDescent="0.25">
      <c r="A4023" s="31" t="e">
        <f>VLOOKUP(C4023,Facturation!B:C,2,FALSE)</f>
        <v>#N/A</v>
      </c>
      <c r="B4023" s="41" t="e">
        <f>INDEX(Facturation!A:A,MATCH(Synthese!C4023,Facturation!B:B,0))</f>
        <v>#N/A</v>
      </c>
      <c r="C4023">
        <f>Facturation!B3138</f>
        <v>0</v>
      </c>
      <c r="D4023">
        <f>Facturation!D3138</f>
        <v>0</v>
      </c>
      <c r="E4023">
        <f>Facturation!E3138</f>
        <v>0</v>
      </c>
      <c r="F4023" s="25" t="e">
        <f>VLOOKUP(C4023,Facturation!B:H,5,FALSE)</f>
        <v>#N/A</v>
      </c>
      <c r="G4023" s="26" t="e">
        <f>VLOOKUP(C4023,Facturation!B:H,6,FALSE)</f>
        <v>#N/A</v>
      </c>
      <c r="H4023" s="25" t="e">
        <f>VLOOKUP(C4023,Facturation!B:H,7,FALSE)</f>
        <v>#N/A</v>
      </c>
      <c r="I4023" s="26" t="e">
        <f>(H4023*24)*Données!$G$1</f>
        <v>#N/A</v>
      </c>
    </row>
    <row r="4024" spans="1:9" hidden="1" x14ac:dyDescent="0.25">
      <c r="A4024" s="31" t="e">
        <f>VLOOKUP(C4024,Facturation!B:C,2,FALSE)</f>
        <v>#N/A</v>
      </c>
      <c r="B4024" s="41" t="e">
        <f>INDEX(Facturation!A:A,MATCH(Synthese!C4024,Facturation!B:B,0))</f>
        <v>#N/A</v>
      </c>
      <c r="C4024">
        <f>Facturation!B3139</f>
        <v>0</v>
      </c>
      <c r="D4024">
        <f>Facturation!D3139</f>
        <v>0</v>
      </c>
      <c r="E4024">
        <f>Facturation!E3139</f>
        <v>0</v>
      </c>
      <c r="F4024" s="25" t="e">
        <f>VLOOKUP(C4024,Facturation!B:H,5,FALSE)</f>
        <v>#N/A</v>
      </c>
      <c r="G4024" s="26" t="e">
        <f>VLOOKUP(C4024,Facturation!B:H,6,FALSE)</f>
        <v>#N/A</v>
      </c>
      <c r="H4024" s="25" t="e">
        <f>VLOOKUP(C4024,Facturation!B:H,7,FALSE)</f>
        <v>#N/A</v>
      </c>
      <c r="I4024" s="26" t="e">
        <f>(H4024*24)*Données!$G$1</f>
        <v>#N/A</v>
      </c>
    </row>
    <row r="4025" spans="1:9" hidden="1" x14ac:dyDescent="0.25">
      <c r="A4025" s="31" t="e">
        <f>VLOOKUP(C4025,Facturation!B:C,2,FALSE)</f>
        <v>#N/A</v>
      </c>
      <c r="B4025" s="41" t="e">
        <f>INDEX(Facturation!A:A,MATCH(Synthese!C4025,Facturation!B:B,0))</f>
        <v>#N/A</v>
      </c>
      <c r="C4025">
        <f>Facturation!B3140</f>
        <v>0</v>
      </c>
      <c r="D4025">
        <f>Facturation!D3140</f>
        <v>0</v>
      </c>
      <c r="E4025">
        <f>Facturation!E3140</f>
        <v>0</v>
      </c>
      <c r="F4025" s="25" t="e">
        <f>VLOOKUP(C4025,Facturation!B:H,5,FALSE)</f>
        <v>#N/A</v>
      </c>
      <c r="G4025" s="26" t="e">
        <f>VLOOKUP(C4025,Facturation!B:H,6,FALSE)</f>
        <v>#N/A</v>
      </c>
      <c r="H4025" s="25" t="e">
        <f>VLOOKUP(C4025,Facturation!B:H,7,FALSE)</f>
        <v>#N/A</v>
      </c>
      <c r="I4025" s="26" t="e">
        <f>(H4025*24)*Données!$G$1</f>
        <v>#N/A</v>
      </c>
    </row>
    <row r="4026" spans="1:9" hidden="1" x14ac:dyDescent="0.25">
      <c r="A4026" s="31" t="e">
        <f>VLOOKUP(C4026,Facturation!B:C,2,FALSE)</f>
        <v>#N/A</v>
      </c>
      <c r="B4026" s="41" t="e">
        <f>INDEX(Facturation!A:A,MATCH(Synthese!C4026,Facturation!B:B,0))</f>
        <v>#N/A</v>
      </c>
      <c r="C4026">
        <f>Facturation!B3141</f>
        <v>0</v>
      </c>
      <c r="D4026">
        <f>Facturation!D3141</f>
        <v>0</v>
      </c>
      <c r="E4026">
        <f>Facturation!E3141</f>
        <v>0</v>
      </c>
      <c r="F4026" s="25" t="e">
        <f>VLOOKUP(C4026,Facturation!B:H,5,FALSE)</f>
        <v>#N/A</v>
      </c>
      <c r="G4026" s="26" t="e">
        <f>VLOOKUP(C4026,Facturation!B:H,6,FALSE)</f>
        <v>#N/A</v>
      </c>
      <c r="H4026" s="25" t="e">
        <f>VLOOKUP(C4026,Facturation!B:H,7,FALSE)</f>
        <v>#N/A</v>
      </c>
      <c r="I4026" s="26" t="e">
        <f>(H4026*24)*Données!$G$1</f>
        <v>#N/A</v>
      </c>
    </row>
    <row r="4027" spans="1:9" hidden="1" x14ac:dyDescent="0.25">
      <c r="A4027" s="31" t="e">
        <f>VLOOKUP(C4027,Facturation!B:C,2,FALSE)</f>
        <v>#N/A</v>
      </c>
      <c r="B4027" s="41" t="e">
        <f>INDEX(Facturation!A:A,MATCH(Synthese!C4027,Facturation!B:B,0))</f>
        <v>#N/A</v>
      </c>
      <c r="C4027">
        <f>Facturation!B3142</f>
        <v>0</v>
      </c>
      <c r="D4027">
        <f>Facturation!D3142</f>
        <v>0</v>
      </c>
      <c r="E4027">
        <f>Facturation!E3142</f>
        <v>0</v>
      </c>
      <c r="F4027" s="25" t="e">
        <f>VLOOKUP(C4027,Facturation!B:H,5,FALSE)</f>
        <v>#N/A</v>
      </c>
      <c r="G4027" s="26" t="e">
        <f>VLOOKUP(C4027,Facturation!B:H,6,FALSE)</f>
        <v>#N/A</v>
      </c>
      <c r="H4027" s="25" t="e">
        <f>VLOOKUP(C4027,Facturation!B:H,7,FALSE)</f>
        <v>#N/A</v>
      </c>
      <c r="I4027" s="26" t="e">
        <f>(H4027*24)*Données!$G$1</f>
        <v>#N/A</v>
      </c>
    </row>
    <row r="4028" spans="1:9" hidden="1" x14ac:dyDescent="0.25">
      <c r="A4028" s="31" t="e">
        <f>VLOOKUP(C4028,Facturation!B:C,2,FALSE)</f>
        <v>#N/A</v>
      </c>
      <c r="B4028" s="41" t="e">
        <f>INDEX(Facturation!A:A,MATCH(Synthese!C4028,Facturation!B:B,0))</f>
        <v>#N/A</v>
      </c>
      <c r="C4028">
        <f>Facturation!B3143</f>
        <v>0</v>
      </c>
      <c r="D4028">
        <f>Facturation!D3143</f>
        <v>0</v>
      </c>
      <c r="E4028">
        <f>Facturation!E3143</f>
        <v>0</v>
      </c>
      <c r="F4028" s="25" t="e">
        <f>VLOOKUP(C4028,Facturation!B:H,5,FALSE)</f>
        <v>#N/A</v>
      </c>
      <c r="G4028" s="26" t="e">
        <f>VLOOKUP(C4028,Facturation!B:H,6,FALSE)</f>
        <v>#N/A</v>
      </c>
      <c r="H4028" s="25" t="e">
        <f>VLOOKUP(C4028,Facturation!B:H,7,FALSE)</f>
        <v>#N/A</v>
      </c>
      <c r="I4028" s="26" t="e">
        <f>(H4028*24)*Données!$G$1</f>
        <v>#N/A</v>
      </c>
    </row>
    <row r="4029" spans="1:9" hidden="1" x14ac:dyDescent="0.25">
      <c r="A4029" s="31" t="e">
        <f>VLOOKUP(C4029,Facturation!B:C,2,FALSE)</f>
        <v>#N/A</v>
      </c>
      <c r="B4029" s="41" t="e">
        <f>INDEX(Facturation!A:A,MATCH(Synthese!C4029,Facturation!B:B,0))</f>
        <v>#N/A</v>
      </c>
      <c r="C4029">
        <f>Facturation!B3144</f>
        <v>0</v>
      </c>
      <c r="D4029">
        <f>Facturation!D3144</f>
        <v>0</v>
      </c>
      <c r="E4029">
        <f>Facturation!E3144</f>
        <v>0</v>
      </c>
      <c r="F4029" s="25" t="e">
        <f>VLOOKUP(C4029,Facturation!B:H,5,FALSE)</f>
        <v>#N/A</v>
      </c>
      <c r="G4029" s="26" t="e">
        <f>VLOOKUP(C4029,Facturation!B:H,6,FALSE)</f>
        <v>#N/A</v>
      </c>
      <c r="H4029" s="25" t="e">
        <f>VLOOKUP(C4029,Facturation!B:H,7,FALSE)</f>
        <v>#N/A</v>
      </c>
      <c r="I4029" s="26" t="e">
        <f>(H4029*24)*Données!$G$1</f>
        <v>#N/A</v>
      </c>
    </row>
    <row r="4030" spans="1:9" hidden="1" x14ac:dyDescent="0.25">
      <c r="A4030" s="31" t="e">
        <f>VLOOKUP(C4030,Facturation!B:C,2,FALSE)</f>
        <v>#N/A</v>
      </c>
      <c r="B4030" s="41" t="e">
        <f>INDEX(Facturation!A:A,MATCH(Synthese!C4030,Facturation!B:B,0))</f>
        <v>#N/A</v>
      </c>
      <c r="C4030">
        <f>Facturation!B3145</f>
        <v>0</v>
      </c>
      <c r="D4030">
        <f>Facturation!D3145</f>
        <v>0</v>
      </c>
      <c r="E4030">
        <f>Facturation!E3145</f>
        <v>0</v>
      </c>
      <c r="F4030" s="25" t="e">
        <f>VLOOKUP(C4030,Facturation!B:H,5,FALSE)</f>
        <v>#N/A</v>
      </c>
      <c r="G4030" s="26" t="e">
        <f>VLOOKUP(C4030,Facturation!B:H,6,FALSE)</f>
        <v>#N/A</v>
      </c>
      <c r="H4030" s="25" t="e">
        <f>VLOOKUP(C4030,Facturation!B:H,7,FALSE)</f>
        <v>#N/A</v>
      </c>
      <c r="I4030" s="26" t="e">
        <f>(H4030*24)*Données!$G$1</f>
        <v>#N/A</v>
      </c>
    </row>
    <row r="4031" spans="1:9" hidden="1" x14ac:dyDescent="0.25">
      <c r="A4031" s="31" t="e">
        <f>VLOOKUP(C4031,Facturation!B:C,2,FALSE)</f>
        <v>#N/A</v>
      </c>
      <c r="B4031" s="41" t="e">
        <f>INDEX(Facturation!A:A,MATCH(Synthese!C4031,Facturation!B:B,0))</f>
        <v>#N/A</v>
      </c>
      <c r="C4031">
        <f>Facturation!B3146</f>
        <v>0</v>
      </c>
      <c r="D4031">
        <f>Facturation!D3146</f>
        <v>0</v>
      </c>
      <c r="E4031">
        <f>Facturation!E3146</f>
        <v>0</v>
      </c>
      <c r="F4031" s="25" t="e">
        <f>VLOOKUP(C4031,Facturation!B:H,5,FALSE)</f>
        <v>#N/A</v>
      </c>
      <c r="G4031" s="26" t="e">
        <f>VLOOKUP(C4031,Facturation!B:H,6,FALSE)</f>
        <v>#N/A</v>
      </c>
      <c r="H4031" s="25" t="e">
        <f>VLOOKUP(C4031,Facturation!B:H,7,FALSE)</f>
        <v>#N/A</v>
      </c>
      <c r="I4031" s="26" t="e">
        <f>(H4031*24)*Données!$G$1</f>
        <v>#N/A</v>
      </c>
    </row>
    <row r="4032" spans="1:9" hidden="1" x14ac:dyDescent="0.25">
      <c r="A4032" s="31" t="e">
        <f>VLOOKUP(C4032,Facturation!B:C,2,FALSE)</f>
        <v>#N/A</v>
      </c>
      <c r="B4032" s="41" t="e">
        <f>INDEX(Facturation!A:A,MATCH(Synthese!C4032,Facturation!B:B,0))</f>
        <v>#N/A</v>
      </c>
      <c r="C4032">
        <f>Facturation!B3147</f>
        <v>0</v>
      </c>
      <c r="D4032">
        <f>Facturation!D3147</f>
        <v>0</v>
      </c>
      <c r="E4032">
        <f>Facturation!E3147</f>
        <v>0</v>
      </c>
      <c r="F4032" s="25" t="e">
        <f>VLOOKUP(C4032,Facturation!B:H,5,FALSE)</f>
        <v>#N/A</v>
      </c>
      <c r="G4032" s="26" t="e">
        <f>VLOOKUP(C4032,Facturation!B:H,6,FALSE)</f>
        <v>#N/A</v>
      </c>
      <c r="H4032" s="25" t="e">
        <f>VLOOKUP(C4032,Facturation!B:H,7,FALSE)</f>
        <v>#N/A</v>
      </c>
      <c r="I4032" s="26" t="e">
        <f>(H4032*24)*Données!$G$1</f>
        <v>#N/A</v>
      </c>
    </row>
    <row r="4033" spans="1:9" hidden="1" x14ac:dyDescent="0.25">
      <c r="A4033" s="31" t="e">
        <f>VLOOKUP(C4033,Facturation!B:C,2,FALSE)</f>
        <v>#N/A</v>
      </c>
      <c r="B4033" s="41" t="e">
        <f>INDEX(Facturation!A:A,MATCH(Synthese!C4033,Facturation!B:B,0))</f>
        <v>#N/A</v>
      </c>
      <c r="C4033">
        <f>Facturation!B3148</f>
        <v>0</v>
      </c>
      <c r="D4033">
        <f>Facturation!D3148</f>
        <v>0</v>
      </c>
      <c r="E4033">
        <f>Facturation!E3148</f>
        <v>0</v>
      </c>
      <c r="F4033" s="25" t="e">
        <f>VLOOKUP(C4033,Facturation!B:H,5,FALSE)</f>
        <v>#N/A</v>
      </c>
      <c r="G4033" s="26" t="e">
        <f>VLOOKUP(C4033,Facturation!B:H,6,FALSE)</f>
        <v>#N/A</v>
      </c>
      <c r="H4033" s="25" t="e">
        <f>VLOOKUP(C4033,Facturation!B:H,7,FALSE)</f>
        <v>#N/A</v>
      </c>
      <c r="I4033" s="26" t="e">
        <f>(H4033*24)*Données!$G$1</f>
        <v>#N/A</v>
      </c>
    </row>
    <row r="4034" spans="1:9" hidden="1" x14ac:dyDescent="0.25">
      <c r="A4034" s="31" t="e">
        <f>VLOOKUP(C4034,Facturation!B:C,2,FALSE)</f>
        <v>#N/A</v>
      </c>
      <c r="B4034" s="41" t="e">
        <f>INDEX(Facturation!A:A,MATCH(Synthese!C4034,Facturation!B:B,0))</f>
        <v>#N/A</v>
      </c>
      <c r="C4034">
        <f>Facturation!B3149</f>
        <v>0</v>
      </c>
      <c r="D4034">
        <f>Facturation!D3149</f>
        <v>0</v>
      </c>
      <c r="E4034">
        <f>Facturation!E3149</f>
        <v>0</v>
      </c>
      <c r="F4034" s="25" t="e">
        <f>VLOOKUP(C4034,Facturation!B:H,5,FALSE)</f>
        <v>#N/A</v>
      </c>
      <c r="G4034" s="26" t="e">
        <f>VLOOKUP(C4034,Facturation!B:H,6,FALSE)</f>
        <v>#N/A</v>
      </c>
      <c r="H4034" s="25" t="e">
        <f>VLOOKUP(C4034,Facturation!B:H,7,FALSE)</f>
        <v>#N/A</v>
      </c>
      <c r="I4034" s="26" t="e">
        <f>(H4034*24)*Données!$G$1</f>
        <v>#N/A</v>
      </c>
    </row>
    <row r="4035" spans="1:9" hidden="1" x14ac:dyDescent="0.25">
      <c r="A4035" s="31" t="e">
        <f>VLOOKUP(C4035,Facturation!B:C,2,FALSE)</f>
        <v>#N/A</v>
      </c>
      <c r="B4035" s="41" t="e">
        <f>INDEX(Facturation!A:A,MATCH(Synthese!C4035,Facturation!B:B,0))</f>
        <v>#N/A</v>
      </c>
      <c r="C4035">
        <f>Facturation!B3150</f>
        <v>0</v>
      </c>
      <c r="D4035">
        <f>Facturation!D3150</f>
        <v>0</v>
      </c>
      <c r="E4035">
        <f>Facturation!E3150</f>
        <v>0</v>
      </c>
      <c r="F4035" s="25" t="e">
        <f>VLOOKUP(C4035,Facturation!B:H,5,FALSE)</f>
        <v>#N/A</v>
      </c>
      <c r="G4035" s="26" t="e">
        <f>VLOOKUP(C4035,Facturation!B:H,6,FALSE)</f>
        <v>#N/A</v>
      </c>
      <c r="H4035" s="25" t="e">
        <f>VLOOKUP(C4035,Facturation!B:H,7,FALSE)</f>
        <v>#N/A</v>
      </c>
      <c r="I4035" s="26" t="e">
        <f>(H4035*24)*Données!$G$1</f>
        <v>#N/A</v>
      </c>
    </row>
    <row r="4036" spans="1:9" hidden="1" x14ac:dyDescent="0.25">
      <c r="A4036" s="31" t="e">
        <f>VLOOKUP(C4036,Facturation!B:C,2,FALSE)</f>
        <v>#N/A</v>
      </c>
      <c r="B4036" s="41" t="e">
        <f>INDEX(Facturation!A:A,MATCH(Synthese!C4036,Facturation!B:B,0))</f>
        <v>#N/A</v>
      </c>
      <c r="C4036">
        <f>Facturation!B3151</f>
        <v>0</v>
      </c>
      <c r="D4036">
        <f>Facturation!D3151</f>
        <v>0</v>
      </c>
      <c r="E4036">
        <f>Facturation!E3151</f>
        <v>0</v>
      </c>
      <c r="F4036" s="25" t="e">
        <f>VLOOKUP(C4036,Facturation!B:H,5,FALSE)</f>
        <v>#N/A</v>
      </c>
      <c r="G4036" s="26" t="e">
        <f>VLOOKUP(C4036,Facturation!B:H,6,FALSE)</f>
        <v>#N/A</v>
      </c>
      <c r="H4036" s="25" t="e">
        <f>VLOOKUP(C4036,Facturation!B:H,7,FALSE)</f>
        <v>#N/A</v>
      </c>
      <c r="I4036" s="26" t="e">
        <f>(H4036*24)*Données!$G$1</f>
        <v>#N/A</v>
      </c>
    </row>
    <row r="4037" spans="1:9" hidden="1" x14ac:dyDescent="0.25">
      <c r="A4037" s="31" t="e">
        <f>VLOOKUP(C4037,Facturation!B:C,2,FALSE)</f>
        <v>#N/A</v>
      </c>
      <c r="B4037" s="41" t="e">
        <f>INDEX(Facturation!A:A,MATCH(Synthese!C4037,Facturation!B:B,0))</f>
        <v>#N/A</v>
      </c>
      <c r="C4037">
        <f>Facturation!B3152</f>
        <v>0</v>
      </c>
      <c r="D4037">
        <f>Facturation!D3152</f>
        <v>0</v>
      </c>
      <c r="E4037">
        <f>Facturation!E3152</f>
        <v>0</v>
      </c>
      <c r="F4037" s="25" t="e">
        <f>VLOOKUP(C4037,Facturation!B:H,5,FALSE)</f>
        <v>#N/A</v>
      </c>
      <c r="G4037" s="26" t="e">
        <f>VLOOKUP(C4037,Facturation!B:H,6,FALSE)</f>
        <v>#N/A</v>
      </c>
      <c r="H4037" s="25" t="e">
        <f>VLOOKUP(C4037,Facturation!B:H,7,FALSE)</f>
        <v>#N/A</v>
      </c>
      <c r="I4037" s="26" t="e">
        <f>(H4037*24)*Données!$G$1</f>
        <v>#N/A</v>
      </c>
    </row>
    <row r="4038" spans="1:9" hidden="1" x14ac:dyDescent="0.25">
      <c r="A4038" s="31" t="e">
        <f>VLOOKUP(C4038,Facturation!B:C,2,FALSE)</f>
        <v>#N/A</v>
      </c>
      <c r="B4038" s="41" t="e">
        <f>INDEX(Facturation!A:A,MATCH(Synthese!C4038,Facturation!B:B,0))</f>
        <v>#N/A</v>
      </c>
      <c r="C4038">
        <f>Facturation!B3153</f>
        <v>0</v>
      </c>
      <c r="D4038">
        <f>Facturation!D3153</f>
        <v>0</v>
      </c>
      <c r="E4038">
        <f>Facturation!E3153</f>
        <v>0</v>
      </c>
      <c r="F4038" s="25" t="e">
        <f>VLOOKUP(C4038,Facturation!B:H,5,FALSE)</f>
        <v>#N/A</v>
      </c>
      <c r="G4038" s="26" t="e">
        <f>VLOOKUP(C4038,Facturation!B:H,6,FALSE)</f>
        <v>#N/A</v>
      </c>
      <c r="H4038" s="25" t="e">
        <f>VLOOKUP(C4038,Facturation!B:H,7,FALSE)</f>
        <v>#N/A</v>
      </c>
      <c r="I4038" s="26" t="e">
        <f>(H4038*24)*Données!$G$1</f>
        <v>#N/A</v>
      </c>
    </row>
    <row r="4039" spans="1:9" hidden="1" x14ac:dyDescent="0.25">
      <c r="A4039" s="31" t="e">
        <f>VLOOKUP(C4039,Facturation!B:C,2,FALSE)</f>
        <v>#N/A</v>
      </c>
      <c r="B4039" s="41" t="e">
        <f>INDEX(Facturation!A:A,MATCH(Synthese!C4039,Facturation!B:B,0))</f>
        <v>#N/A</v>
      </c>
      <c r="C4039">
        <f>Facturation!B3154</f>
        <v>0</v>
      </c>
      <c r="D4039">
        <f>Facturation!D3154</f>
        <v>0</v>
      </c>
      <c r="E4039">
        <f>Facturation!E3154</f>
        <v>0</v>
      </c>
      <c r="F4039" s="25" t="e">
        <f>VLOOKUP(C4039,Facturation!B:H,5,FALSE)</f>
        <v>#N/A</v>
      </c>
      <c r="G4039" s="26" t="e">
        <f>VLOOKUP(C4039,Facturation!B:H,6,FALSE)</f>
        <v>#N/A</v>
      </c>
      <c r="H4039" s="25" t="e">
        <f>VLOOKUP(C4039,Facturation!B:H,7,FALSE)</f>
        <v>#N/A</v>
      </c>
      <c r="I4039" s="26" t="e">
        <f>(H4039*24)*Données!$G$1</f>
        <v>#N/A</v>
      </c>
    </row>
    <row r="4040" spans="1:9" hidden="1" x14ac:dyDescent="0.25">
      <c r="A4040" s="31" t="e">
        <f>VLOOKUP(C4040,Facturation!B:C,2,FALSE)</f>
        <v>#N/A</v>
      </c>
      <c r="B4040" s="41" t="e">
        <f>INDEX(Facturation!A:A,MATCH(Synthese!C4040,Facturation!B:B,0))</f>
        <v>#N/A</v>
      </c>
      <c r="C4040">
        <f>Facturation!B3155</f>
        <v>0</v>
      </c>
      <c r="D4040">
        <f>Facturation!D3155</f>
        <v>0</v>
      </c>
      <c r="E4040">
        <f>Facturation!E3155</f>
        <v>0</v>
      </c>
      <c r="F4040" s="25" t="e">
        <f>VLOOKUP(C4040,Facturation!B:H,5,FALSE)</f>
        <v>#N/A</v>
      </c>
      <c r="G4040" s="26" t="e">
        <f>VLOOKUP(C4040,Facturation!B:H,6,FALSE)</f>
        <v>#N/A</v>
      </c>
      <c r="H4040" s="25" t="e">
        <f>VLOOKUP(C4040,Facturation!B:H,7,FALSE)</f>
        <v>#N/A</v>
      </c>
      <c r="I4040" s="26" t="e">
        <f>(H4040*24)*Données!$G$1</f>
        <v>#N/A</v>
      </c>
    </row>
    <row r="4041" spans="1:9" hidden="1" x14ac:dyDescent="0.25">
      <c r="A4041" s="31" t="e">
        <f>VLOOKUP(C4041,Facturation!B:C,2,FALSE)</f>
        <v>#N/A</v>
      </c>
      <c r="B4041" s="41" t="e">
        <f>INDEX(Facturation!A:A,MATCH(Synthese!C4041,Facturation!B:B,0))</f>
        <v>#N/A</v>
      </c>
      <c r="C4041">
        <f>Facturation!B3156</f>
        <v>0</v>
      </c>
      <c r="D4041">
        <f>Facturation!D3156</f>
        <v>0</v>
      </c>
      <c r="E4041">
        <f>Facturation!E3156</f>
        <v>0</v>
      </c>
      <c r="F4041" s="25" t="e">
        <f>VLOOKUP(C4041,Facturation!B:H,5,FALSE)</f>
        <v>#N/A</v>
      </c>
      <c r="G4041" s="26" t="e">
        <f>VLOOKUP(C4041,Facturation!B:H,6,FALSE)</f>
        <v>#N/A</v>
      </c>
      <c r="H4041" s="25" t="e">
        <f>VLOOKUP(C4041,Facturation!B:H,7,FALSE)</f>
        <v>#N/A</v>
      </c>
      <c r="I4041" s="26" t="e">
        <f>(H4041*24)*Données!$G$1</f>
        <v>#N/A</v>
      </c>
    </row>
    <row r="4042" spans="1:9" hidden="1" x14ac:dyDescent="0.25">
      <c r="A4042" s="31" t="e">
        <f>VLOOKUP(C4042,Facturation!B:C,2,FALSE)</f>
        <v>#N/A</v>
      </c>
      <c r="B4042" s="41" t="e">
        <f>INDEX(Facturation!A:A,MATCH(Synthese!C4042,Facturation!B:B,0))</f>
        <v>#N/A</v>
      </c>
      <c r="C4042">
        <f>Facturation!B3157</f>
        <v>0</v>
      </c>
      <c r="D4042">
        <f>Facturation!D3157</f>
        <v>0</v>
      </c>
      <c r="E4042">
        <f>Facturation!E3157</f>
        <v>0</v>
      </c>
      <c r="F4042" s="25" t="e">
        <f>VLOOKUP(C4042,Facturation!B:H,5,FALSE)</f>
        <v>#N/A</v>
      </c>
      <c r="G4042" s="26" t="e">
        <f>VLOOKUP(C4042,Facturation!B:H,6,FALSE)</f>
        <v>#N/A</v>
      </c>
      <c r="H4042" s="25" t="e">
        <f>VLOOKUP(C4042,Facturation!B:H,7,FALSE)</f>
        <v>#N/A</v>
      </c>
      <c r="I4042" s="26" t="e">
        <f>(H4042*24)*Données!$G$1</f>
        <v>#N/A</v>
      </c>
    </row>
    <row r="4043" spans="1:9" hidden="1" x14ac:dyDescent="0.25">
      <c r="A4043" s="31" t="e">
        <f>VLOOKUP(C4043,Facturation!B:C,2,FALSE)</f>
        <v>#N/A</v>
      </c>
      <c r="B4043" s="41" t="e">
        <f>INDEX(Facturation!A:A,MATCH(Synthese!C4043,Facturation!B:B,0))</f>
        <v>#N/A</v>
      </c>
      <c r="C4043">
        <f>Facturation!B3158</f>
        <v>0</v>
      </c>
      <c r="D4043">
        <f>Facturation!D3158</f>
        <v>0</v>
      </c>
      <c r="E4043">
        <f>Facturation!E3158</f>
        <v>0</v>
      </c>
      <c r="F4043" s="25" t="e">
        <f>VLOOKUP(C4043,Facturation!B:H,5,FALSE)</f>
        <v>#N/A</v>
      </c>
      <c r="G4043" s="26" t="e">
        <f>VLOOKUP(C4043,Facturation!B:H,6,FALSE)</f>
        <v>#N/A</v>
      </c>
      <c r="H4043" s="25" t="e">
        <f>VLOOKUP(C4043,Facturation!B:H,7,FALSE)</f>
        <v>#N/A</v>
      </c>
      <c r="I4043" s="26" t="e">
        <f>(H4043*24)*Données!$G$1</f>
        <v>#N/A</v>
      </c>
    </row>
    <row r="4044" spans="1:9" hidden="1" x14ac:dyDescent="0.25">
      <c r="A4044" s="31" t="e">
        <f>VLOOKUP(C4044,Facturation!B:C,2,FALSE)</f>
        <v>#N/A</v>
      </c>
      <c r="B4044" s="41" t="e">
        <f>INDEX(Facturation!A:A,MATCH(Synthese!C4044,Facturation!B:B,0))</f>
        <v>#N/A</v>
      </c>
      <c r="C4044">
        <f>Facturation!B3159</f>
        <v>0</v>
      </c>
      <c r="D4044">
        <f>Facturation!D3159</f>
        <v>0</v>
      </c>
      <c r="E4044">
        <f>Facturation!E3159</f>
        <v>0</v>
      </c>
      <c r="F4044" s="25" t="e">
        <f>VLOOKUP(C4044,Facturation!B:H,5,FALSE)</f>
        <v>#N/A</v>
      </c>
      <c r="G4044" s="26" t="e">
        <f>VLOOKUP(C4044,Facturation!B:H,6,FALSE)</f>
        <v>#N/A</v>
      </c>
      <c r="H4044" s="25" t="e">
        <f>VLOOKUP(C4044,Facturation!B:H,7,FALSE)</f>
        <v>#N/A</v>
      </c>
      <c r="I4044" s="26" t="e">
        <f>(H4044*24)*Données!$G$1</f>
        <v>#N/A</v>
      </c>
    </row>
    <row r="4045" spans="1:9" hidden="1" x14ac:dyDescent="0.25">
      <c r="A4045" s="31" t="e">
        <f>VLOOKUP(C4045,Facturation!B:C,2,FALSE)</f>
        <v>#N/A</v>
      </c>
      <c r="B4045" s="41" t="e">
        <f>INDEX(Facturation!A:A,MATCH(Synthese!C4045,Facturation!B:B,0))</f>
        <v>#N/A</v>
      </c>
      <c r="C4045">
        <f>Facturation!B3160</f>
        <v>0</v>
      </c>
      <c r="D4045">
        <f>Facturation!D3160</f>
        <v>0</v>
      </c>
      <c r="E4045">
        <f>Facturation!E3160</f>
        <v>0</v>
      </c>
      <c r="F4045" s="25" t="e">
        <f>VLOOKUP(C4045,Facturation!B:H,5,FALSE)</f>
        <v>#N/A</v>
      </c>
      <c r="G4045" s="26" t="e">
        <f>VLOOKUP(C4045,Facturation!B:H,6,FALSE)</f>
        <v>#N/A</v>
      </c>
      <c r="H4045" s="25" t="e">
        <f>VLOOKUP(C4045,Facturation!B:H,7,FALSE)</f>
        <v>#N/A</v>
      </c>
      <c r="I4045" s="26" t="e">
        <f>(H4045*24)*Données!$G$1</f>
        <v>#N/A</v>
      </c>
    </row>
    <row r="4046" spans="1:9" hidden="1" x14ac:dyDescent="0.25">
      <c r="A4046" s="31" t="e">
        <f>VLOOKUP(C4046,Facturation!B:C,2,FALSE)</f>
        <v>#N/A</v>
      </c>
      <c r="B4046" s="41" t="e">
        <f>INDEX(Facturation!A:A,MATCH(Synthese!C4046,Facturation!B:B,0))</f>
        <v>#N/A</v>
      </c>
      <c r="C4046">
        <f>Facturation!B3161</f>
        <v>0</v>
      </c>
      <c r="D4046">
        <f>Facturation!D3161</f>
        <v>0</v>
      </c>
      <c r="E4046">
        <f>Facturation!E3161</f>
        <v>0</v>
      </c>
      <c r="F4046" s="25" t="e">
        <f>VLOOKUP(C4046,Facturation!B:H,5,FALSE)</f>
        <v>#N/A</v>
      </c>
      <c r="G4046" s="26" t="e">
        <f>VLOOKUP(C4046,Facturation!B:H,6,FALSE)</f>
        <v>#N/A</v>
      </c>
      <c r="H4046" s="25" t="e">
        <f>VLOOKUP(C4046,Facturation!B:H,7,FALSE)</f>
        <v>#N/A</v>
      </c>
      <c r="I4046" s="26" t="e">
        <f>(H4046*24)*Données!$G$1</f>
        <v>#N/A</v>
      </c>
    </row>
    <row r="4047" spans="1:9" hidden="1" x14ac:dyDescent="0.25">
      <c r="A4047" s="31" t="e">
        <f>VLOOKUP(C4047,Facturation!B:C,2,FALSE)</f>
        <v>#N/A</v>
      </c>
      <c r="B4047" s="41" t="e">
        <f>INDEX(Facturation!A:A,MATCH(Synthese!C4047,Facturation!B:B,0))</f>
        <v>#N/A</v>
      </c>
      <c r="C4047">
        <f>Facturation!B3162</f>
        <v>0</v>
      </c>
      <c r="D4047">
        <f>Facturation!D3162</f>
        <v>0</v>
      </c>
      <c r="E4047">
        <f>Facturation!E3162</f>
        <v>0</v>
      </c>
      <c r="F4047" s="25" t="e">
        <f>VLOOKUP(C4047,Facturation!B:H,5,FALSE)</f>
        <v>#N/A</v>
      </c>
      <c r="G4047" s="26" t="e">
        <f>VLOOKUP(C4047,Facturation!B:H,6,FALSE)</f>
        <v>#N/A</v>
      </c>
      <c r="H4047" s="25" t="e">
        <f>VLOOKUP(C4047,Facturation!B:H,7,FALSE)</f>
        <v>#N/A</v>
      </c>
      <c r="I4047" s="26" t="e">
        <f>(H4047*24)*Données!$G$1</f>
        <v>#N/A</v>
      </c>
    </row>
    <row r="4048" spans="1:9" hidden="1" x14ac:dyDescent="0.25">
      <c r="A4048" s="31" t="e">
        <f>VLOOKUP(C4048,Facturation!B:C,2,FALSE)</f>
        <v>#N/A</v>
      </c>
      <c r="B4048" s="41" t="e">
        <f>INDEX(Facturation!A:A,MATCH(Synthese!C4048,Facturation!B:B,0))</f>
        <v>#N/A</v>
      </c>
      <c r="C4048">
        <f>Facturation!B3163</f>
        <v>0</v>
      </c>
      <c r="D4048">
        <f>Facturation!D3163</f>
        <v>0</v>
      </c>
      <c r="E4048">
        <f>Facturation!E3163</f>
        <v>0</v>
      </c>
      <c r="F4048" s="25" t="e">
        <f>VLOOKUP(C4048,Facturation!B:H,5,FALSE)</f>
        <v>#N/A</v>
      </c>
      <c r="G4048" s="26" t="e">
        <f>VLOOKUP(C4048,Facturation!B:H,6,FALSE)</f>
        <v>#N/A</v>
      </c>
      <c r="H4048" s="25" t="e">
        <f>VLOOKUP(C4048,Facturation!B:H,7,FALSE)</f>
        <v>#N/A</v>
      </c>
      <c r="I4048" s="26" t="e">
        <f>(H4048*24)*Données!$G$1</f>
        <v>#N/A</v>
      </c>
    </row>
    <row r="4049" spans="1:9" hidden="1" x14ac:dyDescent="0.25">
      <c r="A4049" s="31" t="e">
        <f>VLOOKUP(C4049,Facturation!B:C,2,FALSE)</f>
        <v>#N/A</v>
      </c>
      <c r="B4049" s="41" t="e">
        <f>INDEX(Facturation!A:A,MATCH(Synthese!C4049,Facturation!B:B,0))</f>
        <v>#N/A</v>
      </c>
      <c r="C4049">
        <f>Facturation!B3164</f>
        <v>0</v>
      </c>
      <c r="D4049">
        <f>Facturation!D3164</f>
        <v>0</v>
      </c>
      <c r="E4049">
        <f>Facturation!E3164</f>
        <v>0</v>
      </c>
      <c r="F4049" s="25" t="e">
        <f>VLOOKUP(C4049,Facturation!B:H,5,FALSE)</f>
        <v>#N/A</v>
      </c>
      <c r="G4049" s="26" t="e">
        <f>VLOOKUP(C4049,Facturation!B:H,6,FALSE)</f>
        <v>#N/A</v>
      </c>
      <c r="H4049" s="25" t="e">
        <f>VLOOKUP(C4049,Facturation!B:H,7,FALSE)</f>
        <v>#N/A</v>
      </c>
      <c r="I4049" s="26" t="e">
        <f>(H4049*24)*Données!$G$1</f>
        <v>#N/A</v>
      </c>
    </row>
    <row r="4050" spans="1:9" hidden="1" x14ac:dyDescent="0.25">
      <c r="A4050" s="31" t="e">
        <f>VLOOKUP(C4050,Facturation!B:C,2,FALSE)</f>
        <v>#N/A</v>
      </c>
      <c r="B4050" s="41" t="e">
        <f>INDEX(Facturation!A:A,MATCH(Synthese!C4050,Facturation!B:B,0))</f>
        <v>#N/A</v>
      </c>
      <c r="C4050">
        <f>Facturation!B3165</f>
        <v>0</v>
      </c>
      <c r="D4050">
        <f>Facturation!D3165</f>
        <v>0</v>
      </c>
      <c r="E4050">
        <f>Facturation!E3165</f>
        <v>0</v>
      </c>
      <c r="F4050" s="25" t="e">
        <f>VLOOKUP(C4050,Facturation!B:H,5,FALSE)</f>
        <v>#N/A</v>
      </c>
      <c r="G4050" s="26" t="e">
        <f>VLOOKUP(C4050,Facturation!B:H,6,FALSE)</f>
        <v>#N/A</v>
      </c>
      <c r="H4050" s="25" t="e">
        <f>VLOOKUP(C4050,Facturation!B:H,7,FALSE)</f>
        <v>#N/A</v>
      </c>
      <c r="I4050" s="26" t="e">
        <f>(H4050*24)*Données!$G$1</f>
        <v>#N/A</v>
      </c>
    </row>
    <row r="4051" spans="1:9" hidden="1" x14ac:dyDescent="0.25">
      <c r="A4051" s="31" t="e">
        <f>VLOOKUP(C4051,Facturation!B:C,2,FALSE)</f>
        <v>#N/A</v>
      </c>
      <c r="B4051" s="41" t="e">
        <f>INDEX(Facturation!A:A,MATCH(Synthese!C4051,Facturation!B:B,0))</f>
        <v>#N/A</v>
      </c>
      <c r="C4051">
        <f>Facturation!B3166</f>
        <v>0</v>
      </c>
      <c r="D4051">
        <f>Facturation!D3166</f>
        <v>0</v>
      </c>
      <c r="E4051">
        <f>Facturation!E3166</f>
        <v>0</v>
      </c>
      <c r="F4051" s="25" t="e">
        <f>VLOOKUP(C4051,Facturation!B:H,5,FALSE)</f>
        <v>#N/A</v>
      </c>
      <c r="G4051" s="26" t="e">
        <f>VLOOKUP(C4051,Facturation!B:H,6,FALSE)</f>
        <v>#N/A</v>
      </c>
      <c r="H4051" s="25" t="e">
        <f>VLOOKUP(C4051,Facturation!B:H,7,FALSE)</f>
        <v>#N/A</v>
      </c>
      <c r="I4051" s="26" t="e">
        <f>(H4051*24)*Données!$G$1</f>
        <v>#N/A</v>
      </c>
    </row>
    <row r="4052" spans="1:9" hidden="1" x14ac:dyDescent="0.25">
      <c r="A4052" s="31" t="e">
        <f>VLOOKUP(C4052,Facturation!B:C,2,FALSE)</f>
        <v>#N/A</v>
      </c>
      <c r="B4052" s="41" t="e">
        <f>INDEX(Facturation!A:A,MATCH(Synthese!C4052,Facturation!B:B,0))</f>
        <v>#N/A</v>
      </c>
      <c r="C4052">
        <f>Facturation!B3167</f>
        <v>0</v>
      </c>
      <c r="D4052">
        <f>Facturation!D3167</f>
        <v>0</v>
      </c>
      <c r="E4052">
        <f>Facturation!E3167</f>
        <v>0</v>
      </c>
      <c r="F4052" s="25" t="e">
        <f>VLOOKUP(C4052,Facturation!B:H,5,FALSE)</f>
        <v>#N/A</v>
      </c>
      <c r="G4052" s="26" t="e">
        <f>VLOOKUP(C4052,Facturation!B:H,6,FALSE)</f>
        <v>#N/A</v>
      </c>
      <c r="H4052" s="25" t="e">
        <f>VLOOKUP(C4052,Facturation!B:H,7,FALSE)</f>
        <v>#N/A</v>
      </c>
      <c r="I4052" s="26" t="e">
        <f>(H4052*24)*Données!$G$1</f>
        <v>#N/A</v>
      </c>
    </row>
    <row r="4053" spans="1:9" hidden="1" x14ac:dyDescent="0.25">
      <c r="A4053" s="31" t="e">
        <f>VLOOKUP(C4053,Facturation!B:C,2,FALSE)</f>
        <v>#N/A</v>
      </c>
      <c r="B4053" s="41" t="e">
        <f>INDEX(Facturation!A:A,MATCH(Synthese!C4053,Facturation!B:B,0))</f>
        <v>#N/A</v>
      </c>
      <c r="C4053">
        <f>Facturation!B3168</f>
        <v>0</v>
      </c>
      <c r="D4053">
        <f>Facturation!D3168</f>
        <v>0</v>
      </c>
      <c r="E4053">
        <f>Facturation!E3168</f>
        <v>0</v>
      </c>
      <c r="F4053" s="25" t="e">
        <f>VLOOKUP(C4053,Facturation!B:H,5,FALSE)</f>
        <v>#N/A</v>
      </c>
      <c r="G4053" s="26" t="e">
        <f>VLOOKUP(C4053,Facturation!B:H,6,FALSE)</f>
        <v>#N/A</v>
      </c>
      <c r="H4053" s="25" t="e">
        <f>VLOOKUP(C4053,Facturation!B:H,7,FALSE)</f>
        <v>#N/A</v>
      </c>
      <c r="I4053" s="26" t="e">
        <f>(H4053*24)*Données!$G$1</f>
        <v>#N/A</v>
      </c>
    </row>
    <row r="4054" spans="1:9" hidden="1" x14ac:dyDescent="0.25">
      <c r="A4054" s="31" t="e">
        <f>VLOOKUP(C4054,Facturation!B:C,2,FALSE)</f>
        <v>#N/A</v>
      </c>
      <c r="B4054" s="41" t="e">
        <f>INDEX(Facturation!A:A,MATCH(Synthese!C4054,Facturation!B:B,0))</f>
        <v>#N/A</v>
      </c>
      <c r="C4054">
        <f>Facturation!B3169</f>
        <v>0</v>
      </c>
      <c r="D4054">
        <f>Facturation!D3169</f>
        <v>0</v>
      </c>
      <c r="E4054">
        <f>Facturation!E3169</f>
        <v>0</v>
      </c>
      <c r="F4054" s="25" t="e">
        <f>VLOOKUP(C4054,Facturation!B:H,5,FALSE)</f>
        <v>#N/A</v>
      </c>
      <c r="G4054" s="26" t="e">
        <f>VLOOKUP(C4054,Facturation!B:H,6,FALSE)</f>
        <v>#N/A</v>
      </c>
      <c r="H4054" s="25" t="e">
        <f>VLOOKUP(C4054,Facturation!B:H,7,FALSE)</f>
        <v>#N/A</v>
      </c>
      <c r="I4054" s="26" t="e">
        <f>(H4054*24)*Données!$G$1</f>
        <v>#N/A</v>
      </c>
    </row>
    <row r="4055" spans="1:9" hidden="1" x14ac:dyDescent="0.25">
      <c r="A4055" s="31" t="e">
        <f>VLOOKUP(C4055,Facturation!B:C,2,FALSE)</f>
        <v>#N/A</v>
      </c>
      <c r="B4055" s="41" t="e">
        <f>INDEX(Facturation!A:A,MATCH(Synthese!C4055,Facturation!B:B,0))</f>
        <v>#N/A</v>
      </c>
      <c r="C4055">
        <f>Facturation!B3170</f>
        <v>0</v>
      </c>
      <c r="D4055">
        <f>Facturation!D3170</f>
        <v>0</v>
      </c>
      <c r="E4055">
        <f>Facturation!E3170</f>
        <v>0</v>
      </c>
      <c r="F4055" s="25" t="e">
        <f>VLOOKUP(C4055,Facturation!B:H,5,FALSE)</f>
        <v>#N/A</v>
      </c>
      <c r="G4055" s="26" t="e">
        <f>VLOOKUP(C4055,Facturation!B:H,6,FALSE)</f>
        <v>#N/A</v>
      </c>
      <c r="H4055" s="25" t="e">
        <f>VLOOKUP(C4055,Facturation!B:H,7,FALSE)</f>
        <v>#N/A</v>
      </c>
      <c r="I4055" s="26" t="e">
        <f>(H4055*24)*Données!$G$1</f>
        <v>#N/A</v>
      </c>
    </row>
    <row r="4056" spans="1:9" hidden="1" x14ac:dyDescent="0.25">
      <c r="A4056" s="31" t="e">
        <f>VLOOKUP(C4056,Facturation!B:C,2,FALSE)</f>
        <v>#N/A</v>
      </c>
      <c r="B4056" s="41" t="e">
        <f>INDEX(Facturation!A:A,MATCH(Synthese!C4056,Facturation!B:B,0))</f>
        <v>#N/A</v>
      </c>
      <c r="C4056">
        <f>Facturation!B3171</f>
        <v>0</v>
      </c>
      <c r="D4056">
        <f>Facturation!D3171</f>
        <v>0</v>
      </c>
      <c r="E4056">
        <f>Facturation!E3171</f>
        <v>0</v>
      </c>
      <c r="F4056" s="25" t="e">
        <f>VLOOKUP(C4056,Facturation!B:H,5,FALSE)</f>
        <v>#N/A</v>
      </c>
      <c r="G4056" s="26" t="e">
        <f>VLOOKUP(C4056,Facturation!B:H,6,FALSE)</f>
        <v>#N/A</v>
      </c>
      <c r="H4056" s="25" t="e">
        <f>VLOOKUP(C4056,Facturation!B:H,7,FALSE)</f>
        <v>#N/A</v>
      </c>
      <c r="I4056" s="26" t="e">
        <f>(H4056*24)*Données!$G$1</f>
        <v>#N/A</v>
      </c>
    </row>
    <row r="4057" spans="1:9" hidden="1" x14ac:dyDescent="0.25">
      <c r="A4057" s="31" t="e">
        <f>VLOOKUP(C4057,Facturation!B:C,2,FALSE)</f>
        <v>#N/A</v>
      </c>
      <c r="B4057" s="41" t="e">
        <f>INDEX(Facturation!A:A,MATCH(Synthese!C4057,Facturation!B:B,0))</f>
        <v>#N/A</v>
      </c>
      <c r="C4057">
        <f>Facturation!B3172</f>
        <v>0</v>
      </c>
      <c r="D4057">
        <f>Facturation!D3172</f>
        <v>0</v>
      </c>
      <c r="E4057">
        <f>Facturation!E3172</f>
        <v>0</v>
      </c>
      <c r="F4057" s="25" t="e">
        <f>VLOOKUP(C4057,Facturation!B:H,5,FALSE)</f>
        <v>#N/A</v>
      </c>
      <c r="G4057" s="26" t="e">
        <f>VLOOKUP(C4057,Facturation!B:H,6,FALSE)</f>
        <v>#N/A</v>
      </c>
      <c r="H4057" s="25" t="e">
        <f>VLOOKUP(C4057,Facturation!B:H,7,FALSE)</f>
        <v>#N/A</v>
      </c>
      <c r="I4057" s="26" t="e">
        <f>(H4057*24)*Données!$G$1</f>
        <v>#N/A</v>
      </c>
    </row>
    <row r="4058" spans="1:9" hidden="1" x14ac:dyDescent="0.25">
      <c r="A4058" s="31" t="e">
        <f>VLOOKUP(C4058,Facturation!B:C,2,FALSE)</f>
        <v>#N/A</v>
      </c>
      <c r="B4058" s="41" t="e">
        <f>INDEX(Facturation!A:A,MATCH(Synthese!C4058,Facturation!B:B,0))</f>
        <v>#N/A</v>
      </c>
      <c r="C4058">
        <f>Facturation!B3173</f>
        <v>0</v>
      </c>
      <c r="D4058">
        <f>Facturation!D3173</f>
        <v>0</v>
      </c>
      <c r="E4058">
        <f>Facturation!E3173</f>
        <v>0</v>
      </c>
      <c r="F4058" s="25" t="e">
        <f>VLOOKUP(C4058,Facturation!B:H,5,FALSE)</f>
        <v>#N/A</v>
      </c>
      <c r="G4058" s="26" t="e">
        <f>VLOOKUP(C4058,Facturation!B:H,6,FALSE)</f>
        <v>#N/A</v>
      </c>
      <c r="H4058" s="25" t="e">
        <f>VLOOKUP(C4058,Facturation!B:H,7,FALSE)</f>
        <v>#N/A</v>
      </c>
      <c r="I4058" s="26" t="e">
        <f>(H4058*24)*Données!$G$1</f>
        <v>#N/A</v>
      </c>
    </row>
    <row r="4059" spans="1:9" hidden="1" x14ac:dyDescent="0.25">
      <c r="A4059" s="31" t="e">
        <f>VLOOKUP(C4059,Facturation!B:C,2,FALSE)</f>
        <v>#N/A</v>
      </c>
      <c r="B4059" s="41" t="e">
        <f>INDEX(Facturation!A:A,MATCH(Synthese!C4059,Facturation!B:B,0))</f>
        <v>#N/A</v>
      </c>
      <c r="C4059">
        <f>Facturation!B3174</f>
        <v>0</v>
      </c>
      <c r="D4059">
        <f>Facturation!D3174</f>
        <v>0</v>
      </c>
      <c r="E4059">
        <f>Facturation!E3174</f>
        <v>0</v>
      </c>
      <c r="F4059" s="25" t="e">
        <f>VLOOKUP(C4059,Facturation!B:H,5,FALSE)</f>
        <v>#N/A</v>
      </c>
      <c r="G4059" s="26" t="e">
        <f>VLOOKUP(C4059,Facturation!B:H,6,FALSE)</f>
        <v>#N/A</v>
      </c>
      <c r="H4059" s="25" t="e">
        <f>VLOOKUP(C4059,Facturation!B:H,7,FALSE)</f>
        <v>#N/A</v>
      </c>
      <c r="I4059" s="26" t="e">
        <f>(H4059*24)*Données!$G$1</f>
        <v>#N/A</v>
      </c>
    </row>
    <row r="4060" spans="1:9" hidden="1" x14ac:dyDescent="0.25">
      <c r="A4060" s="31" t="e">
        <f>VLOOKUP(C4060,Facturation!B:C,2,FALSE)</f>
        <v>#N/A</v>
      </c>
      <c r="B4060" s="41" t="e">
        <f>INDEX(Facturation!A:A,MATCH(Synthese!C4060,Facturation!B:B,0))</f>
        <v>#N/A</v>
      </c>
      <c r="C4060">
        <f>Facturation!B3175</f>
        <v>0</v>
      </c>
      <c r="D4060">
        <f>Facturation!D3175</f>
        <v>0</v>
      </c>
      <c r="E4060">
        <f>Facturation!E3175</f>
        <v>0</v>
      </c>
      <c r="F4060" s="25" t="e">
        <f>VLOOKUP(C4060,Facturation!B:H,5,FALSE)</f>
        <v>#N/A</v>
      </c>
      <c r="G4060" s="26" t="e">
        <f>VLOOKUP(C4060,Facturation!B:H,6,FALSE)</f>
        <v>#N/A</v>
      </c>
      <c r="H4060" s="25" t="e">
        <f>VLOOKUP(C4060,Facturation!B:H,7,FALSE)</f>
        <v>#N/A</v>
      </c>
      <c r="I4060" s="26" t="e">
        <f>(H4060*24)*Données!$G$1</f>
        <v>#N/A</v>
      </c>
    </row>
    <row r="4061" spans="1:9" hidden="1" x14ac:dyDescent="0.25">
      <c r="A4061" s="31" t="e">
        <f>VLOOKUP(C4061,Facturation!B:C,2,FALSE)</f>
        <v>#N/A</v>
      </c>
      <c r="B4061" s="41" t="e">
        <f>INDEX(Facturation!A:A,MATCH(Synthese!C4061,Facturation!B:B,0))</f>
        <v>#N/A</v>
      </c>
      <c r="C4061">
        <f>Facturation!B3176</f>
        <v>0</v>
      </c>
      <c r="D4061">
        <f>Facturation!D3176</f>
        <v>0</v>
      </c>
      <c r="E4061">
        <f>Facturation!E3176</f>
        <v>0</v>
      </c>
      <c r="F4061" s="25" t="e">
        <f>VLOOKUP(C4061,Facturation!B:H,5,FALSE)</f>
        <v>#N/A</v>
      </c>
      <c r="G4061" s="26" t="e">
        <f>VLOOKUP(C4061,Facturation!B:H,6,FALSE)</f>
        <v>#N/A</v>
      </c>
      <c r="H4061" s="25" t="e">
        <f>VLOOKUP(C4061,Facturation!B:H,7,FALSE)</f>
        <v>#N/A</v>
      </c>
      <c r="I4061" s="26" t="e">
        <f>(H4061*24)*Données!$G$1</f>
        <v>#N/A</v>
      </c>
    </row>
    <row r="4062" spans="1:9" hidden="1" x14ac:dyDescent="0.25">
      <c r="A4062" s="31" t="e">
        <f>VLOOKUP(C4062,Facturation!B:C,2,FALSE)</f>
        <v>#N/A</v>
      </c>
      <c r="B4062" s="41" t="e">
        <f>INDEX(Facturation!A:A,MATCH(Synthese!C4062,Facturation!B:B,0))</f>
        <v>#N/A</v>
      </c>
      <c r="C4062">
        <f>Facturation!B3177</f>
        <v>0</v>
      </c>
      <c r="D4062">
        <f>Facturation!D3177</f>
        <v>0</v>
      </c>
      <c r="E4062">
        <f>Facturation!E3177</f>
        <v>0</v>
      </c>
      <c r="F4062" s="25" t="e">
        <f>VLOOKUP(C4062,Facturation!B:H,5,FALSE)</f>
        <v>#N/A</v>
      </c>
      <c r="G4062" s="26" t="e">
        <f>VLOOKUP(C4062,Facturation!B:H,6,FALSE)</f>
        <v>#N/A</v>
      </c>
      <c r="H4062" s="25" t="e">
        <f>VLOOKUP(C4062,Facturation!B:H,7,FALSE)</f>
        <v>#N/A</v>
      </c>
      <c r="I4062" s="26" t="e">
        <f>(H4062*24)*Données!$G$1</f>
        <v>#N/A</v>
      </c>
    </row>
    <row r="4063" spans="1:9" hidden="1" x14ac:dyDescent="0.25">
      <c r="A4063" s="31" t="e">
        <f>VLOOKUP(C4063,Facturation!B:C,2,FALSE)</f>
        <v>#N/A</v>
      </c>
      <c r="B4063" s="41" t="e">
        <f>INDEX(Facturation!A:A,MATCH(Synthese!C4063,Facturation!B:B,0))</f>
        <v>#N/A</v>
      </c>
      <c r="C4063">
        <f>Facturation!B3178</f>
        <v>0</v>
      </c>
      <c r="D4063">
        <f>Facturation!D3178</f>
        <v>0</v>
      </c>
      <c r="E4063">
        <f>Facturation!E3178</f>
        <v>0</v>
      </c>
      <c r="F4063" s="25" t="e">
        <f>VLOOKUP(C4063,Facturation!B:H,5,FALSE)</f>
        <v>#N/A</v>
      </c>
      <c r="G4063" s="26" t="e">
        <f>VLOOKUP(C4063,Facturation!B:H,6,FALSE)</f>
        <v>#N/A</v>
      </c>
      <c r="H4063" s="25" t="e">
        <f>VLOOKUP(C4063,Facturation!B:H,7,FALSE)</f>
        <v>#N/A</v>
      </c>
      <c r="I4063" s="26" t="e">
        <f>(H4063*24)*Données!$G$1</f>
        <v>#N/A</v>
      </c>
    </row>
    <row r="4064" spans="1:9" hidden="1" x14ac:dyDescent="0.25">
      <c r="A4064" s="31" t="e">
        <f>VLOOKUP(C4064,Facturation!B:C,2,FALSE)</f>
        <v>#N/A</v>
      </c>
      <c r="B4064" s="41" t="e">
        <f>INDEX(Facturation!A:A,MATCH(Synthese!C4064,Facturation!B:B,0))</f>
        <v>#N/A</v>
      </c>
      <c r="C4064">
        <f>Facturation!B3179</f>
        <v>0</v>
      </c>
      <c r="D4064">
        <f>Facturation!D3179</f>
        <v>0</v>
      </c>
      <c r="E4064">
        <f>Facturation!E3179</f>
        <v>0</v>
      </c>
      <c r="F4064" s="25" t="e">
        <f>VLOOKUP(C4064,Facturation!B:H,5,FALSE)</f>
        <v>#N/A</v>
      </c>
      <c r="G4064" s="26" t="e">
        <f>VLOOKUP(C4064,Facturation!B:H,6,FALSE)</f>
        <v>#N/A</v>
      </c>
      <c r="H4064" s="25" t="e">
        <f>VLOOKUP(C4064,Facturation!B:H,7,FALSE)</f>
        <v>#N/A</v>
      </c>
      <c r="I4064" s="26" t="e">
        <f>(H4064*24)*Données!$G$1</f>
        <v>#N/A</v>
      </c>
    </row>
    <row r="4065" spans="1:9" hidden="1" x14ac:dyDescent="0.25">
      <c r="A4065" s="31" t="e">
        <f>VLOOKUP(C4065,Facturation!B:C,2,FALSE)</f>
        <v>#N/A</v>
      </c>
      <c r="B4065" s="41" t="e">
        <f>INDEX(Facturation!A:A,MATCH(Synthese!C4065,Facturation!B:B,0))</f>
        <v>#N/A</v>
      </c>
      <c r="C4065">
        <f>Facturation!B3180</f>
        <v>0</v>
      </c>
      <c r="D4065">
        <f>Facturation!D3180</f>
        <v>0</v>
      </c>
      <c r="E4065">
        <f>Facturation!E3180</f>
        <v>0</v>
      </c>
      <c r="F4065" s="25" t="e">
        <f>VLOOKUP(C4065,Facturation!B:H,5,FALSE)</f>
        <v>#N/A</v>
      </c>
      <c r="G4065" s="26" t="e">
        <f>VLOOKUP(C4065,Facturation!B:H,6,FALSE)</f>
        <v>#N/A</v>
      </c>
      <c r="H4065" s="25" t="e">
        <f>VLOOKUP(C4065,Facturation!B:H,7,FALSE)</f>
        <v>#N/A</v>
      </c>
      <c r="I4065" s="26" t="e">
        <f>(H4065*24)*Données!$G$1</f>
        <v>#N/A</v>
      </c>
    </row>
    <row r="4066" spans="1:9" hidden="1" x14ac:dyDescent="0.25">
      <c r="A4066" s="31" t="e">
        <f>VLOOKUP(C4066,Facturation!B:C,2,FALSE)</f>
        <v>#N/A</v>
      </c>
      <c r="B4066" s="41" t="e">
        <f>INDEX(Facturation!A:A,MATCH(Synthese!C4066,Facturation!B:B,0))</f>
        <v>#N/A</v>
      </c>
      <c r="C4066">
        <f>Facturation!B3181</f>
        <v>0</v>
      </c>
      <c r="D4066">
        <f>Facturation!D3181</f>
        <v>0</v>
      </c>
      <c r="E4066">
        <f>Facturation!E3181</f>
        <v>0</v>
      </c>
      <c r="F4066" s="25" t="e">
        <f>VLOOKUP(C4066,Facturation!B:H,5,FALSE)</f>
        <v>#N/A</v>
      </c>
      <c r="G4066" s="26" t="e">
        <f>VLOOKUP(C4066,Facturation!B:H,6,FALSE)</f>
        <v>#N/A</v>
      </c>
      <c r="H4066" s="25" t="e">
        <f>VLOOKUP(C4066,Facturation!B:H,7,FALSE)</f>
        <v>#N/A</v>
      </c>
      <c r="I4066" s="26" t="e">
        <f>(H4066*24)*Données!$G$1</f>
        <v>#N/A</v>
      </c>
    </row>
    <row r="4067" spans="1:9" hidden="1" x14ac:dyDescent="0.25">
      <c r="A4067" s="31" t="e">
        <f>VLOOKUP(C4067,Facturation!B:C,2,FALSE)</f>
        <v>#N/A</v>
      </c>
      <c r="B4067" s="41" t="e">
        <f>INDEX(Facturation!A:A,MATCH(Synthese!C4067,Facturation!B:B,0))</f>
        <v>#N/A</v>
      </c>
      <c r="C4067">
        <f>Facturation!B3182</f>
        <v>0</v>
      </c>
      <c r="D4067">
        <f>Facturation!D3182</f>
        <v>0</v>
      </c>
      <c r="E4067">
        <f>Facturation!E3182</f>
        <v>0</v>
      </c>
      <c r="F4067" s="25" t="e">
        <f>VLOOKUP(C4067,Facturation!B:H,5,FALSE)</f>
        <v>#N/A</v>
      </c>
      <c r="G4067" s="26" t="e">
        <f>VLOOKUP(C4067,Facturation!B:H,6,FALSE)</f>
        <v>#N/A</v>
      </c>
      <c r="H4067" s="25" t="e">
        <f>VLOOKUP(C4067,Facturation!B:H,7,FALSE)</f>
        <v>#N/A</v>
      </c>
      <c r="I4067" s="26" t="e">
        <f>(H4067*24)*Données!$G$1</f>
        <v>#N/A</v>
      </c>
    </row>
    <row r="4068" spans="1:9" hidden="1" x14ac:dyDescent="0.25">
      <c r="A4068" s="31" t="e">
        <f>VLOOKUP(C4068,Facturation!B:C,2,FALSE)</f>
        <v>#N/A</v>
      </c>
      <c r="B4068" s="41" t="e">
        <f>INDEX(Facturation!A:A,MATCH(Synthese!C4068,Facturation!B:B,0))</f>
        <v>#N/A</v>
      </c>
      <c r="C4068">
        <f>Facturation!B3183</f>
        <v>0</v>
      </c>
      <c r="D4068">
        <f>Facturation!D3183</f>
        <v>0</v>
      </c>
      <c r="E4068">
        <f>Facturation!E3183</f>
        <v>0</v>
      </c>
      <c r="F4068" s="25" t="e">
        <f>VLOOKUP(C4068,Facturation!B:H,5,FALSE)</f>
        <v>#N/A</v>
      </c>
      <c r="G4068" s="26" t="e">
        <f>VLOOKUP(C4068,Facturation!B:H,6,FALSE)</f>
        <v>#N/A</v>
      </c>
      <c r="H4068" s="25" t="e">
        <f>VLOOKUP(C4068,Facturation!B:H,7,FALSE)</f>
        <v>#N/A</v>
      </c>
      <c r="I4068" s="26" t="e">
        <f>(H4068*24)*Données!$G$1</f>
        <v>#N/A</v>
      </c>
    </row>
    <row r="4069" spans="1:9" hidden="1" x14ac:dyDescent="0.25">
      <c r="A4069" s="31" t="e">
        <f>VLOOKUP(C4069,Facturation!B:C,2,FALSE)</f>
        <v>#N/A</v>
      </c>
      <c r="B4069" s="41" t="e">
        <f>INDEX(Facturation!A:A,MATCH(Synthese!C4069,Facturation!B:B,0))</f>
        <v>#N/A</v>
      </c>
      <c r="C4069">
        <f>Facturation!B3184</f>
        <v>0</v>
      </c>
      <c r="D4069">
        <f>Facturation!D3184</f>
        <v>0</v>
      </c>
      <c r="E4069">
        <f>Facturation!E3184</f>
        <v>0</v>
      </c>
      <c r="F4069" s="25" t="e">
        <f>VLOOKUP(C4069,Facturation!B:H,5,FALSE)</f>
        <v>#N/A</v>
      </c>
      <c r="G4069" s="26" t="e">
        <f>VLOOKUP(C4069,Facturation!B:H,6,FALSE)</f>
        <v>#N/A</v>
      </c>
      <c r="H4069" s="25" t="e">
        <f>VLOOKUP(C4069,Facturation!B:H,7,FALSE)</f>
        <v>#N/A</v>
      </c>
      <c r="I4069" s="26" t="e">
        <f>(H4069*24)*Données!$G$1</f>
        <v>#N/A</v>
      </c>
    </row>
    <row r="4070" spans="1:9" hidden="1" x14ac:dyDescent="0.25">
      <c r="A4070" s="31" t="e">
        <f>VLOOKUP(C4070,Facturation!B:C,2,FALSE)</f>
        <v>#N/A</v>
      </c>
      <c r="B4070" s="41" t="e">
        <f>INDEX(Facturation!A:A,MATCH(Synthese!C4070,Facturation!B:B,0))</f>
        <v>#N/A</v>
      </c>
      <c r="C4070">
        <f>Facturation!B3185</f>
        <v>0</v>
      </c>
      <c r="D4070">
        <f>Facturation!D3185</f>
        <v>0</v>
      </c>
      <c r="E4070">
        <f>Facturation!E3185</f>
        <v>0</v>
      </c>
      <c r="F4070" s="25" t="e">
        <f>VLOOKUP(C4070,Facturation!B:H,5,FALSE)</f>
        <v>#N/A</v>
      </c>
      <c r="G4070" s="26" t="e">
        <f>VLOOKUP(C4070,Facturation!B:H,6,FALSE)</f>
        <v>#N/A</v>
      </c>
      <c r="H4070" s="25" t="e">
        <f>VLOOKUP(C4070,Facturation!B:H,7,FALSE)</f>
        <v>#N/A</v>
      </c>
      <c r="I4070" s="26" t="e">
        <f>(H4070*24)*Données!$G$1</f>
        <v>#N/A</v>
      </c>
    </row>
    <row r="4071" spans="1:9" hidden="1" x14ac:dyDescent="0.25">
      <c r="A4071" s="31" t="e">
        <f>VLOOKUP(C4071,Facturation!B:C,2,FALSE)</f>
        <v>#N/A</v>
      </c>
      <c r="B4071" s="41" t="e">
        <f>INDEX(Facturation!A:A,MATCH(Synthese!C4071,Facturation!B:B,0))</f>
        <v>#N/A</v>
      </c>
      <c r="C4071">
        <f>Facturation!B3186</f>
        <v>0</v>
      </c>
      <c r="D4071">
        <f>Facturation!D3186</f>
        <v>0</v>
      </c>
      <c r="E4071">
        <f>Facturation!E3186</f>
        <v>0</v>
      </c>
      <c r="F4071" s="25" t="e">
        <f>VLOOKUP(C4071,Facturation!B:H,5,FALSE)</f>
        <v>#N/A</v>
      </c>
      <c r="G4071" s="26" t="e">
        <f>VLOOKUP(C4071,Facturation!B:H,6,FALSE)</f>
        <v>#N/A</v>
      </c>
      <c r="H4071" s="25" t="e">
        <f>VLOOKUP(C4071,Facturation!B:H,7,FALSE)</f>
        <v>#N/A</v>
      </c>
      <c r="I4071" s="26" t="e">
        <f>(H4071*24)*Données!$G$1</f>
        <v>#N/A</v>
      </c>
    </row>
    <row r="4072" spans="1:9" hidden="1" x14ac:dyDescent="0.25">
      <c r="A4072" s="31" t="e">
        <f>VLOOKUP(C4072,Facturation!B:C,2,FALSE)</f>
        <v>#N/A</v>
      </c>
      <c r="B4072" s="41" t="e">
        <f>INDEX(Facturation!A:A,MATCH(Synthese!C4072,Facturation!B:B,0))</f>
        <v>#N/A</v>
      </c>
      <c r="C4072">
        <f>Facturation!B3187</f>
        <v>0</v>
      </c>
      <c r="D4072">
        <f>Facturation!D3187</f>
        <v>0</v>
      </c>
      <c r="E4072">
        <f>Facturation!E3187</f>
        <v>0</v>
      </c>
      <c r="F4072" s="25" t="e">
        <f>VLOOKUP(C4072,Facturation!B:H,5,FALSE)</f>
        <v>#N/A</v>
      </c>
      <c r="G4072" s="26" t="e">
        <f>VLOOKUP(C4072,Facturation!B:H,6,FALSE)</f>
        <v>#N/A</v>
      </c>
      <c r="H4072" s="25" t="e">
        <f>VLOOKUP(C4072,Facturation!B:H,7,FALSE)</f>
        <v>#N/A</v>
      </c>
      <c r="I4072" s="26" t="e">
        <f>(H4072*24)*Données!$G$1</f>
        <v>#N/A</v>
      </c>
    </row>
    <row r="4073" spans="1:9" hidden="1" x14ac:dyDescent="0.25">
      <c r="A4073" s="31" t="e">
        <f>VLOOKUP(C4073,Facturation!B:C,2,FALSE)</f>
        <v>#N/A</v>
      </c>
      <c r="B4073" s="41" t="e">
        <f>INDEX(Facturation!A:A,MATCH(Synthese!C4073,Facturation!B:B,0))</f>
        <v>#N/A</v>
      </c>
      <c r="C4073">
        <f>Facturation!B3188</f>
        <v>0</v>
      </c>
      <c r="D4073">
        <f>Facturation!D3188</f>
        <v>0</v>
      </c>
      <c r="E4073">
        <f>Facturation!E3188</f>
        <v>0</v>
      </c>
      <c r="F4073" s="25" t="e">
        <f>VLOOKUP(C4073,Facturation!B:H,5,FALSE)</f>
        <v>#N/A</v>
      </c>
      <c r="G4073" s="26" t="e">
        <f>VLOOKUP(C4073,Facturation!B:H,6,FALSE)</f>
        <v>#N/A</v>
      </c>
      <c r="H4073" s="25" t="e">
        <f>VLOOKUP(C4073,Facturation!B:H,7,FALSE)</f>
        <v>#N/A</v>
      </c>
      <c r="I4073" s="26" t="e">
        <f>(H4073*24)*Données!$G$1</f>
        <v>#N/A</v>
      </c>
    </row>
    <row r="4074" spans="1:9" hidden="1" x14ac:dyDescent="0.25">
      <c r="A4074" s="31" t="e">
        <f>VLOOKUP(C4074,Facturation!B:C,2,FALSE)</f>
        <v>#N/A</v>
      </c>
      <c r="B4074" s="41" t="e">
        <f>INDEX(Facturation!A:A,MATCH(Synthese!C4074,Facturation!B:B,0))</f>
        <v>#N/A</v>
      </c>
      <c r="C4074">
        <f>Facturation!B3189</f>
        <v>0</v>
      </c>
      <c r="D4074">
        <f>Facturation!D3189</f>
        <v>0</v>
      </c>
      <c r="E4074">
        <f>Facturation!E3189</f>
        <v>0</v>
      </c>
      <c r="F4074" s="25" t="e">
        <f>VLOOKUP(C4074,Facturation!B:H,5,FALSE)</f>
        <v>#N/A</v>
      </c>
      <c r="G4074" s="26" t="e">
        <f>VLOOKUP(C4074,Facturation!B:H,6,FALSE)</f>
        <v>#N/A</v>
      </c>
      <c r="H4074" s="25" t="e">
        <f>VLOOKUP(C4074,Facturation!B:H,7,FALSE)</f>
        <v>#N/A</v>
      </c>
      <c r="I4074" s="26" t="e">
        <f>(H4074*24)*Données!$G$1</f>
        <v>#N/A</v>
      </c>
    </row>
    <row r="4075" spans="1:9" hidden="1" x14ac:dyDescent="0.25">
      <c r="A4075" s="31" t="e">
        <f>VLOOKUP(C4075,Facturation!B:C,2,FALSE)</f>
        <v>#N/A</v>
      </c>
      <c r="B4075" s="41" t="e">
        <f>INDEX(Facturation!A:A,MATCH(Synthese!C4075,Facturation!B:B,0))</f>
        <v>#N/A</v>
      </c>
      <c r="C4075">
        <f>Facturation!B3190</f>
        <v>0</v>
      </c>
      <c r="D4075">
        <f>Facturation!D3190</f>
        <v>0</v>
      </c>
      <c r="E4075">
        <f>Facturation!E3190</f>
        <v>0</v>
      </c>
      <c r="F4075" s="25" t="e">
        <f>VLOOKUP(C4075,Facturation!B:H,5,FALSE)</f>
        <v>#N/A</v>
      </c>
      <c r="G4075" s="26" t="e">
        <f>VLOOKUP(C4075,Facturation!B:H,6,FALSE)</f>
        <v>#N/A</v>
      </c>
      <c r="H4075" s="25" t="e">
        <f>VLOOKUP(C4075,Facturation!B:H,7,FALSE)</f>
        <v>#N/A</v>
      </c>
      <c r="I4075" s="26" t="e">
        <f>(H4075*24)*Données!$G$1</f>
        <v>#N/A</v>
      </c>
    </row>
    <row r="4076" spans="1:9" hidden="1" x14ac:dyDescent="0.25">
      <c r="A4076" s="31" t="e">
        <f>VLOOKUP(C4076,Facturation!B:C,2,FALSE)</f>
        <v>#N/A</v>
      </c>
      <c r="B4076" s="41" t="e">
        <f>INDEX(Facturation!A:A,MATCH(Synthese!C4076,Facturation!B:B,0))</f>
        <v>#N/A</v>
      </c>
      <c r="C4076">
        <f>Facturation!B3191</f>
        <v>0</v>
      </c>
      <c r="D4076">
        <f>Facturation!D3191</f>
        <v>0</v>
      </c>
      <c r="E4076">
        <f>Facturation!E3191</f>
        <v>0</v>
      </c>
      <c r="F4076" s="25" t="e">
        <f>VLOOKUP(C4076,Facturation!B:H,5,FALSE)</f>
        <v>#N/A</v>
      </c>
      <c r="G4076" s="26" t="e">
        <f>VLOOKUP(C4076,Facturation!B:H,6,FALSE)</f>
        <v>#N/A</v>
      </c>
      <c r="H4076" s="25" t="e">
        <f>VLOOKUP(C4076,Facturation!B:H,7,FALSE)</f>
        <v>#N/A</v>
      </c>
      <c r="I4076" s="26" t="e">
        <f>(H4076*24)*Données!$G$1</f>
        <v>#N/A</v>
      </c>
    </row>
    <row r="4077" spans="1:9" hidden="1" x14ac:dyDescent="0.25">
      <c r="A4077" s="31" t="e">
        <f>VLOOKUP(C4077,Facturation!B:C,2,FALSE)</f>
        <v>#N/A</v>
      </c>
      <c r="B4077" s="41" t="e">
        <f>INDEX(Facturation!A:A,MATCH(Synthese!C4077,Facturation!B:B,0))</f>
        <v>#N/A</v>
      </c>
      <c r="C4077">
        <f>Facturation!B3192</f>
        <v>0</v>
      </c>
      <c r="D4077">
        <f>Facturation!D3192</f>
        <v>0</v>
      </c>
      <c r="E4077">
        <f>Facturation!E3192</f>
        <v>0</v>
      </c>
      <c r="F4077" s="25" t="e">
        <f>VLOOKUP(C4077,Facturation!B:H,5,FALSE)</f>
        <v>#N/A</v>
      </c>
      <c r="G4077" s="26" t="e">
        <f>VLOOKUP(C4077,Facturation!B:H,6,FALSE)</f>
        <v>#N/A</v>
      </c>
      <c r="H4077" s="25" t="e">
        <f>VLOOKUP(C4077,Facturation!B:H,7,FALSE)</f>
        <v>#N/A</v>
      </c>
      <c r="I4077" s="26" t="e">
        <f>(H4077*24)*Données!$G$1</f>
        <v>#N/A</v>
      </c>
    </row>
    <row r="4078" spans="1:9" hidden="1" x14ac:dyDescent="0.25">
      <c r="A4078" s="31" t="e">
        <f>VLOOKUP(C4078,Facturation!B:C,2,FALSE)</f>
        <v>#N/A</v>
      </c>
      <c r="B4078" s="41" t="e">
        <f>INDEX(Facturation!A:A,MATCH(Synthese!C4078,Facturation!B:B,0))</f>
        <v>#N/A</v>
      </c>
      <c r="C4078">
        <f>Facturation!B3193</f>
        <v>0</v>
      </c>
      <c r="D4078">
        <f>Facturation!D3193</f>
        <v>0</v>
      </c>
      <c r="E4078">
        <f>Facturation!E3193</f>
        <v>0</v>
      </c>
      <c r="F4078" s="25" t="e">
        <f>VLOOKUP(C4078,Facturation!B:H,5,FALSE)</f>
        <v>#N/A</v>
      </c>
      <c r="G4078" s="26" t="e">
        <f>VLOOKUP(C4078,Facturation!B:H,6,FALSE)</f>
        <v>#N/A</v>
      </c>
      <c r="H4078" s="25" t="e">
        <f>VLOOKUP(C4078,Facturation!B:H,7,FALSE)</f>
        <v>#N/A</v>
      </c>
      <c r="I4078" s="26" t="e">
        <f>(H4078*24)*Données!$G$1</f>
        <v>#N/A</v>
      </c>
    </row>
    <row r="4079" spans="1:9" hidden="1" x14ac:dyDescent="0.25">
      <c r="A4079" s="31" t="e">
        <f>VLOOKUP(C4079,Facturation!B:C,2,FALSE)</f>
        <v>#N/A</v>
      </c>
      <c r="B4079" s="41" t="e">
        <f>INDEX(Facturation!A:A,MATCH(Synthese!C4079,Facturation!B:B,0))</f>
        <v>#N/A</v>
      </c>
      <c r="C4079">
        <f>Facturation!B3194</f>
        <v>0</v>
      </c>
      <c r="D4079">
        <f>Facturation!D3194</f>
        <v>0</v>
      </c>
      <c r="E4079">
        <f>Facturation!E3194</f>
        <v>0</v>
      </c>
      <c r="F4079" s="25" t="e">
        <f>VLOOKUP(C4079,Facturation!B:H,5,FALSE)</f>
        <v>#N/A</v>
      </c>
      <c r="G4079" s="26" t="e">
        <f>VLOOKUP(C4079,Facturation!B:H,6,FALSE)</f>
        <v>#N/A</v>
      </c>
      <c r="H4079" s="25" t="e">
        <f>VLOOKUP(C4079,Facturation!B:H,7,FALSE)</f>
        <v>#N/A</v>
      </c>
      <c r="I4079" s="26" t="e">
        <f>(H4079*24)*Données!$G$1</f>
        <v>#N/A</v>
      </c>
    </row>
    <row r="4080" spans="1:9" hidden="1" x14ac:dyDescent="0.25">
      <c r="A4080" s="31" t="e">
        <f>VLOOKUP(C4080,Facturation!B:C,2,FALSE)</f>
        <v>#N/A</v>
      </c>
      <c r="B4080" s="41" t="e">
        <f>INDEX(Facturation!A:A,MATCH(Synthese!C4080,Facturation!B:B,0))</f>
        <v>#N/A</v>
      </c>
      <c r="C4080">
        <f>Facturation!B3195</f>
        <v>0</v>
      </c>
      <c r="D4080">
        <f>Facturation!D3195</f>
        <v>0</v>
      </c>
      <c r="E4080">
        <f>Facturation!E3195</f>
        <v>0</v>
      </c>
      <c r="F4080" s="25" t="e">
        <f>VLOOKUP(C4080,Facturation!B:H,5,FALSE)</f>
        <v>#N/A</v>
      </c>
      <c r="G4080" s="26" t="e">
        <f>VLOOKUP(C4080,Facturation!B:H,6,FALSE)</f>
        <v>#N/A</v>
      </c>
      <c r="H4080" s="25" t="e">
        <f>VLOOKUP(C4080,Facturation!B:H,7,FALSE)</f>
        <v>#N/A</v>
      </c>
      <c r="I4080" s="26" t="e">
        <f>(H4080*24)*Données!$G$1</f>
        <v>#N/A</v>
      </c>
    </row>
    <row r="4081" spans="1:9" hidden="1" x14ac:dyDescent="0.25">
      <c r="A4081" s="31" t="e">
        <f>VLOOKUP(C4081,Facturation!B:C,2,FALSE)</f>
        <v>#N/A</v>
      </c>
      <c r="B4081" s="41" t="e">
        <f>INDEX(Facturation!A:A,MATCH(Synthese!C4081,Facturation!B:B,0))</f>
        <v>#N/A</v>
      </c>
      <c r="C4081">
        <f>Facturation!B3196</f>
        <v>0</v>
      </c>
      <c r="D4081">
        <f>Facturation!D3196</f>
        <v>0</v>
      </c>
      <c r="E4081">
        <f>Facturation!E3196</f>
        <v>0</v>
      </c>
      <c r="F4081" s="25" t="e">
        <f>VLOOKUP(C4081,Facturation!B:H,5,FALSE)</f>
        <v>#N/A</v>
      </c>
      <c r="G4081" s="26" t="e">
        <f>VLOOKUP(C4081,Facturation!B:H,6,FALSE)</f>
        <v>#N/A</v>
      </c>
      <c r="H4081" s="25" t="e">
        <f>VLOOKUP(C4081,Facturation!B:H,7,FALSE)</f>
        <v>#N/A</v>
      </c>
      <c r="I4081" s="26" t="e">
        <f>(H4081*24)*Données!$G$1</f>
        <v>#N/A</v>
      </c>
    </row>
    <row r="4082" spans="1:9" hidden="1" x14ac:dyDescent="0.25">
      <c r="A4082" s="31" t="e">
        <f>VLOOKUP(C4082,Facturation!B:C,2,FALSE)</f>
        <v>#N/A</v>
      </c>
      <c r="B4082" s="41" t="e">
        <f>INDEX(Facturation!A:A,MATCH(Synthese!C4082,Facturation!B:B,0))</f>
        <v>#N/A</v>
      </c>
      <c r="C4082">
        <f>Facturation!B3197</f>
        <v>0</v>
      </c>
      <c r="D4082">
        <f>Facturation!D3197</f>
        <v>0</v>
      </c>
      <c r="E4082">
        <f>Facturation!E3197</f>
        <v>0</v>
      </c>
      <c r="F4082" s="25" t="e">
        <f>VLOOKUP(C4082,Facturation!B:H,5,FALSE)</f>
        <v>#N/A</v>
      </c>
      <c r="G4082" s="26" t="e">
        <f>VLOOKUP(C4082,Facturation!B:H,6,FALSE)</f>
        <v>#N/A</v>
      </c>
      <c r="H4082" s="25" t="e">
        <f>VLOOKUP(C4082,Facturation!B:H,7,FALSE)</f>
        <v>#N/A</v>
      </c>
      <c r="I4082" s="26" t="e">
        <f>(H4082*24)*Données!$G$1</f>
        <v>#N/A</v>
      </c>
    </row>
    <row r="4083" spans="1:9" hidden="1" x14ac:dyDescent="0.25">
      <c r="A4083" s="31" t="e">
        <f>VLOOKUP(C4083,Facturation!B:C,2,FALSE)</f>
        <v>#N/A</v>
      </c>
      <c r="B4083" s="41" t="e">
        <f>INDEX(Facturation!A:A,MATCH(Synthese!C4083,Facturation!B:B,0))</f>
        <v>#N/A</v>
      </c>
      <c r="C4083">
        <f>Facturation!B3198</f>
        <v>0</v>
      </c>
      <c r="D4083">
        <f>Facturation!D3198</f>
        <v>0</v>
      </c>
      <c r="E4083">
        <f>Facturation!E3198</f>
        <v>0</v>
      </c>
      <c r="F4083" s="25" t="e">
        <f>VLOOKUP(C4083,Facturation!B:H,5,FALSE)</f>
        <v>#N/A</v>
      </c>
      <c r="G4083" s="26" t="e">
        <f>VLOOKUP(C4083,Facturation!B:H,6,FALSE)</f>
        <v>#N/A</v>
      </c>
      <c r="H4083" s="25" t="e">
        <f>VLOOKUP(C4083,Facturation!B:H,7,FALSE)</f>
        <v>#N/A</v>
      </c>
      <c r="I4083" s="26" t="e">
        <f>(H4083*24)*Données!$G$1</f>
        <v>#N/A</v>
      </c>
    </row>
    <row r="4084" spans="1:9" hidden="1" x14ac:dyDescent="0.25">
      <c r="A4084" s="31" t="e">
        <f>VLOOKUP(C4084,Facturation!B:C,2,FALSE)</f>
        <v>#N/A</v>
      </c>
      <c r="B4084" s="41" t="e">
        <f>INDEX(Facturation!A:A,MATCH(Synthese!C4084,Facturation!B:B,0))</f>
        <v>#N/A</v>
      </c>
      <c r="C4084">
        <f>Facturation!B3199</f>
        <v>0</v>
      </c>
      <c r="D4084">
        <f>Facturation!D3199</f>
        <v>0</v>
      </c>
      <c r="E4084">
        <f>Facturation!E3199</f>
        <v>0</v>
      </c>
      <c r="F4084" s="25" t="e">
        <f>VLOOKUP(C4084,Facturation!B:H,5,FALSE)</f>
        <v>#N/A</v>
      </c>
      <c r="G4084" s="26" t="e">
        <f>VLOOKUP(C4084,Facturation!B:H,6,FALSE)</f>
        <v>#N/A</v>
      </c>
      <c r="H4084" s="25" t="e">
        <f>VLOOKUP(C4084,Facturation!B:H,7,FALSE)</f>
        <v>#N/A</v>
      </c>
      <c r="I4084" s="26" t="e">
        <f>(H4084*24)*Données!$G$1</f>
        <v>#N/A</v>
      </c>
    </row>
    <row r="4085" spans="1:9" hidden="1" x14ac:dyDescent="0.25">
      <c r="A4085" s="31" t="e">
        <f>VLOOKUP(C4085,Facturation!B:C,2,FALSE)</f>
        <v>#N/A</v>
      </c>
      <c r="B4085" s="41" t="e">
        <f>INDEX(Facturation!A:A,MATCH(Synthese!C4085,Facturation!B:B,0))</f>
        <v>#N/A</v>
      </c>
      <c r="C4085">
        <f>Facturation!B3200</f>
        <v>0</v>
      </c>
      <c r="D4085">
        <f>Facturation!D3200</f>
        <v>0</v>
      </c>
      <c r="E4085">
        <f>Facturation!E3200</f>
        <v>0</v>
      </c>
      <c r="F4085" s="25" t="e">
        <f>VLOOKUP(C4085,Facturation!B:H,5,FALSE)</f>
        <v>#N/A</v>
      </c>
      <c r="G4085" s="26" t="e">
        <f>VLOOKUP(C4085,Facturation!B:H,6,FALSE)</f>
        <v>#N/A</v>
      </c>
      <c r="H4085" s="25" t="e">
        <f>VLOOKUP(C4085,Facturation!B:H,7,FALSE)</f>
        <v>#N/A</v>
      </c>
      <c r="I4085" s="26" t="e">
        <f>(H4085*24)*Données!$G$1</f>
        <v>#N/A</v>
      </c>
    </row>
    <row r="4086" spans="1:9" hidden="1" x14ac:dyDescent="0.25">
      <c r="A4086" s="31" t="e">
        <f>VLOOKUP(C4086,Facturation!B:C,2,FALSE)</f>
        <v>#N/A</v>
      </c>
      <c r="B4086" s="41" t="e">
        <f>INDEX(Facturation!A:A,MATCH(Synthese!C4086,Facturation!B:B,0))</f>
        <v>#N/A</v>
      </c>
      <c r="C4086">
        <f>Facturation!B3201</f>
        <v>0</v>
      </c>
      <c r="D4086">
        <f>Facturation!D3201</f>
        <v>0</v>
      </c>
      <c r="E4086">
        <f>Facturation!E3201</f>
        <v>0</v>
      </c>
      <c r="F4086" s="25" t="e">
        <f>VLOOKUP(C4086,Facturation!B:H,5,FALSE)</f>
        <v>#N/A</v>
      </c>
      <c r="G4086" s="26" t="e">
        <f>VLOOKUP(C4086,Facturation!B:H,6,FALSE)</f>
        <v>#N/A</v>
      </c>
      <c r="H4086" s="25" t="e">
        <f>VLOOKUP(C4086,Facturation!B:H,7,FALSE)</f>
        <v>#N/A</v>
      </c>
      <c r="I4086" s="26" t="e">
        <f>(H4086*24)*Données!$G$1</f>
        <v>#N/A</v>
      </c>
    </row>
    <row r="4087" spans="1:9" hidden="1" x14ac:dyDescent="0.25">
      <c r="A4087" s="31" t="e">
        <f>VLOOKUP(C4087,Facturation!B:C,2,FALSE)</f>
        <v>#N/A</v>
      </c>
      <c r="B4087" s="41" t="e">
        <f>INDEX(Facturation!A:A,MATCH(Synthese!C4087,Facturation!B:B,0))</f>
        <v>#N/A</v>
      </c>
      <c r="C4087">
        <f>Facturation!B3202</f>
        <v>0</v>
      </c>
      <c r="D4087">
        <f>Facturation!D3202</f>
        <v>0</v>
      </c>
      <c r="E4087">
        <f>Facturation!E3202</f>
        <v>0</v>
      </c>
      <c r="F4087" s="25" t="e">
        <f>VLOOKUP(C4087,Facturation!B:H,5,FALSE)</f>
        <v>#N/A</v>
      </c>
      <c r="G4087" s="26" t="e">
        <f>VLOOKUP(C4087,Facturation!B:H,6,FALSE)</f>
        <v>#N/A</v>
      </c>
      <c r="H4087" s="25" t="e">
        <f>VLOOKUP(C4087,Facturation!B:H,7,FALSE)</f>
        <v>#N/A</v>
      </c>
      <c r="I4087" s="26" t="e">
        <f>(H4087*24)*Données!$G$1</f>
        <v>#N/A</v>
      </c>
    </row>
    <row r="4088" spans="1:9" hidden="1" x14ac:dyDescent="0.25">
      <c r="A4088" s="31" t="e">
        <f>VLOOKUP(C4088,Facturation!B:C,2,FALSE)</f>
        <v>#N/A</v>
      </c>
      <c r="B4088" s="41" t="e">
        <f>INDEX(Facturation!A:A,MATCH(Synthese!C4088,Facturation!B:B,0))</f>
        <v>#N/A</v>
      </c>
      <c r="C4088">
        <f>Facturation!B3203</f>
        <v>0</v>
      </c>
      <c r="D4088">
        <f>Facturation!D3203</f>
        <v>0</v>
      </c>
      <c r="E4088">
        <f>Facturation!E3203</f>
        <v>0</v>
      </c>
      <c r="F4088" s="25" t="e">
        <f>VLOOKUP(C4088,Facturation!B:H,5,FALSE)</f>
        <v>#N/A</v>
      </c>
      <c r="G4088" s="26" t="e">
        <f>VLOOKUP(C4088,Facturation!B:H,6,FALSE)</f>
        <v>#N/A</v>
      </c>
      <c r="H4088" s="25" t="e">
        <f>VLOOKUP(C4088,Facturation!B:H,7,FALSE)</f>
        <v>#N/A</v>
      </c>
      <c r="I4088" s="26" t="e">
        <f>(H4088*24)*Données!$G$1</f>
        <v>#N/A</v>
      </c>
    </row>
    <row r="4089" spans="1:9" hidden="1" x14ac:dyDescent="0.25">
      <c r="A4089" s="31" t="e">
        <f>VLOOKUP(C4089,Facturation!B:C,2,FALSE)</f>
        <v>#N/A</v>
      </c>
      <c r="B4089" s="41" t="e">
        <f>INDEX(Facturation!A:A,MATCH(Synthese!C4089,Facturation!B:B,0))</f>
        <v>#N/A</v>
      </c>
      <c r="C4089">
        <f>Facturation!B3204</f>
        <v>0</v>
      </c>
      <c r="D4089">
        <f>Facturation!D3204</f>
        <v>0</v>
      </c>
      <c r="E4089">
        <f>Facturation!E3204</f>
        <v>0</v>
      </c>
      <c r="F4089" s="25" t="e">
        <f>VLOOKUP(C4089,Facturation!B:H,5,FALSE)</f>
        <v>#N/A</v>
      </c>
      <c r="G4089" s="26" t="e">
        <f>VLOOKUP(C4089,Facturation!B:H,6,FALSE)</f>
        <v>#N/A</v>
      </c>
      <c r="H4089" s="25" t="e">
        <f>VLOOKUP(C4089,Facturation!B:H,7,FALSE)</f>
        <v>#N/A</v>
      </c>
      <c r="I4089" s="26" t="e">
        <f>(H4089*24)*Données!$G$1</f>
        <v>#N/A</v>
      </c>
    </row>
    <row r="4090" spans="1:9" hidden="1" x14ac:dyDescent="0.25">
      <c r="A4090" s="31" t="e">
        <f>VLOOKUP(C4090,Facturation!B:C,2,FALSE)</f>
        <v>#N/A</v>
      </c>
      <c r="B4090" s="41" t="e">
        <f>INDEX(Facturation!A:A,MATCH(Synthese!C4090,Facturation!B:B,0))</f>
        <v>#N/A</v>
      </c>
      <c r="C4090">
        <f>Facturation!B3205</f>
        <v>0</v>
      </c>
      <c r="D4090">
        <f>Facturation!D3205</f>
        <v>0</v>
      </c>
      <c r="E4090">
        <f>Facturation!E3205</f>
        <v>0</v>
      </c>
      <c r="F4090" s="25" t="e">
        <f>VLOOKUP(C4090,Facturation!B:H,5,FALSE)</f>
        <v>#N/A</v>
      </c>
      <c r="G4090" s="26" t="e">
        <f>VLOOKUP(C4090,Facturation!B:H,6,FALSE)</f>
        <v>#N/A</v>
      </c>
      <c r="H4090" s="25" t="e">
        <f>VLOOKUP(C4090,Facturation!B:H,7,FALSE)</f>
        <v>#N/A</v>
      </c>
      <c r="I4090" s="26" t="e">
        <f>(H4090*24)*Données!$G$1</f>
        <v>#N/A</v>
      </c>
    </row>
    <row r="4091" spans="1:9" hidden="1" x14ac:dyDescent="0.25">
      <c r="A4091" s="31" t="e">
        <f>VLOOKUP(C4091,Facturation!B:C,2,FALSE)</f>
        <v>#N/A</v>
      </c>
      <c r="B4091" s="41" t="e">
        <f>INDEX(Facturation!A:A,MATCH(Synthese!C4091,Facturation!B:B,0))</f>
        <v>#N/A</v>
      </c>
      <c r="C4091">
        <f>Facturation!B3206</f>
        <v>0</v>
      </c>
      <c r="D4091">
        <f>Facturation!D3206</f>
        <v>0</v>
      </c>
      <c r="E4091">
        <f>Facturation!E3206</f>
        <v>0</v>
      </c>
      <c r="F4091" s="25" t="e">
        <f>VLOOKUP(C4091,Facturation!B:H,5,FALSE)</f>
        <v>#N/A</v>
      </c>
      <c r="G4091" s="26" t="e">
        <f>VLOOKUP(C4091,Facturation!B:H,6,FALSE)</f>
        <v>#N/A</v>
      </c>
      <c r="H4091" s="25" t="e">
        <f>VLOOKUP(C4091,Facturation!B:H,7,FALSE)</f>
        <v>#N/A</v>
      </c>
      <c r="I4091" s="26" t="e">
        <f>(H4091*24)*Données!$G$1</f>
        <v>#N/A</v>
      </c>
    </row>
    <row r="4092" spans="1:9" hidden="1" x14ac:dyDescent="0.25">
      <c r="A4092" s="31" t="e">
        <f>VLOOKUP(C4092,Facturation!B:C,2,FALSE)</f>
        <v>#N/A</v>
      </c>
      <c r="B4092" s="41" t="e">
        <f>INDEX(Facturation!A:A,MATCH(Synthese!C4092,Facturation!B:B,0))</f>
        <v>#N/A</v>
      </c>
      <c r="C4092">
        <f>Facturation!B3207</f>
        <v>0</v>
      </c>
      <c r="D4092">
        <f>Facturation!D3207</f>
        <v>0</v>
      </c>
      <c r="E4092">
        <f>Facturation!E3207</f>
        <v>0</v>
      </c>
      <c r="F4092" s="25" t="e">
        <f>VLOOKUP(C4092,Facturation!B:H,5,FALSE)</f>
        <v>#N/A</v>
      </c>
      <c r="G4092" s="26" t="e">
        <f>VLOOKUP(C4092,Facturation!B:H,6,FALSE)</f>
        <v>#N/A</v>
      </c>
      <c r="H4092" s="25" t="e">
        <f>VLOOKUP(C4092,Facturation!B:H,7,FALSE)</f>
        <v>#N/A</v>
      </c>
      <c r="I4092" s="26" t="e">
        <f>(H4092*24)*Données!$G$1</f>
        <v>#N/A</v>
      </c>
    </row>
    <row r="4093" spans="1:9" hidden="1" x14ac:dyDescent="0.25">
      <c r="A4093" s="31" t="e">
        <f>VLOOKUP(C4093,Facturation!B:C,2,FALSE)</f>
        <v>#N/A</v>
      </c>
      <c r="B4093" s="41" t="e">
        <f>INDEX(Facturation!A:A,MATCH(Synthese!C4093,Facturation!B:B,0))</f>
        <v>#N/A</v>
      </c>
      <c r="C4093">
        <f>Facturation!B3208</f>
        <v>0</v>
      </c>
      <c r="D4093">
        <f>Facturation!D3208</f>
        <v>0</v>
      </c>
      <c r="E4093">
        <f>Facturation!E3208</f>
        <v>0</v>
      </c>
      <c r="F4093" s="25" t="e">
        <f>VLOOKUP(C4093,Facturation!B:H,5,FALSE)</f>
        <v>#N/A</v>
      </c>
      <c r="G4093" s="26" t="e">
        <f>VLOOKUP(C4093,Facturation!B:H,6,FALSE)</f>
        <v>#N/A</v>
      </c>
      <c r="H4093" s="25" t="e">
        <f>VLOOKUP(C4093,Facturation!B:H,7,FALSE)</f>
        <v>#N/A</v>
      </c>
      <c r="I4093" s="26" t="e">
        <f>(H4093*24)*Données!$G$1</f>
        <v>#N/A</v>
      </c>
    </row>
    <row r="4094" spans="1:9" hidden="1" x14ac:dyDescent="0.25">
      <c r="A4094" s="31" t="e">
        <f>VLOOKUP(C4094,Facturation!B:C,2,FALSE)</f>
        <v>#N/A</v>
      </c>
      <c r="B4094" s="41" t="e">
        <f>INDEX(Facturation!A:A,MATCH(Synthese!C4094,Facturation!B:B,0))</f>
        <v>#N/A</v>
      </c>
      <c r="C4094">
        <f>Facturation!B3209</f>
        <v>0</v>
      </c>
      <c r="D4094">
        <f>Facturation!D3209</f>
        <v>0</v>
      </c>
      <c r="E4094">
        <f>Facturation!E3209</f>
        <v>0</v>
      </c>
      <c r="F4094" s="25" t="e">
        <f>VLOOKUP(C4094,Facturation!B:H,5,FALSE)</f>
        <v>#N/A</v>
      </c>
      <c r="G4094" s="26" t="e">
        <f>VLOOKUP(C4094,Facturation!B:H,6,FALSE)</f>
        <v>#N/A</v>
      </c>
      <c r="H4094" s="25" t="e">
        <f>VLOOKUP(C4094,Facturation!B:H,7,FALSE)</f>
        <v>#N/A</v>
      </c>
      <c r="I4094" s="26" t="e">
        <f>(H4094*24)*Données!$G$1</f>
        <v>#N/A</v>
      </c>
    </row>
    <row r="4095" spans="1:9" hidden="1" x14ac:dyDescent="0.25">
      <c r="A4095" s="31" t="e">
        <f>VLOOKUP(C4095,Facturation!B:C,2,FALSE)</f>
        <v>#N/A</v>
      </c>
      <c r="B4095" s="41" t="e">
        <f>INDEX(Facturation!A:A,MATCH(Synthese!C4095,Facturation!B:B,0))</f>
        <v>#N/A</v>
      </c>
      <c r="C4095">
        <f>Facturation!B3210</f>
        <v>0</v>
      </c>
      <c r="D4095">
        <f>Facturation!D3210</f>
        <v>0</v>
      </c>
      <c r="E4095">
        <f>Facturation!E3210</f>
        <v>0</v>
      </c>
      <c r="F4095" s="25" t="e">
        <f>VLOOKUP(C4095,Facturation!B:H,5,FALSE)</f>
        <v>#N/A</v>
      </c>
      <c r="G4095" s="26" t="e">
        <f>VLOOKUP(C4095,Facturation!B:H,6,FALSE)</f>
        <v>#N/A</v>
      </c>
      <c r="H4095" s="25" t="e">
        <f>VLOOKUP(C4095,Facturation!B:H,7,FALSE)</f>
        <v>#N/A</v>
      </c>
      <c r="I4095" s="26" t="e">
        <f>(H4095*24)*Données!$G$1</f>
        <v>#N/A</v>
      </c>
    </row>
    <row r="4096" spans="1:9" hidden="1" x14ac:dyDescent="0.25">
      <c r="A4096" s="31" t="e">
        <f>VLOOKUP(C4096,Facturation!B:C,2,FALSE)</f>
        <v>#N/A</v>
      </c>
      <c r="B4096" s="41" t="e">
        <f>INDEX(Facturation!A:A,MATCH(Synthese!C4096,Facturation!B:B,0))</f>
        <v>#N/A</v>
      </c>
      <c r="C4096">
        <f>Facturation!B3211</f>
        <v>0</v>
      </c>
      <c r="D4096">
        <f>Facturation!D3211</f>
        <v>0</v>
      </c>
      <c r="E4096">
        <f>Facturation!E3211</f>
        <v>0</v>
      </c>
      <c r="F4096" s="25" t="e">
        <f>VLOOKUP(C4096,Facturation!B:H,5,FALSE)</f>
        <v>#N/A</v>
      </c>
      <c r="G4096" s="26" t="e">
        <f>VLOOKUP(C4096,Facturation!B:H,6,FALSE)</f>
        <v>#N/A</v>
      </c>
      <c r="H4096" s="25" t="e">
        <f>VLOOKUP(C4096,Facturation!B:H,7,FALSE)</f>
        <v>#N/A</v>
      </c>
      <c r="I4096" s="26" t="e">
        <f>(H4096*24)*Données!$G$1</f>
        <v>#N/A</v>
      </c>
    </row>
    <row r="4097" spans="1:9" hidden="1" x14ac:dyDescent="0.25">
      <c r="A4097" s="31" t="e">
        <f>VLOOKUP(C4097,Facturation!B:C,2,FALSE)</f>
        <v>#N/A</v>
      </c>
      <c r="B4097" s="41" t="e">
        <f>INDEX(Facturation!A:A,MATCH(Synthese!C4097,Facturation!B:B,0))</f>
        <v>#N/A</v>
      </c>
      <c r="C4097">
        <f>Facturation!B3212</f>
        <v>0</v>
      </c>
      <c r="D4097">
        <f>Facturation!D3212</f>
        <v>0</v>
      </c>
      <c r="E4097">
        <f>Facturation!E3212</f>
        <v>0</v>
      </c>
      <c r="F4097" s="25" t="e">
        <f>VLOOKUP(C4097,Facturation!B:H,5,FALSE)</f>
        <v>#N/A</v>
      </c>
      <c r="G4097" s="26" t="e">
        <f>VLOOKUP(C4097,Facturation!B:H,6,FALSE)</f>
        <v>#N/A</v>
      </c>
      <c r="H4097" s="25" t="e">
        <f>VLOOKUP(C4097,Facturation!B:H,7,FALSE)</f>
        <v>#N/A</v>
      </c>
      <c r="I4097" s="26" t="e">
        <f>(H4097*24)*Données!$G$1</f>
        <v>#N/A</v>
      </c>
    </row>
    <row r="4098" spans="1:9" hidden="1" x14ac:dyDescent="0.25">
      <c r="A4098" s="31" t="e">
        <f>VLOOKUP(C4098,Facturation!B:C,2,FALSE)</f>
        <v>#N/A</v>
      </c>
      <c r="B4098" s="41" t="e">
        <f>INDEX(Facturation!A:A,MATCH(Synthese!C4098,Facturation!B:B,0))</f>
        <v>#N/A</v>
      </c>
      <c r="C4098">
        <f>Facturation!B3213</f>
        <v>0</v>
      </c>
      <c r="D4098">
        <f>Facturation!D3213</f>
        <v>0</v>
      </c>
      <c r="E4098">
        <f>Facturation!E3213</f>
        <v>0</v>
      </c>
      <c r="F4098" s="25" t="e">
        <f>VLOOKUP(C4098,Facturation!B:H,5,FALSE)</f>
        <v>#N/A</v>
      </c>
      <c r="G4098" s="26" t="e">
        <f>VLOOKUP(C4098,Facturation!B:H,6,FALSE)</f>
        <v>#N/A</v>
      </c>
      <c r="H4098" s="25" t="e">
        <f>VLOOKUP(C4098,Facturation!B:H,7,FALSE)</f>
        <v>#N/A</v>
      </c>
      <c r="I4098" s="26" t="e">
        <f>(H4098*24)*Données!$G$1</f>
        <v>#N/A</v>
      </c>
    </row>
    <row r="4099" spans="1:9" hidden="1" x14ac:dyDescent="0.25">
      <c r="A4099" s="31" t="e">
        <f>VLOOKUP(C4099,Facturation!B:C,2,FALSE)</f>
        <v>#N/A</v>
      </c>
      <c r="B4099" s="41" t="e">
        <f>INDEX(Facturation!A:A,MATCH(Synthese!C4099,Facturation!B:B,0))</f>
        <v>#N/A</v>
      </c>
      <c r="C4099">
        <f>Facturation!B3214</f>
        <v>0</v>
      </c>
      <c r="D4099">
        <f>Facturation!D3214</f>
        <v>0</v>
      </c>
      <c r="E4099">
        <f>Facturation!E3214</f>
        <v>0</v>
      </c>
      <c r="F4099" s="25" t="e">
        <f>VLOOKUP(C4099,Facturation!B:H,5,FALSE)</f>
        <v>#N/A</v>
      </c>
      <c r="G4099" s="26" t="e">
        <f>VLOOKUP(C4099,Facturation!B:H,6,FALSE)</f>
        <v>#N/A</v>
      </c>
      <c r="H4099" s="25" t="e">
        <f>VLOOKUP(C4099,Facturation!B:H,7,FALSE)</f>
        <v>#N/A</v>
      </c>
      <c r="I4099" s="26" t="e">
        <f>(H4099*24)*Données!$G$1</f>
        <v>#N/A</v>
      </c>
    </row>
    <row r="4100" spans="1:9" hidden="1" x14ac:dyDescent="0.25">
      <c r="A4100" s="31" t="e">
        <f>VLOOKUP(C4100,Facturation!B:C,2,FALSE)</f>
        <v>#N/A</v>
      </c>
      <c r="B4100" s="41" t="e">
        <f>INDEX(Facturation!A:A,MATCH(Synthese!C4100,Facturation!B:B,0))</f>
        <v>#N/A</v>
      </c>
      <c r="C4100">
        <f>Facturation!B3215</f>
        <v>0</v>
      </c>
      <c r="D4100">
        <f>Facturation!D3215</f>
        <v>0</v>
      </c>
      <c r="E4100">
        <f>Facturation!E3215</f>
        <v>0</v>
      </c>
      <c r="F4100" s="25" t="e">
        <f>VLOOKUP(C4100,Facturation!B:H,5,FALSE)</f>
        <v>#N/A</v>
      </c>
      <c r="G4100" s="26" t="e">
        <f>VLOOKUP(C4100,Facturation!B:H,6,FALSE)</f>
        <v>#N/A</v>
      </c>
      <c r="H4100" s="25" t="e">
        <f>VLOOKUP(C4100,Facturation!B:H,7,FALSE)</f>
        <v>#N/A</v>
      </c>
      <c r="I4100" s="26" t="e">
        <f>(H4100*24)*Données!$G$1</f>
        <v>#N/A</v>
      </c>
    </row>
    <row r="4101" spans="1:9" hidden="1" x14ac:dyDescent="0.25">
      <c r="A4101" s="31" t="e">
        <f>VLOOKUP(C4101,Facturation!B:C,2,FALSE)</f>
        <v>#N/A</v>
      </c>
      <c r="B4101" s="41" t="e">
        <f>INDEX(Facturation!A:A,MATCH(Synthese!C4101,Facturation!B:B,0))</f>
        <v>#N/A</v>
      </c>
      <c r="C4101">
        <f>Facturation!B3216</f>
        <v>0</v>
      </c>
      <c r="D4101">
        <f>Facturation!D3216</f>
        <v>0</v>
      </c>
      <c r="E4101">
        <f>Facturation!E3216</f>
        <v>0</v>
      </c>
      <c r="F4101" s="25" t="e">
        <f>VLOOKUP(C4101,Facturation!B:H,5,FALSE)</f>
        <v>#N/A</v>
      </c>
      <c r="G4101" s="26" t="e">
        <f>VLOOKUP(C4101,Facturation!B:H,6,FALSE)</f>
        <v>#N/A</v>
      </c>
      <c r="H4101" s="25" t="e">
        <f>VLOOKUP(C4101,Facturation!B:H,7,FALSE)</f>
        <v>#N/A</v>
      </c>
      <c r="I4101" s="26" t="e">
        <f>(H4101*24)*Données!$G$1</f>
        <v>#N/A</v>
      </c>
    </row>
    <row r="4102" spans="1:9" hidden="1" x14ac:dyDescent="0.25">
      <c r="A4102" s="31" t="e">
        <f>VLOOKUP(C4102,Facturation!B:C,2,FALSE)</f>
        <v>#N/A</v>
      </c>
      <c r="B4102" s="41" t="e">
        <f>INDEX(Facturation!A:A,MATCH(Synthese!C4102,Facturation!B:B,0))</f>
        <v>#N/A</v>
      </c>
      <c r="C4102">
        <f>Facturation!B3217</f>
        <v>0</v>
      </c>
      <c r="D4102">
        <f>Facturation!D3217</f>
        <v>0</v>
      </c>
      <c r="E4102">
        <f>Facturation!E3217</f>
        <v>0</v>
      </c>
      <c r="F4102" s="25" t="e">
        <f>VLOOKUP(C4102,Facturation!B:H,5,FALSE)</f>
        <v>#N/A</v>
      </c>
      <c r="G4102" s="26" t="e">
        <f>VLOOKUP(C4102,Facturation!B:H,6,FALSE)</f>
        <v>#N/A</v>
      </c>
      <c r="H4102" s="25" t="e">
        <f>VLOOKUP(C4102,Facturation!B:H,7,FALSE)</f>
        <v>#N/A</v>
      </c>
      <c r="I4102" s="26" t="e">
        <f>(H4102*24)*Données!$G$1</f>
        <v>#N/A</v>
      </c>
    </row>
    <row r="4103" spans="1:9" hidden="1" x14ac:dyDescent="0.25">
      <c r="A4103" s="31" t="e">
        <f>VLOOKUP(C4103,Facturation!B:C,2,FALSE)</f>
        <v>#N/A</v>
      </c>
      <c r="B4103" s="41" t="e">
        <f>INDEX(Facturation!A:A,MATCH(Synthese!C4103,Facturation!B:B,0))</f>
        <v>#N/A</v>
      </c>
      <c r="C4103">
        <f>Facturation!B3218</f>
        <v>0</v>
      </c>
      <c r="D4103">
        <f>Facturation!D3218</f>
        <v>0</v>
      </c>
      <c r="E4103">
        <f>Facturation!E3218</f>
        <v>0</v>
      </c>
      <c r="F4103" s="25" t="e">
        <f>VLOOKUP(C4103,Facturation!B:H,5,FALSE)</f>
        <v>#N/A</v>
      </c>
      <c r="G4103" s="26" t="e">
        <f>VLOOKUP(C4103,Facturation!B:H,6,FALSE)</f>
        <v>#N/A</v>
      </c>
      <c r="H4103" s="25" t="e">
        <f>VLOOKUP(C4103,Facturation!B:H,7,FALSE)</f>
        <v>#N/A</v>
      </c>
      <c r="I4103" s="26" t="e">
        <f>(H4103*24)*Données!$G$1</f>
        <v>#N/A</v>
      </c>
    </row>
    <row r="4104" spans="1:9" hidden="1" x14ac:dyDescent="0.25">
      <c r="A4104" s="31" t="e">
        <f>VLOOKUP(C4104,Facturation!B:C,2,FALSE)</f>
        <v>#N/A</v>
      </c>
      <c r="B4104" s="41" t="e">
        <f>INDEX(Facturation!A:A,MATCH(Synthese!C4104,Facturation!B:B,0))</f>
        <v>#N/A</v>
      </c>
      <c r="C4104">
        <f>Facturation!B3219</f>
        <v>0</v>
      </c>
      <c r="D4104">
        <f>Facturation!D3219</f>
        <v>0</v>
      </c>
      <c r="E4104">
        <f>Facturation!E3219</f>
        <v>0</v>
      </c>
      <c r="F4104" s="25" t="e">
        <f>VLOOKUP(C4104,Facturation!B:H,5,FALSE)</f>
        <v>#N/A</v>
      </c>
      <c r="G4104" s="26" t="e">
        <f>VLOOKUP(C4104,Facturation!B:H,6,FALSE)</f>
        <v>#N/A</v>
      </c>
      <c r="H4104" s="25" t="e">
        <f>VLOOKUP(C4104,Facturation!B:H,7,FALSE)</f>
        <v>#N/A</v>
      </c>
      <c r="I4104" s="26" t="e">
        <f>(H4104*24)*Données!$G$1</f>
        <v>#N/A</v>
      </c>
    </row>
    <row r="4105" spans="1:9" hidden="1" x14ac:dyDescent="0.25">
      <c r="A4105" s="31" t="e">
        <f>VLOOKUP(C4105,Facturation!B:C,2,FALSE)</f>
        <v>#N/A</v>
      </c>
      <c r="B4105" s="41" t="e">
        <f>INDEX(Facturation!A:A,MATCH(Synthese!C4105,Facturation!B:B,0))</f>
        <v>#N/A</v>
      </c>
      <c r="C4105">
        <f>Facturation!B3220</f>
        <v>0</v>
      </c>
      <c r="D4105">
        <f>Facturation!D3220</f>
        <v>0</v>
      </c>
      <c r="E4105">
        <f>Facturation!E3220</f>
        <v>0</v>
      </c>
      <c r="F4105" s="25" t="e">
        <f>VLOOKUP(C4105,Facturation!B:H,5,FALSE)</f>
        <v>#N/A</v>
      </c>
      <c r="G4105" s="26" t="e">
        <f>VLOOKUP(C4105,Facturation!B:H,6,FALSE)</f>
        <v>#N/A</v>
      </c>
      <c r="H4105" s="25" t="e">
        <f>VLOOKUP(C4105,Facturation!B:H,7,FALSE)</f>
        <v>#N/A</v>
      </c>
      <c r="I4105" s="26" t="e">
        <f>(H4105*24)*Données!$G$1</f>
        <v>#N/A</v>
      </c>
    </row>
    <row r="4106" spans="1:9" hidden="1" x14ac:dyDescent="0.25">
      <c r="A4106" s="31" t="e">
        <f>VLOOKUP(C4106,Facturation!B:C,2,FALSE)</f>
        <v>#N/A</v>
      </c>
      <c r="B4106" s="41" t="e">
        <f>INDEX(Facturation!A:A,MATCH(Synthese!C4106,Facturation!B:B,0))</f>
        <v>#N/A</v>
      </c>
      <c r="C4106">
        <f>Facturation!B3221</f>
        <v>0</v>
      </c>
      <c r="D4106">
        <f>Facturation!D3221</f>
        <v>0</v>
      </c>
      <c r="E4106">
        <f>Facturation!E3221</f>
        <v>0</v>
      </c>
      <c r="F4106" s="25" t="e">
        <f>VLOOKUP(C4106,Facturation!B:H,5,FALSE)</f>
        <v>#N/A</v>
      </c>
      <c r="G4106" s="26" t="e">
        <f>VLOOKUP(C4106,Facturation!B:H,6,FALSE)</f>
        <v>#N/A</v>
      </c>
      <c r="H4106" s="25" t="e">
        <f>VLOOKUP(C4106,Facturation!B:H,7,FALSE)</f>
        <v>#N/A</v>
      </c>
      <c r="I4106" s="26" t="e">
        <f>(H4106*24)*Données!$G$1</f>
        <v>#N/A</v>
      </c>
    </row>
    <row r="4107" spans="1:9" hidden="1" x14ac:dyDescent="0.25">
      <c r="A4107" s="31" t="e">
        <f>VLOOKUP(C4107,Facturation!B:C,2,FALSE)</f>
        <v>#N/A</v>
      </c>
      <c r="B4107" s="41" t="e">
        <f>INDEX(Facturation!A:A,MATCH(Synthese!C4107,Facturation!B:B,0))</f>
        <v>#N/A</v>
      </c>
      <c r="C4107">
        <f>Facturation!B3222</f>
        <v>0</v>
      </c>
      <c r="D4107">
        <f>Facturation!D3222</f>
        <v>0</v>
      </c>
      <c r="E4107">
        <f>Facturation!E3222</f>
        <v>0</v>
      </c>
      <c r="F4107" s="25" t="e">
        <f>VLOOKUP(C4107,Facturation!B:H,5,FALSE)</f>
        <v>#N/A</v>
      </c>
      <c r="G4107" s="26" t="e">
        <f>VLOOKUP(C4107,Facturation!B:H,6,FALSE)</f>
        <v>#N/A</v>
      </c>
      <c r="H4107" s="25" t="e">
        <f>VLOOKUP(C4107,Facturation!B:H,7,FALSE)</f>
        <v>#N/A</v>
      </c>
      <c r="I4107" s="26" t="e">
        <f>(H4107*24)*Données!$G$1</f>
        <v>#N/A</v>
      </c>
    </row>
    <row r="4108" spans="1:9" hidden="1" x14ac:dyDescent="0.25">
      <c r="A4108" s="31" t="e">
        <f>VLOOKUP(C4108,Facturation!B:C,2,FALSE)</f>
        <v>#N/A</v>
      </c>
      <c r="B4108" s="41" t="e">
        <f>INDEX(Facturation!A:A,MATCH(Synthese!C4108,Facturation!B:B,0))</f>
        <v>#N/A</v>
      </c>
      <c r="C4108">
        <f>Facturation!B3223</f>
        <v>0</v>
      </c>
      <c r="D4108">
        <f>Facturation!D3223</f>
        <v>0</v>
      </c>
      <c r="E4108">
        <f>Facturation!E3223</f>
        <v>0</v>
      </c>
      <c r="F4108" s="25" t="e">
        <f>VLOOKUP(C4108,Facturation!B:H,5,FALSE)</f>
        <v>#N/A</v>
      </c>
      <c r="G4108" s="26" t="e">
        <f>VLOOKUP(C4108,Facturation!B:H,6,FALSE)</f>
        <v>#N/A</v>
      </c>
      <c r="H4108" s="25" t="e">
        <f>VLOOKUP(C4108,Facturation!B:H,7,FALSE)</f>
        <v>#N/A</v>
      </c>
      <c r="I4108" s="26" t="e">
        <f>(H4108*24)*Données!$G$1</f>
        <v>#N/A</v>
      </c>
    </row>
    <row r="4109" spans="1:9" hidden="1" x14ac:dyDescent="0.25">
      <c r="A4109" s="31" t="e">
        <f>VLOOKUP(C4109,Facturation!B:C,2,FALSE)</f>
        <v>#N/A</v>
      </c>
      <c r="B4109" s="41" t="e">
        <f>INDEX(Facturation!A:A,MATCH(Synthese!C4109,Facturation!B:B,0))</f>
        <v>#N/A</v>
      </c>
      <c r="C4109">
        <f>Facturation!B3224</f>
        <v>0</v>
      </c>
      <c r="D4109">
        <f>Facturation!D3224</f>
        <v>0</v>
      </c>
      <c r="E4109">
        <f>Facturation!E3224</f>
        <v>0</v>
      </c>
      <c r="F4109" s="25" t="e">
        <f>VLOOKUP(C4109,Facturation!B:H,5,FALSE)</f>
        <v>#N/A</v>
      </c>
      <c r="G4109" s="26" t="e">
        <f>VLOOKUP(C4109,Facturation!B:H,6,FALSE)</f>
        <v>#N/A</v>
      </c>
      <c r="H4109" s="25" t="e">
        <f>VLOOKUP(C4109,Facturation!B:H,7,FALSE)</f>
        <v>#N/A</v>
      </c>
      <c r="I4109" s="26" t="e">
        <f>(H4109*24)*Données!$G$1</f>
        <v>#N/A</v>
      </c>
    </row>
    <row r="4110" spans="1:9" hidden="1" x14ac:dyDescent="0.25">
      <c r="A4110" s="31" t="e">
        <f>VLOOKUP(C4110,Facturation!B:C,2,FALSE)</f>
        <v>#N/A</v>
      </c>
      <c r="B4110" s="41" t="e">
        <f>INDEX(Facturation!A:A,MATCH(Synthese!C4110,Facturation!B:B,0))</f>
        <v>#N/A</v>
      </c>
      <c r="C4110">
        <f>Facturation!B3225</f>
        <v>0</v>
      </c>
      <c r="D4110">
        <f>Facturation!D3225</f>
        <v>0</v>
      </c>
      <c r="E4110">
        <f>Facturation!E3225</f>
        <v>0</v>
      </c>
      <c r="F4110" s="25" t="e">
        <f>VLOOKUP(C4110,Facturation!B:H,5,FALSE)</f>
        <v>#N/A</v>
      </c>
      <c r="G4110" s="26" t="e">
        <f>VLOOKUP(C4110,Facturation!B:H,6,FALSE)</f>
        <v>#N/A</v>
      </c>
      <c r="H4110" s="25" t="e">
        <f>VLOOKUP(C4110,Facturation!B:H,7,FALSE)</f>
        <v>#N/A</v>
      </c>
      <c r="I4110" s="26" t="e">
        <f>(H4110*24)*Données!$G$1</f>
        <v>#N/A</v>
      </c>
    </row>
    <row r="4111" spans="1:9" hidden="1" x14ac:dyDescent="0.25">
      <c r="A4111" s="31" t="e">
        <f>VLOOKUP(C4111,Facturation!B:C,2,FALSE)</f>
        <v>#N/A</v>
      </c>
      <c r="B4111" s="41" t="e">
        <f>INDEX(Facturation!A:A,MATCH(Synthese!C4111,Facturation!B:B,0))</f>
        <v>#N/A</v>
      </c>
      <c r="C4111">
        <f>Facturation!B3226</f>
        <v>0</v>
      </c>
      <c r="D4111">
        <f>Facturation!D3226</f>
        <v>0</v>
      </c>
      <c r="E4111">
        <f>Facturation!E3226</f>
        <v>0</v>
      </c>
      <c r="F4111" s="25" t="e">
        <f>VLOOKUP(C4111,Facturation!B:H,5,FALSE)</f>
        <v>#N/A</v>
      </c>
      <c r="G4111" s="26" t="e">
        <f>VLOOKUP(C4111,Facturation!B:H,6,FALSE)</f>
        <v>#N/A</v>
      </c>
      <c r="H4111" s="25" t="e">
        <f>VLOOKUP(C4111,Facturation!B:H,7,FALSE)</f>
        <v>#N/A</v>
      </c>
      <c r="I4111" s="26" t="e">
        <f>(H4111*24)*Données!$G$1</f>
        <v>#N/A</v>
      </c>
    </row>
    <row r="4112" spans="1:9" hidden="1" x14ac:dyDescent="0.25">
      <c r="A4112" s="31" t="e">
        <f>VLOOKUP(C4112,Facturation!B:C,2,FALSE)</f>
        <v>#N/A</v>
      </c>
      <c r="B4112" s="41" t="e">
        <f>INDEX(Facturation!A:A,MATCH(Synthese!C4112,Facturation!B:B,0))</f>
        <v>#N/A</v>
      </c>
      <c r="C4112">
        <f>Facturation!B3227</f>
        <v>0</v>
      </c>
      <c r="D4112">
        <f>Facturation!D3227</f>
        <v>0</v>
      </c>
      <c r="E4112">
        <f>Facturation!E3227</f>
        <v>0</v>
      </c>
      <c r="F4112" s="25" t="e">
        <f>VLOOKUP(C4112,Facturation!B:H,5,FALSE)</f>
        <v>#N/A</v>
      </c>
      <c r="G4112" s="26" t="e">
        <f>VLOOKUP(C4112,Facturation!B:H,6,FALSE)</f>
        <v>#N/A</v>
      </c>
      <c r="H4112" s="25" t="e">
        <f>VLOOKUP(C4112,Facturation!B:H,7,FALSE)</f>
        <v>#N/A</v>
      </c>
      <c r="I4112" s="26" t="e">
        <f>(H4112*24)*Données!$G$1</f>
        <v>#N/A</v>
      </c>
    </row>
    <row r="4113" spans="1:9" hidden="1" x14ac:dyDescent="0.25">
      <c r="A4113" s="31" t="e">
        <f>VLOOKUP(C4113,Facturation!B:C,2,FALSE)</f>
        <v>#N/A</v>
      </c>
      <c r="B4113" s="41" t="e">
        <f>INDEX(Facturation!A:A,MATCH(Synthese!C4113,Facturation!B:B,0))</f>
        <v>#N/A</v>
      </c>
      <c r="C4113">
        <f>Facturation!B3228</f>
        <v>0</v>
      </c>
      <c r="D4113">
        <f>Facturation!D3228</f>
        <v>0</v>
      </c>
      <c r="E4113">
        <f>Facturation!E3228</f>
        <v>0</v>
      </c>
      <c r="F4113" s="25" t="e">
        <f>VLOOKUP(C4113,Facturation!B:H,5,FALSE)</f>
        <v>#N/A</v>
      </c>
      <c r="G4113" s="26" t="e">
        <f>VLOOKUP(C4113,Facturation!B:H,6,FALSE)</f>
        <v>#N/A</v>
      </c>
      <c r="H4113" s="25" t="e">
        <f>VLOOKUP(C4113,Facturation!B:H,7,FALSE)</f>
        <v>#N/A</v>
      </c>
      <c r="I4113" s="26" t="e">
        <f>(H4113*24)*Données!$G$1</f>
        <v>#N/A</v>
      </c>
    </row>
    <row r="4114" spans="1:9" hidden="1" x14ac:dyDescent="0.25">
      <c r="A4114" s="31" t="e">
        <f>VLOOKUP(C4114,Facturation!B:C,2,FALSE)</f>
        <v>#N/A</v>
      </c>
      <c r="B4114" s="41" t="e">
        <f>INDEX(Facturation!A:A,MATCH(Synthese!C4114,Facturation!B:B,0))</f>
        <v>#N/A</v>
      </c>
      <c r="C4114">
        <f>Facturation!B3229</f>
        <v>0</v>
      </c>
      <c r="D4114">
        <f>Facturation!D3229</f>
        <v>0</v>
      </c>
      <c r="E4114">
        <f>Facturation!E3229</f>
        <v>0</v>
      </c>
      <c r="F4114" s="25" t="e">
        <f>VLOOKUP(C4114,Facturation!B:H,5,FALSE)</f>
        <v>#N/A</v>
      </c>
      <c r="G4114" s="26" t="e">
        <f>VLOOKUP(C4114,Facturation!B:H,6,FALSE)</f>
        <v>#N/A</v>
      </c>
      <c r="H4114" s="25" t="e">
        <f>VLOOKUP(C4114,Facturation!B:H,7,FALSE)</f>
        <v>#N/A</v>
      </c>
      <c r="I4114" s="26" t="e">
        <f>(H4114*24)*Données!$G$1</f>
        <v>#N/A</v>
      </c>
    </row>
    <row r="4115" spans="1:9" hidden="1" x14ac:dyDescent="0.25">
      <c r="A4115" s="31" t="e">
        <f>VLOOKUP(C4115,Facturation!B:C,2,FALSE)</f>
        <v>#N/A</v>
      </c>
      <c r="B4115" s="41" t="e">
        <f>INDEX(Facturation!A:A,MATCH(Synthese!C4115,Facturation!B:B,0))</f>
        <v>#N/A</v>
      </c>
      <c r="C4115">
        <f>Facturation!B3230</f>
        <v>0</v>
      </c>
      <c r="D4115">
        <f>Facturation!D3230</f>
        <v>0</v>
      </c>
      <c r="E4115">
        <f>Facturation!E3230</f>
        <v>0</v>
      </c>
      <c r="F4115" s="25" t="e">
        <f>VLOOKUP(C4115,Facturation!B:H,5,FALSE)</f>
        <v>#N/A</v>
      </c>
      <c r="G4115" s="26" t="e">
        <f>VLOOKUP(C4115,Facturation!B:H,6,FALSE)</f>
        <v>#N/A</v>
      </c>
      <c r="H4115" s="25" t="e">
        <f>VLOOKUP(C4115,Facturation!B:H,7,FALSE)</f>
        <v>#N/A</v>
      </c>
      <c r="I4115" s="26" t="e">
        <f>(H4115*24)*Données!$G$1</f>
        <v>#N/A</v>
      </c>
    </row>
    <row r="4116" spans="1:9" hidden="1" x14ac:dyDescent="0.25">
      <c r="A4116" s="31" t="e">
        <f>VLOOKUP(C4116,Facturation!B:C,2,FALSE)</f>
        <v>#N/A</v>
      </c>
      <c r="B4116" s="41" t="e">
        <f>INDEX(Facturation!A:A,MATCH(Synthese!C4116,Facturation!B:B,0))</f>
        <v>#N/A</v>
      </c>
      <c r="C4116">
        <f>Facturation!B3231</f>
        <v>0</v>
      </c>
      <c r="D4116">
        <f>Facturation!D3231</f>
        <v>0</v>
      </c>
      <c r="E4116">
        <f>Facturation!E3231</f>
        <v>0</v>
      </c>
      <c r="F4116" s="25" t="e">
        <f>VLOOKUP(C4116,Facturation!B:H,5,FALSE)</f>
        <v>#N/A</v>
      </c>
      <c r="G4116" s="26" t="e">
        <f>VLOOKUP(C4116,Facturation!B:H,6,FALSE)</f>
        <v>#N/A</v>
      </c>
      <c r="H4116" s="25" t="e">
        <f>VLOOKUP(C4116,Facturation!B:H,7,FALSE)</f>
        <v>#N/A</v>
      </c>
      <c r="I4116" s="26" t="e">
        <f>(H4116*24)*Données!$G$1</f>
        <v>#N/A</v>
      </c>
    </row>
    <row r="4117" spans="1:9" hidden="1" x14ac:dyDescent="0.25">
      <c r="A4117" s="31" t="e">
        <f>VLOOKUP(C4117,Facturation!B:C,2,FALSE)</f>
        <v>#N/A</v>
      </c>
      <c r="B4117" s="41" t="e">
        <f>INDEX(Facturation!A:A,MATCH(Synthese!C4117,Facturation!B:B,0))</f>
        <v>#N/A</v>
      </c>
      <c r="C4117">
        <f>Facturation!B3232</f>
        <v>0</v>
      </c>
      <c r="D4117">
        <f>Facturation!D3232</f>
        <v>0</v>
      </c>
      <c r="E4117">
        <f>Facturation!E3232</f>
        <v>0</v>
      </c>
      <c r="F4117" s="25" t="e">
        <f>VLOOKUP(C4117,Facturation!B:H,5,FALSE)</f>
        <v>#N/A</v>
      </c>
      <c r="G4117" s="26" t="e">
        <f>VLOOKUP(C4117,Facturation!B:H,6,FALSE)</f>
        <v>#N/A</v>
      </c>
      <c r="H4117" s="25" t="e">
        <f>VLOOKUP(C4117,Facturation!B:H,7,FALSE)</f>
        <v>#N/A</v>
      </c>
      <c r="I4117" s="26" t="e">
        <f>(H4117*24)*Données!$G$1</f>
        <v>#N/A</v>
      </c>
    </row>
    <row r="4118" spans="1:9" hidden="1" x14ac:dyDescent="0.25">
      <c r="A4118" s="31" t="e">
        <f>VLOOKUP(C4118,Facturation!B:C,2,FALSE)</f>
        <v>#N/A</v>
      </c>
      <c r="B4118" s="41" t="e">
        <f>INDEX(Facturation!A:A,MATCH(Synthese!C4118,Facturation!B:B,0))</f>
        <v>#N/A</v>
      </c>
      <c r="C4118">
        <f>Facturation!B3233</f>
        <v>0</v>
      </c>
      <c r="D4118">
        <f>Facturation!D3233</f>
        <v>0</v>
      </c>
      <c r="E4118">
        <f>Facturation!E3233</f>
        <v>0</v>
      </c>
      <c r="F4118" s="25" t="e">
        <f>VLOOKUP(C4118,Facturation!B:H,5,FALSE)</f>
        <v>#N/A</v>
      </c>
      <c r="G4118" s="26" t="e">
        <f>VLOOKUP(C4118,Facturation!B:H,6,FALSE)</f>
        <v>#N/A</v>
      </c>
      <c r="H4118" s="25" t="e">
        <f>VLOOKUP(C4118,Facturation!B:H,7,FALSE)</f>
        <v>#N/A</v>
      </c>
      <c r="I4118" s="26" t="e">
        <f>(H4118*24)*Données!$G$1</f>
        <v>#N/A</v>
      </c>
    </row>
    <row r="4119" spans="1:9" hidden="1" x14ac:dyDescent="0.25">
      <c r="A4119" s="31" t="e">
        <f>VLOOKUP(C4119,Facturation!B:C,2,FALSE)</f>
        <v>#N/A</v>
      </c>
      <c r="B4119" s="41" t="e">
        <f>INDEX(Facturation!A:A,MATCH(Synthese!C4119,Facturation!B:B,0))</f>
        <v>#N/A</v>
      </c>
      <c r="C4119">
        <f>Facturation!B3234</f>
        <v>0</v>
      </c>
      <c r="D4119">
        <f>Facturation!D3234</f>
        <v>0</v>
      </c>
      <c r="E4119">
        <f>Facturation!E3234</f>
        <v>0</v>
      </c>
      <c r="F4119" s="25" t="e">
        <f>VLOOKUP(C4119,Facturation!B:H,5,FALSE)</f>
        <v>#N/A</v>
      </c>
      <c r="G4119" s="26" t="e">
        <f>VLOOKUP(C4119,Facturation!B:H,6,FALSE)</f>
        <v>#N/A</v>
      </c>
      <c r="H4119" s="25" t="e">
        <f>VLOOKUP(C4119,Facturation!B:H,7,FALSE)</f>
        <v>#N/A</v>
      </c>
      <c r="I4119" s="26" t="e">
        <f>(H4119*24)*Données!$G$1</f>
        <v>#N/A</v>
      </c>
    </row>
    <row r="4120" spans="1:9" hidden="1" x14ac:dyDescent="0.25">
      <c r="A4120" s="31" t="e">
        <f>VLOOKUP(C4120,Facturation!B:C,2,FALSE)</f>
        <v>#N/A</v>
      </c>
      <c r="B4120" s="41" t="e">
        <f>INDEX(Facturation!A:A,MATCH(Synthese!C4120,Facturation!B:B,0))</f>
        <v>#N/A</v>
      </c>
      <c r="C4120">
        <f>Facturation!B3235</f>
        <v>0</v>
      </c>
      <c r="D4120">
        <f>Facturation!D3235</f>
        <v>0</v>
      </c>
      <c r="E4120">
        <f>Facturation!E3235</f>
        <v>0</v>
      </c>
      <c r="F4120" s="25" t="e">
        <f>VLOOKUP(C4120,Facturation!B:H,5,FALSE)</f>
        <v>#N/A</v>
      </c>
      <c r="G4120" s="26" t="e">
        <f>VLOOKUP(C4120,Facturation!B:H,6,FALSE)</f>
        <v>#N/A</v>
      </c>
      <c r="H4120" s="25" t="e">
        <f>VLOOKUP(C4120,Facturation!B:H,7,FALSE)</f>
        <v>#N/A</v>
      </c>
      <c r="I4120" s="26" t="e">
        <f>(H4120*24)*Données!$G$1</f>
        <v>#N/A</v>
      </c>
    </row>
    <row r="4121" spans="1:9" hidden="1" x14ac:dyDescent="0.25">
      <c r="A4121" s="31" t="e">
        <f>VLOOKUP(C4121,Facturation!B:C,2,FALSE)</f>
        <v>#N/A</v>
      </c>
      <c r="B4121" s="41" t="e">
        <f>INDEX(Facturation!A:A,MATCH(Synthese!C4121,Facturation!B:B,0))</f>
        <v>#N/A</v>
      </c>
      <c r="C4121">
        <f>Facturation!B3236</f>
        <v>0</v>
      </c>
      <c r="D4121">
        <f>Facturation!D3236</f>
        <v>0</v>
      </c>
      <c r="E4121">
        <f>Facturation!E3236</f>
        <v>0</v>
      </c>
      <c r="F4121" s="25" t="e">
        <f>VLOOKUP(C4121,Facturation!B:H,5,FALSE)</f>
        <v>#N/A</v>
      </c>
      <c r="G4121" s="26" t="e">
        <f>VLOOKUP(C4121,Facturation!B:H,6,FALSE)</f>
        <v>#N/A</v>
      </c>
      <c r="H4121" s="25" t="e">
        <f>VLOOKUP(C4121,Facturation!B:H,7,FALSE)</f>
        <v>#N/A</v>
      </c>
      <c r="I4121" s="26" t="e">
        <f>(H4121*24)*Données!$G$1</f>
        <v>#N/A</v>
      </c>
    </row>
    <row r="4122" spans="1:9" hidden="1" x14ac:dyDescent="0.25">
      <c r="A4122" s="31" t="e">
        <f>VLOOKUP(C4122,Facturation!B:C,2,FALSE)</f>
        <v>#N/A</v>
      </c>
      <c r="B4122" s="41" t="e">
        <f>INDEX(Facturation!A:A,MATCH(Synthese!C4122,Facturation!B:B,0))</f>
        <v>#N/A</v>
      </c>
      <c r="C4122">
        <f>Facturation!B3237</f>
        <v>0</v>
      </c>
      <c r="D4122">
        <f>Facturation!D3237</f>
        <v>0</v>
      </c>
      <c r="E4122">
        <f>Facturation!E3237</f>
        <v>0</v>
      </c>
      <c r="F4122" s="25" t="e">
        <f>VLOOKUP(C4122,Facturation!B:H,5,FALSE)</f>
        <v>#N/A</v>
      </c>
      <c r="G4122" s="26" t="e">
        <f>VLOOKUP(C4122,Facturation!B:H,6,FALSE)</f>
        <v>#N/A</v>
      </c>
      <c r="H4122" s="25" t="e">
        <f>VLOOKUP(C4122,Facturation!B:H,7,FALSE)</f>
        <v>#N/A</v>
      </c>
      <c r="I4122" s="26" t="e">
        <f>(H4122*24)*Données!$G$1</f>
        <v>#N/A</v>
      </c>
    </row>
    <row r="4123" spans="1:9" hidden="1" x14ac:dyDescent="0.25">
      <c r="A4123" s="31" t="e">
        <f>VLOOKUP(C4123,Facturation!B:C,2,FALSE)</f>
        <v>#N/A</v>
      </c>
      <c r="B4123" s="41" t="e">
        <f>INDEX(Facturation!A:A,MATCH(Synthese!C4123,Facturation!B:B,0))</f>
        <v>#N/A</v>
      </c>
      <c r="C4123">
        <f>Facturation!B3238</f>
        <v>0</v>
      </c>
      <c r="D4123">
        <f>Facturation!D3238</f>
        <v>0</v>
      </c>
      <c r="E4123">
        <f>Facturation!E3238</f>
        <v>0</v>
      </c>
      <c r="F4123" s="25" t="e">
        <f>VLOOKUP(C4123,Facturation!B:H,5,FALSE)</f>
        <v>#N/A</v>
      </c>
      <c r="G4123" s="26" t="e">
        <f>VLOOKUP(C4123,Facturation!B:H,6,FALSE)</f>
        <v>#N/A</v>
      </c>
      <c r="H4123" s="25" t="e">
        <f>VLOOKUP(C4123,Facturation!B:H,7,FALSE)</f>
        <v>#N/A</v>
      </c>
      <c r="I4123" s="26" t="e">
        <f>(H4123*24)*Données!$G$1</f>
        <v>#N/A</v>
      </c>
    </row>
    <row r="4124" spans="1:9" hidden="1" x14ac:dyDescent="0.25">
      <c r="A4124" s="31" t="e">
        <f>VLOOKUP(C4124,Facturation!B:C,2,FALSE)</f>
        <v>#N/A</v>
      </c>
      <c r="B4124" s="41" t="e">
        <f>INDEX(Facturation!A:A,MATCH(Synthese!C4124,Facturation!B:B,0))</f>
        <v>#N/A</v>
      </c>
      <c r="C4124">
        <f>Facturation!B3239</f>
        <v>0</v>
      </c>
      <c r="D4124">
        <f>Facturation!D3239</f>
        <v>0</v>
      </c>
      <c r="E4124">
        <f>Facturation!E3239</f>
        <v>0</v>
      </c>
      <c r="F4124" s="25" t="e">
        <f>VLOOKUP(C4124,Facturation!B:H,5,FALSE)</f>
        <v>#N/A</v>
      </c>
      <c r="G4124" s="26" t="e">
        <f>VLOOKUP(C4124,Facturation!B:H,6,FALSE)</f>
        <v>#N/A</v>
      </c>
      <c r="H4124" s="25" t="e">
        <f>VLOOKUP(C4124,Facturation!B:H,7,FALSE)</f>
        <v>#N/A</v>
      </c>
      <c r="I4124" s="26" t="e">
        <f>(H4124*24)*Données!$G$1</f>
        <v>#N/A</v>
      </c>
    </row>
    <row r="4125" spans="1:9" hidden="1" x14ac:dyDescent="0.25">
      <c r="A4125" s="31" t="e">
        <f>VLOOKUP(C4125,Facturation!B:C,2,FALSE)</f>
        <v>#N/A</v>
      </c>
      <c r="B4125" s="41" t="e">
        <f>INDEX(Facturation!A:A,MATCH(Synthese!C4125,Facturation!B:B,0))</f>
        <v>#N/A</v>
      </c>
      <c r="C4125">
        <f>Facturation!B3240</f>
        <v>0</v>
      </c>
      <c r="D4125">
        <f>Facturation!D3240</f>
        <v>0</v>
      </c>
      <c r="E4125">
        <f>Facturation!E3240</f>
        <v>0</v>
      </c>
      <c r="F4125" s="25" t="e">
        <f>VLOOKUP(C4125,Facturation!B:H,5,FALSE)</f>
        <v>#N/A</v>
      </c>
      <c r="G4125" s="26" t="e">
        <f>VLOOKUP(C4125,Facturation!B:H,6,FALSE)</f>
        <v>#N/A</v>
      </c>
      <c r="H4125" s="25" t="e">
        <f>VLOOKUP(C4125,Facturation!B:H,7,FALSE)</f>
        <v>#N/A</v>
      </c>
      <c r="I4125" s="26" t="e">
        <f>(H4125*24)*Données!$G$1</f>
        <v>#N/A</v>
      </c>
    </row>
    <row r="4126" spans="1:9" hidden="1" x14ac:dyDescent="0.25">
      <c r="A4126" s="31" t="e">
        <f>VLOOKUP(C4126,Facturation!B:C,2,FALSE)</f>
        <v>#N/A</v>
      </c>
      <c r="B4126" s="41" t="e">
        <f>INDEX(Facturation!A:A,MATCH(Synthese!C4126,Facturation!B:B,0))</f>
        <v>#N/A</v>
      </c>
      <c r="C4126">
        <f>Facturation!B3241</f>
        <v>0</v>
      </c>
      <c r="D4126">
        <f>Facturation!D3241</f>
        <v>0</v>
      </c>
      <c r="E4126">
        <f>Facturation!E3241</f>
        <v>0</v>
      </c>
      <c r="F4126" s="25" t="e">
        <f>VLOOKUP(C4126,Facturation!B:H,5,FALSE)</f>
        <v>#N/A</v>
      </c>
      <c r="G4126" s="26" t="e">
        <f>VLOOKUP(C4126,Facturation!B:H,6,FALSE)</f>
        <v>#N/A</v>
      </c>
      <c r="H4126" s="25" t="e">
        <f>VLOOKUP(C4126,Facturation!B:H,7,FALSE)</f>
        <v>#N/A</v>
      </c>
      <c r="I4126" s="26" t="e">
        <f>(H4126*24)*Données!$G$1</f>
        <v>#N/A</v>
      </c>
    </row>
    <row r="4127" spans="1:9" hidden="1" x14ac:dyDescent="0.25">
      <c r="A4127" s="31" t="e">
        <f>VLOOKUP(C4127,Facturation!B:C,2,FALSE)</f>
        <v>#N/A</v>
      </c>
      <c r="B4127" s="41" t="e">
        <f>INDEX(Facturation!A:A,MATCH(Synthese!C4127,Facturation!B:B,0))</f>
        <v>#N/A</v>
      </c>
      <c r="C4127">
        <f>Facturation!B3242</f>
        <v>0</v>
      </c>
      <c r="D4127">
        <f>Facturation!D3242</f>
        <v>0</v>
      </c>
      <c r="E4127">
        <f>Facturation!E3242</f>
        <v>0</v>
      </c>
      <c r="F4127" s="25" t="e">
        <f>VLOOKUP(C4127,Facturation!B:H,5,FALSE)</f>
        <v>#N/A</v>
      </c>
      <c r="G4127" s="26" t="e">
        <f>VLOOKUP(C4127,Facturation!B:H,6,FALSE)</f>
        <v>#N/A</v>
      </c>
      <c r="H4127" s="25" t="e">
        <f>VLOOKUP(C4127,Facturation!B:H,7,FALSE)</f>
        <v>#N/A</v>
      </c>
      <c r="I4127" s="26" t="e">
        <f>(H4127*24)*Données!$G$1</f>
        <v>#N/A</v>
      </c>
    </row>
    <row r="4128" spans="1:9" hidden="1" x14ac:dyDescent="0.25">
      <c r="A4128" s="31" t="e">
        <f>VLOOKUP(C4128,Facturation!B:C,2,FALSE)</f>
        <v>#N/A</v>
      </c>
      <c r="B4128" s="41" t="e">
        <f>INDEX(Facturation!A:A,MATCH(Synthese!C4128,Facturation!B:B,0))</f>
        <v>#N/A</v>
      </c>
      <c r="C4128">
        <f>Facturation!B3243</f>
        <v>0</v>
      </c>
      <c r="D4128">
        <f>Facturation!D3243</f>
        <v>0</v>
      </c>
      <c r="E4128">
        <f>Facturation!E3243</f>
        <v>0</v>
      </c>
      <c r="F4128" s="25" t="e">
        <f>VLOOKUP(C4128,Facturation!B:H,5,FALSE)</f>
        <v>#N/A</v>
      </c>
      <c r="G4128" s="26" t="e">
        <f>VLOOKUP(C4128,Facturation!B:H,6,FALSE)</f>
        <v>#N/A</v>
      </c>
      <c r="H4128" s="25" t="e">
        <f>VLOOKUP(C4128,Facturation!B:H,7,FALSE)</f>
        <v>#N/A</v>
      </c>
      <c r="I4128" s="26" t="e">
        <f>(H4128*24)*Données!$G$1</f>
        <v>#N/A</v>
      </c>
    </row>
    <row r="4129" spans="1:9" hidden="1" x14ac:dyDescent="0.25">
      <c r="A4129" s="31" t="e">
        <f>VLOOKUP(C4129,Facturation!B:C,2,FALSE)</f>
        <v>#N/A</v>
      </c>
      <c r="B4129" s="41" t="e">
        <f>INDEX(Facturation!A:A,MATCH(Synthese!C4129,Facturation!B:B,0))</f>
        <v>#N/A</v>
      </c>
      <c r="C4129">
        <f>Facturation!B3244</f>
        <v>0</v>
      </c>
      <c r="D4129">
        <f>Facturation!D3244</f>
        <v>0</v>
      </c>
      <c r="E4129">
        <f>Facturation!E3244</f>
        <v>0</v>
      </c>
      <c r="F4129" s="25" t="e">
        <f>VLOOKUP(C4129,Facturation!B:H,5,FALSE)</f>
        <v>#N/A</v>
      </c>
      <c r="G4129" s="26" t="e">
        <f>VLOOKUP(C4129,Facturation!B:H,6,FALSE)</f>
        <v>#N/A</v>
      </c>
      <c r="H4129" s="25" t="e">
        <f>VLOOKUP(C4129,Facturation!B:H,7,FALSE)</f>
        <v>#N/A</v>
      </c>
      <c r="I4129" s="26" t="e">
        <f>(H4129*24)*Données!$G$1</f>
        <v>#N/A</v>
      </c>
    </row>
    <row r="4130" spans="1:9" hidden="1" x14ac:dyDescent="0.25">
      <c r="A4130" s="31" t="e">
        <f>VLOOKUP(C4130,Facturation!B:C,2,FALSE)</f>
        <v>#N/A</v>
      </c>
      <c r="B4130" s="41" t="e">
        <f>INDEX(Facturation!A:A,MATCH(Synthese!C4130,Facturation!B:B,0))</f>
        <v>#N/A</v>
      </c>
      <c r="C4130">
        <f>Facturation!B3245</f>
        <v>0</v>
      </c>
      <c r="D4130">
        <f>Facturation!D3245</f>
        <v>0</v>
      </c>
      <c r="E4130">
        <f>Facturation!E3245</f>
        <v>0</v>
      </c>
      <c r="F4130" s="25" t="e">
        <f>VLOOKUP(C4130,Facturation!B:H,5,FALSE)</f>
        <v>#N/A</v>
      </c>
      <c r="G4130" s="26" t="e">
        <f>VLOOKUP(C4130,Facturation!B:H,6,FALSE)</f>
        <v>#N/A</v>
      </c>
      <c r="H4130" s="25" t="e">
        <f>VLOOKUP(C4130,Facturation!B:H,7,FALSE)</f>
        <v>#N/A</v>
      </c>
      <c r="I4130" s="26" t="e">
        <f>(H4130*24)*Données!$G$1</f>
        <v>#N/A</v>
      </c>
    </row>
    <row r="4131" spans="1:9" hidden="1" x14ac:dyDescent="0.25">
      <c r="A4131" s="31" t="e">
        <f>VLOOKUP(C4131,Facturation!B:C,2,FALSE)</f>
        <v>#N/A</v>
      </c>
      <c r="B4131" s="41" t="e">
        <f>INDEX(Facturation!A:A,MATCH(Synthese!C4131,Facturation!B:B,0))</f>
        <v>#N/A</v>
      </c>
      <c r="C4131">
        <f>Facturation!B3246</f>
        <v>0</v>
      </c>
      <c r="D4131">
        <f>Facturation!D3246</f>
        <v>0</v>
      </c>
      <c r="E4131">
        <f>Facturation!E3246</f>
        <v>0</v>
      </c>
      <c r="F4131" s="25" t="e">
        <f>VLOOKUP(C4131,Facturation!B:H,5,FALSE)</f>
        <v>#N/A</v>
      </c>
      <c r="G4131" s="26" t="e">
        <f>VLOOKUP(C4131,Facturation!B:H,6,FALSE)</f>
        <v>#N/A</v>
      </c>
      <c r="H4131" s="25" t="e">
        <f>VLOOKUP(C4131,Facturation!B:H,7,FALSE)</f>
        <v>#N/A</v>
      </c>
      <c r="I4131" s="26" t="e">
        <f>(H4131*24)*Données!$G$1</f>
        <v>#N/A</v>
      </c>
    </row>
    <row r="4132" spans="1:9" hidden="1" x14ac:dyDescent="0.25">
      <c r="A4132" s="31" t="e">
        <f>VLOOKUP(C4132,Facturation!B:C,2,FALSE)</f>
        <v>#N/A</v>
      </c>
      <c r="B4132" s="41" t="e">
        <f>INDEX(Facturation!A:A,MATCH(Synthese!C4132,Facturation!B:B,0))</f>
        <v>#N/A</v>
      </c>
      <c r="C4132">
        <f>Facturation!B3247</f>
        <v>0</v>
      </c>
      <c r="D4132">
        <f>Facturation!D3247</f>
        <v>0</v>
      </c>
      <c r="E4132">
        <f>Facturation!E3247</f>
        <v>0</v>
      </c>
      <c r="F4132" s="25" t="e">
        <f>VLOOKUP(C4132,Facturation!B:H,5,FALSE)</f>
        <v>#N/A</v>
      </c>
      <c r="G4132" s="26" t="e">
        <f>VLOOKUP(C4132,Facturation!B:H,6,FALSE)</f>
        <v>#N/A</v>
      </c>
      <c r="H4132" s="25" t="e">
        <f>VLOOKUP(C4132,Facturation!B:H,7,FALSE)</f>
        <v>#N/A</v>
      </c>
      <c r="I4132" s="26" t="e">
        <f>(H4132*24)*Données!$G$1</f>
        <v>#N/A</v>
      </c>
    </row>
    <row r="4133" spans="1:9" hidden="1" x14ac:dyDescent="0.25">
      <c r="A4133" s="31" t="e">
        <f>VLOOKUP(C4133,Facturation!B:C,2,FALSE)</f>
        <v>#N/A</v>
      </c>
      <c r="B4133" s="41" t="e">
        <f>INDEX(Facturation!A:A,MATCH(Synthese!C4133,Facturation!B:B,0))</f>
        <v>#N/A</v>
      </c>
      <c r="C4133">
        <f>Facturation!B3248</f>
        <v>0</v>
      </c>
      <c r="D4133">
        <f>Facturation!D3248</f>
        <v>0</v>
      </c>
      <c r="E4133">
        <f>Facturation!E3248</f>
        <v>0</v>
      </c>
      <c r="F4133" s="25" t="e">
        <f>VLOOKUP(C4133,Facturation!B:H,5,FALSE)</f>
        <v>#N/A</v>
      </c>
      <c r="G4133" s="26" t="e">
        <f>VLOOKUP(C4133,Facturation!B:H,6,FALSE)</f>
        <v>#N/A</v>
      </c>
      <c r="H4133" s="25" t="e">
        <f>VLOOKUP(C4133,Facturation!B:H,7,FALSE)</f>
        <v>#N/A</v>
      </c>
      <c r="I4133" s="26" t="e">
        <f>(H4133*24)*Données!$G$1</f>
        <v>#N/A</v>
      </c>
    </row>
    <row r="4134" spans="1:9" hidden="1" x14ac:dyDescent="0.25">
      <c r="A4134" s="31" t="e">
        <f>VLOOKUP(C4134,Facturation!B:C,2,FALSE)</f>
        <v>#N/A</v>
      </c>
      <c r="B4134" s="41" t="e">
        <f>INDEX(Facturation!A:A,MATCH(Synthese!C4134,Facturation!B:B,0))</f>
        <v>#N/A</v>
      </c>
      <c r="C4134">
        <f>Facturation!B3249</f>
        <v>0</v>
      </c>
      <c r="D4134">
        <f>Facturation!D3249</f>
        <v>0</v>
      </c>
      <c r="E4134">
        <f>Facturation!E3249</f>
        <v>0</v>
      </c>
      <c r="F4134" s="25" t="e">
        <f>VLOOKUP(C4134,Facturation!B:H,5,FALSE)</f>
        <v>#N/A</v>
      </c>
      <c r="G4134" s="26" t="e">
        <f>VLOOKUP(C4134,Facturation!B:H,6,FALSE)</f>
        <v>#N/A</v>
      </c>
      <c r="H4134" s="25" t="e">
        <f>VLOOKUP(C4134,Facturation!B:H,7,FALSE)</f>
        <v>#N/A</v>
      </c>
      <c r="I4134" s="26" t="e">
        <f>(H4134*24)*Données!$G$1</f>
        <v>#N/A</v>
      </c>
    </row>
    <row r="4135" spans="1:9" hidden="1" x14ac:dyDescent="0.25">
      <c r="A4135" s="31" t="e">
        <f>VLOOKUP(C4135,Facturation!B:C,2,FALSE)</f>
        <v>#N/A</v>
      </c>
      <c r="B4135" s="41" t="e">
        <f>INDEX(Facturation!A:A,MATCH(Synthese!C4135,Facturation!B:B,0))</f>
        <v>#N/A</v>
      </c>
      <c r="C4135">
        <f>Facturation!B3250</f>
        <v>0</v>
      </c>
      <c r="D4135">
        <f>Facturation!D3250</f>
        <v>0</v>
      </c>
      <c r="E4135">
        <f>Facturation!E3250</f>
        <v>0</v>
      </c>
      <c r="F4135" s="25" t="e">
        <f>VLOOKUP(C4135,Facturation!B:H,5,FALSE)</f>
        <v>#N/A</v>
      </c>
      <c r="G4135" s="26" t="e">
        <f>VLOOKUP(C4135,Facturation!B:H,6,FALSE)</f>
        <v>#N/A</v>
      </c>
      <c r="H4135" s="25" t="e">
        <f>VLOOKUP(C4135,Facturation!B:H,7,FALSE)</f>
        <v>#N/A</v>
      </c>
      <c r="I4135" s="26" t="e">
        <f>(H4135*24)*Données!$G$1</f>
        <v>#N/A</v>
      </c>
    </row>
    <row r="4136" spans="1:9" hidden="1" x14ac:dyDescent="0.25">
      <c r="A4136" s="31" t="e">
        <f>VLOOKUP(C4136,Facturation!B:C,2,FALSE)</f>
        <v>#N/A</v>
      </c>
      <c r="B4136" s="41" t="e">
        <f>INDEX(Facturation!A:A,MATCH(Synthese!C4136,Facturation!B:B,0))</f>
        <v>#N/A</v>
      </c>
      <c r="C4136">
        <f>Facturation!B3251</f>
        <v>0</v>
      </c>
      <c r="D4136">
        <f>Facturation!D3251</f>
        <v>0</v>
      </c>
      <c r="E4136">
        <f>Facturation!E3251</f>
        <v>0</v>
      </c>
      <c r="F4136" s="25" t="e">
        <f>VLOOKUP(C4136,Facturation!B:H,5,FALSE)</f>
        <v>#N/A</v>
      </c>
      <c r="G4136" s="26" t="e">
        <f>VLOOKUP(C4136,Facturation!B:H,6,FALSE)</f>
        <v>#N/A</v>
      </c>
      <c r="H4136" s="25" t="e">
        <f>VLOOKUP(C4136,Facturation!B:H,7,FALSE)</f>
        <v>#N/A</v>
      </c>
      <c r="I4136" s="26" t="e">
        <f>(H4136*24)*Données!$G$1</f>
        <v>#N/A</v>
      </c>
    </row>
    <row r="4137" spans="1:9" hidden="1" x14ac:dyDescent="0.25">
      <c r="A4137" s="31" t="e">
        <f>VLOOKUP(C4137,Facturation!B:C,2,FALSE)</f>
        <v>#N/A</v>
      </c>
      <c r="B4137" s="41" t="e">
        <f>INDEX(Facturation!A:A,MATCH(Synthese!C4137,Facturation!B:B,0))</f>
        <v>#N/A</v>
      </c>
      <c r="C4137">
        <f>Facturation!B3252</f>
        <v>0</v>
      </c>
      <c r="D4137">
        <f>Facturation!D3252</f>
        <v>0</v>
      </c>
      <c r="E4137">
        <f>Facturation!E3252</f>
        <v>0</v>
      </c>
      <c r="F4137" s="25" t="e">
        <f>VLOOKUP(C4137,Facturation!B:H,5,FALSE)</f>
        <v>#N/A</v>
      </c>
      <c r="G4137" s="26" t="e">
        <f>VLOOKUP(C4137,Facturation!B:H,6,FALSE)</f>
        <v>#N/A</v>
      </c>
      <c r="H4137" s="25" t="e">
        <f>VLOOKUP(C4137,Facturation!B:H,7,FALSE)</f>
        <v>#N/A</v>
      </c>
      <c r="I4137" s="26" t="e">
        <f>(H4137*24)*Données!$G$1</f>
        <v>#N/A</v>
      </c>
    </row>
    <row r="4138" spans="1:9" hidden="1" x14ac:dyDescent="0.25">
      <c r="A4138" s="31" t="e">
        <f>VLOOKUP(C4138,Facturation!B:C,2,FALSE)</f>
        <v>#N/A</v>
      </c>
      <c r="B4138" s="41" t="e">
        <f>INDEX(Facturation!A:A,MATCH(Synthese!C4138,Facturation!B:B,0))</f>
        <v>#N/A</v>
      </c>
      <c r="C4138">
        <f>Facturation!B3253</f>
        <v>0</v>
      </c>
      <c r="D4138">
        <f>Facturation!D3253</f>
        <v>0</v>
      </c>
      <c r="E4138">
        <f>Facturation!E3253</f>
        <v>0</v>
      </c>
      <c r="F4138" s="25" t="e">
        <f>VLOOKUP(C4138,Facturation!B:H,5,FALSE)</f>
        <v>#N/A</v>
      </c>
      <c r="G4138" s="26" t="e">
        <f>VLOOKUP(C4138,Facturation!B:H,6,FALSE)</f>
        <v>#N/A</v>
      </c>
      <c r="H4138" s="25" t="e">
        <f>VLOOKUP(C4138,Facturation!B:H,7,FALSE)</f>
        <v>#N/A</v>
      </c>
      <c r="I4138" s="26" t="e">
        <f>(H4138*24)*Données!$G$1</f>
        <v>#N/A</v>
      </c>
    </row>
    <row r="4139" spans="1:9" hidden="1" x14ac:dyDescent="0.25">
      <c r="A4139" s="31" t="e">
        <f>VLOOKUP(C4139,Facturation!B:C,2,FALSE)</f>
        <v>#N/A</v>
      </c>
      <c r="B4139" s="41" t="e">
        <f>INDEX(Facturation!A:A,MATCH(Synthese!C4139,Facturation!B:B,0))</f>
        <v>#N/A</v>
      </c>
      <c r="C4139">
        <f>Facturation!B3254</f>
        <v>0</v>
      </c>
      <c r="D4139">
        <f>Facturation!D3254</f>
        <v>0</v>
      </c>
      <c r="E4139">
        <f>Facturation!E3254</f>
        <v>0</v>
      </c>
      <c r="F4139" s="25" t="e">
        <f>VLOOKUP(C4139,Facturation!B:H,5,FALSE)</f>
        <v>#N/A</v>
      </c>
      <c r="G4139" s="26" t="e">
        <f>VLOOKUP(C4139,Facturation!B:H,6,FALSE)</f>
        <v>#N/A</v>
      </c>
      <c r="H4139" s="25" t="e">
        <f>VLOOKUP(C4139,Facturation!B:H,7,FALSE)</f>
        <v>#N/A</v>
      </c>
      <c r="I4139" s="26" t="e">
        <f>(H4139*24)*Données!$G$1</f>
        <v>#N/A</v>
      </c>
    </row>
    <row r="4140" spans="1:9" hidden="1" x14ac:dyDescent="0.25">
      <c r="A4140" s="31" t="e">
        <f>VLOOKUP(C4140,Facturation!B:C,2,FALSE)</f>
        <v>#N/A</v>
      </c>
      <c r="B4140" s="41" t="e">
        <f>INDEX(Facturation!A:A,MATCH(Synthese!C4140,Facturation!B:B,0))</f>
        <v>#N/A</v>
      </c>
      <c r="C4140">
        <f>Facturation!B3255</f>
        <v>0</v>
      </c>
      <c r="D4140">
        <f>Facturation!D3255</f>
        <v>0</v>
      </c>
      <c r="E4140">
        <f>Facturation!E3255</f>
        <v>0</v>
      </c>
      <c r="F4140" s="25" t="e">
        <f>VLOOKUP(C4140,Facturation!B:H,5,FALSE)</f>
        <v>#N/A</v>
      </c>
      <c r="G4140" s="26" t="e">
        <f>VLOOKUP(C4140,Facturation!B:H,6,FALSE)</f>
        <v>#N/A</v>
      </c>
      <c r="H4140" s="25" t="e">
        <f>VLOOKUP(C4140,Facturation!B:H,7,FALSE)</f>
        <v>#N/A</v>
      </c>
      <c r="I4140" s="26" t="e">
        <f>(H4140*24)*Données!$G$1</f>
        <v>#N/A</v>
      </c>
    </row>
    <row r="4141" spans="1:9" hidden="1" x14ac:dyDescent="0.25">
      <c r="A4141" s="31" t="e">
        <f>VLOOKUP(C4141,Facturation!B:C,2,FALSE)</f>
        <v>#N/A</v>
      </c>
      <c r="B4141" s="41" t="e">
        <f>INDEX(Facturation!A:A,MATCH(Synthese!C4141,Facturation!B:B,0))</f>
        <v>#N/A</v>
      </c>
      <c r="C4141">
        <f>Facturation!B3256</f>
        <v>0</v>
      </c>
      <c r="D4141">
        <f>Facturation!D3256</f>
        <v>0</v>
      </c>
      <c r="E4141">
        <f>Facturation!E3256</f>
        <v>0</v>
      </c>
      <c r="F4141" s="25" t="e">
        <f>VLOOKUP(C4141,Facturation!B:H,5,FALSE)</f>
        <v>#N/A</v>
      </c>
      <c r="G4141" s="26" t="e">
        <f>VLOOKUP(C4141,Facturation!B:H,6,FALSE)</f>
        <v>#N/A</v>
      </c>
      <c r="H4141" s="25" t="e">
        <f>VLOOKUP(C4141,Facturation!B:H,7,FALSE)</f>
        <v>#N/A</v>
      </c>
      <c r="I4141" s="26" t="e">
        <f>(H4141*24)*Données!$G$1</f>
        <v>#N/A</v>
      </c>
    </row>
    <row r="4142" spans="1:9" hidden="1" x14ac:dyDescent="0.25">
      <c r="A4142" s="31" t="e">
        <f>VLOOKUP(C4142,Facturation!B:C,2,FALSE)</f>
        <v>#N/A</v>
      </c>
      <c r="B4142" s="41" t="e">
        <f>INDEX(Facturation!A:A,MATCH(Synthese!C4142,Facturation!B:B,0))</f>
        <v>#N/A</v>
      </c>
      <c r="C4142">
        <f>Facturation!B3257</f>
        <v>0</v>
      </c>
      <c r="D4142">
        <f>Facturation!D3257</f>
        <v>0</v>
      </c>
      <c r="E4142">
        <f>Facturation!E3257</f>
        <v>0</v>
      </c>
      <c r="F4142" s="25" t="e">
        <f>VLOOKUP(C4142,Facturation!B:H,5,FALSE)</f>
        <v>#N/A</v>
      </c>
      <c r="G4142" s="26" t="e">
        <f>VLOOKUP(C4142,Facturation!B:H,6,FALSE)</f>
        <v>#N/A</v>
      </c>
      <c r="H4142" s="25" t="e">
        <f>VLOOKUP(C4142,Facturation!B:H,7,FALSE)</f>
        <v>#N/A</v>
      </c>
      <c r="I4142" s="26" t="e">
        <f>(H4142*24)*Données!$G$1</f>
        <v>#N/A</v>
      </c>
    </row>
    <row r="4143" spans="1:9" hidden="1" x14ac:dyDescent="0.25">
      <c r="A4143" s="31" t="e">
        <f>VLOOKUP(C4143,Facturation!B:C,2,FALSE)</f>
        <v>#N/A</v>
      </c>
      <c r="B4143" s="41" t="e">
        <f>INDEX(Facturation!A:A,MATCH(Synthese!C4143,Facturation!B:B,0))</f>
        <v>#N/A</v>
      </c>
      <c r="C4143">
        <f>Facturation!B3258</f>
        <v>0</v>
      </c>
      <c r="D4143">
        <f>Facturation!D3258</f>
        <v>0</v>
      </c>
      <c r="E4143">
        <f>Facturation!E3258</f>
        <v>0</v>
      </c>
      <c r="F4143" s="25" t="e">
        <f>VLOOKUP(C4143,Facturation!B:H,5,FALSE)</f>
        <v>#N/A</v>
      </c>
      <c r="G4143" s="26" t="e">
        <f>VLOOKUP(C4143,Facturation!B:H,6,FALSE)</f>
        <v>#N/A</v>
      </c>
      <c r="H4143" s="25" t="e">
        <f>VLOOKUP(C4143,Facturation!B:H,7,FALSE)</f>
        <v>#N/A</v>
      </c>
      <c r="I4143" s="26" t="e">
        <f>(H4143*24)*Données!$G$1</f>
        <v>#N/A</v>
      </c>
    </row>
    <row r="4144" spans="1:9" hidden="1" x14ac:dyDescent="0.25">
      <c r="A4144" s="31" t="e">
        <f>VLOOKUP(C4144,Facturation!B:C,2,FALSE)</f>
        <v>#N/A</v>
      </c>
      <c r="B4144" s="41" t="e">
        <f>INDEX(Facturation!A:A,MATCH(Synthese!C4144,Facturation!B:B,0))</f>
        <v>#N/A</v>
      </c>
      <c r="C4144">
        <f>Facturation!B3259</f>
        <v>0</v>
      </c>
      <c r="D4144">
        <f>Facturation!D3259</f>
        <v>0</v>
      </c>
      <c r="E4144">
        <f>Facturation!E3259</f>
        <v>0</v>
      </c>
      <c r="F4144" s="25" t="e">
        <f>VLOOKUP(C4144,Facturation!B:H,5,FALSE)</f>
        <v>#N/A</v>
      </c>
      <c r="G4144" s="26" t="e">
        <f>VLOOKUP(C4144,Facturation!B:H,6,FALSE)</f>
        <v>#N/A</v>
      </c>
      <c r="H4144" s="25" t="e">
        <f>VLOOKUP(C4144,Facturation!B:H,7,FALSE)</f>
        <v>#N/A</v>
      </c>
      <c r="I4144" s="26" t="e">
        <f>(H4144*24)*Données!$G$1</f>
        <v>#N/A</v>
      </c>
    </row>
    <row r="4145" spans="1:9" hidden="1" x14ac:dyDescent="0.25">
      <c r="A4145" s="31" t="e">
        <f>VLOOKUP(C4145,Facturation!B:C,2,FALSE)</f>
        <v>#N/A</v>
      </c>
      <c r="B4145" s="41" t="e">
        <f>INDEX(Facturation!A:A,MATCH(Synthese!C4145,Facturation!B:B,0))</f>
        <v>#N/A</v>
      </c>
      <c r="C4145">
        <f>Facturation!B3260</f>
        <v>0</v>
      </c>
      <c r="D4145">
        <f>Facturation!D3260</f>
        <v>0</v>
      </c>
      <c r="E4145">
        <f>Facturation!E3260</f>
        <v>0</v>
      </c>
      <c r="F4145" s="25" t="e">
        <f>VLOOKUP(C4145,Facturation!B:H,5,FALSE)</f>
        <v>#N/A</v>
      </c>
      <c r="G4145" s="26" t="e">
        <f>VLOOKUP(C4145,Facturation!B:H,6,FALSE)</f>
        <v>#N/A</v>
      </c>
      <c r="H4145" s="25" t="e">
        <f>VLOOKUP(C4145,Facturation!B:H,7,FALSE)</f>
        <v>#N/A</v>
      </c>
      <c r="I4145" s="26" t="e">
        <f>(H4145*24)*Données!$G$1</f>
        <v>#N/A</v>
      </c>
    </row>
    <row r="4146" spans="1:9" hidden="1" x14ac:dyDescent="0.25">
      <c r="A4146" s="31" t="e">
        <f>VLOOKUP(C4146,Facturation!B:C,2,FALSE)</f>
        <v>#N/A</v>
      </c>
      <c r="B4146" s="41" t="e">
        <f>INDEX(Facturation!A:A,MATCH(Synthese!C4146,Facturation!B:B,0))</f>
        <v>#N/A</v>
      </c>
      <c r="C4146">
        <f>Facturation!B3261</f>
        <v>0</v>
      </c>
      <c r="D4146">
        <f>Facturation!D3261</f>
        <v>0</v>
      </c>
      <c r="E4146">
        <f>Facturation!E3261</f>
        <v>0</v>
      </c>
      <c r="F4146" s="25" t="e">
        <f>VLOOKUP(C4146,Facturation!B:H,5,FALSE)</f>
        <v>#N/A</v>
      </c>
      <c r="G4146" s="26" t="e">
        <f>VLOOKUP(C4146,Facturation!B:H,6,FALSE)</f>
        <v>#N/A</v>
      </c>
      <c r="H4146" s="25" t="e">
        <f>VLOOKUP(C4146,Facturation!B:H,7,FALSE)</f>
        <v>#N/A</v>
      </c>
      <c r="I4146" s="26" t="e">
        <f>(H4146*24)*Données!$G$1</f>
        <v>#N/A</v>
      </c>
    </row>
    <row r="4147" spans="1:9" hidden="1" x14ac:dyDescent="0.25">
      <c r="A4147" s="31" t="e">
        <f>VLOOKUP(C4147,Facturation!B:C,2,FALSE)</f>
        <v>#N/A</v>
      </c>
      <c r="B4147" s="41" t="e">
        <f>INDEX(Facturation!A:A,MATCH(Synthese!C4147,Facturation!B:B,0))</f>
        <v>#N/A</v>
      </c>
      <c r="C4147">
        <f>Facturation!B3262</f>
        <v>0</v>
      </c>
      <c r="D4147">
        <f>Facturation!D3262</f>
        <v>0</v>
      </c>
      <c r="E4147">
        <f>Facturation!E3262</f>
        <v>0</v>
      </c>
      <c r="F4147" s="25" t="e">
        <f>VLOOKUP(C4147,Facturation!B:H,5,FALSE)</f>
        <v>#N/A</v>
      </c>
      <c r="G4147" s="26" t="e">
        <f>VLOOKUP(C4147,Facturation!B:H,6,FALSE)</f>
        <v>#N/A</v>
      </c>
      <c r="H4147" s="25" t="e">
        <f>VLOOKUP(C4147,Facturation!B:H,7,FALSE)</f>
        <v>#N/A</v>
      </c>
      <c r="I4147" s="26" t="e">
        <f>(H4147*24)*Données!$G$1</f>
        <v>#N/A</v>
      </c>
    </row>
    <row r="4148" spans="1:9" hidden="1" x14ac:dyDescent="0.25">
      <c r="A4148" s="31" t="e">
        <f>VLOOKUP(C4148,Facturation!B:C,2,FALSE)</f>
        <v>#N/A</v>
      </c>
      <c r="B4148" s="41" t="e">
        <f>INDEX(Facturation!A:A,MATCH(Synthese!C4148,Facturation!B:B,0))</f>
        <v>#N/A</v>
      </c>
      <c r="C4148">
        <f>Facturation!B3263</f>
        <v>0</v>
      </c>
      <c r="D4148">
        <f>Facturation!D3263</f>
        <v>0</v>
      </c>
      <c r="E4148">
        <f>Facturation!E3263</f>
        <v>0</v>
      </c>
      <c r="F4148" s="25" t="e">
        <f>VLOOKUP(C4148,Facturation!B:H,5,FALSE)</f>
        <v>#N/A</v>
      </c>
      <c r="G4148" s="26" t="e">
        <f>VLOOKUP(C4148,Facturation!B:H,6,FALSE)</f>
        <v>#N/A</v>
      </c>
      <c r="H4148" s="25" t="e">
        <f>VLOOKUP(C4148,Facturation!B:H,7,FALSE)</f>
        <v>#N/A</v>
      </c>
      <c r="I4148" s="26" t="e">
        <f>(H4148*24)*Données!$G$1</f>
        <v>#N/A</v>
      </c>
    </row>
    <row r="4149" spans="1:9" hidden="1" x14ac:dyDescent="0.25">
      <c r="A4149" s="31" t="e">
        <f>VLOOKUP(C4149,Facturation!B:C,2,FALSE)</f>
        <v>#N/A</v>
      </c>
      <c r="B4149" s="41" t="e">
        <f>INDEX(Facturation!A:A,MATCH(Synthese!C4149,Facturation!B:B,0))</f>
        <v>#N/A</v>
      </c>
      <c r="C4149">
        <f>Facturation!B3264</f>
        <v>0</v>
      </c>
      <c r="D4149">
        <f>Facturation!D3264</f>
        <v>0</v>
      </c>
      <c r="E4149">
        <f>Facturation!E3264</f>
        <v>0</v>
      </c>
      <c r="F4149" s="25" t="e">
        <f>VLOOKUP(C4149,Facturation!B:H,5,FALSE)</f>
        <v>#N/A</v>
      </c>
      <c r="G4149" s="26" t="e">
        <f>VLOOKUP(C4149,Facturation!B:H,6,FALSE)</f>
        <v>#N/A</v>
      </c>
      <c r="H4149" s="25" t="e">
        <f>VLOOKUP(C4149,Facturation!B:H,7,FALSE)</f>
        <v>#N/A</v>
      </c>
      <c r="I4149" s="26" t="e">
        <f>(H4149*24)*Données!$G$1</f>
        <v>#N/A</v>
      </c>
    </row>
    <row r="4150" spans="1:9" hidden="1" x14ac:dyDescent="0.25">
      <c r="A4150" s="31" t="e">
        <f>VLOOKUP(C4150,Facturation!B:C,2,FALSE)</f>
        <v>#N/A</v>
      </c>
      <c r="B4150" s="41" t="e">
        <f>INDEX(Facturation!A:A,MATCH(Synthese!C4150,Facturation!B:B,0))</f>
        <v>#N/A</v>
      </c>
      <c r="C4150">
        <f>Facturation!B3265</f>
        <v>0</v>
      </c>
      <c r="D4150">
        <f>Facturation!D3265</f>
        <v>0</v>
      </c>
      <c r="E4150">
        <f>Facturation!E3265</f>
        <v>0</v>
      </c>
      <c r="F4150" s="25" t="e">
        <f>VLOOKUP(C4150,Facturation!B:H,5,FALSE)</f>
        <v>#N/A</v>
      </c>
      <c r="G4150" s="26" t="e">
        <f>VLOOKUP(C4150,Facturation!B:H,6,FALSE)</f>
        <v>#N/A</v>
      </c>
      <c r="H4150" s="25" t="e">
        <f>VLOOKUP(C4150,Facturation!B:H,7,FALSE)</f>
        <v>#N/A</v>
      </c>
      <c r="I4150" s="26" t="e">
        <f>(H4150*24)*Données!$G$1</f>
        <v>#N/A</v>
      </c>
    </row>
    <row r="4151" spans="1:9" hidden="1" x14ac:dyDescent="0.25">
      <c r="A4151" s="31" t="e">
        <f>VLOOKUP(C4151,Facturation!B:C,2,FALSE)</f>
        <v>#N/A</v>
      </c>
      <c r="B4151" s="41" t="e">
        <f>INDEX(Facturation!A:A,MATCH(Synthese!C4151,Facturation!B:B,0))</f>
        <v>#N/A</v>
      </c>
      <c r="C4151">
        <f>Facturation!B3266</f>
        <v>0</v>
      </c>
      <c r="D4151">
        <f>Facturation!D3266</f>
        <v>0</v>
      </c>
      <c r="E4151">
        <f>Facturation!E3266</f>
        <v>0</v>
      </c>
      <c r="F4151" s="25" t="e">
        <f>VLOOKUP(C4151,Facturation!B:H,5,FALSE)</f>
        <v>#N/A</v>
      </c>
      <c r="G4151" s="26" t="e">
        <f>VLOOKUP(C4151,Facturation!B:H,6,FALSE)</f>
        <v>#N/A</v>
      </c>
      <c r="H4151" s="25" t="e">
        <f>VLOOKUP(C4151,Facturation!B:H,7,FALSE)</f>
        <v>#N/A</v>
      </c>
      <c r="I4151" s="26" t="e">
        <f>(H4151*24)*Données!$G$1</f>
        <v>#N/A</v>
      </c>
    </row>
    <row r="4152" spans="1:9" hidden="1" x14ac:dyDescent="0.25">
      <c r="A4152" s="31" t="e">
        <f>VLOOKUP(C4152,Facturation!B:C,2,FALSE)</f>
        <v>#N/A</v>
      </c>
      <c r="B4152" s="41" t="e">
        <f>INDEX(Facturation!A:A,MATCH(Synthese!C4152,Facturation!B:B,0))</f>
        <v>#N/A</v>
      </c>
      <c r="C4152">
        <f>Facturation!B3267</f>
        <v>0</v>
      </c>
      <c r="D4152">
        <f>Facturation!D3267</f>
        <v>0</v>
      </c>
      <c r="E4152">
        <f>Facturation!E3267</f>
        <v>0</v>
      </c>
      <c r="F4152" s="25" t="e">
        <f>VLOOKUP(C4152,Facturation!B:H,5,FALSE)</f>
        <v>#N/A</v>
      </c>
      <c r="G4152" s="26" t="e">
        <f>VLOOKUP(C4152,Facturation!B:H,6,FALSE)</f>
        <v>#N/A</v>
      </c>
      <c r="H4152" s="25" t="e">
        <f>VLOOKUP(C4152,Facturation!B:H,7,FALSE)</f>
        <v>#N/A</v>
      </c>
      <c r="I4152" s="26" t="e">
        <f>(H4152*24)*Données!$G$1</f>
        <v>#N/A</v>
      </c>
    </row>
    <row r="4153" spans="1:9" hidden="1" x14ac:dyDescent="0.25">
      <c r="A4153" s="31" t="e">
        <f>VLOOKUP(C4153,Facturation!B:C,2,FALSE)</f>
        <v>#N/A</v>
      </c>
      <c r="B4153" s="41" t="e">
        <f>INDEX(Facturation!A:A,MATCH(Synthese!C4153,Facturation!B:B,0))</f>
        <v>#N/A</v>
      </c>
      <c r="C4153">
        <f>Facturation!B3268</f>
        <v>0</v>
      </c>
      <c r="D4153">
        <f>Facturation!D3268</f>
        <v>0</v>
      </c>
      <c r="E4153">
        <f>Facturation!E3268</f>
        <v>0</v>
      </c>
      <c r="F4153" s="25" t="e">
        <f>VLOOKUP(C4153,Facturation!B:H,5,FALSE)</f>
        <v>#N/A</v>
      </c>
      <c r="G4153" s="26" t="e">
        <f>VLOOKUP(C4153,Facturation!B:H,6,FALSE)</f>
        <v>#N/A</v>
      </c>
      <c r="H4153" s="25" t="e">
        <f>VLOOKUP(C4153,Facturation!B:H,7,FALSE)</f>
        <v>#N/A</v>
      </c>
      <c r="I4153" s="26" t="e">
        <f>(H4153*24)*Données!$G$1</f>
        <v>#N/A</v>
      </c>
    </row>
    <row r="4154" spans="1:9" hidden="1" x14ac:dyDescent="0.25">
      <c r="A4154" s="31" t="e">
        <f>VLOOKUP(C4154,Facturation!B:C,2,FALSE)</f>
        <v>#N/A</v>
      </c>
      <c r="B4154" s="41" t="e">
        <f>INDEX(Facturation!A:A,MATCH(Synthese!C4154,Facturation!B:B,0))</f>
        <v>#N/A</v>
      </c>
      <c r="C4154">
        <f>Facturation!B3269</f>
        <v>0</v>
      </c>
      <c r="D4154">
        <f>Facturation!D3269</f>
        <v>0</v>
      </c>
      <c r="E4154">
        <f>Facturation!E3269</f>
        <v>0</v>
      </c>
      <c r="F4154" s="25" t="e">
        <f>VLOOKUP(C4154,Facturation!B:H,5,FALSE)</f>
        <v>#N/A</v>
      </c>
      <c r="G4154" s="26" t="e">
        <f>VLOOKUP(C4154,Facturation!B:H,6,FALSE)</f>
        <v>#N/A</v>
      </c>
      <c r="H4154" s="25" t="e">
        <f>VLOOKUP(C4154,Facturation!B:H,7,FALSE)</f>
        <v>#N/A</v>
      </c>
      <c r="I4154" s="26" t="e">
        <f>(H4154*24)*Données!$G$1</f>
        <v>#N/A</v>
      </c>
    </row>
    <row r="4155" spans="1:9" hidden="1" x14ac:dyDescent="0.25">
      <c r="A4155" s="31" t="e">
        <f>VLOOKUP(C4155,Facturation!B:C,2,FALSE)</f>
        <v>#N/A</v>
      </c>
      <c r="B4155" s="41" t="e">
        <f>INDEX(Facturation!A:A,MATCH(Synthese!C4155,Facturation!B:B,0))</f>
        <v>#N/A</v>
      </c>
      <c r="C4155">
        <f>Facturation!B3270</f>
        <v>0</v>
      </c>
      <c r="D4155">
        <f>Facturation!D3270</f>
        <v>0</v>
      </c>
      <c r="E4155">
        <f>Facturation!E3270</f>
        <v>0</v>
      </c>
      <c r="F4155" s="25" t="e">
        <f>VLOOKUP(C4155,Facturation!B:H,5,FALSE)</f>
        <v>#N/A</v>
      </c>
      <c r="G4155" s="26" t="e">
        <f>VLOOKUP(C4155,Facturation!B:H,6,FALSE)</f>
        <v>#N/A</v>
      </c>
      <c r="H4155" s="25" t="e">
        <f>VLOOKUP(C4155,Facturation!B:H,7,FALSE)</f>
        <v>#N/A</v>
      </c>
      <c r="I4155" s="26" t="e">
        <f>(H4155*24)*Données!$G$1</f>
        <v>#N/A</v>
      </c>
    </row>
    <row r="4156" spans="1:9" hidden="1" x14ac:dyDescent="0.25">
      <c r="A4156" s="31" t="e">
        <f>VLOOKUP(C4156,Facturation!B:C,2,FALSE)</f>
        <v>#N/A</v>
      </c>
      <c r="B4156" s="41" t="e">
        <f>INDEX(Facturation!A:A,MATCH(Synthese!C4156,Facturation!B:B,0))</f>
        <v>#N/A</v>
      </c>
      <c r="C4156">
        <f>Facturation!B3271</f>
        <v>0</v>
      </c>
      <c r="D4156">
        <f>Facturation!D3271</f>
        <v>0</v>
      </c>
      <c r="E4156">
        <f>Facturation!E3271</f>
        <v>0</v>
      </c>
      <c r="F4156" s="25" t="e">
        <f>VLOOKUP(C4156,Facturation!B:H,5,FALSE)</f>
        <v>#N/A</v>
      </c>
      <c r="G4156" s="26" t="e">
        <f>VLOOKUP(C4156,Facturation!B:H,6,FALSE)</f>
        <v>#N/A</v>
      </c>
      <c r="H4156" s="25" t="e">
        <f>VLOOKUP(C4156,Facturation!B:H,7,FALSE)</f>
        <v>#N/A</v>
      </c>
      <c r="I4156" s="26" t="e">
        <f>(H4156*24)*Données!$G$1</f>
        <v>#N/A</v>
      </c>
    </row>
    <row r="4157" spans="1:9" hidden="1" x14ac:dyDescent="0.25">
      <c r="A4157" s="31" t="e">
        <f>VLOOKUP(C4157,Facturation!B:C,2,FALSE)</f>
        <v>#N/A</v>
      </c>
      <c r="B4157" s="41" t="e">
        <f>INDEX(Facturation!A:A,MATCH(Synthese!C4157,Facturation!B:B,0))</f>
        <v>#N/A</v>
      </c>
      <c r="C4157">
        <f>Facturation!B3272</f>
        <v>0</v>
      </c>
      <c r="D4157">
        <f>Facturation!D3272</f>
        <v>0</v>
      </c>
      <c r="E4157">
        <f>Facturation!E3272</f>
        <v>0</v>
      </c>
      <c r="F4157" s="25" t="e">
        <f>VLOOKUP(C4157,Facturation!B:H,5,FALSE)</f>
        <v>#N/A</v>
      </c>
      <c r="G4157" s="26" t="e">
        <f>VLOOKUP(C4157,Facturation!B:H,6,FALSE)</f>
        <v>#N/A</v>
      </c>
      <c r="H4157" s="25" t="e">
        <f>VLOOKUP(C4157,Facturation!B:H,7,FALSE)</f>
        <v>#N/A</v>
      </c>
      <c r="I4157" s="26" t="e">
        <f>(H4157*24)*Données!$G$1</f>
        <v>#N/A</v>
      </c>
    </row>
    <row r="4158" spans="1:9" hidden="1" x14ac:dyDescent="0.25">
      <c r="A4158" s="31" t="e">
        <f>VLOOKUP(C4158,Facturation!B:C,2,FALSE)</f>
        <v>#N/A</v>
      </c>
      <c r="B4158" s="41" t="e">
        <f>INDEX(Facturation!A:A,MATCH(Synthese!C4158,Facturation!B:B,0))</f>
        <v>#N/A</v>
      </c>
      <c r="C4158">
        <f>Facturation!B3273</f>
        <v>0</v>
      </c>
      <c r="D4158">
        <f>Facturation!D3273</f>
        <v>0</v>
      </c>
      <c r="E4158">
        <f>Facturation!E3273</f>
        <v>0</v>
      </c>
      <c r="F4158" s="25" t="e">
        <f>VLOOKUP(C4158,Facturation!B:H,5,FALSE)</f>
        <v>#N/A</v>
      </c>
      <c r="G4158" s="26" t="e">
        <f>VLOOKUP(C4158,Facturation!B:H,6,FALSE)</f>
        <v>#N/A</v>
      </c>
      <c r="H4158" s="25" t="e">
        <f>VLOOKUP(C4158,Facturation!B:H,7,FALSE)</f>
        <v>#N/A</v>
      </c>
      <c r="I4158" s="26" t="e">
        <f>(H4158*24)*Données!$G$1</f>
        <v>#N/A</v>
      </c>
    </row>
    <row r="4159" spans="1:9" hidden="1" x14ac:dyDescent="0.25">
      <c r="A4159" s="31" t="e">
        <f>VLOOKUP(C4159,Facturation!B:C,2,FALSE)</f>
        <v>#N/A</v>
      </c>
      <c r="B4159" s="41" t="e">
        <f>INDEX(Facturation!A:A,MATCH(Synthese!C4159,Facturation!B:B,0))</f>
        <v>#N/A</v>
      </c>
      <c r="C4159">
        <f>Facturation!B3274</f>
        <v>0</v>
      </c>
      <c r="D4159">
        <f>Facturation!D3274</f>
        <v>0</v>
      </c>
      <c r="E4159">
        <f>Facturation!E3274</f>
        <v>0</v>
      </c>
      <c r="F4159" s="25" t="e">
        <f>VLOOKUP(C4159,Facturation!B:H,5,FALSE)</f>
        <v>#N/A</v>
      </c>
      <c r="G4159" s="26" t="e">
        <f>VLOOKUP(C4159,Facturation!B:H,6,FALSE)</f>
        <v>#N/A</v>
      </c>
      <c r="H4159" s="25" t="e">
        <f>VLOOKUP(C4159,Facturation!B:H,7,FALSE)</f>
        <v>#N/A</v>
      </c>
      <c r="I4159" s="26" t="e">
        <f>(H4159*24)*Données!$G$1</f>
        <v>#N/A</v>
      </c>
    </row>
    <row r="4160" spans="1:9" hidden="1" x14ac:dyDescent="0.25">
      <c r="A4160" s="31" t="e">
        <f>VLOOKUP(C4160,Facturation!B:C,2,FALSE)</f>
        <v>#N/A</v>
      </c>
      <c r="B4160" s="41" t="e">
        <f>INDEX(Facturation!A:A,MATCH(Synthese!C4160,Facturation!B:B,0))</f>
        <v>#N/A</v>
      </c>
      <c r="C4160">
        <f>Facturation!B3275</f>
        <v>0</v>
      </c>
      <c r="D4160">
        <f>Facturation!D3275</f>
        <v>0</v>
      </c>
      <c r="E4160">
        <f>Facturation!E3275</f>
        <v>0</v>
      </c>
      <c r="F4160" s="25" t="e">
        <f>VLOOKUP(C4160,Facturation!B:H,5,FALSE)</f>
        <v>#N/A</v>
      </c>
      <c r="G4160" s="26" t="e">
        <f>VLOOKUP(C4160,Facturation!B:H,6,FALSE)</f>
        <v>#N/A</v>
      </c>
      <c r="H4160" s="25" t="e">
        <f>VLOOKUP(C4160,Facturation!B:H,7,FALSE)</f>
        <v>#N/A</v>
      </c>
      <c r="I4160" s="26" t="e">
        <f>(H4160*24)*Données!$G$1</f>
        <v>#N/A</v>
      </c>
    </row>
    <row r="4161" spans="1:9" hidden="1" x14ac:dyDescent="0.25">
      <c r="A4161" s="31" t="e">
        <f>VLOOKUP(C4161,Facturation!B:C,2,FALSE)</f>
        <v>#N/A</v>
      </c>
      <c r="B4161" s="41" t="e">
        <f>INDEX(Facturation!A:A,MATCH(Synthese!C4161,Facturation!B:B,0))</f>
        <v>#N/A</v>
      </c>
      <c r="C4161">
        <f>Facturation!B3276</f>
        <v>0</v>
      </c>
      <c r="D4161">
        <f>Facturation!D3276</f>
        <v>0</v>
      </c>
      <c r="E4161">
        <f>Facturation!E3276</f>
        <v>0</v>
      </c>
      <c r="F4161" s="25" t="e">
        <f>VLOOKUP(C4161,Facturation!B:H,5,FALSE)</f>
        <v>#N/A</v>
      </c>
      <c r="G4161" s="26" t="e">
        <f>VLOOKUP(C4161,Facturation!B:H,6,FALSE)</f>
        <v>#N/A</v>
      </c>
      <c r="H4161" s="25" t="e">
        <f>VLOOKUP(C4161,Facturation!B:H,7,FALSE)</f>
        <v>#N/A</v>
      </c>
      <c r="I4161" s="26" t="e">
        <f>(H4161*24)*Données!$G$1</f>
        <v>#N/A</v>
      </c>
    </row>
    <row r="4162" spans="1:9" hidden="1" x14ac:dyDescent="0.25">
      <c r="A4162" s="31" t="e">
        <f>VLOOKUP(C4162,Facturation!B:C,2,FALSE)</f>
        <v>#N/A</v>
      </c>
      <c r="B4162" s="41" t="e">
        <f>INDEX(Facturation!A:A,MATCH(Synthese!C4162,Facturation!B:B,0))</f>
        <v>#N/A</v>
      </c>
      <c r="C4162">
        <f>Facturation!B3277</f>
        <v>0</v>
      </c>
      <c r="D4162">
        <f>Facturation!D3277</f>
        <v>0</v>
      </c>
      <c r="E4162">
        <f>Facturation!E3277</f>
        <v>0</v>
      </c>
      <c r="F4162" s="25" t="e">
        <f>VLOOKUP(C4162,Facturation!B:H,5,FALSE)</f>
        <v>#N/A</v>
      </c>
      <c r="G4162" s="26" t="e">
        <f>VLOOKUP(C4162,Facturation!B:H,6,FALSE)</f>
        <v>#N/A</v>
      </c>
      <c r="H4162" s="25" t="e">
        <f>VLOOKUP(C4162,Facturation!B:H,7,FALSE)</f>
        <v>#N/A</v>
      </c>
      <c r="I4162" s="26" t="e">
        <f>(H4162*24)*Données!$G$1</f>
        <v>#N/A</v>
      </c>
    </row>
    <row r="4163" spans="1:9" hidden="1" x14ac:dyDescent="0.25">
      <c r="A4163" s="31" t="e">
        <f>VLOOKUP(C4163,Facturation!B:C,2,FALSE)</f>
        <v>#N/A</v>
      </c>
      <c r="B4163" s="41" t="e">
        <f>INDEX(Facturation!A:A,MATCH(Synthese!C4163,Facturation!B:B,0))</f>
        <v>#N/A</v>
      </c>
      <c r="C4163">
        <f>Facturation!B3278</f>
        <v>0</v>
      </c>
      <c r="D4163">
        <f>Facturation!D3278</f>
        <v>0</v>
      </c>
      <c r="E4163">
        <f>Facturation!E3278</f>
        <v>0</v>
      </c>
      <c r="F4163" s="25" t="e">
        <f>VLOOKUP(C4163,Facturation!B:H,5,FALSE)</f>
        <v>#N/A</v>
      </c>
      <c r="G4163" s="26" t="e">
        <f>VLOOKUP(C4163,Facturation!B:H,6,FALSE)</f>
        <v>#N/A</v>
      </c>
      <c r="H4163" s="25" t="e">
        <f>VLOOKUP(C4163,Facturation!B:H,7,FALSE)</f>
        <v>#N/A</v>
      </c>
      <c r="I4163" s="26" t="e">
        <f>(H4163*24)*Données!$G$1</f>
        <v>#N/A</v>
      </c>
    </row>
    <row r="4164" spans="1:9" hidden="1" x14ac:dyDescent="0.25">
      <c r="A4164" s="31" t="e">
        <f>VLOOKUP(C4164,Facturation!B:C,2,FALSE)</f>
        <v>#N/A</v>
      </c>
      <c r="B4164" s="41" t="e">
        <f>INDEX(Facturation!A:A,MATCH(Synthese!C4164,Facturation!B:B,0))</f>
        <v>#N/A</v>
      </c>
      <c r="C4164">
        <f>Facturation!B3279</f>
        <v>0</v>
      </c>
      <c r="D4164">
        <f>Facturation!D3279</f>
        <v>0</v>
      </c>
      <c r="E4164">
        <f>Facturation!E3279</f>
        <v>0</v>
      </c>
      <c r="F4164" s="25" t="e">
        <f>VLOOKUP(C4164,Facturation!B:H,5,FALSE)</f>
        <v>#N/A</v>
      </c>
      <c r="G4164" s="26" t="e">
        <f>VLOOKUP(C4164,Facturation!B:H,6,FALSE)</f>
        <v>#N/A</v>
      </c>
      <c r="H4164" s="25" t="e">
        <f>VLOOKUP(C4164,Facturation!B:H,7,FALSE)</f>
        <v>#N/A</v>
      </c>
      <c r="I4164" s="26" t="e">
        <f>(H4164*24)*Données!$G$1</f>
        <v>#N/A</v>
      </c>
    </row>
    <row r="4165" spans="1:9" hidden="1" x14ac:dyDescent="0.25">
      <c r="A4165" s="31" t="e">
        <f>VLOOKUP(C4165,Facturation!B:C,2,FALSE)</f>
        <v>#N/A</v>
      </c>
      <c r="B4165" s="41" t="e">
        <f>INDEX(Facturation!A:A,MATCH(Synthese!C4165,Facturation!B:B,0))</f>
        <v>#N/A</v>
      </c>
      <c r="C4165">
        <f>Facturation!B3280</f>
        <v>0</v>
      </c>
      <c r="D4165">
        <f>Facturation!D3280</f>
        <v>0</v>
      </c>
      <c r="E4165">
        <f>Facturation!E3280</f>
        <v>0</v>
      </c>
      <c r="F4165" s="25" t="e">
        <f>VLOOKUP(C4165,Facturation!B:H,5,FALSE)</f>
        <v>#N/A</v>
      </c>
      <c r="G4165" s="26" t="e">
        <f>VLOOKUP(C4165,Facturation!B:H,6,FALSE)</f>
        <v>#N/A</v>
      </c>
      <c r="H4165" s="25" t="e">
        <f>VLOOKUP(C4165,Facturation!B:H,7,FALSE)</f>
        <v>#N/A</v>
      </c>
      <c r="I4165" s="26" t="e">
        <f>(H4165*24)*Données!$G$1</f>
        <v>#N/A</v>
      </c>
    </row>
    <row r="4166" spans="1:9" hidden="1" x14ac:dyDescent="0.25">
      <c r="A4166" s="31" t="e">
        <f>VLOOKUP(C4166,Facturation!B:C,2,FALSE)</f>
        <v>#N/A</v>
      </c>
      <c r="B4166" s="41" t="e">
        <f>INDEX(Facturation!A:A,MATCH(Synthese!C4166,Facturation!B:B,0))</f>
        <v>#N/A</v>
      </c>
      <c r="C4166">
        <f>Facturation!B3281</f>
        <v>0</v>
      </c>
      <c r="D4166">
        <f>Facturation!D3281</f>
        <v>0</v>
      </c>
      <c r="E4166">
        <f>Facturation!E3281</f>
        <v>0</v>
      </c>
      <c r="F4166" s="25" t="e">
        <f>VLOOKUP(C4166,Facturation!B:H,5,FALSE)</f>
        <v>#N/A</v>
      </c>
      <c r="G4166" s="26" t="e">
        <f>VLOOKUP(C4166,Facturation!B:H,6,FALSE)</f>
        <v>#N/A</v>
      </c>
      <c r="H4166" s="25" t="e">
        <f>VLOOKUP(C4166,Facturation!B:H,7,FALSE)</f>
        <v>#N/A</v>
      </c>
      <c r="I4166" s="26" t="e">
        <f>(H4166*24)*Données!$G$1</f>
        <v>#N/A</v>
      </c>
    </row>
    <row r="4167" spans="1:9" hidden="1" x14ac:dyDescent="0.25">
      <c r="A4167" s="31" t="e">
        <f>VLOOKUP(C4167,Facturation!B:C,2,FALSE)</f>
        <v>#N/A</v>
      </c>
      <c r="B4167" s="41" t="e">
        <f>INDEX(Facturation!A:A,MATCH(Synthese!C4167,Facturation!B:B,0))</f>
        <v>#N/A</v>
      </c>
      <c r="C4167">
        <f>Facturation!B3282</f>
        <v>0</v>
      </c>
      <c r="D4167">
        <f>Facturation!D3282</f>
        <v>0</v>
      </c>
      <c r="E4167">
        <f>Facturation!E3282</f>
        <v>0</v>
      </c>
      <c r="F4167" s="25" t="e">
        <f>VLOOKUP(C4167,Facturation!B:H,5,FALSE)</f>
        <v>#N/A</v>
      </c>
      <c r="G4167" s="26" t="e">
        <f>VLOOKUP(C4167,Facturation!B:H,6,FALSE)</f>
        <v>#N/A</v>
      </c>
      <c r="H4167" s="25" t="e">
        <f>VLOOKUP(C4167,Facturation!B:H,7,FALSE)</f>
        <v>#N/A</v>
      </c>
      <c r="I4167" s="26" t="e">
        <f>(H4167*24)*Données!$G$1</f>
        <v>#N/A</v>
      </c>
    </row>
    <row r="4168" spans="1:9" hidden="1" x14ac:dyDescent="0.25">
      <c r="A4168" s="31" t="e">
        <f>VLOOKUP(C4168,Facturation!B:C,2,FALSE)</f>
        <v>#N/A</v>
      </c>
      <c r="B4168" s="41" t="e">
        <f>INDEX(Facturation!A:A,MATCH(Synthese!C4168,Facturation!B:B,0))</f>
        <v>#N/A</v>
      </c>
      <c r="C4168">
        <f>Facturation!B3283</f>
        <v>0</v>
      </c>
      <c r="D4168">
        <f>Facturation!D3283</f>
        <v>0</v>
      </c>
      <c r="E4168">
        <f>Facturation!E3283</f>
        <v>0</v>
      </c>
      <c r="F4168" s="25" t="e">
        <f>VLOOKUP(C4168,Facturation!B:H,5,FALSE)</f>
        <v>#N/A</v>
      </c>
      <c r="G4168" s="26" t="e">
        <f>VLOOKUP(C4168,Facturation!B:H,6,FALSE)</f>
        <v>#N/A</v>
      </c>
      <c r="H4168" s="25" t="e">
        <f>VLOOKUP(C4168,Facturation!B:H,7,FALSE)</f>
        <v>#N/A</v>
      </c>
      <c r="I4168" s="26" t="e">
        <f>(H4168*24)*Données!$G$1</f>
        <v>#N/A</v>
      </c>
    </row>
    <row r="4169" spans="1:9" hidden="1" x14ac:dyDescent="0.25">
      <c r="A4169" s="31" t="e">
        <f>VLOOKUP(C4169,Facturation!B:C,2,FALSE)</f>
        <v>#N/A</v>
      </c>
      <c r="B4169" s="41" t="e">
        <f>INDEX(Facturation!A:A,MATCH(Synthese!C4169,Facturation!B:B,0))</f>
        <v>#N/A</v>
      </c>
      <c r="C4169">
        <f>Facturation!B3284</f>
        <v>0</v>
      </c>
      <c r="D4169">
        <f>Facturation!D3284</f>
        <v>0</v>
      </c>
      <c r="E4169">
        <f>Facturation!E3284</f>
        <v>0</v>
      </c>
      <c r="F4169" s="25" t="e">
        <f>VLOOKUP(C4169,Facturation!B:H,5,FALSE)</f>
        <v>#N/A</v>
      </c>
      <c r="G4169" s="26" t="e">
        <f>VLOOKUP(C4169,Facturation!B:H,6,FALSE)</f>
        <v>#N/A</v>
      </c>
      <c r="H4169" s="25" t="e">
        <f>VLOOKUP(C4169,Facturation!B:H,7,FALSE)</f>
        <v>#N/A</v>
      </c>
      <c r="I4169" s="26" t="e">
        <f>(H4169*24)*Données!$G$1</f>
        <v>#N/A</v>
      </c>
    </row>
    <row r="4170" spans="1:9" hidden="1" x14ac:dyDescent="0.25">
      <c r="A4170" s="31" t="e">
        <f>VLOOKUP(C4170,Facturation!B:C,2,FALSE)</f>
        <v>#N/A</v>
      </c>
      <c r="B4170" s="41" t="e">
        <f>INDEX(Facturation!A:A,MATCH(Synthese!C4170,Facturation!B:B,0))</f>
        <v>#N/A</v>
      </c>
      <c r="C4170">
        <f>Facturation!B3285</f>
        <v>0</v>
      </c>
      <c r="D4170">
        <f>Facturation!D3285</f>
        <v>0</v>
      </c>
      <c r="E4170">
        <f>Facturation!E3285</f>
        <v>0</v>
      </c>
      <c r="F4170" s="25" t="e">
        <f>VLOOKUP(C4170,Facturation!B:H,5,FALSE)</f>
        <v>#N/A</v>
      </c>
      <c r="G4170" s="26" t="e">
        <f>VLOOKUP(C4170,Facturation!B:H,6,FALSE)</f>
        <v>#N/A</v>
      </c>
      <c r="H4170" s="25" t="e">
        <f>VLOOKUP(C4170,Facturation!B:H,7,FALSE)</f>
        <v>#N/A</v>
      </c>
      <c r="I4170" s="26" t="e">
        <f>(H4170*24)*Données!$G$1</f>
        <v>#N/A</v>
      </c>
    </row>
    <row r="4171" spans="1:9" hidden="1" x14ac:dyDescent="0.25">
      <c r="A4171" s="31" t="e">
        <f>VLOOKUP(C4171,Facturation!B:C,2,FALSE)</f>
        <v>#N/A</v>
      </c>
      <c r="B4171" s="41" t="e">
        <f>INDEX(Facturation!A:A,MATCH(Synthese!C4171,Facturation!B:B,0))</f>
        <v>#N/A</v>
      </c>
      <c r="C4171">
        <f>Facturation!B3286</f>
        <v>0</v>
      </c>
      <c r="D4171">
        <f>Facturation!D3286</f>
        <v>0</v>
      </c>
      <c r="E4171">
        <f>Facturation!E3286</f>
        <v>0</v>
      </c>
      <c r="F4171" s="25" t="e">
        <f>VLOOKUP(C4171,Facturation!B:H,5,FALSE)</f>
        <v>#N/A</v>
      </c>
      <c r="G4171" s="26" t="e">
        <f>VLOOKUP(C4171,Facturation!B:H,6,FALSE)</f>
        <v>#N/A</v>
      </c>
      <c r="H4171" s="25" t="e">
        <f>VLOOKUP(C4171,Facturation!B:H,7,FALSE)</f>
        <v>#N/A</v>
      </c>
      <c r="I4171" s="26" t="e">
        <f>(H4171*24)*Données!$G$1</f>
        <v>#N/A</v>
      </c>
    </row>
    <row r="4172" spans="1:9" hidden="1" x14ac:dyDescent="0.25">
      <c r="A4172" s="31" t="e">
        <f>VLOOKUP(C4172,Facturation!B:C,2,FALSE)</f>
        <v>#N/A</v>
      </c>
      <c r="B4172" s="41" t="e">
        <f>INDEX(Facturation!A:A,MATCH(Synthese!C4172,Facturation!B:B,0))</f>
        <v>#N/A</v>
      </c>
      <c r="C4172">
        <f>Facturation!B3287</f>
        <v>0</v>
      </c>
      <c r="D4172">
        <f>Facturation!D3287</f>
        <v>0</v>
      </c>
      <c r="E4172">
        <f>Facturation!E3287</f>
        <v>0</v>
      </c>
      <c r="F4172" s="25" t="e">
        <f>VLOOKUP(C4172,Facturation!B:H,5,FALSE)</f>
        <v>#N/A</v>
      </c>
      <c r="G4172" s="26" t="e">
        <f>VLOOKUP(C4172,Facturation!B:H,6,FALSE)</f>
        <v>#N/A</v>
      </c>
      <c r="H4172" s="25" t="e">
        <f>VLOOKUP(C4172,Facturation!B:H,7,FALSE)</f>
        <v>#N/A</v>
      </c>
      <c r="I4172" s="26" t="e">
        <f>(H4172*24)*Données!$G$1</f>
        <v>#N/A</v>
      </c>
    </row>
    <row r="4173" spans="1:9" hidden="1" x14ac:dyDescent="0.25">
      <c r="A4173" s="31" t="e">
        <f>VLOOKUP(C4173,Facturation!B:C,2,FALSE)</f>
        <v>#N/A</v>
      </c>
      <c r="B4173" s="41" t="e">
        <f>INDEX(Facturation!A:A,MATCH(Synthese!C4173,Facturation!B:B,0))</f>
        <v>#N/A</v>
      </c>
      <c r="C4173">
        <f>Facturation!B3288</f>
        <v>0</v>
      </c>
      <c r="D4173">
        <f>Facturation!D3288</f>
        <v>0</v>
      </c>
      <c r="E4173">
        <f>Facturation!E3288</f>
        <v>0</v>
      </c>
      <c r="F4173" s="25" t="e">
        <f>VLOOKUP(C4173,Facturation!B:H,5,FALSE)</f>
        <v>#N/A</v>
      </c>
      <c r="G4173" s="26" t="e">
        <f>VLOOKUP(C4173,Facturation!B:H,6,FALSE)</f>
        <v>#N/A</v>
      </c>
      <c r="H4173" s="25" t="e">
        <f>VLOOKUP(C4173,Facturation!B:H,7,FALSE)</f>
        <v>#N/A</v>
      </c>
      <c r="I4173" s="26" t="e">
        <f>(H4173*24)*Données!$G$1</f>
        <v>#N/A</v>
      </c>
    </row>
    <row r="4174" spans="1:9" hidden="1" x14ac:dyDescent="0.25">
      <c r="A4174" s="31" t="e">
        <f>VLOOKUP(C4174,Facturation!B:C,2,FALSE)</f>
        <v>#N/A</v>
      </c>
      <c r="B4174" s="41" t="e">
        <f>INDEX(Facturation!A:A,MATCH(Synthese!C4174,Facturation!B:B,0))</f>
        <v>#N/A</v>
      </c>
      <c r="C4174">
        <f>Facturation!B3289</f>
        <v>0</v>
      </c>
      <c r="D4174">
        <f>Facturation!D3289</f>
        <v>0</v>
      </c>
      <c r="E4174">
        <f>Facturation!E3289</f>
        <v>0</v>
      </c>
      <c r="F4174" s="25" t="e">
        <f>VLOOKUP(C4174,Facturation!B:H,5,FALSE)</f>
        <v>#N/A</v>
      </c>
      <c r="G4174" s="26" t="e">
        <f>VLOOKUP(C4174,Facturation!B:H,6,FALSE)</f>
        <v>#N/A</v>
      </c>
      <c r="H4174" s="25" t="e">
        <f>VLOOKUP(C4174,Facturation!B:H,7,FALSE)</f>
        <v>#N/A</v>
      </c>
      <c r="I4174" s="26" t="e">
        <f>(H4174*24)*Données!$G$1</f>
        <v>#N/A</v>
      </c>
    </row>
    <row r="4175" spans="1:9" hidden="1" x14ac:dyDescent="0.25">
      <c r="A4175" s="31" t="e">
        <f>VLOOKUP(C4175,Facturation!B:C,2,FALSE)</f>
        <v>#N/A</v>
      </c>
      <c r="B4175" s="41" t="e">
        <f>INDEX(Facturation!A:A,MATCH(Synthese!C4175,Facturation!B:B,0))</f>
        <v>#N/A</v>
      </c>
      <c r="C4175">
        <f>Facturation!B3290</f>
        <v>0</v>
      </c>
      <c r="D4175">
        <f>Facturation!D3290</f>
        <v>0</v>
      </c>
      <c r="E4175">
        <f>Facturation!E3290</f>
        <v>0</v>
      </c>
      <c r="F4175" s="25" t="e">
        <f>VLOOKUP(C4175,Facturation!B:H,5,FALSE)</f>
        <v>#N/A</v>
      </c>
      <c r="G4175" s="26" t="e">
        <f>VLOOKUP(C4175,Facturation!B:H,6,FALSE)</f>
        <v>#N/A</v>
      </c>
      <c r="H4175" s="25" t="e">
        <f>VLOOKUP(C4175,Facturation!B:H,7,FALSE)</f>
        <v>#N/A</v>
      </c>
      <c r="I4175" s="26" t="e">
        <f>(H4175*24)*Données!$G$1</f>
        <v>#N/A</v>
      </c>
    </row>
    <row r="4176" spans="1:9" hidden="1" x14ac:dyDescent="0.25">
      <c r="A4176" s="31" t="e">
        <f>VLOOKUP(C4176,Facturation!B:C,2,FALSE)</f>
        <v>#N/A</v>
      </c>
      <c r="B4176" s="41" t="e">
        <f>INDEX(Facturation!A:A,MATCH(Synthese!C4176,Facturation!B:B,0))</f>
        <v>#N/A</v>
      </c>
      <c r="C4176">
        <f>Facturation!B3291</f>
        <v>0</v>
      </c>
      <c r="D4176">
        <f>Facturation!D3291</f>
        <v>0</v>
      </c>
      <c r="E4176">
        <f>Facturation!E3291</f>
        <v>0</v>
      </c>
      <c r="F4176" s="25" t="e">
        <f>VLOOKUP(C4176,Facturation!B:H,5,FALSE)</f>
        <v>#N/A</v>
      </c>
      <c r="G4176" s="26" t="e">
        <f>VLOOKUP(C4176,Facturation!B:H,6,FALSE)</f>
        <v>#N/A</v>
      </c>
      <c r="H4176" s="25" t="e">
        <f>VLOOKUP(C4176,Facturation!B:H,7,FALSE)</f>
        <v>#N/A</v>
      </c>
      <c r="I4176" s="26" t="e">
        <f>(H4176*24)*Données!$G$1</f>
        <v>#N/A</v>
      </c>
    </row>
    <row r="4177" spans="1:9" hidden="1" x14ac:dyDescent="0.25">
      <c r="A4177" s="31" t="e">
        <f>VLOOKUP(C4177,Facturation!B:C,2,FALSE)</f>
        <v>#N/A</v>
      </c>
      <c r="B4177" s="41" t="e">
        <f>INDEX(Facturation!A:A,MATCH(Synthese!C4177,Facturation!B:B,0))</f>
        <v>#N/A</v>
      </c>
      <c r="C4177">
        <f>Facturation!B3292</f>
        <v>0</v>
      </c>
      <c r="D4177">
        <f>Facturation!D3292</f>
        <v>0</v>
      </c>
      <c r="E4177">
        <f>Facturation!E3292</f>
        <v>0</v>
      </c>
      <c r="F4177" s="25" t="e">
        <f>VLOOKUP(C4177,Facturation!B:H,5,FALSE)</f>
        <v>#N/A</v>
      </c>
      <c r="G4177" s="26" t="e">
        <f>VLOOKUP(C4177,Facturation!B:H,6,FALSE)</f>
        <v>#N/A</v>
      </c>
      <c r="H4177" s="25" t="e">
        <f>VLOOKUP(C4177,Facturation!B:H,7,FALSE)</f>
        <v>#N/A</v>
      </c>
      <c r="I4177" s="26" t="e">
        <f>(H4177*24)*Données!$G$1</f>
        <v>#N/A</v>
      </c>
    </row>
    <row r="4178" spans="1:9" hidden="1" x14ac:dyDescent="0.25">
      <c r="A4178" s="31" t="e">
        <f>VLOOKUP(C4178,Facturation!B:C,2,FALSE)</f>
        <v>#N/A</v>
      </c>
      <c r="B4178" s="41" t="e">
        <f>INDEX(Facturation!A:A,MATCH(Synthese!C4178,Facturation!B:B,0))</f>
        <v>#N/A</v>
      </c>
      <c r="C4178">
        <f>Facturation!B3293</f>
        <v>0</v>
      </c>
      <c r="D4178">
        <f>Facturation!D3293</f>
        <v>0</v>
      </c>
      <c r="E4178">
        <f>Facturation!E3293</f>
        <v>0</v>
      </c>
      <c r="F4178" s="25" t="e">
        <f>VLOOKUP(C4178,Facturation!B:H,5,FALSE)</f>
        <v>#N/A</v>
      </c>
      <c r="G4178" s="26" t="e">
        <f>VLOOKUP(C4178,Facturation!B:H,6,FALSE)</f>
        <v>#N/A</v>
      </c>
      <c r="H4178" s="25" t="e">
        <f>VLOOKUP(C4178,Facturation!B:H,7,FALSE)</f>
        <v>#N/A</v>
      </c>
      <c r="I4178" s="26" t="e">
        <f>(H4178*24)*Données!$G$1</f>
        <v>#N/A</v>
      </c>
    </row>
    <row r="4179" spans="1:9" hidden="1" x14ac:dyDescent="0.25">
      <c r="A4179" s="31" t="e">
        <f>VLOOKUP(C4179,Facturation!B:C,2,FALSE)</f>
        <v>#N/A</v>
      </c>
      <c r="B4179" s="41" t="e">
        <f>INDEX(Facturation!A:A,MATCH(Synthese!C4179,Facturation!B:B,0))</f>
        <v>#N/A</v>
      </c>
      <c r="C4179">
        <f>Facturation!B3294</f>
        <v>0</v>
      </c>
      <c r="D4179">
        <f>Facturation!D3294</f>
        <v>0</v>
      </c>
      <c r="E4179">
        <f>Facturation!E3294</f>
        <v>0</v>
      </c>
      <c r="F4179" s="25" t="e">
        <f>VLOOKUP(C4179,Facturation!B:H,5,FALSE)</f>
        <v>#N/A</v>
      </c>
      <c r="G4179" s="26" t="e">
        <f>VLOOKUP(C4179,Facturation!B:H,6,FALSE)</f>
        <v>#N/A</v>
      </c>
      <c r="H4179" s="25" t="e">
        <f>VLOOKUP(C4179,Facturation!B:H,7,FALSE)</f>
        <v>#N/A</v>
      </c>
      <c r="I4179" s="26" t="e">
        <f>(H4179*24)*Données!$G$1</f>
        <v>#N/A</v>
      </c>
    </row>
    <row r="4180" spans="1:9" hidden="1" x14ac:dyDescent="0.25">
      <c r="A4180" s="31" t="e">
        <f>VLOOKUP(C4180,Facturation!B:C,2,FALSE)</f>
        <v>#N/A</v>
      </c>
      <c r="B4180" s="41" t="e">
        <f>INDEX(Facturation!A:A,MATCH(Synthese!C4180,Facturation!B:B,0))</f>
        <v>#N/A</v>
      </c>
      <c r="C4180">
        <f>Facturation!B3295</f>
        <v>0</v>
      </c>
      <c r="D4180">
        <f>Facturation!D3295</f>
        <v>0</v>
      </c>
      <c r="E4180">
        <f>Facturation!E3295</f>
        <v>0</v>
      </c>
      <c r="F4180" s="25" t="e">
        <f>VLOOKUP(C4180,Facturation!B:H,5,FALSE)</f>
        <v>#N/A</v>
      </c>
      <c r="G4180" s="26" t="e">
        <f>VLOOKUP(C4180,Facturation!B:H,6,FALSE)</f>
        <v>#N/A</v>
      </c>
      <c r="H4180" s="25" t="e">
        <f>VLOOKUP(C4180,Facturation!B:H,7,FALSE)</f>
        <v>#N/A</v>
      </c>
      <c r="I4180" s="26" t="e">
        <f>(H4180*24)*Données!$G$1</f>
        <v>#N/A</v>
      </c>
    </row>
    <row r="4181" spans="1:9" hidden="1" x14ac:dyDescent="0.25">
      <c r="A4181" s="31" t="e">
        <f>VLOOKUP(C4181,Facturation!B:C,2,FALSE)</f>
        <v>#N/A</v>
      </c>
      <c r="B4181" s="41" t="e">
        <f>INDEX(Facturation!A:A,MATCH(Synthese!C4181,Facturation!B:B,0))</f>
        <v>#N/A</v>
      </c>
      <c r="C4181">
        <f>Facturation!B3296</f>
        <v>0</v>
      </c>
      <c r="D4181">
        <f>Facturation!D3296</f>
        <v>0</v>
      </c>
      <c r="E4181">
        <f>Facturation!E3296</f>
        <v>0</v>
      </c>
      <c r="F4181" s="25" t="e">
        <f>VLOOKUP(C4181,Facturation!B:H,5,FALSE)</f>
        <v>#N/A</v>
      </c>
      <c r="G4181" s="26" t="e">
        <f>VLOOKUP(C4181,Facturation!B:H,6,FALSE)</f>
        <v>#N/A</v>
      </c>
      <c r="H4181" s="25" t="e">
        <f>VLOOKUP(C4181,Facturation!B:H,7,FALSE)</f>
        <v>#N/A</v>
      </c>
      <c r="I4181" s="26" t="e">
        <f>(H4181*24)*Données!$G$1</f>
        <v>#N/A</v>
      </c>
    </row>
    <row r="4182" spans="1:9" hidden="1" x14ac:dyDescent="0.25">
      <c r="A4182" s="31" t="e">
        <f>VLOOKUP(C4182,Facturation!B:C,2,FALSE)</f>
        <v>#N/A</v>
      </c>
      <c r="B4182" s="41" t="e">
        <f>INDEX(Facturation!A:A,MATCH(Synthese!C4182,Facturation!B:B,0))</f>
        <v>#N/A</v>
      </c>
      <c r="C4182">
        <f>Facturation!B3297</f>
        <v>0</v>
      </c>
      <c r="D4182">
        <f>Facturation!D3297</f>
        <v>0</v>
      </c>
      <c r="E4182">
        <f>Facturation!E3297</f>
        <v>0</v>
      </c>
      <c r="F4182" s="25" t="e">
        <f>VLOOKUP(C4182,Facturation!B:H,5,FALSE)</f>
        <v>#N/A</v>
      </c>
      <c r="G4182" s="26" t="e">
        <f>VLOOKUP(C4182,Facturation!B:H,6,FALSE)</f>
        <v>#N/A</v>
      </c>
      <c r="H4182" s="25" t="e">
        <f>VLOOKUP(C4182,Facturation!B:H,7,FALSE)</f>
        <v>#N/A</v>
      </c>
      <c r="I4182" s="26" t="e">
        <f>(H4182*24)*Données!$G$1</f>
        <v>#N/A</v>
      </c>
    </row>
    <row r="4183" spans="1:9" hidden="1" x14ac:dyDescent="0.25">
      <c r="A4183" s="31" t="e">
        <f>VLOOKUP(C4183,Facturation!B:C,2,FALSE)</f>
        <v>#N/A</v>
      </c>
      <c r="B4183" s="41" t="e">
        <f>INDEX(Facturation!A:A,MATCH(Synthese!C4183,Facturation!B:B,0))</f>
        <v>#N/A</v>
      </c>
      <c r="C4183">
        <f>Facturation!B3298</f>
        <v>0</v>
      </c>
      <c r="D4183">
        <f>Facturation!D3298</f>
        <v>0</v>
      </c>
      <c r="E4183">
        <f>Facturation!E3298</f>
        <v>0</v>
      </c>
      <c r="F4183" s="25" t="e">
        <f>VLOOKUP(C4183,Facturation!B:H,5,FALSE)</f>
        <v>#N/A</v>
      </c>
      <c r="G4183" s="26" t="e">
        <f>VLOOKUP(C4183,Facturation!B:H,6,FALSE)</f>
        <v>#N/A</v>
      </c>
      <c r="H4183" s="25" t="e">
        <f>VLOOKUP(C4183,Facturation!B:H,7,FALSE)</f>
        <v>#N/A</v>
      </c>
      <c r="I4183" s="26" t="e">
        <f>(H4183*24)*Données!$G$1</f>
        <v>#N/A</v>
      </c>
    </row>
    <row r="4184" spans="1:9" hidden="1" x14ac:dyDescent="0.25">
      <c r="A4184" s="31" t="e">
        <f>VLOOKUP(C4184,Facturation!B:C,2,FALSE)</f>
        <v>#N/A</v>
      </c>
      <c r="B4184" s="41" t="e">
        <f>INDEX(Facturation!A:A,MATCH(Synthese!C4184,Facturation!B:B,0))</f>
        <v>#N/A</v>
      </c>
      <c r="C4184">
        <f>Facturation!B3299</f>
        <v>0</v>
      </c>
      <c r="D4184">
        <f>Facturation!D3299</f>
        <v>0</v>
      </c>
      <c r="E4184">
        <f>Facturation!E3299</f>
        <v>0</v>
      </c>
      <c r="F4184" s="25" t="e">
        <f>VLOOKUP(C4184,Facturation!B:H,5,FALSE)</f>
        <v>#N/A</v>
      </c>
      <c r="G4184" s="26" t="e">
        <f>VLOOKUP(C4184,Facturation!B:H,6,FALSE)</f>
        <v>#N/A</v>
      </c>
      <c r="H4184" s="25" t="e">
        <f>VLOOKUP(C4184,Facturation!B:H,7,FALSE)</f>
        <v>#N/A</v>
      </c>
      <c r="I4184" s="26" t="e">
        <f>(H4184*24)*Données!$G$1</f>
        <v>#N/A</v>
      </c>
    </row>
    <row r="4185" spans="1:9" hidden="1" x14ac:dyDescent="0.25">
      <c r="A4185" s="31" t="e">
        <f>VLOOKUP(C4185,Facturation!B:C,2,FALSE)</f>
        <v>#N/A</v>
      </c>
      <c r="B4185" s="41" t="e">
        <f>INDEX(Facturation!A:A,MATCH(Synthese!C4185,Facturation!B:B,0))</f>
        <v>#N/A</v>
      </c>
      <c r="C4185">
        <f>Facturation!B3300</f>
        <v>0</v>
      </c>
      <c r="D4185">
        <f>Facturation!D3300</f>
        <v>0</v>
      </c>
      <c r="E4185">
        <f>Facturation!E3300</f>
        <v>0</v>
      </c>
      <c r="F4185" s="25" t="e">
        <f>VLOOKUP(C4185,Facturation!B:H,5,FALSE)</f>
        <v>#N/A</v>
      </c>
      <c r="G4185" s="26" t="e">
        <f>VLOOKUP(C4185,Facturation!B:H,6,FALSE)</f>
        <v>#N/A</v>
      </c>
      <c r="H4185" s="25" t="e">
        <f>VLOOKUP(C4185,Facturation!B:H,7,FALSE)</f>
        <v>#N/A</v>
      </c>
      <c r="I4185" s="26" t="e">
        <f>(H4185*24)*Données!$G$1</f>
        <v>#N/A</v>
      </c>
    </row>
    <row r="4186" spans="1:9" hidden="1" x14ac:dyDescent="0.25">
      <c r="A4186" s="31" t="e">
        <f>VLOOKUP(C4186,Facturation!B:C,2,FALSE)</f>
        <v>#N/A</v>
      </c>
      <c r="B4186" s="41" t="e">
        <f>INDEX(Facturation!A:A,MATCH(Synthese!C4186,Facturation!B:B,0))</f>
        <v>#N/A</v>
      </c>
      <c r="C4186">
        <f>Facturation!B3301</f>
        <v>0</v>
      </c>
      <c r="D4186">
        <f>Facturation!D3301</f>
        <v>0</v>
      </c>
      <c r="E4186">
        <f>Facturation!E3301</f>
        <v>0</v>
      </c>
      <c r="F4186" s="25" t="e">
        <f>VLOOKUP(C4186,Facturation!B:H,5,FALSE)</f>
        <v>#N/A</v>
      </c>
      <c r="G4186" s="26" t="e">
        <f>VLOOKUP(C4186,Facturation!B:H,6,FALSE)</f>
        <v>#N/A</v>
      </c>
      <c r="H4186" s="25" t="e">
        <f>VLOOKUP(C4186,Facturation!B:H,7,FALSE)</f>
        <v>#N/A</v>
      </c>
      <c r="I4186" s="26" t="e">
        <f>(H4186*24)*Données!$G$1</f>
        <v>#N/A</v>
      </c>
    </row>
    <row r="4187" spans="1:9" hidden="1" x14ac:dyDescent="0.25">
      <c r="A4187" s="31" t="e">
        <f>VLOOKUP(C4187,Facturation!B:C,2,FALSE)</f>
        <v>#N/A</v>
      </c>
      <c r="B4187" s="41" t="e">
        <f>INDEX(Facturation!A:A,MATCH(Synthese!C4187,Facturation!B:B,0))</f>
        <v>#N/A</v>
      </c>
      <c r="C4187">
        <f>Facturation!B3302</f>
        <v>0</v>
      </c>
      <c r="D4187">
        <f>Facturation!D3302</f>
        <v>0</v>
      </c>
      <c r="E4187">
        <f>Facturation!E3302</f>
        <v>0</v>
      </c>
      <c r="F4187" s="25" t="e">
        <f>VLOOKUP(C4187,Facturation!B:H,5,FALSE)</f>
        <v>#N/A</v>
      </c>
      <c r="G4187" s="26" t="e">
        <f>VLOOKUP(C4187,Facturation!B:H,6,FALSE)</f>
        <v>#N/A</v>
      </c>
      <c r="H4187" s="25" t="e">
        <f>VLOOKUP(C4187,Facturation!B:H,7,FALSE)</f>
        <v>#N/A</v>
      </c>
      <c r="I4187" s="26" t="e">
        <f>(H4187*24)*Données!$G$1</f>
        <v>#N/A</v>
      </c>
    </row>
    <row r="4188" spans="1:9" hidden="1" x14ac:dyDescent="0.25">
      <c r="A4188" s="31" t="e">
        <f>VLOOKUP(C4188,Facturation!B:C,2,FALSE)</f>
        <v>#N/A</v>
      </c>
      <c r="B4188" s="41" t="e">
        <f>INDEX(Facturation!A:A,MATCH(Synthese!C4188,Facturation!B:B,0))</f>
        <v>#N/A</v>
      </c>
      <c r="C4188">
        <f>Facturation!B3303</f>
        <v>0</v>
      </c>
      <c r="D4188">
        <f>Facturation!D3303</f>
        <v>0</v>
      </c>
      <c r="E4188">
        <f>Facturation!E3303</f>
        <v>0</v>
      </c>
      <c r="F4188" s="25" t="e">
        <f>VLOOKUP(C4188,Facturation!B:H,5,FALSE)</f>
        <v>#N/A</v>
      </c>
      <c r="G4188" s="26" t="e">
        <f>VLOOKUP(C4188,Facturation!B:H,6,FALSE)</f>
        <v>#N/A</v>
      </c>
      <c r="H4188" s="25" t="e">
        <f>VLOOKUP(C4188,Facturation!B:H,7,FALSE)</f>
        <v>#N/A</v>
      </c>
      <c r="I4188" s="26" t="e">
        <f>(H4188*24)*Données!$G$1</f>
        <v>#N/A</v>
      </c>
    </row>
    <row r="4189" spans="1:9" hidden="1" x14ac:dyDescent="0.25">
      <c r="A4189" s="31" t="e">
        <f>VLOOKUP(C4189,Facturation!B:C,2,FALSE)</f>
        <v>#N/A</v>
      </c>
      <c r="B4189" s="41" t="e">
        <f>INDEX(Facturation!A:A,MATCH(Synthese!C4189,Facturation!B:B,0))</f>
        <v>#N/A</v>
      </c>
      <c r="C4189">
        <f>Facturation!B3304</f>
        <v>0</v>
      </c>
      <c r="D4189">
        <f>Facturation!D3304</f>
        <v>0</v>
      </c>
      <c r="E4189">
        <f>Facturation!E3304</f>
        <v>0</v>
      </c>
      <c r="F4189" s="25" t="e">
        <f>VLOOKUP(C4189,Facturation!B:H,5,FALSE)</f>
        <v>#N/A</v>
      </c>
      <c r="G4189" s="26" t="e">
        <f>VLOOKUP(C4189,Facturation!B:H,6,FALSE)</f>
        <v>#N/A</v>
      </c>
      <c r="H4189" s="25" t="e">
        <f>VLOOKUP(C4189,Facturation!B:H,7,FALSE)</f>
        <v>#N/A</v>
      </c>
      <c r="I4189" s="26" t="e">
        <f>(H4189*24)*Données!$G$1</f>
        <v>#N/A</v>
      </c>
    </row>
    <row r="4190" spans="1:9" hidden="1" x14ac:dyDescent="0.25">
      <c r="A4190" s="31" t="e">
        <f>VLOOKUP(C4190,Facturation!B:C,2,FALSE)</f>
        <v>#N/A</v>
      </c>
      <c r="B4190" s="41" t="e">
        <f>INDEX(Facturation!A:A,MATCH(Synthese!C4190,Facturation!B:B,0))</f>
        <v>#N/A</v>
      </c>
      <c r="C4190">
        <f>Facturation!B3305</f>
        <v>0</v>
      </c>
      <c r="D4190">
        <f>Facturation!D3305</f>
        <v>0</v>
      </c>
      <c r="E4190">
        <f>Facturation!E3305</f>
        <v>0</v>
      </c>
      <c r="F4190" s="25" t="e">
        <f>VLOOKUP(C4190,Facturation!B:H,5,FALSE)</f>
        <v>#N/A</v>
      </c>
      <c r="G4190" s="26" t="e">
        <f>VLOOKUP(C4190,Facturation!B:H,6,FALSE)</f>
        <v>#N/A</v>
      </c>
      <c r="H4190" s="25" t="e">
        <f>VLOOKUP(C4190,Facturation!B:H,7,FALSE)</f>
        <v>#N/A</v>
      </c>
      <c r="I4190" s="26" t="e">
        <f>(H4190*24)*Données!$G$1</f>
        <v>#N/A</v>
      </c>
    </row>
    <row r="4191" spans="1:9" hidden="1" x14ac:dyDescent="0.25">
      <c r="A4191" s="31" t="e">
        <f>VLOOKUP(C4191,Facturation!B:C,2,FALSE)</f>
        <v>#N/A</v>
      </c>
      <c r="B4191" s="41" t="e">
        <f>INDEX(Facturation!A:A,MATCH(Synthese!C4191,Facturation!B:B,0))</f>
        <v>#N/A</v>
      </c>
      <c r="C4191">
        <f>Facturation!B3306</f>
        <v>0</v>
      </c>
      <c r="D4191">
        <f>Facturation!D3306</f>
        <v>0</v>
      </c>
      <c r="E4191">
        <f>Facturation!E3306</f>
        <v>0</v>
      </c>
      <c r="F4191" s="25" t="e">
        <f>VLOOKUP(C4191,Facturation!B:H,5,FALSE)</f>
        <v>#N/A</v>
      </c>
      <c r="G4191" s="26" t="e">
        <f>VLOOKUP(C4191,Facturation!B:H,6,FALSE)</f>
        <v>#N/A</v>
      </c>
      <c r="H4191" s="25" t="e">
        <f>VLOOKUP(C4191,Facturation!B:H,7,FALSE)</f>
        <v>#N/A</v>
      </c>
      <c r="I4191" s="26" t="e">
        <f>(H4191*24)*Données!$G$1</f>
        <v>#N/A</v>
      </c>
    </row>
    <row r="4192" spans="1:9" hidden="1" x14ac:dyDescent="0.25">
      <c r="A4192" s="31" t="e">
        <f>VLOOKUP(C4192,Facturation!B:C,2,FALSE)</f>
        <v>#N/A</v>
      </c>
      <c r="B4192" s="41" t="e">
        <f>INDEX(Facturation!A:A,MATCH(Synthese!C4192,Facturation!B:B,0))</f>
        <v>#N/A</v>
      </c>
      <c r="C4192">
        <f>Facturation!B3307</f>
        <v>0</v>
      </c>
      <c r="D4192">
        <f>Facturation!D3307</f>
        <v>0</v>
      </c>
      <c r="E4192">
        <f>Facturation!E3307</f>
        <v>0</v>
      </c>
      <c r="F4192" s="25" t="e">
        <f>VLOOKUP(C4192,Facturation!B:H,5,FALSE)</f>
        <v>#N/A</v>
      </c>
      <c r="G4192" s="26" t="e">
        <f>VLOOKUP(C4192,Facturation!B:H,6,FALSE)</f>
        <v>#N/A</v>
      </c>
      <c r="H4192" s="25" t="e">
        <f>VLOOKUP(C4192,Facturation!B:H,7,FALSE)</f>
        <v>#N/A</v>
      </c>
      <c r="I4192" s="26" t="e">
        <f>(H4192*24)*Données!$G$1</f>
        <v>#N/A</v>
      </c>
    </row>
    <row r="4193" spans="1:9" hidden="1" x14ac:dyDescent="0.25">
      <c r="A4193" s="31" t="e">
        <f>VLOOKUP(C4193,Facturation!B:C,2,FALSE)</f>
        <v>#N/A</v>
      </c>
      <c r="B4193" s="41" t="e">
        <f>INDEX(Facturation!A:A,MATCH(Synthese!C4193,Facturation!B:B,0))</f>
        <v>#N/A</v>
      </c>
      <c r="C4193">
        <f>Facturation!B3308</f>
        <v>0</v>
      </c>
      <c r="D4193">
        <f>Facturation!D3308</f>
        <v>0</v>
      </c>
      <c r="E4193">
        <f>Facturation!E3308</f>
        <v>0</v>
      </c>
      <c r="F4193" s="25" t="e">
        <f>VLOOKUP(C4193,Facturation!B:H,5,FALSE)</f>
        <v>#N/A</v>
      </c>
      <c r="G4193" s="26" t="e">
        <f>VLOOKUP(C4193,Facturation!B:H,6,FALSE)</f>
        <v>#N/A</v>
      </c>
      <c r="H4193" s="25" t="e">
        <f>VLOOKUP(C4193,Facturation!B:H,7,FALSE)</f>
        <v>#N/A</v>
      </c>
      <c r="I4193" s="26" t="e">
        <f>(H4193*24)*Données!$G$1</f>
        <v>#N/A</v>
      </c>
    </row>
    <row r="4194" spans="1:9" hidden="1" x14ac:dyDescent="0.25">
      <c r="A4194" s="31" t="e">
        <f>VLOOKUP(C4194,Facturation!B:C,2,FALSE)</f>
        <v>#N/A</v>
      </c>
      <c r="B4194" s="41" t="e">
        <f>INDEX(Facturation!A:A,MATCH(Synthese!C4194,Facturation!B:B,0))</f>
        <v>#N/A</v>
      </c>
      <c r="C4194">
        <f>Facturation!B3309</f>
        <v>0</v>
      </c>
      <c r="D4194">
        <f>Facturation!D3309</f>
        <v>0</v>
      </c>
      <c r="E4194">
        <f>Facturation!E3309</f>
        <v>0</v>
      </c>
      <c r="F4194" s="25" t="e">
        <f>VLOOKUP(C4194,Facturation!B:H,5,FALSE)</f>
        <v>#N/A</v>
      </c>
      <c r="G4194" s="26" t="e">
        <f>VLOOKUP(C4194,Facturation!B:H,6,FALSE)</f>
        <v>#N/A</v>
      </c>
      <c r="H4194" s="25" t="e">
        <f>VLOOKUP(C4194,Facturation!B:H,7,FALSE)</f>
        <v>#N/A</v>
      </c>
      <c r="I4194" s="26" t="e">
        <f>(H4194*24)*Données!$G$1</f>
        <v>#N/A</v>
      </c>
    </row>
    <row r="4195" spans="1:9" hidden="1" x14ac:dyDescent="0.25">
      <c r="A4195" s="31" t="e">
        <f>VLOOKUP(C4195,Facturation!B:C,2,FALSE)</f>
        <v>#N/A</v>
      </c>
      <c r="B4195" s="41" t="e">
        <f>INDEX(Facturation!A:A,MATCH(Synthese!C4195,Facturation!B:B,0))</f>
        <v>#N/A</v>
      </c>
      <c r="C4195">
        <f>Facturation!B3310</f>
        <v>0</v>
      </c>
      <c r="D4195">
        <f>Facturation!D3310</f>
        <v>0</v>
      </c>
      <c r="E4195">
        <f>Facturation!E3310</f>
        <v>0</v>
      </c>
      <c r="F4195" s="25" t="e">
        <f>VLOOKUP(C4195,Facturation!B:H,5,FALSE)</f>
        <v>#N/A</v>
      </c>
      <c r="G4195" s="26" t="e">
        <f>VLOOKUP(C4195,Facturation!B:H,6,FALSE)</f>
        <v>#N/A</v>
      </c>
      <c r="H4195" s="25" t="e">
        <f>VLOOKUP(C4195,Facturation!B:H,7,FALSE)</f>
        <v>#N/A</v>
      </c>
      <c r="I4195" s="26" t="e">
        <f>(H4195*24)*Données!$G$1</f>
        <v>#N/A</v>
      </c>
    </row>
    <row r="4196" spans="1:9" hidden="1" x14ac:dyDescent="0.25">
      <c r="A4196" s="31" t="e">
        <f>VLOOKUP(C4196,Facturation!B:C,2,FALSE)</f>
        <v>#N/A</v>
      </c>
      <c r="B4196" s="41" t="e">
        <f>INDEX(Facturation!A:A,MATCH(Synthese!C4196,Facturation!B:B,0))</f>
        <v>#N/A</v>
      </c>
      <c r="C4196">
        <f>Facturation!B3311</f>
        <v>0</v>
      </c>
      <c r="D4196">
        <f>Facturation!D3311</f>
        <v>0</v>
      </c>
      <c r="E4196">
        <f>Facturation!E3311</f>
        <v>0</v>
      </c>
      <c r="F4196" s="25" t="e">
        <f>VLOOKUP(C4196,Facturation!B:H,5,FALSE)</f>
        <v>#N/A</v>
      </c>
      <c r="G4196" s="26" t="e">
        <f>VLOOKUP(C4196,Facturation!B:H,6,FALSE)</f>
        <v>#N/A</v>
      </c>
      <c r="H4196" s="25" t="e">
        <f>VLOOKUP(C4196,Facturation!B:H,7,FALSE)</f>
        <v>#N/A</v>
      </c>
      <c r="I4196" s="26" t="e">
        <f>(H4196*24)*Données!$G$1</f>
        <v>#N/A</v>
      </c>
    </row>
    <row r="4197" spans="1:9" hidden="1" x14ac:dyDescent="0.25">
      <c r="A4197" s="31" t="e">
        <f>VLOOKUP(C4197,Facturation!B:C,2,FALSE)</f>
        <v>#N/A</v>
      </c>
      <c r="B4197" s="41" t="e">
        <f>INDEX(Facturation!A:A,MATCH(Synthese!C4197,Facturation!B:B,0))</f>
        <v>#N/A</v>
      </c>
      <c r="C4197">
        <f>Facturation!B3312</f>
        <v>0</v>
      </c>
      <c r="D4197">
        <f>Facturation!D3312</f>
        <v>0</v>
      </c>
      <c r="E4197">
        <f>Facturation!E3312</f>
        <v>0</v>
      </c>
      <c r="F4197" s="25" t="e">
        <f>VLOOKUP(C4197,Facturation!B:H,5,FALSE)</f>
        <v>#N/A</v>
      </c>
      <c r="G4197" s="26" t="e">
        <f>VLOOKUP(C4197,Facturation!B:H,6,FALSE)</f>
        <v>#N/A</v>
      </c>
      <c r="H4197" s="25" t="e">
        <f>VLOOKUP(C4197,Facturation!B:H,7,FALSE)</f>
        <v>#N/A</v>
      </c>
      <c r="I4197" s="26" t="e">
        <f>(H4197*24)*Données!$G$1</f>
        <v>#N/A</v>
      </c>
    </row>
    <row r="4198" spans="1:9" hidden="1" x14ac:dyDescent="0.25">
      <c r="A4198" s="31" t="e">
        <f>VLOOKUP(C4198,Facturation!B:C,2,FALSE)</f>
        <v>#N/A</v>
      </c>
      <c r="B4198" s="41" t="e">
        <f>INDEX(Facturation!A:A,MATCH(Synthese!C4198,Facturation!B:B,0))</f>
        <v>#N/A</v>
      </c>
      <c r="C4198">
        <f>Facturation!B3313</f>
        <v>0</v>
      </c>
      <c r="D4198">
        <f>Facturation!D3313</f>
        <v>0</v>
      </c>
      <c r="E4198">
        <f>Facturation!E3313</f>
        <v>0</v>
      </c>
      <c r="F4198" s="25" t="e">
        <f>VLOOKUP(C4198,Facturation!B:H,5,FALSE)</f>
        <v>#N/A</v>
      </c>
      <c r="G4198" s="26" t="e">
        <f>VLOOKUP(C4198,Facturation!B:H,6,FALSE)</f>
        <v>#N/A</v>
      </c>
      <c r="H4198" s="25" t="e">
        <f>VLOOKUP(C4198,Facturation!B:H,7,FALSE)</f>
        <v>#N/A</v>
      </c>
      <c r="I4198" s="26" t="e">
        <f>(H4198*24)*Données!$G$1</f>
        <v>#N/A</v>
      </c>
    </row>
    <row r="4199" spans="1:9" hidden="1" x14ac:dyDescent="0.25">
      <c r="A4199" s="31" t="e">
        <f>VLOOKUP(C4199,Facturation!B:C,2,FALSE)</f>
        <v>#N/A</v>
      </c>
      <c r="B4199" s="41" t="e">
        <f>INDEX(Facturation!A:A,MATCH(Synthese!C4199,Facturation!B:B,0))</f>
        <v>#N/A</v>
      </c>
      <c r="C4199">
        <f>Facturation!B3314</f>
        <v>0</v>
      </c>
      <c r="D4199">
        <f>Facturation!D3314</f>
        <v>0</v>
      </c>
      <c r="E4199">
        <f>Facturation!E3314</f>
        <v>0</v>
      </c>
      <c r="F4199" s="25" t="e">
        <f>VLOOKUP(C4199,Facturation!B:H,5,FALSE)</f>
        <v>#N/A</v>
      </c>
      <c r="G4199" s="26" t="e">
        <f>VLOOKUP(C4199,Facturation!B:H,6,FALSE)</f>
        <v>#N/A</v>
      </c>
      <c r="H4199" s="25" t="e">
        <f>VLOOKUP(C4199,Facturation!B:H,7,FALSE)</f>
        <v>#N/A</v>
      </c>
      <c r="I4199" s="26" t="e">
        <f>(H4199*24)*Données!$G$1</f>
        <v>#N/A</v>
      </c>
    </row>
    <row r="4200" spans="1:9" hidden="1" x14ac:dyDescent="0.25">
      <c r="A4200" s="31" t="e">
        <f>VLOOKUP(C4200,Facturation!B:C,2,FALSE)</f>
        <v>#N/A</v>
      </c>
      <c r="B4200" s="41" t="e">
        <f>INDEX(Facturation!A:A,MATCH(Synthese!C4200,Facturation!B:B,0))</f>
        <v>#N/A</v>
      </c>
      <c r="C4200">
        <f>Facturation!B3315</f>
        <v>0</v>
      </c>
      <c r="D4200">
        <f>Facturation!D3315</f>
        <v>0</v>
      </c>
      <c r="E4200">
        <f>Facturation!E3315</f>
        <v>0</v>
      </c>
      <c r="F4200" s="25" t="e">
        <f>VLOOKUP(C4200,Facturation!B:H,5,FALSE)</f>
        <v>#N/A</v>
      </c>
      <c r="G4200" s="26" t="e">
        <f>VLOOKUP(C4200,Facturation!B:H,6,FALSE)</f>
        <v>#N/A</v>
      </c>
      <c r="H4200" s="25" t="e">
        <f>VLOOKUP(C4200,Facturation!B:H,7,FALSE)</f>
        <v>#N/A</v>
      </c>
      <c r="I4200" s="26" t="e">
        <f>(H4200*24)*Données!$G$1</f>
        <v>#N/A</v>
      </c>
    </row>
    <row r="4201" spans="1:9" hidden="1" x14ac:dyDescent="0.25">
      <c r="A4201" s="31" t="e">
        <f>VLOOKUP(C4201,Facturation!B:C,2,FALSE)</f>
        <v>#N/A</v>
      </c>
      <c r="B4201" s="41" t="e">
        <f>INDEX(Facturation!A:A,MATCH(Synthese!C4201,Facturation!B:B,0))</f>
        <v>#N/A</v>
      </c>
      <c r="C4201">
        <f>Facturation!B3316</f>
        <v>0</v>
      </c>
      <c r="D4201">
        <f>Facturation!D3316</f>
        <v>0</v>
      </c>
      <c r="E4201">
        <f>Facturation!E3316</f>
        <v>0</v>
      </c>
      <c r="F4201" s="25" t="e">
        <f>VLOOKUP(C4201,Facturation!B:H,5,FALSE)</f>
        <v>#N/A</v>
      </c>
      <c r="G4201" s="26" t="e">
        <f>VLOOKUP(C4201,Facturation!B:H,6,FALSE)</f>
        <v>#N/A</v>
      </c>
      <c r="H4201" s="25" t="e">
        <f>VLOOKUP(C4201,Facturation!B:H,7,FALSE)</f>
        <v>#N/A</v>
      </c>
      <c r="I4201" s="26" t="e">
        <f>(H4201*24)*Données!$G$1</f>
        <v>#N/A</v>
      </c>
    </row>
    <row r="4202" spans="1:9" hidden="1" x14ac:dyDescent="0.25">
      <c r="A4202" s="31" t="e">
        <f>VLOOKUP(C4202,Facturation!B:C,2,FALSE)</f>
        <v>#N/A</v>
      </c>
      <c r="B4202" s="41" t="e">
        <f>INDEX(Facturation!A:A,MATCH(Synthese!C4202,Facturation!B:B,0))</f>
        <v>#N/A</v>
      </c>
      <c r="C4202">
        <f>Facturation!B3317</f>
        <v>0</v>
      </c>
      <c r="D4202">
        <f>Facturation!D3317</f>
        <v>0</v>
      </c>
      <c r="E4202">
        <f>Facturation!E3317</f>
        <v>0</v>
      </c>
      <c r="F4202" s="25" t="e">
        <f>VLOOKUP(C4202,Facturation!B:H,5,FALSE)</f>
        <v>#N/A</v>
      </c>
      <c r="G4202" s="26" t="e">
        <f>VLOOKUP(C4202,Facturation!B:H,6,FALSE)</f>
        <v>#N/A</v>
      </c>
      <c r="H4202" s="25" t="e">
        <f>VLOOKUP(C4202,Facturation!B:H,7,FALSE)</f>
        <v>#N/A</v>
      </c>
      <c r="I4202" s="26" t="e">
        <f>(H4202*24)*Données!$G$1</f>
        <v>#N/A</v>
      </c>
    </row>
    <row r="4203" spans="1:9" hidden="1" x14ac:dyDescent="0.25">
      <c r="A4203" s="31" t="e">
        <f>VLOOKUP(C4203,Facturation!B:C,2,FALSE)</f>
        <v>#N/A</v>
      </c>
      <c r="B4203" s="41" t="e">
        <f>INDEX(Facturation!A:A,MATCH(Synthese!C4203,Facturation!B:B,0))</f>
        <v>#N/A</v>
      </c>
      <c r="C4203">
        <f>Facturation!B3318</f>
        <v>0</v>
      </c>
      <c r="D4203">
        <f>Facturation!D3318</f>
        <v>0</v>
      </c>
      <c r="E4203">
        <f>Facturation!E3318</f>
        <v>0</v>
      </c>
      <c r="F4203" s="25" t="e">
        <f>VLOOKUP(C4203,Facturation!B:H,5,FALSE)</f>
        <v>#N/A</v>
      </c>
      <c r="G4203" s="26" t="e">
        <f>VLOOKUP(C4203,Facturation!B:H,6,FALSE)</f>
        <v>#N/A</v>
      </c>
      <c r="H4203" s="25" t="e">
        <f>VLOOKUP(C4203,Facturation!B:H,7,FALSE)</f>
        <v>#N/A</v>
      </c>
      <c r="I4203" s="26" t="e">
        <f>(H4203*24)*Données!$G$1</f>
        <v>#N/A</v>
      </c>
    </row>
    <row r="4204" spans="1:9" hidden="1" x14ac:dyDescent="0.25">
      <c r="A4204" s="31" t="e">
        <f>VLOOKUP(C4204,Facturation!B:C,2,FALSE)</f>
        <v>#N/A</v>
      </c>
      <c r="B4204" s="41" t="e">
        <f>INDEX(Facturation!A:A,MATCH(Synthese!C4204,Facturation!B:B,0))</f>
        <v>#N/A</v>
      </c>
      <c r="C4204">
        <f>Facturation!B3319</f>
        <v>0</v>
      </c>
      <c r="D4204">
        <f>Facturation!D3319</f>
        <v>0</v>
      </c>
      <c r="E4204">
        <f>Facturation!E3319</f>
        <v>0</v>
      </c>
      <c r="F4204" s="25" t="e">
        <f>VLOOKUP(C4204,Facturation!B:H,5,FALSE)</f>
        <v>#N/A</v>
      </c>
      <c r="G4204" s="26" t="e">
        <f>VLOOKUP(C4204,Facturation!B:H,6,FALSE)</f>
        <v>#N/A</v>
      </c>
      <c r="H4204" s="25" t="e">
        <f>VLOOKUP(C4204,Facturation!B:H,7,FALSE)</f>
        <v>#N/A</v>
      </c>
      <c r="I4204" s="26" t="e">
        <f>(H4204*24)*Données!$G$1</f>
        <v>#N/A</v>
      </c>
    </row>
    <row r="4205" spans="1:9" hidden="1" x14ac:dyDescent="0.25">
      <c r="A4205" s="31" t="e">
        <f>VLOOKUP(C4205,Facturation!B:C,2,FALSE)</f>
        <v>#N/A</v>
      </c>
      <c r="B4205" s="41" t="e">
        <f>INDEX(Facturation!A:A,MATCH(Synthese!C4205,Facturation!B:B,0))</f>
        <v>#N/A</v>
      </c>
      <c r="C4205">
        <f>Facturation!B3320</f>
        <v>0</v>
      </c>
      <c r="D4205">
        <f>Facturation!D3320</f>
        <v>0</v>
      </c>
      <c r="E4205">
        <f>Facturation!E3320</f>
        <v>0</v>
      </c>
      <c r="F4205" s="25" t="e">
        <f>VLOOKUP(C4205,Facturation!B:H,5,FALSE)</f>
        <v>#N/A</v>
      </c>
      <c r="G4205" s="26" t="e">
        <f>VLOOKUP(C4205,Facturation!B:H,6,FALSE)</f>
        <v>#N/A</v>
      </c>
      <c r="H4205" s="25" t="e">
        <f>VLOOKUP(C4205,Facturation!B:H,7,FALSE)</f>
        <v>#N/A</v>
      </c>
      <c r="I4205" s="26" t="e">
        <f>(H4205*24)*Données!$G$1</f>
        <v>#N/A</v>
      </c>
    </row>
    <row r="4206" spans="1:9" hidden="1" x14ac:dyDescent="0.25">
      <c r="A4206" s="31" t="e">
        <f>VLOOKUP(C4206,Facturation!B:C,2,FALSE)</f>
        <v>#N/A</v>
      </c>
      <c r="B4206" s="41" t="e">
        <f>INDEX(Facturation!A:A,MATCH(Synthese!C4206,Facturation!B:B,0))</f>
        <v>#N/A</v>
      </c>
      <c r="C4206">
        <f>Facturation!B3321</f>
        <v>0</v>
      </c>
      <c r="D4206">
        <f>Facturation!D3321</f>
        <v>0</v>
      </c>
      <c r="E4206">
        <f>Facturation!E3321</f>
        <v>0</v>
      </c>
      <c r="F4206" s="25" t="e">
        <f>VLOOKUP(C4206,Facturation!B:H,5,FALSE)</f>
        <v>#N/A</v>
      </c>
      <c r="G4206" s="26" t="e">
        <f>VLOOKUP(C4206,Facturation!B:H,6,FALSE)</f>
        <v>#N/A</v>
      </c>
      <c r="H4206" s="25" t="e">
        <f>VLOOKUP(C4206,Facturation!B:H,7,FALSE)</f>
        <v>#N/A</v>
      </c>
      <c r="I4206" s="26" t="e">
        <f>(H4206*24)*Données!$G$1</f>
        <v>#N/A</v>
      </c>
    </row>
    <row r="4207" spans="1:9" hidden="1" x14ac:dyDescent="0.25">
      <c r="A4207" s="31" t="e">
        <f>VLOOKUP(C4207,Facturation!B:C,2,FALSE)</f>
        <v>#N/A</v>
      </c>
      <c r="B4207" s="41" t="e">
        <f>INDEX(Facturation!A:A,MATCH(Synthese!C4207,Facturation!B:B,0))</f>
        <v>#N/A</v>
      </c>
      <c r="C4207">
        <f>Facturation!B3322</f>
        <v>0</v>
      </c>
      <c r="D4207">
        <f>Facturation!D3322</f>
        <v>0</v>
      </c>
      <c r="E4207">
        <f>Facturation!E3322</f>
        <v>0</v>
      </c>
      <c r="F4207" s="25" t="e">
        <f>VLOOKUP(C4207,Facturation!B:H,5,FALSE)</f>
        <v>#N/A</v>
      </c>
      <c r="G4207" s="26" t="e">
        <f>VLOOKUP(C4207,Facturation!B:H,6,FALSE)</f>
        <v>#N/A</v>
      </c>
      <c r="H4207" s="25" t="e">
        <f>VLOOKUP(C4207,Facturation!B:H,7,FALSE)</f>
        <v>#N/A</v>
      </c>
      <c r="I4207" s="26" t="e">
        <f>(H4207*24)*Données!$G$1</f>
        <v>#N/A</v>
      </c>
    </row>
    <row r="4208" spans="1:9" hidden="1" x14ac:dyDescent="0.25">
      <c r="A4208" s="31" t="e">
        <f>VLOOKUP(C4208,Facturation!B:C,2,FALSE)</f>
        <v>#N/A</v>
      </c>
      <c r="B4208" s="41" t="e">
        <f>INDEX(Facturation!A:A,MATCH(Synthese!C4208,Facturation!B:B,0))</f>
        <v>#N/A</v>
      </c>
      <c r="C4208">
        <f>Facturation!B3323</f>
        <v>0</v>
      </c>
      <c r="D4208">
        <f>Facturation!D3323</f>
        <v>0</v>
      </c>
      <c r="E4208">
        <f>Facturation!E3323</f>
        <v>0</v>
      </c>
      <c r="F4208" s="25" t="e">
        <f>VLOOKUP(C4208,Facturation!B:H,5,FALSE)</f>
        <v>#N/A</v>
      </c>
      <c r="G4208" s="26" t="e">
        <f>VLOOKUP(C4208,Facturation!B:H,6,FALSE)</f>
        <v>#N/A</v>
      </c>
      <c r="H4208" s="25" t="e">
        <f>VLOOKUP(C4208,Facturation!B:H,7,FALSE)</f>
        <v>#N/A</v>
      </c>
      <c r="I4208" s="26" t="e">
        <f>(H4208*24)*Données!$G$1</f>
        <v>#N/A</v>
      </c>
    </row>
    <row r="4209" spans="1:9" hidden="1" x14ac:dyDescent="0.25">
      <c r="A4209" s="31" t="e">
        <f>VLOOKUP(C4209,Facturation!B:C,2,FALSE)</f>
        <v>#N/A</v>
      </c>
      <c r="B4209" s="41" t="e">
        <f>INDEX(Facturation!A:A,MATCH(Synthese!C4209,Facturation!B:B,0))</f>
        <v>#N/A</v>
      </c>
      <c r="C4209">
        <f>Facturation!B3324</f>
        <v>0</v>
      </c>
      <c r="D4209">
        <f>Facturation!D3324</f>
        <v>0</v>
      </c>
      <c r="E4209">
        <f>Facturation!E3324</f>
        <v>0</v>
      </c>
      <c r="F4209" s="25" t="e">
        <f>VLOOKUP(C4209,Facturation!B:H,5,FALSE)</f>
        <v>#N/A</v>
      </c>
      <c r="G4209" s="26" t="e">
        <f>VLOOKUP(C4209,Facturation!B:H,6,FALSE)</f>
        <v>#N/A</v>
      </c>
      <c r="H4209" s="25" t="e">
        <f>VLOOKUP(C4209,Facturation!B:H,7,FALSE)</f>
        <v>#N/A</v>
      </c>
      <c r="I4209" s="26" t="e">
        <f>(H4209*24)*Données!$G$1</f>
        <v>#N/A</v>
      </c>
    </row>
    <row r="4210" spans="1:9" hidden="1" x14ac:dyDescent="0.25">
      <c r="A4210" s="31" t="e">
        <f>VLOOKUP(C4210,Facturation!B:C,2,FALSE)</f>
        <v>#N/A</v>
      </c>
      <c r="B4210" s="41" t="e">
        <f>INDEX(Facturation!A:A,MATCH(Synthese!C4210,Facturation!B:B,0))</f>
        <v>#N/A</v>
      </c>
      <c r="C4210">
        <f>Facturation!B3325</f>
        <v>0</v>
      </c>
      <c r="D4210">
        <f>Facturation!D3325</f>
        <v>0</v>
      </c>
      <c r="E4210">
        <f>Facturation!E3325</f>
        <v>0</v>
      </c>
      <c r="F4210" s="25" t="e">
        <f>VLOOKUP(C4210,Facturation!B:H,5,FALSE)</f>
        <v>#N/A</v>
      </c>
      <c r="G4210" s="26" t="e">
        <f>VLOOKUP(C4210,Facturation!B:H,6,FALSE)</f>
        <v>#N/A</v>
      </c>
      <c r="H4210" s="25" t="e">
        <f>VLOOKUP(C4210,Facturation!B:H,7,FALSE)</f>
        <v>#N/A</v>
      </c>
      <c r="I4210" s="26" t="e">
        <f>(H4210*24)*Données!$G$1</f>
        <v>#N/A</v>
      </c>
    </row>
    <row r="4211" spans="1:9" hidden="1" x14ac:dyDescent="0.25">
      <c r="A4211" s="31" t="e">
        <f>VLOOKUP(C4211,Facturation!B:C,2,FALSE)</f>
        <v>#N/A</v>
      </c>
      <c r="B4211" s="41" t="e">
        <f>INDEX(Facturation!A:A,MATCH(Synthese!C4211,Facturation!B:B,0))</f>
        <v>#N/A</v>
      </c>
      <c r="C4211">
        <f>Facturation!B3326</f>
        <v>0</v>
      </c>
      <c r="D4211">
        <f>Facturation!D3326</f>
        <v>0</v>
      </c>
      <c r="E4211">
        <f>Facturation!E3326</f>
        <v>0</v>
      </c>
      <c r="F4211" s="25" t="e">
        <f>VLOOKUP(C4211,Facturation!B:H,5,FALSE)</f>
        <v>#N/A</v>
      </c>
      <c r="G4211" s="26" t="e">
        <f>VLOOKUP(C4211,Facturation!B:H,6,FALSE)</f>
        <v>#N/A</v>
      </c>
      <c r="H4211" s="25" t="e">
        <f>VLOOKUP(C4211,Facturation!B:H,7,FALSE)</f>
        <v>#N/A</v>
      </c>
      <c r="I4211" s="26" t="e">
        <f>(H4211*24)*Données!$G$1</f>
        <v>#N/A</v>
      </c>
    </row>
    <row r="4212" spans="1:9" hidden="1" x14ac:dyDescent="0.25">
      <c r="A4212" s="31" t="e">
        <f>VLOOKUP(C4212,Facturation!B:C,2,FALSE)</f>
        <v>#N/A</v>
      </c>
      <c r="B4212" s="41" t="e">
        <f>INDEX(Facturation!A:A,MATCH(Synthese!C4212,Facturation!B:B,0))</f>
        <v>#N/A</v>
      </c>
      <c r="C4212">
        <f>Facturation!B3327</f>
        <v>0</v>
      </c>
      <c r="D4212">
        <f>Facturation!D3327</f>
        <v>0</v>
      </c>
      <c r="E4212">
        <f>Facturation!E3327</f>
        <v>0</v>
      </c>
      <c r="F4212" s="25" t="e">
        <f>VLOOKUP(C4212,Facturation!B:H,5,FALSE)</f>
        <v>#N/A</v>
      </c>
      <c r="G4212" s="26" t="e">
        <f>VLOOKUP(C4212,Facturation!B:H,6,FALSE)</f>
        <v>#N/A</v>
      </c>
      <c r="H4212" s="25" t="e">
        <f>VLOOKUP(C4212,Facturation!B:H,7,FALSE)</f>
        <v>#N/A</v>
      </c>
      <c r="I4212" s="26" t="e">
        <f>(H4212*24)*Données!$G$1</f>
        <v>#N/A</v>
      </c>
    </row>
    <row r="4213" spans="1:9" hidden="1" x14ac:dyDescent="0.25">
      <c r="A4213" s="31" t="e">
        <f>VLOOKUP(C4213,Facturation!B:C,2,FALSE)</f>
        <v>#N/A</v>
      </c>
      <c r="B4213" s="41" t="e">
        <f>INDEX(Facturation!A:A,MATCH(Synthese!C4213,Facturation!B:B,0))</f>
        <v>#N/A</v>
      </c>
      <c r="C4213">
        <f>Facturation!B3328</f>
        <v>0</v>
      </c>
      <c r="D4213">
        <f>Facturation!D3328</f>
        <v>0</v>
      </c>
      <c r="E4213">
        <f>Facturation!E3328</f>
        <v>0</v>
      </c>
      <c r="F4213" s="25" t="e">
        <f>VLOOKUP(C4213,Facturation!B:H,5,FALSE)</f>
        <v>#N/A</v>
      </c>
      <c r="G4213" s="26" t="e">
        <f>VLOOKUP(C4213,Facturation!B:H,6,FALSE)</f>
        <v>#N/A</v>
      </c>
      <c r="H4213" s="25" t="e">
        <f>VLOOKUP(C4213,Facturation!B:H,7,FALSE)</f>
        <v>#N/A</v>
      </c>
      <c r="I4213" s="26" t="e">
        <f>(H4213*24)*Données!$G$1</f>
        <v>#N/A</v>
      </c>
    </row>
    <row r="4214" spans="1:9" hidden="1" x14ac:dyDescent="0.25">
      <c r="A4214" s="31" t="e">
        <f>VLOOKUP(C4214,Facturation!B:C,2,FALSE)</f>
        <v>#N/A</v>
      </c>
      <c r="B4214" s="41" t="e">
        <f>INDEX(Facturation!A:A,MATCH(Synthese!C4214,Facturation!B:B,0))</f>
        <v>#N/A</v>
      </c>
      <c r="C4214">
        <f>Facturation!B3329</f>
        <v>0</v>
      </c>
      <c r="D4214">
        <f>Facturation!D3329</f>
        <v>0</v>
      </c>
      <c r="E4214">
        <f>Facturation!E3329</f>
        <v>0</v>
      </c>
      <c r="F4214" s="25" t="e">
        <f>VLOOKUP(C4214,Facturation!B:H,5,FALSE)</f>
        <v>#N/A</v>
      </c>
      <c r="G4214" s="26" t="e">
        <f>VLOOKUP(C4214,Facturation!B:H,6,FALSE)</f>
        <v>#N/A</v>
      </c>
      <c r="H4214" s="25" t="e">
        <f>VLOOKUP(C4214,Facturation!B:H,7,FALSE)</f>
        <v>#N/A</v>
      </c>
      <c r="I4214" s="26" t="e">
        <f>(H4214*24)*Données!$G$1</f>
        <v>#N/A</v>
      </c>
    </row>
    <row r="4215" spans="1:9" hidden="1" x14ac:dyDescent="0.25">
      <c r="A4215" s="31" t="e">
        <f>VLOOKUP(C4215,Facturation!B:C,2,FALSE)</f>
        <v>#N/A</v>
      </c>
      <c r="B4215" s="41" t="e">
        <f>INDEX(Facturation!A:A,MATCH(Synthese!C4215,Facturation!B:B,0))</f>
        <v>#N/A</v>
      </c>
      <c r="C4215">
        <f>Facturation!B3330</f>
        <v>0</v>
      </c>
      <c r="D4215">
        <f>Facturation!D3330</f>
        <v>0</v>
      </c>
      <c r="E4215">
        <f>Facturation!E3330</f>
        <v>0</v>
      </c>
      <c r="F4215" s="25" t="e">
        <f>VLOOKUP(C4215,Facturation!B:H,5,FALSE)</f>
        <v>#N/A</v>
      </c>
      <c r="G4215" s="26" t="e">
        <f>VLOOKUP(C4215,Facturation!B:H,6,FALSE)</f>
        <v>#N/A</v>
      </c>
      <c r="H4215" s="25" t="e">
        <f>VLOOKUP(C4215,Facturation!B:H,7,FALSE)</f>
        <v>#N/A</v>
      </c>
      <c r="I4215" s="26" t="e">
        <f>(H4215*24)*Données!$G$1</f>
        <v>#N/A</v>
      </c>
    </row>
    <row r="4216" spans="1:9" hidden="1" x14ac:dyDescent="0.25">
      <c r="A4216" s="31" t="e">
        <f>VLOOKUP(C4216,Facturation!B:C,2,FALSE)</f>
        <v>#N/A</v>
      </c>
      <c r="B4216" s="41" t="e">
        <f>INDEX(Facturation!A:A,MATCH(Synthese!C4216,Facturation!B:B,0))</f>
        <v>#N/A</v>
      </c>
      <c r="C4216">
        <f>Facturation!B3331</f>
        <v>0</v>
      </c>
      <c r="D4216">
        <f>Facturation!D3331</f>
        <v>0</v>
      </c>
      <c r="E4216">
        <f>Facturation!E3331</f>
        <v>0</v>
      </c>
      <c r="F4216" s="25" t="e">
        <f>VLOOKUP(C4216,Facturation!B:H,5,FALSE)</f>
        <v>#N/A</v>
      </c>
      <c r="G4216" s="26" t="e">
        <f>VLOOKUP(C4216,Facturation!B:H,6,FALSE)</f>
        <v>#N/A</v>
      </c>
      <c r="H4216" s="25" t="e">
        <f>VLOOKUP(C4216,Facturation!B:H,7,FALSE)</f>
        <v>#N/A</v>
      </c>
      <c r="I4216" s="26" t="e">
        <f>(H4216*24)*Données!$G$1</f>
        <v>#N/A</v>
      </c>
    </row>
    <row r="4217" spans="1:9" hidden="1" x14ac:dyDescent="0.25">
      <c r="A4217" s="31" t="e">
        <f>VLOOKUP(C4217,Facturation!B:C,2,FALSE)</f>
        <v>#N/A</v>
      </c>
      <c r="B4217" s="41" t="e">
        <f>INDEX(Facturation!A:A,MATCH(Synthese!C4217,Facturation!B:B,0))</f>
        <v>#N/A</v>
      </c>
      <c r="C4217">
        <f>Facturation!B3332</f>
        <v>0</v>
      </c>
      <c r="D4217">
        <f>Facturation!D3332</f>
        <v>0</v>
      </c>
      <c r="E4217">
        <f>Facturation!E3332</f>
        <v>0</v>
      </c>
      <c r="F4217" s="25" t="e">
        <f>VLOOKUP(C4217,Facturation!B:H,5,FALSE)</f>
        <v>#N/A</v>
      </c>
      <c r="G4217" s="26" t="e">
        <f>VLOOKUP(C4217,Facturation!B:H,6,FALSE)</f>
        <v>#N/A</v>
      </c>
      <c r="H4217" s="25" t="e">
        <f>VLOOKUP(C4217,Facturation!B:H,7,FALSE)</f>
        <v>#N/A</v>
      </c>
      <c r="I4217" s="26" t="e">
        <f>(H4217*24)*Données!$G$1</f>
        <v>#N/A</v>
      </c>
    </row>
    <row r="4218" spans="1:9" hidden="1" x14ac:dyDescent="0.25">
      <c r="A4218" s="31" t="e">
        <f>VLOOKUP(C4218,Facturation!B:C,2,FALSE)</f>
        <v>#N/A</v>
      </c>
      <c r="B4218" s="41" t="e">
        <f>INDEX(Facturation!A:A,MATCH(Synthese!C4218,Facturation!B:B,0))</f>
        <v>#N/A</v>
      </c>
      <c r="C4218">
        <f>Facturation!B3333</f>
        <v>0</v>
      </c>
      <c r="D4218">
        <f>Facturation!D3333</f>
        <v>0</v>
      </c>
      <c r="E4218">
        <f>Facturation!E3333</f>
        <v>0</v>
      </c>
      <c r="F4218" s="25" t="e">
        <f>VLOOKUP(C4218,Facturation!B:H,5,FALSE)</f>
        <v>#N/A</v>
      </c>
      <c r="G4218" s="26" t="e">
        <f>VLOOKUP(C4218,Facturation!B:H,6,FALSE)</f>
        <v>#N/A</v>
      </c>
      <c r="H4218" s="25" t="e">
        <f>VLOOKUP(C4218,Facturation!B:H,7,FALSE)</f>
        <v>#N/A</v>
      </c>
      <c r="I4218" s="26" t="e">
        <f>(H4218*24)*Données!$G$1</f>
        <v>#N/A</v>
      </c>
    </row>
    <row r="4219" spans="1:9" hidden="1" x14ac:dyDescent="0.25">
      <c r="A4219" s="31" t="e">
        <f>VLOOKUP(C4219,Facturation!B:C,2,FALSE)</f>
        <v>#N/A</v>
      </c>
      <c r="B4219" s="41" t="e">
        <f>INDEX(Facturation!A:A,MATCH(Synthese!C4219,Facturation!B:B,0))</f>
        <v>#N/A</v>
      </c>
      <c r="C4219">
        <f>Facturation!B3334</f>
        <v>0</v>
      </c>
      <c r="D4219">
        <f>Facturation!D3334</f>
        <v>0</v>
      </c>
      <c r="E4219">
        <f>Facturation!E3334</f>
        <v>0</v>
      </c>
      <c r="F4219" s="25" t="e">
        <f>VLOOKUP(C4219,Facturation!B:H,5,FALSE)</f>
        <v>#N/A</v>
      </c>
      <c r="G4219" s="26" t="e">
        <f>VLOOKUP(C4219,Facturation!B:H,6,FALSE)</f>
        <v>#N/A</v>
      </c>
      <c r="H4219" s="25" t="e">
        <f>VLOOKUP(C4219,Facturation!B:H,7,FALSE)</f>
        <v>#N/A</v>
      </c>
      <c r="I4219" s="26" t="e">
        <f>(H4219*24)*Données!$G$1</f>
        <v>#N/A</v>
      </c>
    </row>
    <row r="4220" spans="1:9" hidden="1" x14ac:dyDescent="0.25">
      <c r="A4220" s="31" t="e">
        <f>VLOOKUP(C4220,Facturation!B:C,2,FALSE)</f>
        <v>#N/A</v>
      </c>
      <c r="B4220" s="41" t="e">
        <f>INDEX(Facturation!A:A,MATCH(Synthese!C4220,Facturation!B:B,0))</f>
        <v>#N/A</v>
      </c>
      <c r="C4220">
        <f>Facturation!B3335</f>
        <v>0</v>
      </c>
      <c r="D4220">
        <f>Facturation!D3335</f>
        <v>0</v>
      </c>
      <c r="E4220">
        <f>Facturation!E3335</f>
        <v>0</v>
      </c>
      <c r="F4220" s="25" t="e">
        <f>VLOOKUP(C4220,Facturation!B:H,5,FALSE)</f>
        <v>#N/A</v>
      </c>
      <c r="G4220" s="26" t="e">
        <f>VLOOKUP(C4220,Facturation!B:H,6,FALSE)</f>
        <v>#N/A</v>
      </c>
      <c r="H4220" s="25" t="e">
        <f>VLOOKUP(C4220,Facturation!B:H,7,FALSE)</f>
        <v>#N/A</v>
      </c>
      <c r="I4220" s="26" t="e">
        <f>(H4220*24)*Données!$G$1</f>
        <v>#N/A</v>
      </c>
    </row>
    <row r="4221" spans="1:9" hidden="1" x14ac:dyDescent="0.25">
      <c r="A4221" s="31" t="e">
        <f>VLOOKUP(C4221,Facturation!B:C,2,FALSE)</f>
        <v>#N/A</v>
      </c>
      <c r="B4221" s="41" t="e">
        <f>INDEX(Facturation!A:A,MATCH(Synthese!C4221,Facturation!B:B,0))</f>
        <v>#N/A</v>
      </c>
      <c r="C4221">
        <f>Facturation!B3336</f>
        <v>0</v>
      </c>
      <c r="D4221">
        <f>Facturation!D3336</f>
        <v>0</v>
      </c>
      <c r="E4221">
        <f>Facturation!E3336</f>
        <v>0</v>
      </c>
      <c r="F4221" s="25" t="e">
        <f>VLOOKUP(C4221,Facturation!B:H,5,FALSE)</f>
        <v>#N/A</v>
      </c>
      <c r="G4221" s="26" t="e">
        <f>VLOOKUP(C4221,Facturation!B:H,6,FALSE)</f>
        <v>#N/A</v>
      </c>
      <c r="H4221" s="25" t="e">
        <f>VLOOKUP(C4221,Facturation!B:H,7,FALSE)</f>
        <v>#N/A</v>
      </c>
      <c r="I4221" s="26" t="e">
        <f>(H4221*24)*Données!$G$1</f>
        <v>#N/A</v>
      </c>
    </row>
    <row r="4222" spans="1:9" hidden="1" x14ac:dyDescent="0.25">
      <c r="A4222" s="31" t="e">
        <f>VLOOKUP(C4222,Facturation!B:C,2,FALSE)</f>
        <v>#N/A</v>
      </c>
      <c r="B4222" s="41" t="e">
        <f>INDEX(Facturation!A:A,MATCH(Synthese!C4222,Facturation!B:B,0))</f>
        <v>#N/A</v>
      </c>
      <c r="C4222">
        <f>Facturation!B3337</f>
        <v>0</v>
      </c>
      <c r="D4222">
        <f>Facturation!D3337</f>
        <v>0</v>
      </c>
      <c r="E4222">
        <f>Facturation!E3337</f>
        <v>0</v>
      </c>
      <c r="F4222" s="25" t="e">
        <f>VLOOKUP(C4222,Facturation!B:H,5,FALSE)</f>
        <v>#N/A</v>
      </c>
      <c r="G4222" s="26" t="e">
        <f>VLOOKUP(C4222,Facturation!B:H,6,FALSE)</f>
        <v>#N/A</v>
      </c>
      <c r="H4222" s="25" t="e">
        <f>VLOOKUP(C4222,Facturation!B:H,7,FALSE)</f>
        <v>#N/A</v>
      </c>
      <c r="I4222" s="26" t="e">
        <f>(H4222*24)*Données!$G$1</f>
        <v>#N/A</v>
      </c>
    </row>
    <row r="4223" spans="1:9" hidden="1" x14ac:dyDescent="0.25">
      <c r="A4223" s="31" t="e">
        <f>VLOOKUP(C4223,Facturation!B:C,2,FALSE)</f>
        <v>#N/A</v>
      </c>
      <c r="B4223" s="41" t="e">
        <f>INDEX(Facturation!A:A,MATCH(Synthese!C4223,Facturation!B:B,0))</f>
        <v>#N/A</v>
      </c>
      <c r="C4223">
        <f>Facturation!B3338</f>
        <v>0</v>
      </c>
      <c r="D4223">
        <f>Facturation!D3338</f>
        <v>0</v>
      </c>
      <c r="E4223">
        <f>Facturation!E3338</f>
        <v>0</v>
      </c>
      <c r="F4223" s="25" t="e">
        <f>VLOOKUP(C4223,Facturation!B:H,5,FALSE)</f>
        <v>#N/A</v>
      </c>
      <c r="G4223" s="26" t="e">
        <f>VLOOKUP(C4223,Facturation!B:H,6,FALSE)</f>
        <v>#N/A</v>
      </c>
      <c r="H4223" s="25" t="e">
        <f>VLOOKUP(C4223,Facturation!B:H,7,FALSE)</f>
        <v>#N/A</v>
      </c>
      <c r="I4223" s="26" t="e">
        <f>(H4223*24)*Données!$G$1</f>
        <v>#N/A</v>
      </c>
    </row>
    <row r="4224" spans="1:9" hidden="1" x14ac:dyDescent="0.25">
      <c r="A4224" s="31" t="e">
        <f>VLOOKUP(C4224,Facturation!B:C,2,FALSE)</f>
        <v>#N/A</v>
      </c>
      <c r="B4224" s="41" t="e">
        <f>INDEX(Facturation!A:A,MATCH(Synthese!C4224,Facturation!B:B,0))</f>
        <v>#N/A</v>
      </c>
      <c r="C4224">
        <f>Facturation!B3339</f>
        <v>0</v>
      </c>
      <c r="D4224">
        <f>Facturation!D3339</f>
        <v>0</v>
      </c>
      <c r="E4224">
        <f>Facturation!E3339</f>
        <v>0</v>
      </c>
      <c r="F4224" s="25" t="e">
        <f>VLOOKUP(C4224,Facturation!B:H,5,FALSE)</f>
        <v>#N/A</v>
      </c>
      <c r="G4224" s="26" t="e">
        <f>VLOOKUP(C4224,Facturation!B:H,6,FALSE)</f>
        <v>#N/A</v>
      </c>
      <c r="H4224" s="25" t="e">
        <f>VLOOKUP(C4224,Facturation!B:H,7,FALSE)</f>
        <v>#N/A</v>
      </c>
      <c r="I4224" s="26" t="e">
        <f>(H4224*24)*Données!$G$1</f>
        <v>#N/A</v>
      </c>
    </row>
    <row r="4225" spans="1:9" hidden="1" x14ac:dyDescent="0.25">
      <c r="A4225" s="31" t="e">
        <f>VLOOKUP(C4225,Facturation!B:C,2,FALSE)</f>
        <v>#N/A</v>
      </c>
      <c r="B4225" s="41" t="e">
        <f>INDEX(Facturation!A:A,MATCH(Synthese!C4225,Facturation!B:B,0))</f>
        <v>#N/A</v>
      </c>
      <c r="C4225">
        <f>Facturation!B3340</f>
        <v>0</v>
      </c>
      <c r="D4225">
        <f>Facturation!D3340</f>
        <v>0</v>
      </c>
      <c r="E4225">
        <f>Facturation!E3340</f>
        <v>0</v>
      </c>
      <c r="F4225" s="25" t="e">
        <f>VLOOKUP(C4225,Facturation!B:H,5,FALSE)</f>
        <v>#N/A</v>
      </c>
      <c r="G4225" s="26" t="e">
        <f>VLOOKUP(C4225,Facturation!B:H,6,FALSE)</f>
        <v>#N/A</v>
      </c>
      <c r="H4225" s="25" t="e">
        <f>VLOOKUP(C4225,Facturation!B:H,7,FALSE)</f>
        <v>#N/A</v>
      </c>
      <c r="I4225" s="26" t="e">
        <f>(H4225*24)*Données!$G$1</f>
        <v>#N/A</v>
      </c>
    </row>
    <row r="4226" spans="1:9" hidden="1" x14ac:dyDescent="0.25">
      <c r="A4226" s="31" t="e">
        <f>VLOOKUP(C4226,Facturation!B:C,2,FALSE)</f>
        <v>#N/A</v>
      </c>
      <c r="B4226" s="41" t="e">
        <f>INDEX(Facturation!A:A,MATCH(Synthese!C4226,Facturation!B:B,0))</f>
        <v>#N/A</v>
      </c>
      <c r="C4226">
        <f>Facturation!B3341</f>
        <v>0</v>
      </c>
      <c r="D4226">
        <f>Facturation!D3341</f>
        <v>0</v>
      </c>
      <c r="E4226">
        <f>Facturation!E3341</f>
        <v>0</v>
      </c>
      <c r="F4226" s="25" t="e">
        <f>VLOOKUP(C4226,Facturation!B:H,5,FALSE)</f>
        <v>#N/A</v>
      </c>
      <c r="G4226" s="26" t="e">
        <f>VLOOKUP(C4226,Facturation!B:H,6,FALSE)</f>
        <v>#N/A</v>
      </c>
      <c r="H4226" s="25" t="e">
        <f>VLOOKUP(C4226,Facturation!B:H,7,FALSE)</f>
        <v>#N/A</v>
      </c>
      <c r="I4226" s="26" t="e">
        <f>(H4226*24)*Données!$G$1</f>
        <v>#N/A</v>
      </c>
    </row>
    <row r="4227" spans="1:9" hidden="1" x14ac:dyDescent="0.25">
      <c r="A4227" s="31" t="e">
        <f>VLOOKUP(C4227,Facturation!B:C,2,FALSE)</f>
        <v>#N/A</v>
      </c>
      <c r="B4227" s="41" t="e">
        <f>INDEX(Facturation!A:A,MATCH(Synthese!C4227,Facturation!B:B,0))</f>
        <v>#N/A</v>
      </c>
      <c r="C4227">
        <f>Facturation!B3342</f>
        <v>0</v>
      </c>
      <c r="D4227">
        <f>Facturation!D3342</f>
        <v>0</v>
      </c>
      <c r="E4227">
        <f>Facturation!E3342</f>
        <v>0</v>
      </c>
      <c r="F4227" s="25" t="e">
        <f>VLOOKUP(C4227,Facturation!B:H,5,FALSE)</f>
        <v>#N/A</v>
      </c>
      <c r="G4227" s="26" t="e">
        <f>VLOOKUP(C4227,Facturation!B:H,6,FALSE)</f>
        <v>#N/A</v>
      </c>
      <c r="H4227" s="25" t="e">
        <f>VLOOKUP(C4227,Facturation!B:H,7,FALSE)</f>
        <v>#N/A</v>
      </c>
      <c r="I4227" s="26" t="e">
        <f>(H4227*24)*Données!$G$1</f>
        <v>#N/A</v>
      </c>
    </row>
    <row r="4228" spans="1:9" hidden="1" x14ac:dyDescent="0.25">
      <c r="A4228" s="31" t="e">
        <f>VLOOKUP(C4228,Facturation!B:C,2,FALSE)</f>
        <v>#N/A</v>
      </c>
      <c r="B4228" s="41" t="e">
        <f>INDEX(Facturation!A:A,MATCH(Synthese!C4228,Facturation!B:B,0))</f>
        <v>#N/A</v>
      </c>
      <c r="C4228">
        <f>Facturation!B3343</f>
        <v>0</v>
      </c>
      <c r="D4228">
        <f>Facturation!D3343</f>
        <v>0</v>
      </c>
      <c r="E4228">
        <f>Facturation!E3343</f>
        <v>0</v>
      </c>
      <c r="F4228" s="25" t="e">
        <f>VLOOKUP(C4228,Facturation!B:H,5,FALSE)</f>
        <v>#N/A</v>
      </c>
      <c r="G4228" s="26" t="e">
        <f>VLOOKUP(C4228,Facturation!B:H,6,FALSE)</f>
        <v>#N/A</v>
      </c>
      <c r="H4228" s="25" t="e">
        <f>VLOOKUP(C4228,Facturation!B:H,7,FALSE)</f>
        <v>#N/A</v>
      </c>
      <c r="I4228" s="26" t="e">
        <f>(H4228*24)*Données!$G$1</f>
        <v>#N/A</v>
      </c>
    </row>
    <row r="4229" spans="1:9" hidden="1" x14ac:dyDescent="0.25">
      <c r="A4229" s="31" t="e">
        <f>VLOOKUP(C4229,Facturation!B:C,2,FALSE)</f>
        <v>#N/A</v>
      </c>
      <c r="B4229" s="41" t="e">
        <f>INDEX(Facturation!A:A,MATCH(Synthese!C4229,Facturation!B:B,0))</f>
        <v>#N/A</v>
      </c>
      <c r="C4229">
        <f>Facturation!B3344</f>
        <v>0</v>
      </c>
      <c r="D4229">
        <f>Facturation!D3344</f>
        <v>0</v>
      </c>
      <c r="E4229">
        <f>Facturation!E3344</f>
        <v>0</v>
      </c>
      <c r="F4229" s="25" t="e">
        <f>VLOOKUP(C4229,Facturation!B:H,5,FALSE)</f>
        <v>#N/A</v>
      </c>
      <c r="G4229" s="26" t="e">
        <f>VLOOKUP(C4229,Facturation!B:H,6,FALSE)</f>
        <v>#N/A</v>
      </c>
      <c r="H4229" s="25" t="e">
        <f>VLOOKUP(C4229,Facturation!B:H,7,FALSE)</f>
        <v>#N/A</v>
      </c>
      <c r="I4229" s="26" t="e">
        <f>(H4229*24)*Données!$G$1</f>
        <v>#N/A</v>
      </c>
    </row>
    <row r="4230" spans="1:9" hidden="1" x14ac:dyDescent="0.25">
      <c r="A4230" s="31" t="e">
        <f>VLOOKUP(C4230,Facturation!B:C,2,FALSE)</f>
        <v>#N/A</v>
      </c>
      <c r="B4230" s="41" t="e">
        <f>INDEX(Facturation!A:A,MATCH(Synthese!C4230,Facturation!B:B,0))</f>
        <v>#N/A</v>
      </c>
      <c r="C4230">
        <f>Facturation!B3345</f>
        <v>0</v>
      </c>
      <c r="D4230">
        <f>Facturation!D3345</f>
        <v>0</v>
      </c>
      <c r="E4230">
        <f>Facturation!E3345</f>
        <v>0</v>
      </c>
      <c r="F4230" s="25" t="e">
        <f>VLOOKUP(C4230,Facturation!B:H,5,FALSE)</f>
        <v>#N/A</v>
      </c>
      <c r="G4230" s="26" t="e">
        <f>VLOOKUP(C4230,Facturation!B:H,6,FALSE)</f>
        <v>#N/A</v>
      </c>
      <c r="H4230" s="25" t="e">
        <f>VLOOKUP(C4230,Facturation!B:H,7,FALSE)</f>
        <v>#N/A</v>
      </c>
      <c r="I4230" s="26" t="e">
        <f>(H4230*24)*Données!$G$1</f>
        <v>#N/A</v>
      </c>
    </row>
    <row r="4231" spans="1:9" hidden="1" x14ac:dyDescent="0.25">
      <c r="A4231" s="31" t="e">
        <f>VLOOKUP(C4231,Facturation!B:C,2,FALSE)</f>
        <v>#N/A</v>
      </c>
      <c r="B4231" s="41" t="e">
        <f>INDEX(Facturation!A:A,MATCH(Synthese!C4231,Facturation!B:B,0))</f>
        <v>#N/A</v>
      </c>
      <c r="C4231">
        <f>Facturation!B3346</f>
        <v>0</v>
      </c>
      <c r="D4231">
        <f>Facturation!D3346</f>
        <v>0</v>
      </c>
      <c r="E4231">
        <f>Facturation!E3346</f>
        <v>0</v>
      </c>
      <c r="F4231" s="25" t="e">
        <f>VLOOKUP(C4231,Facturation!B:H,5,FALSE)</f>
        <v>#N/A</v>
      </c>
      <c r="G4231" s="26" t="e">
        <f>VLOOKUP(C4231,Facturation!B:H,6,FALSE)</f>
        <v>#N/A</v>
      </c>
      <c r="H4231" s="25" t="e">
        <f>VLOOKUP(C4231,Facturation!B:H,7,FALSE)</f>
        <v>#N/A</v>
      </c>
      <c r="I4231" s="26" t="e">
        <f>(H4231*24)*Données!$G$1</f>
        <v>#N/A</v>
      </c>
    </row>
    <row r="4232" spans="1:9" hidden="1" x14ac:dyDescent="0.25">
      <c r="A4232" s="31" t="e">
        <f>VLOOKUP(C4232,Facturation!B:C,2,FALSE)</f>
        <v>#N/A</v>
      </c>
      <c r="B4232" s="41" t="e">
        <f>INDEX(Facturation!A:A,MATCH(Synthese!C4232,Facturation!B:B,0))</f>
        <v>#N/A</v>
      </c>
      <c r="C4232">
        <f>Facturation!B3347</f>
        <v>0</v>
      </c>
      <c r="D4232">
        <f>Facturation!D3347</f>
        <v>0</v>
      </c>
      <c r="E4232">
        <f>Facturation!E3347</f>
        <v>0</v>
      </c>
      <c r="F4232" s="25" t="e">
        <f>VLOOKUP(C4232,Facturation!B:H,5,FALSE)</f>
        <v>#N/A</v>
      </c>
      <c r="G4232" s="26" t="e">
        <f>VLOOKUP(C4232,Facturation!B:H,6,FALSE)</f>
        <v>#N/A</v>
      </c>
      <c r="H4232" s="25" t="e">
        <f>VLOOKUP(C4232,Facturation!B:H,7,FALSE)</f>
        <v>#N/A</v>
      </c>
      <c r="I4232" s="26" t="e">
        <f>(H4232*24)*Données!$G$1</f>
        <v>#N/A</v>
      </c>
    </row>
    <row r="4233" spans="1:9" hidden="1" x14ac:dyDescent="0.25">
      <c r="A4233" s="31" t="e">
        <f>VLOOKUP(C4233,Facturation!B:C,2,FALSE)</f>
        <v>#N/A</v>
      </c>
      <c r="B4233" s="41" t="e">
        <f>INDEX(Facturation!A:A,MATCH(Synthese!C4233,Facturation!B:B,0))</f>
        <v>#N/A</v>
      </c>
      <c r="C4233">
        <f>Facturation!B3348</f>
        <v>0</v>
      </c>
      <c r="D4233">
        <f>Facturation!D3348</f>
        <v>0</v>
      </c>
      <c r="E4233">
        <f>Facturation!E3348</f>
        <v>0</v>
      </c>
      <c r="F4233" s="25" t="e">
        <f>VLOOKUP(C4233,Facturation!B:H,5,FALSE)</f>
        <v>#N/A</v>
      </c>
      <c r="G4233" s="26" t="e">
        <f>VLOOKUP(C4233,Facturation!B:H,6,FALSE)</f>
        <v>#N/A</v>
      </c>
      <c r="H4233" s="25" t="e">
        <f>VLOOKUP(C4233,Facturation!B:H,7,FALSE)</f>
        <v>#N/A</v>
      </c>
      <c r="I4233" s="26" t="e">
        <f>(H4233*24)*Données!$G$1</f>
        <v>#N/A</v>
      </c>
    </row>
    <row r="4234" spans="1:9" hidden="1" x14ac:dyDescent="0.25">
      <c r="A4234" s="31" t="e">
        <f>VLOOKUP(C4234,Facturation!B:C,2,FALSE)</f>
        <v>#N/A</v>
      </c>
      <c r="B4234" s="41" t="e">
        <f>INDEX(Facturation!A:A,MATCH(Synthese!C4234,Facturation!B:B,0))</f>
        <v>#N/A</v>
      </c>
      <c r="C4234">
        <f>Facturation!B3349</f>
        <v>0</v>
      </c>
      <c r="D4234">
        <f>Facturation!D3349</f>
        <v>0</v>
      </c>
      <c r="E4234">
        <f>Facturation!E3349</f>
        <v>0</v>
      </c>
      <c r="F4234" s="25" t="e">
        <f>VLOOKUP(C4234,Facturation!B:H,5,FALSE)</f>
        <v>#N/A</v>
      </c>
      <c r="G4234" s="26" t="e">
        <f>VLOOKUP(C4234,Facturation!B:H,6,FALSE)</f>
        <v>#N/A</v>
      </c>
      <c r="H4234" s="25" t="e">
        <f>VLOOKUP(C4234,Facturation!B:H,7,FALSE)</f>
        <v>#N/A</v>
      </c>
      <c r="I4234" s="26" t="e">
        <f>(H4234*24)*Données!$G$1</f>
        <v>#N/A</v>
      </c>
    </row>
    <row r="4235" spans="1:9" hidden="1" x14ac:dyDescent="0.25">
      <c r="A4235" s="31" t="e">
        <f>VLOOKUP(C4235,Facturation!B:C,2,FALSE)</f>
        <v>#N/A</v>
      </c>
      <c r="B4235" s="41" t="e">
        <f>INDEX(Facturation!A:A,MATCH(Synthese!C4235,Facturation!B:B,0))</f>
        <v>#N/A</v>
      </c>
      <c r="C4235">
        <f>Facturation!B3350</f>
        <v>0</v>
      </c>
      <c r="D4235">
        <f>Facturation!D3350</f>
        <v>0</v>
      </c>
      <c r="E4235">
        <f>Facturation!E3350</f>
        <v>0</v>
      </c>
      <c r="F4235" s="25" t="e">
        <f>VLOOKUP(C4235,Facturation!B:H,5,FALSE)</f>
        <v>#N/A</v>
      </c>
      <c r="G4235" s="26" t="e">
        <f>VLOOKUP(C4235,Facturation!B:H,6,FALSE)</f>
        <v>#N/A</v>
      </c>
      <c r="H4235" s="25" t="e">
        <f>VLOOKUP(C4235,Facturation!B:H,7,FALSE)</f>
        <v>#N/A</v>
      </c>
      <c r="I4235" s="26" t="e">
        <f>(H4235*24)*Données!$G$1</f>
        <v>#N/A</v>
      </c>
    </row>
    <row r="4236" spans="1:9" hidden="1" x14ac:dyDescent="0.25">
      <c r="A4236" s="31" t="e">
        <f>VLOOKUP(C4236,Facturation!B:C,2,FALSE)</f>
        <v>#N/A</v>
      </c>
      <c r="B4236" s="41" t="e">
        <f>INDEX(Facturation!A:A,MATCH(Synthese!C4236,Facturation!B:B,0))</f>
        <v>#N/A</v>
      </c>
      <c r="C4236">
        <f>Facturation!B3351</f>
        <v>0</v>
      </c>
      <c r="D4236">
        <f>Facturation!D3351</f>
        <v>0</v>
      </c>
      <c r="E4236">
        <f>Facturation!E3351</f>
        <v>0</v>
      </c>
      <c r="F4236" s="25" t="e">
        <f>VLOOKUP(C4236,Facturation!B:H,5,FALSE)</f>
        <v>#N/A</v>
      </c>
      <c r="G4236" s="26" t="e">
        <f>VLOOKUP(C4236,Facturation!B:H,6,FALSE)</f>
        <v>#N/A</v>
      </c>
      <c r="H4236" s="25" t="e">
        <f>VLOOKUP(C4236,Facturation!B:H,7,FALSE)</f>
        <v>#N/A</v>
      </c>
      <c r="I4236" s="26" t="e">
        <f>(H4236*24)*Données!$G$1</f>
        <v>#N/A</v>
      </c>
    </row>
    <row r="4237" spans="1:9" hidden="1" x14ac:dyDescent="0.25">
      <c r="A4237" s="31" t="e">
        <f>VLOOKUP(C4237,Facturation!B:C,2,FALSE)</f>
        <v>#N/A</v>
      </c>
      <c r="B4237" s="41" t="e">
        <f>INDEX(Facturation!A:A,MATCH(Synthese!C4237,Facturation!B:B,0))</f>
        <v>#N/A</v>
      </c>
      <c r="C4237">
        <f>Facturation!B3352</f>
        <v>0</v>
      </c>
      <c r="D4237">
        <f>Facturation!D3352</f>
        <v>0</v>
      </c>
      <c r="E4237">
        <f>Facturation!E3352</f>
        <v>0</v>
      </c>
      <c r="F4237" s="25" t="e">
        <f>VLOOKUP(C4237,Facturation!B:H,5,FALSE)</f>
        <v>#N/A</v>
      </c>
      <c r="G4237" s="26" t="e">
        <f>VLOOKUP(C4237,Facturation!B:H,6,FALSE)</f>
        <v>#N/A</v>
      </c>
      <c r="H4237" s="25" t="e">
        <f>VLOOKUP(C4237,Facturation!B:H,7,FALSE)</f>
        <v>#N/A</v>
      </c>
      <c r="I4237" s="26" t="e">
        <f>(H4237*24)*Données!$G$1</f>
        <v>#N/A</v>
      </c>
    </row>
    <row r="4238" spans="1:9" hidden="1" x14ac:dyDescent="0.25">
      <c r="A4238" s="31" t="e">
        <f>VLOOKUP(C4238,Facturation!B:C,2,FALSE)</f>
        <v>#N/A</v>
      </c>
      <c r="B4238" s="41" t="e">
        <f>INDEX(Facturation!A:A,MATCH(Synthese!C4238,Facturation!B:B,0))</f>
        <v>#N/A</v>
      </c>
      <c r="C4238">
        <f>Facturation!B3353</f>
        <v>0</v>
      </c>
      <c r="D4238">
        <f>Facturation!D3353</f>
        <v>0</v>
      </c>
      <c r="E4238">
        <f>Facturation!E3353</f>
        <v>0</v>
      </c>
      <c r="F4238" s="25" t="e">
        <f>VLOOKUP(C4238,Facturation!B:H,5,FALSE)</f>
        <v>#N/A</v>
      </c>
      <c r="G4238" s="26" t="e">
        <f>VLOOKUP(C4238,Facturation!B:H,6,FALSE)</f>
        <v>#N/A</v>
      </c>
      <c r="H4238" s="25" t="e">
        <f>VLOOKUP(C4238,Facturation!B:H,7,FALSE)</f>
        <v>#N/A</v>
      </c>
      <c r="I4238" s="26" t="e">
        <f>(H4238*24)*Données!$G$1</f>
        <v>#N/A</v>
      </c>
    </row>
    <row r="4239" spans="1:9" hidden="1" x14ac:dyDescent="0.25">
      <c r="A4239" s="31" t="e">
        <f>VLOOKUP(C4239,Facturation!B:C,2,FALSE)</f>
        <v>#N/A</v>
      </c>
      <c r="B4239" s="41" t="e">
        <f>INDEX(Facturation!A:A,MATCH(Synthese!C4239,Facturation!B:B,0))</f>
        <v>#N/A</v>
      </c>
      <c r="C4239">
        <f>Facturation!B3354</f>
        <v>0</v>
      </c>
      <c r="D4239">
        <f>Facturation!D3354</f>
        <v>0</v>
      </c>
      <c r="E4239">
        <f>Facturation!E3354</f>
        <v>0</v>
      </c>
      <c r="F4239" s="25" t="e">
        <f>VLOOKUP(C4239,Facturation!B:H,5,FALSE)</f>
        <v>#N/A</v>
      </c>
      <c r="G4239" s="26" t="e">
        <f>VLOOKUP(C4239,Facturation!B:H,6,FALSE)</f>
        <v>#N/A</v>
      </c>
      <c r="H4239" s="25" t="e">
        <f>VLOOKUP(C4239,Facturation!B:H,7,FALSE)</f>
        <v>#N/A</v>
      </c>
      <c r="I4239" s="26" t="e">
        <f>(H4239*24)*Données!$G$1</f>
        <v>#N/A</v>
      </c>
    </row>
    <row r="4240" spans="1:9" hidden="1" x14ac:dyDescent="0.25">
      <c r="A4240" s="31" t="e">
        <f>VLOOKUP(C4240,Facturation!B:C,2,FALSE)</f>
        <v>#N/A</v>
      </c>
      <c r="B4240" s="41" t="e">
        <f>INDEX(Facturation!A:A,MATCH(Synthese!C4240,Facturation!B:B,0))</f>
        <v>#N/A</v>
      </c>
      <c r="C4240">
        <f>Facturation!B3355</f>
        <v>0</v>
      </c>
      <c r="D4240">
        <f>Facturation!D3355</f>
        <v>0</v>
      </c>
      <c r="E4240">
        <f>Facturation!E3355</f>
        <v>0</v>
      </c>
      <c r="F4240" s="25" t="e">
        <f>VLOOKUP(C4240,Facturation!B:H,5,FALSE)</f>
        <v>#N/A</v>
      </c>
      <c r="G4240" s="26" t="e">
        <f>VLOOKUP(C4240,Facturation!B:H,6,FALSE)</f>
        <v>#N/A</v>
      </c>
      <c r="H4240" s="25" t="e">
        <f>VLOOKUP(C4240,Facturation!B:H,7,FALSE)</f>
        <v>#N/A</v>
      </c>
      <c r="I4240" s="26" t="e">
        <f>(H4240*24)*Données!$G$1</f>
        <v>#N/A</v>
      </c>
    </row>
    <row r="4241" spans="1:9" hidden="1" x14ac:dyDescent="0.25">
      <c r="A4241" s="31" t="e">
        <f>VLOOKUP(C4241,Facturation!B:C,2,FALSE)</f>
        <v>#N/A</v>
      </c>
      <c r="B4241" s="41" t="e">
        <f>INDEX(Facturation!A:A,MATCH(Synthese!C4241,Facturation!B:B,0))</f>
        <v>#N/A</v>
      </c>
      <c r="C4241">
        <f>Facturation!B3356</f>
        <v>0</v>
      </c>
      <c r="D4241">
        <f>Facturation!D3356</f>
        <v>0</v>
      </c>
      <c r="E4241">
        <f>Facturation!E3356</f>
        <v>0</v>
      </c>
      <c r="F4241" s="25" t="e">
        <f>VLOOKUP(C4241,Facturation!B:H,5,FALSE)</f>
        <v>#N/A</v>
      </c>
      <c r="G4241" s="26" t="e">
        <f>VLOOKUP(C4241,Facturation!B:H,6,FALSE)</f>
        <v>#N/A</v>
      </c>
      <c r="H4241" s="25" t="e">
        <f>VLOOKUP(C4241,Facturation!B:H,7,FALSE)</f>
        <v>#N/A</v>
      </c>
      <c r="I4241" s="26" t="e">
        <f>(H4241*24)*Données!$G$1</f>
        <v>#N/A</v>
      </c>
    </row>
    <row r="4242" spans="1:9" hidden="1" x14ac:dyDescent="0.25">
      <c r="A4242" s="31" t="e">
        <f>VLOOKUP(C4242,Facturation!B:C,2,FALSE)</f>
        <v>#N/A</v>
      </c>
      <c r="B4242" s="41" t="e">
        <f>INDEX(Facturation!A:A,MATCH(Synthese!C4242,Facturation!B:B,0))</f>
        <v>#N/A</v>
      </c>
      <c r="C4242">
        <f>Facturation!B3357</f>
        <v>0</v>
      </c>
      <c r="D4242">
        <f>Facturation!D3357</f>
        <v>0</v>
      </c>
      <c r="E4242">
        <f>Facturation!E3357</f>
        <v>0</v>
      </c>
      <c r="F4242" s="25" t="e">
        <f>VLOOKUP(C4242,Facturation!B:H,5,FALSE)</f>
        <v>#N/A</v>
      </c>
      <c r="G4242" s="26" t="e">
        <f>VLOOKUP(C4242,Facturation!B:H,6,FALSE)</f>
        <v>#N/A</v>
      </c>
      <c r="H4242" s="25" t="e">
        <f>VLOOKUP(C4242,Facturation!B:H,7,FALSE)</f>
        <v>#N/A</v>
      </c>
      <c r="I4242" s="26" t="e">
        <f>(H4242*24)*Données!$G$1</f>
        <v>#N/A</v>
      </c>
    </row>
    <row r="4243" spans="1:9" hidden="1" x14ac:dyDescent="0.25">
      <c r="A4243" s="31" t="e">
        <f>VLOOKUP(C4243,Facturation!B:C,2,FALSE)</f>
        <v>#N/A</v>
      </c>
      <c r="B4243" s="41" t="e">
        <f>INDEX(Facturation!A:A,MATCH(Synthese!C4243,Facturation!B:B,0))</f>
        <v>#N/A</v>
      </c>
      <c r="C4243">
        <f>Facturation!B3358</f>
        <v>0</v>
      </c>
      <c r="D4243">
        <f>Facturation!D3358</f>
        <v>0</v>
      </c>
      <c r="E4243">
        <f>Facturation!E3358</f>
        <v>0</v>
      </c>
      <c r="F4243" s="25" t="e">
        <f>VLOOKUP(C4243,Facturation!B:H,5,FALSE)</f>
        <v>#N/A</v>
      </c>
      <c r="G4243" s="26" t="e">
        <f>VLOOKUP(C4243,Facturation!B:H,6,FALSE)</f>
        <v>#N/A</v>
      </c>
      <c r="H4243" s="25" t="e">
        <f>VLOOKUP(C4243,Facturation!B:H,7,FALSE)</f>
        <v>#N/A</v>
      </c>
      <c r="I4243" s="26" t="e">
        <f>(H4243*24)*Données!$G$1</f>
        <v>#N/A</v>
      </c>
    </row>
    <row r="4244" spans="1:9" hidden="1" x14ac:dyDescent="0.25">
      <c r="A4244" s="31" t="e">
        <f>VLOOKUP(C4244,Facturation!B:C,2,FALSE)</f>
        <v>#N/A</v>
      </c>
      <c r="B4244" s="41" t="e">
        <f>INDEX(Facturation!A:A,MATCH(Synthese!C4244,Facturation!B:B,0))</f>
        <v>#N/A</v>
      </c>
      <c r="C4244">
        <f>Facturation!B3359</f>
        <v>0</v>
      </c>
      <c r="D4244">
        <f>Facturation!D3359</f>
        <v>0</v>
      </c>
      <c r="E4244">
        <f>Facturation!E3359</f>
        <v>0</v>
      </c>
      <c r="F4244" s="25" t="e">
        <f>VLOOKUP(C4244,Facturation!B:H,5,FALSE)</f>
        <v>#N/A</v>
      </c>
      <c r="G4244" s="26" t="e">
        <f>VLOOKUP(C4244,Facturation!B:H,6,FALSE)</f>
        <v>#N/A</v>
      </c>
      <c r="H4244" s="25" t="e">
        <f>VLOOKUP(C4244,Facturation!B:H,7,FALSE)</f>
        <v>#N/A</v>
      </c>
      <c r="I4244" s="26" t="e">
        <f>(H4244*24)*Données!$G$1</f>
        <v>#N/A</v>
      </c>
    </row>
    <row r="4245" spans="1:9" hidden="1" x14ac:dyDescent="0.25">
      <c r="A4245" s="31" t="e">
        <f>VLOOKUP(C4245,Facturation!B:C,2,FALSE)</f>
        <v>#N/A</v>
      </c>
      <c r="B4245" s="41" t="e">
        <f>INDEX(Facturation!A:A,MATCH(Synthese!C4245,Facturation!B:B,0))</f>
        <v>#N/A</v>
      </c>
      <c r="C4245">
        <f>Facturation!B3360</f>
        <v>0</v>
      </c>
      <c r="D4245">
        <f>Facturation!D3360</f>
        <v>0</v>
      </c>
      <c r="E4245">
        <f>Facturation!E3360</f>
        <v>0</v>
      </c>
      <c r="F4245" s="25" t="e">
        <f>VLOOKUP(C4245,Facturation!B:H,5,FALSE)</f>
        <v>#N/A</v>
      </c>
      <c r="G4245" s="26" t="e">
        <f>VLOOKUP(C4245,Facturation!B:H,6,FALSE)</f>
        <v>#N/A</v>
      </c>
      <c r="H4245" s="25" t="e">
        <f>VLOOKUP(C4245,Facturation!B:H,7,FALSE)</f>
        <v>#N/A</v>
      </c>
      <c r="I4245" s="26" t="e">
        <f>(H4245*24)*Données!$G$1</f>
        <v>#N/A</v>
      </c>
    </row>
    <row r="4246" spans="1:9" hidden="1" x14ac:dyDescent="0.25">
      <c r="A4246" s="31" t="e">
        <f>VLOOKUP(C4246,Facturation!B:C,2,FALSE)</f>
        <v>#N/A</v>
      </c>
      <c r="B4246" s="41" t="e">
        <f>INDEX(Facturation!A:A,MATCH(Synthese!C4246,Facturation!B:B,0))</f>
        <v>#N/A</v>
      </c>
      <c r="C4246">
        <f>Facturation!B3361</f>
        <v>0</v>
      </c>
      <c r="D4246">
        <f>Facturation!D3361</f>
        <v>0</v>
      </c>
      <c r="E4246">
        <f>Facturation!E3361</f>
        <v>0</v>
      </c>
      <c r="F4246" s="25" t="e">
        <f>VLOOKUP(C4246,Facturation!B:H,5,FALSE)</f>
        <v>#N/A</v>
      </c>
      <c r="G4246" s="26" t="e">
        <f>VLOOKUP(C4246,Facturation!B:H,6,FALSE)</f>
        <v>#N/A</v>
      </c>
      <c r="H4246" s="25" t="e">
        <f>VLOOKUP(C4246,Facturation!B:H,7,FALSE)</f>
        <v>#N/A</v>
      </c>
      <c r="I4246" s="26" t="e">
        <f>(H4246*24)*Données!$G$1</f>
        <v>#N/A</v>
      </c>
    </row>
    <row r="4247" spans="1:9" hidden="1" x14ac:dyDescent="0.25">
      <c r="A4247" s="31" t="e">
        <f>VLOOKUP(C4247,Facturation!B:C,2,FALSE)</f>
        <v>#N/A</v>
      </c>
      <c r="B4247" s="41" t="e">
        <f>INDEX(Facturation!A:A,MATCH(Synthese!C4247,Facturation!B:B,0))</f>
        <v>#N/A</v>
      </c>
      <c r="C4247">
        <f>Facturation!B3362</f>
        <v>0</v>
      </c>
      <c r="D4247">
        <f>Facturation!D3362</f>
        <v>0</v>
      </c>
      <c r="E4247">
        <f>Facturation!E3362</f>
        <v>0</v>
      </c>
      <c r="F4247" s="25" t="e">
        <f>VLOOKUP(C4247,Facturation!B:H,5,FALSE)</f>
        <v>#N/A</v>
      </c>
      <c r="G4247" s="26" t="e">
        <f>VLOOKUP(C4247,Facturation!B:H,6,FALSE)</f>
        <v>#N/A</v>
      </c>
      <c r="H4247" s="25" t="e">
        <f>VLOOKUP(C4247,Facturation!B:H,7,FALSE)</f>
        <v>#N/A</v>
      </c>
      <c r="I4247" s="26" t="e">
        <f>(H4247*24)*Données!$G$1</f>
        <v>#N/A</v>
      </c>
    </row>
    <row r="4248" spans="1:9" hidden="1" x14ac:dyDescent="0.25">
      <c r="A4248" s="31" t="e">
        <f>VLOOKUP(C4248,Facturation!B:C,2,FALSE)</f>
        <v>#N/A</v>
      </c>
      <c r="B4248" s="41" t="e">
        <f>INDEX(Facturation!A:A,MATCH(Synthese!C4248,Facturation!B:B,0))</f>
        <v>#N/A</v>
      </c>
      <c r="C4248">
        <f>Facturation!B3363</f>
        <v>0</v>
      </c>
      <c r="D4248">
        <f>Facturation!D3363</f>
        <v>0</v>
      </c>
      <c r="E4248">
        <f>Facturation!E3363</f>
        <v>0</v>
      </c>
      <c r="F4248" s="25" t="e">
        <f>VLOOKUP(C4248,Facturation!B:H,5,FALSE)</f>
        <v>#N/A</v>
      </c>
      <c r="G4248" s="26" t="e">
        <f>VLOOKUP(C4248,Facturation!B:H,6,FALSE)</f>
        <v>#N/A</v>
      </c>
      <c r="H4248" s="25" t="e">
        <f>VLOOKUP(C4248,Facturation!B:H,7,FALSE)</f>
        <v>#N/A</v>
      </c>
      <c r="I4248" s="26" t="e">
        <f>(H4248*24)*Données!$G$1</f>
        <v>#N/A</v>
      </c>
    </row>
    <row r="4249" spans="1:9" hidden="1" x14ac:dyDescent="0.25">
      <c r="A4249" s="31" t="e">
        <f>VLOOKUP(C4249,Facturation!B:C,2,FALSE)</f>
        <v>#N/A</v>
      </c>
      <c r="B4249" s="41" t="e">
        <f>INDEX(Facturation!A:A,MATCH(Synthese!C4249,Facturation!B:B,0))</f>
        <v>#N/A</v>
      </c>
      <c r="C4249">
        <f>Facturation!B3364</f>
        <v>0</v>
      </c>
      <c r="D4249">
        <f>Facturation!D3364</f>
        <v>0</v>
      </c>
      <c r="E4249">
        <f>Facturation!E3364</f>
        <v>0</v>
      </c>
      <c r="F4249" s="25" t="e">
        <f>VLOOKUP(C4249,Facturation!B:H,5,FALSE)</f>
        <v>#N/A</v>
      </c>
      <c r="G4249" s="26" t="e">
        <f>VLOOKUP(C4249,Facturation!B:H,6,FALSE)</f>
        <v>#N/A</v>
      </c>
      <c r="H4249" s="25" t="e">
        <f>VLOOKUP(C4249,Facturation!B:H,7,FALSE)</f>
        <v>#N/A</v>
      </c>
      <c r="I4249" s="26" t="e">
        <f>(H4249*24)*Données!$G$1</f>
        <v>#N/A</v>
      </c>
    </row>
    <row r="4250" spans="1:9" hidden="1" x14ac:dyDescent="0.25">
      <c r="A4250" s="31" t="e">
        <f>VLOOKUP(C4250,Facturation!B:C,2,FALSE)</f>
        <v>#N/A</v>
      </c>
      <c r="B4250" s="41" t="e">
        <f>INDEX(Facturation!A:A,MATCH(Synthese!C4250,Facturation!B:B,0))</f>
        <v>#N/A</v>
      </c>
      <c r="C4250">
        <f>Facturation!B3365</f>
        <v>0</v>
      </c>
      <c r="D4250">
        <f>Facturation!D3365</f>
        <v>0</v>
      </c>
      <c r="E4250">
        <f>Facturation!E3365</f>
        <v>0</v>
      </c>
      <c r="F4250" s="25" t="e">
        <f>VLOOKUP(C4250,Facturation!B:H,5,FALSE)</f>
        <v>#N/A</v>
      </c>
      <c r="G4250" s="26" t="e">
        <f>VLOOKUP(C4250,Facturation!B:H,6,FALSE)</f>
        <v>#N/A</v>
      </c>
      <c r="H4250" s="25" t="e">
        <f>VLOOKUP(C4250,Facturation!B:H,7,FALSE)</f>
        <v>#N/A</v>
      </c>
      <c r="I4250" s="26" t="e">
        <f>(H4250*24)*Données!$G$1</f>
        <v>#N/A</v>
      </c>
    </row>
    <row r="4251" spans="1:9" hidden="1" x14ac:dyDescent="0.25">
      <c r="A4251" s="31" t="e">
        <f>VLOOKUP(C4251,Facturation!B:C,2,FALSE)</f>
        <v>#N/A</v>
      </c>
      <c r="B4251" s="41" t="e">
        <f>INDEX(Facturation!A:A,MATCH(Synthese!C4251,Facturation!B:B,0))</f>
        <v>#N/A</v>
      </c>
      <c r="C4251">
        <f>Facturation!B3366</f>
        <v>0</v>
      </c>
      <c r="D4251">
        <f>Facturation!D3366</f>
        <v>0</v>
      </c>
      <c r="E4251">
        <f>Facturation!E3366</f>
        <v>0</v>
      </c>
      <c r="F4251" s="25" t="e">
        <f>VLOOKUP(C4251,Facturation!B:H,5,FALSE)</f>
        <v>#N/A</v>
      </c>
      <c r="G4251" s="26" t="e">
        <f>VLOOKUP(C4251,Facturation!B:H,6,FALSE)</f>
        <v>#N/A</v>
      </c>
      <c r="H4251" s="25" t="e">
        <f>VLOOKUP(C4251,Facturation!B:H,7,FALSE)</f>
        <v>#N/A</v>
      </c>
      <c r="I4251" s="26" t="e">
        <f>(H4251*24)*Données!$G$1</f>
        <v>#N/A</v>
      </c>
    </row>
    <row r="4252" spans="1:9" hidden="1" x14ac:dyDescent="0.25">
      <c r="A4252" s="31" t="e">
        <f>VLOOKUP(C4252,Facturation!B:C,2,FALSE)</f>
        <v>#N/A</v>
      </c>
      <c r="B4252" s="41" t="e">
        <f>INDEX(Facturation!A:A,MATCH(Synthese!C4252,Facturation!B:B,0))</f>
        <v>#N/A</v>
      </c>
      <c r="C4252">
        <f>Facturation!B3367</f>
        <v>0</v>
      </c>
      <c r="D4252">
        <f>Facturation!D3367</f>
        <v>0</v>
      </c>
      <c r="E4252">
        <f>Facturation!E3367</f>
        <v>0</v>
      </c>
      <c r="F4252" s="25" t="e">
        <f>VLOOKUP(C4252,Facturation!B:H,5,FALSE)</f>
        <v>#N/A</v>
      </c>
      <c r="G4252" s="26" t="e">
        <f>VLOOKUP(C4252,Facturation!B:H,6,FALSE)</f>
        <v>#N/A</v>
      </c>
      <c r="H4252" s="25" t="e">
        <f>VLOOKUP(C4252,Facturation!B:H,7,FALSE)</f>
        <v>#N/A</v>
      </c>
      <c r="I4252" s="26" t="e">
        <f>(H4252*24)*Données!$G$1</f>
        <v>#N/A</v>
      </c>
    </row>
    <row r="4253" spans="1:9" hidden="1" x14ac:dyDescent="0.25">
      <c r="A4253" s="31" t="e">
        <f>VLOOKUP(C4253,Facturation!B:C,2,FALSE)</f>
        <v>#N/A</v>
      </c>
      <c r="B4253" s="41" t="e">
        <f>INDEX(Facturation!A:A,MATCH(Synthese!C4253,Facturation!B:B,0))</f>
        <v>#N/A</v>
      </c>
      <c r="C4253">
        <f>Facturation!B3368</f>
        <v>0</v>
      </c>
      <c r="D4253">
        <f>Facturation!D3368</f>
        <v>0</v>
      </c>
      <c r="E4253">
        <f>Facturation!E3368</f>
        <v>0</v>
      </c>
      <c r="F4253" s="25" t="e">
        <f>VLOOKUP(C4253,Facturation!B:H,5,FALSE)</f>
        <v>#N/A</v>
      </c>
      <c r="G4253" s="26" t="e">
        <f>VLOOKUP(C4253,Facturation!B:H,6,FALSE)</f>
        <v>#N/A</v>
      </c>
      <c r="H4253" s="25" t="e">
        <f>VLOOKUP(C4253,Facturation!B:H,7,FALSE)</f>
        <v>#N/A</v>
      </c>
      <c r="I4253" s="26" t="e">
        <f>(H4253*24)*Données!$G$1</f>
        <v>#N/A</v>
      </c>
    </row>
    <row r="4254" spans="1:9" hidden="1" x14ac:dyDescent="0.25">
      <c r="A4254" s="31" t="e">
        <f>VLOOKUP(C4254,Facturation!B:C,2,FALSE)</f>
        <v>#N/A</v>
      </c>
      <c r="B4254" s="41" t="e">
        <f>INDEX(Facturation!A:A,MATCH(Synthese!C4254,Facturation!B:B,0))</f>
        <v>#N/A</v>
      </c>
      <c r="C4254">
        <f>Facturation!B3369</f>
        <v>0</v>
      </c>
      <c r="D4254">
        <f>Facturation!D3369</f>
        <v>0</v>
      </c>
      <c r="E4254">
        <f>Facturation!E3369</f>
        <v>0</v>
      </c>
      <c r="F4254" s="25" t="e">
        <f>VLOOKUP(C4254,Facturation!B:H,5,FALSE)</f>
        <v>#N/A</v>
      </c>
      <c r="G4254" s="26" t="e">
        <f>VLOOKUP(C4254,Facturation!B:H,6,FALSE)</f>
        <v>#N/A</v>
      </c>
      <c r="H4254" s="25" t="e">
        <f>VLOOKUP(C4254,Facturation!B:H,7,FALSE)</f>
        <v>#N/A</v>
      </c>
      <c r="I4254" s="26" t="e">
        <f>(H4254*24)*Données!$G$1</f>
        <v>#N/A</v>
      </c>
    </row>
    <row r="4255" spans="1:9" hidden="1" x14ac:dyDescent="0.25">
      <c r="A4255" s="31" t="e">
        <f>VLOOKUP(C4255,Facturation!B:C,2,FALSE)</f>
        <v>#N/A</v>
      </c>
      <c r="B4255" s="41" t="e">
        <f>INDEX(Facturation!A:A,MATCH(Synthese!C4255,Facturation!B:B,0))</f>
        <v>#N/A</v>
      </c>
      <c r="C4255">
        <f>Facturation!B3370</f>
        <v>0</v>
      </c>
      <c r="D4255">
        <f>Facturation!D3370</f>
        <v>0</v>
      </c>
      <c r="E4255">
        <f>Facturation!E3370</f>
        <v>0</v>
      </c>
      <c r="F4255" s="25" t="e">
        <f>VLOOKUP(C4255,Facturation!B:H,5,FALSE)</f>
        <v>#N/A</v>
      </c>
      <c r="G4255" s="26" t="e">
        <f>VLOOKUP(C4255,Facturation!B:H,6,FALSE)</f>
        <v>#N/A</v>
      </c>
      <c r="H4255" s="25" t="e">
        <f>VLOOKUP(C4255,Facturation!B:H,7,FALSE)</f>
        <v>#N/A</v>
      </c>
      <c r="I4255" s="26" t="e">
        <f>(H4255*24)*Données!$G$1</f>
        <v>#N/A</v>
      </c>
    </row>
    <row r="4256" spans="1:9" hidden="1" x14ac:dyDescent="0.25">
      <c r="A4256" s="31" t="e">
        <f>VLOOKUP(C4256,Facturation!B:C,2,FALSE)</f>
        <v>#N/A</v>
      </c>
      <c r="B4256" s="41" t="e">
        <f>INDEX(Facturation!A:A,MATCH(Synthese!C4256,Facturation!B:B,0))</f>
        <v>#N/A</v>
      </c>
      <c r="C4256">
        <f>Facturation!B3371</f>
        <v>0</v>
      </c>
      <c r="D4256">
        <f>Facturation!D3371</f>
        <v>0</v>
      </c>
      <c r="E4256">
        <f>Facturation!E3371</f>
        <v>0</v>
      </c>
      <c r="F4256" s="25" t="e">
        <f>VLOOKUP(C4256,Facturation!B:H,5,FALSE)</f>
        <v>#N/A</v>
      </c>
      <c r="G4256" s="26" t="e">
        <f>VLOOKUP(C4256,Facturation!B:H,6,FALSE)</f>
        <v>#N/A</v>
      </c>
      <c r="H4256" s="25" t="e">
        <f>VLOOKUP(C4256,Facturation!B:H,7,FALSE)</f>
        <v>#N/A</v>
      </c>
      <c r="I4256" s="26" t="e">
        <f>(H4256*24)*Données!$G$1</f>
        <v>#N/A</v>
      </c>
    </row>
    <row r="4257" spans="1:9" hidden="1" x14ac:dyDescent="0.25">
      <c r="A4257" s="31" t="e">
        <f>VLOOKUP(C4257,Facturation!B:C,2,FALSE)</f>
        <v>#N/A</v>
      </c>
      <c r="B4257" s="41" t="e">
        <f>INDEX(Facturation!A:A,MATCH(Synthese!C4257,Facturation!B:B,0))</f>
        <v>#N/A</v>
      </c>
      <c r="C4257">
        <f>Facturation!B3372</f>
        <v>0</v>
      </c>
      <c r="D4257">
        <f>Facturation!D3372</f>
        <v>0</v>
      </c>
      <c r="E4257">
        <f>Facturation!E3372</f>
        <v>0</v>
      </c>
      <c r="F4257" s="25" t="e">
        <f>VLOOKUP(C4257,Facturation!B:H,5,FALSE)</f>
        <v>#N/A</v>
      </c>
      <c r="G4257" s="26" t="e">
        <f>VLOOKUP(C4257,Facturation!B:H,6,FALSE)</f>
        <v>#N/A</v>
      </c>
      <c r="H4257" s="25" t="e">
        <f>VLOOKUP(C4257,Facturation!B:H,7,FALSE)</f>
        <v>#N/A</v>
      </c>
      <c r="I4257" s="26" t="e">
        <f>(H4257*24)*Données!$G$1</f>
        <v>#N/A</v>
      </c>
    </row>
    <row r="4258" spans="1:9" hidden="1" x14ac:dyDescent="0.25">
      <c r="A4258" s="31" t="e">
        <f>VLOOKUP(C4258,Facturation!B:C,2,FALSE)</f>
        <v>#N/A</v>
      </c>
      <c r="B4258" s="41" t="e">
        <f>INDEX(Facturation!A:A,MATCH(Synthese!C4258,Facturation!B:B,0))</f>
        <v>#N/A</v>
      </c>
      <c r="C4258">
        <f>Facturation!B3373</f>
        <v>0</v>
      </c>
      <c r="D4258">
        <f>Facturation!D3373</f>
        <v>0</v>
      </c>
      <c r="E4258">
        <f>Facturation!E3373</f>
        <v>0</v>
      </c>
      <c r="F4258" s="25" t="e">
        <f>VLOOKUP(C4258,Facturation!B:H,5,FALSE)</f>
        <v>#N/A</v>
      </c>
      <c r="G4258" s="26" t="e">
        <f>VLOOKUP(C4258,Facturation!B:H,6,FALSE)</f>
        <v>#N/A</v>
      </c>
      <c r="H4258" s="25" t="e">
        <f>VLOOKUP(C4258,Facturation!B:H,7,FALSE)</f>
        <v>#N/A</v>
      </c>
      <c r="I4258" s="26" t="e">
        <f>(H4258*24)*Données!$G$1</f>
        <v>#N/A</v>
      </c>
    </row>
    <row r="4259" spans="1:9" hidden="1" x14ac:dyDescent="0.25">
      <c r="A4259" s="31" t="e">
        <f>VLOOKUP(C4259,Facturation!B:C,2,FALSE)</f>
        <v>#N/A</v>
      </c>
      <c r="B4259" s="41" t="e">
        <f>INDEX(Facturation!A:A,MATCH(Synthese!C4259,Facturation!B:B,0))</f>
        <v>#N/A</v>
      </c>
      <c r="C4259">
        <f>Facturation!B3374</f>
        <v>0</v>
      </c>
      <c r="D4259">
        <f>Facturation!D3374</f>
        <v>0</v>
      </c>
      <c r="E4259">
        <f>Facturation!E3374</f>
        <v>0</v>
      </c>
      <c r="F4259" s="25" t="e">
        <f>VLOOKUP(C4259,Facturation!B:H,5,FALSE)</f>
        <v>#N/A</v>
      </c>
      <c r="G4259" s="26" t="e">
        <f>VLOOKUP(C4259,Facturation!B:H,6,FALSE)</f>
        <v>#N/A</v>
      </c>
      <c r="H4259" s="25" t="e">
        <f>VLOOKUP(C4259,Facturation!B:H,7,FALSE)</f>
        <v>#N/A</v>
      </c>
      <c r="I4259" s="26" t="e">
        <f>(H4259*24)*Données!$G$1</f>
        <v>#N/A</v>
      </c>
    </row>
    <row r="4260" spans="1:9" hidden="1" x14ac:dyDescent="0.25">
      <c r="A4260" s="31" t="e">
        <f>VLOOKUP(C4260,Facturation!B:C,2,FALSE)</f>
        <v>#N/A</v>
      </c>
      <c r="B4260" s="41" t="e">
        <f>INDEX(Facturation!A:A,MATCH(Synthese!C4260,Facturation!B:B,0))</f>
        <v>#N/A</v>
      </c>
      <c r="C4260">
        <f>Facturation!B3375</f>
        <v>0</v>
      </c>
      <c r="D4260">
        <f>Facturation!D3375</f>
        <v>0</v>
      </c>
      <c r="E4260">
        <f>Facturation!E3375</f>
        <v>0</v>
      </c>
      <c r="F4260" s="25" t="e">
        <f>VLOOKUP(C4260,Facturation!B:H,5,FALSE)</f>
        <v>#N/A</v>
      </c>
      <c r="G4260" s="26" t="e">
        <f>VLOOKUP(C4260,Facturation!B:H,6,FALSE)</f>
        <v>#N/A</v>
      </c>
      <c r="H4260" s="25" t="e">
        <f>VLOOKUP(C4260,Facturation!B:H,7,FALSE)</f>
        <v>#N/A</v>
      </c>
      <c r="I4260" s="26" t="e">
        <f>(H4260*24)*Données!$G$1</f>
        <v>#N/A</v>
      </c>
    </row>
    <row r="4261" spans="1:9" hidden="1" x14ac:dyDescent="0.25">
      <c r="A4261" s="31" t="e">
        <f>VLOOKUP(C4261,Facturation!B:C,2,FALSE)</f>
        <v>#N/A</v>
      </c>
      <c r="B4261" s="41" t="e">
        <f>INDEX(Facturation!A:A,MATCH(Synthese!C4261,Facturation!B:B,0))</f>
        <v>#N/A</v>
      </c>
      <c r="C4261">
        <f>Facturation!B3376</f>
        <v>0</v>
      </c>
      <c r="D4261">
        <f>Facturation!D3376</f>
        <v>0</v>
      </c>
      <c r="E4261">
        <f>Facturation!E3376</f>
        <v>0</v>
      </c>
      <c r="F4261" s="25" t="e">
        <f>VLOOKUP(C4261,Facturation!B:H,5,FALSE)</f>
        <v>#N/A</v>
      </c>
      <c r="G4261" s="26" t="e">
        <f>VLOOKUP(C4261,Facturation!B:H,6,FALSE)</f>
        <v>#N/A</v>
      </c>
      <c r="H4261" s="25" t="e">
        <f>VLOOKUP(C4261,Facturation!B:H,7,FALSE)</f>
        <v>#N/A</v>
      </c>
      <c r="I4261" s="26" t="e">
        <f>(H4261*24)*Données!$G$1</f>
        <v>#N/A</v>
      </c>
    </row>
    <row r="4262" spans="1:9" hidden="1" x14ac:dyDescent="0.25">
      <c r="A4262" s="31" t="e">
        <f>VLOOKUP(C4262,Facturation!B:C,2,FALSE)</f>
        <v>#N/A</v>
      </c>
      <c r="B4262" s="41" t="e">
        <f>INDEX(Facturation!A:A,MATCH(Synthese!C4262,Facturation!B:B,0))</f>
        <v>#N/A</v>
      </c>
      <c r="C4262">
        <f>Facturation!B3377</f>
        <v>0</v>
      </c>
      <c r="D4262">
        <f>Facturation!D3377</f>
        <v>0</v>
      </c>
      <c r="E4262">
        <f>Facturation!E3377</f>
        <v>0</v>
      </c>
      <c r="F4262" s="25" t="e">
        <f>VLOOKUP(C4262,Facturation!B:H,5,FALSE)</f>
        <v>#N/A</v>
      </c>
      <c r="G4262" s="26" t="e">
        <f>VLOOKUP(C4262,Facturation!B:H,6,FALSE)</f>
        <v>#N/A</v>
      </c>
      <c r="H4262" s="25" t="e">
        <f>VLOOKUP(C4262,Facturation!B:H,7,FALSE)</f>
        <v>#N/A</v>
      </c>
      <c r="I4262" s="26" t="e">
        <f>(H4262*24)*Données!$G$1</f>
        <v>#N/A</v>
      </c>
    </row>
    <row r="4263" spans="1:9" hidden="1" x14ac:dyDescent="0.25">
      <c r="A4263" s="31" t="e">
        <f>VLOOKUP(C4263,Facturation!B:C,2,FALSE)</f>
        <v>#N/A</v>
      </c>
      <c r="B4263" s="41" t="e">
        <f>INDEX(Facturation!A:A,MATCH(Synthese!C4263,Facturation!B:B,0))</f>
        <v>#N/A</v>
      </c>
      <c r="C4263">
        <f>Facturation!B3378</f>
        <v>0</v>
      </c>
      <c r="D4263">
        <f>Facturation!D3378</f>
        <v>0</v>
      </c>
      <c r="E4263">
        <f>Facturation!E3378</f>
        <v>0</v>
      </c>
      <c r="F4263" s="25" t="e">
        <f>VLOOKUP(C4263,Facturation!B:H,5,FALSE)</f>
        <v>#N/A</v>
      </c>
      <c r="G4263" s="26" t="e">
        <f>VLOOKUP(C4263,Facturation!B:H,6,FALSE)</f>
        <v>#N/A</v>
      </c>
      <c r="H4263" s="25" t="e">
        <f>VLOOKUP(C4263,Facturation!B:H,7,FALSE)</f>
        <v>#N/A</v>
      </c>
      <c r="I4263" s="26" t="e">
        <f>(H4263*24)*Données!$G$1</f>
        <v>#N/A</v>
      </c>
    </row>
    <row r="4264" spans="1:9" hidden="1" x14ac:dyDescent="0.25">
      <c r="A4264" s="31" t="e">
        <f>VLOOKUP(C4264,Facturation!B:C,2,FALSE)</f>
        <v>#N/A</v>
      </c>
      <c r="B4264" s="41" t="e">
        <f>INDEX(Facturation!A:A,MATCH(Synthese!C4264,Facturation!B:B,0))</f>
        <v>#N/A</v>
      </c>
      <c r="C4264">
        <f>Facturation!B3379</f>
        <v>0</v>
      </c>
      <c r="D4264">
        <f>Facturation!D3379</f>
        <v>0</v>
      </c>
      <c r="E4264">
        <f>Facturation!E3379</f>
        <v>0</v>
      </c>
      <c r="F4264" s="25" t="e">
        <f>VLOOKUP(C4264,Facturation!B:H,5,FALSE)</f>
        <v>#N/A</v>
      </c>
      <c r="G4264" s="26" t="e">
        <f>VLOOKUP(C4264,Facturation!B:H,6,FALSE)</f>
        <v>#N/A</v>
      </c>
      <c r="H4264" s="25" t="e">
        <f>VLOOKUP(C4264,Facturation!B:H,7,FALSE)</f>
        <v>#N/A</v>
      </c>
      <c r="I4264" s="26" t="e">
        <f>(H4264*24)*Données!$G$1</f>
        <v>#N/A</v>
      </c>
    </row>
    <row r="4265" spans="1:9" hidden="1" x14ac:dyDescent="0.25">
      <c r="A4265" s="31" t="e">
        <f>VLOOKUP(C4265,Facturation!B:C,2,FALSE)</f>
        <v>#N/A</v>
      </c>
      <c r="B4265" s="41" t="e">
        <f>INDEX(Facturation!A:A,MATCH(Synthese!C4265,Facturation!B:B,0))</f>
        <v>#N/A</v>
      </c>
      <c r="C4265">
        <f>Facturation!B3380</f>
        <v>0</v>
      </c>
      <c r="D4265">
        <f>Facturation!D3380</f>
        <v>0</v>
      </c>
      <c r="E4265">
        <f>Facturation!E3380</f>
        <v>0</v>
      </c>
      <c r="F4265" s="25" t="e">
        <f>VLOOKUP(C4265,Facturation!B:H,5,FALSE)</f>
        <v>#N/A</v>
      </c>
      <c r="G4265" s="26" t="e">
        <f>VLOOKUP(C4265,Facturation!B:H,6,FALSE)</f>
        <v>#N/A</v>
      </c>
      <c r="H4265" s="25" t="e">
        <f>VLOOKUP(C4265,Facturation!B:H,7,FALSE)</f>
        <v>#N/A</v>
      </c>
      <c r="I4265" s="26" t="e">
        <f>(H4265*24)*Données!$G$1</f>
        <v>#N/A</v>
      </c>
    </row>
    <row r="4266" spans="1:9" hidden="1" x14ac:dyDescent="0.25">
      <c r="A4266" s="31" t="e">
        <f>VLOOKUP(C4266,Facturation!B:C,2,FALSE)</f>
        <v>#N/A</v>
      </c>
      <c r="B4266" s="41" t="e">
        <f>INDEX(Facturation!A:A,MATCH(Synthese!C4266,Facturation!B:B,0))</f>
        <v>#N/A</v>
      </c>
      <c r="C4266">
        <f>Facturation!B3381</f>
        <v>0</v>
      </c>
      <c r="D4266">
        <f>Facturation!D3381</f>
        <v>0</v>
      </c>
      <c r="E4266">
        <f>Facturation!E3381</f>
        <v>0</v>
      </c>
      <c r="F4266" s="25" t="e">
        <f>VLOOKUP(C4266,Facturation!B:H,5,FALSE)</f>
        <v>#N/A</v>
      </c>
      <c r="G4266" s="26" t="e">
        <f>VLOOKUP(C4266,Facturation!B:H,6,FALSE)</f>
        <v>#N/A</v>
      </c>
      <c r="H4266" s="25" t="e">
        <f>VLOOKUP(C4266,Facturation!B:H,7,FALSE)</f>
        <v>#N/A</v>
      </c>
      <c r="I4266" s="26" t="e">
        <f>(H4266*24)*Données!$G$1</f>
        <v>#N/A</v>
      </c>
    </row>
    <row r="4267" spans="1:9" hidden="1" x14ac:dyDescent="0.25">
      <c r="A4267" s="31" t="e">
        <f>VLOOKUP(C4267,Facturation!B:C,2,FALSE)</f>
        <v>#N/A</v>
      </c>
      <c r="B4267" s="41" t="e">
        <f>INDEX(Facturation!A:A,MATCH(Synthese!C4267,Facturation!B:B,0))</f>
        <v>#N/A</v>
      </c>
      <c r="C4267">
        <f>Facturation!B3382</f>
        <v>0</v>
      </c>
      <c r="D4267">
        <f>Facturation!D3382</f>
        <v>0</v>
      </c>
      <c r="E4267">
        <f>Facturation!E3382</f>
        <v>0</v>
      </c>
      <c r="F4267" s="25" t="e">
        <f>VLOOKUP(C4267,Facturation!B:H,5,FALSE)</f>
        <v>#N/A</v>
      </c>
      <c r="G4267" s="26" t="e">
        <f>VLOOKUP(C4267,Facturation!B:H,6,FALSE)</f>
        <v>#N/A</v>
      </c>
      <c r="H4267" s="25" t="e">
        <f>VLOOKUP(C4267,Facturation!B:H,7,FALSE)</f>
        <v>#N/A</v>
      </c>
      <c r="I4267" s="26" t="e">
        <f>(H4267*24)*Données!$G$1</f>
        <v>#N/A</v>
      </c>
    </row>
    <row r="4268" spans="1:9" hidden="1" x14ac:dyDescent="0.25">
      <c r="A4268" s="31" t="e">
        <f>VLOOKUP(C4268,Facturation!B:C,2,FALSE)</f>
        <v>#N/A</v>
      </c>
      <c r="B4268" s="41" t="e">
        <f>INDEX(Facturation!A:A,MATCH(Synthese!C4268,Facturation!B:B,0))</f>
        <v>#N/A</v>
      </c>
      <c r="C4268">
        <f>Facturation!B3383</f>
        <v>0</v>
      </c>
      <c r="D4268">
        <f>Facturation!D3383</f>
        <v>0</v>
      </c>
      <c r="E4268">
        <f>Facturation!E3383</f>
        <v>0</v>
      </c>
      <c r="F4268" s="25" t="e">
        <f>VLOOKUP(C4268,Facturation!B:H,5,FALSE)</f>
        <v>#N/A</v>
      </c>
      <c r="G4268" s="26" t="e">
        <f>VLOOKUP(C4268,Facturation!B:H,6,FALSE)</f>
        <v>#N/A</v>
      </c>
      <c r="H4268" s="25" t="e">
        <f>VLOOKUP(C4268,Facturation!B:H,7,FALSE)</f>
        <v>#N/A</v>
      </c>
      <c r="I4268" s="26" t="e">
        <f>(H4268*24)*Données!$G$1</f>
        <v>#N/A</v>
      </c>
    </row>
    <row r="4269" spans="1:9" hidden="1" x14ac:dyDescent="0.25">
      <c r="A4269" s="31" t="e">
        <f>VLOOKUP(C4269,Facturation!B:C,2,FALSE)</f>
        <v>#N/A</v>
      </c>
      <c r="B4269" s="41" t="e">
        <f>INDEX(Facturation!A:A,MATCH(Synthese!C4269,Facturation!B:B,0))</f>
        <v>#N/A</v>
      </c>
      <c r="C4269">
        <f>Facturation!B3384</f>
        <v>0</v>
      </c>
      <c r="D4269">
        <f>Facturation!D3384</f>
        <v>0</v>
      </c>
      <c r="E4269">
        <f>Facturation!E3384</f>
        <v>0</v>
      </c>
      <c r="F4269" s="25" t="e">
        <f>VLOOKUP(C4269,Facturation!B:H,5,FALSE)</f>
        <v>#N/A</v>
      </c>
      <c r="G4269" s="26" t="e">
        <f>VLOOKUP(C4269,Facturation!B:H,6,FALSE)</f>
        <v>#N/A</v>
      </c>
      <c r="H4269" s="25" t="e">
        <f>VLOOKUP(C4269,Facturation!B:H,7,FALSE)</f>
        <v>#N/A</v>
      </c>
      <c r="I4269" s="26" t="e">
        <f>(H4269*24)*Données!$G$1</f>
        <v>#N/A</v>
      </c>
    </row>
    <row r="4270" spans="1:9" hidden="1" x14ac:dyDescent="0.25">
      <c r="A4270" s="31" t="e">
        <f>VLOOKUP(C4270,Facturation!B:C,2,FALSE)</f>
        <v>#N/A</v>
      </c>
      <c r="B4270" s="41" t="e">
        <f>INDEX(Facturation!A:A,MATCH(Synthese!C4270,Facturation!B:B,0))</f>
        <v>#N/A</v>
      </c>
      <c r="C4270">
        <f>Facturation!B3385</f>
        <v>0</v>
      </c>
      <c r="D4270">
        <f>Facturation!D3385</f>
        <v>0</v>
      </c>
      <c r="E4270">
        <f>Facturation!E3385</f>
        <v>0</v>
      </c>
      <c r="F4270" s="25" t="e">
        <f>VLOOKUP(C4270,Facturation!B:H,5,FALSE)</f>
        <v>#N/A</v>
      </c>
      <c r="G4270" s="26" t="e">
        <f>VLOOKUP(C4270,Facturation!B:H,6,FALSE)</f>
        <v>#N/A</v>
      </c>
      <c r="H4270" s="25" t="e">
        <f>VLOOKUP(C4270,Facturation!B:H,7,FALSE)</f>
        <v>#N/A</v>
      </c>
      <c r="I4270" s="26" t="e">
        <f>(H4270*24)*Données!$G$1</f>
        <v>#N/A</v>
      </c>
    </row>
    <row r="4271" spans="1:9" hidden="1" x14ac:dyDescent="0.25">
      <c r="A4271" s="31" t="e">
        <f>VLOOKUP(C4271,Facturation!B:C,2,FALSE)</f>
        <v>#N/A</v>
      </c>
      <c r="B4271" s="41" t="e">
        <f>INDEX(Facturation!A:A,MATCH(Synthese!C4271,Facturation!B:B,0))</f>
        <v>#N/A</v>
      </c>
      <c r="C4271">
        <f>Facturation!B3386</f>
        <v>0</v>
      </c>
      <c r="D4271">
        <f>Facturation!D3386</f>
        <v>0</v>
      </c>
      <c r="E4271">
        <f>Facturation!E3386</f>
        <v>0</v>
      </c>
      <c r="F4271" s="25" t="e">
        <f>VLOOKUP(C4271,Facturation!B:H,5,FALSE)</f>
        <v>#N/A</v>
      </c>
      <c r="G4271" s="26" t="e">
        <f>VLOOKUP(C4271,Facturation!B:H,6,FALSE)</f>
        <v>#N/A</v>
      </c>
      <c r="H4271" s="25" t="e">
        <f>VLOOKUP(C4271,Facturation!B:H,7,FALSE)</f>
        <v>#N/A</v>
      </c>
      <c r="I4271" s="26" t="e">
        <f>(H4271*24)*Données!$G$1</f>
        <v>#N/A</v>
      </c>
    </row>
    <row r="4272" spans="1:9" hidden="1" x14ac:dyDescent="0.25">
      <c r="A4272" s="31" t="e">
        <f>VLOOKUP(C4272,Facturation!B:C,2,FALSE)</f>
        <v>#N/A</v>
      </c>
      <c r="B4272" s="41" t="e">
        <f>INDEX(Facturation!A:A,MATCH(Synthese!C4272,Facturation!B:B,0))</f>
        <v>#N/A</v>
      </c>
      <c r="C4272">
        <f>Facturation!B3387</f>
        <v>0</v>
      </c>
      <c r="D4272">
        <f>Facturation!D3387</f>
        <v>0</v>
      </c>
      <c r="E4272">
        <f>Facturation!E3387</f>
        <v>0</v>
      </c>
      <c r="F4272" s="25" t="e">
        <f>VLOOKUP(C4272,Facturation!B:H,5,FALSE)</f>
        <v>#N/A</v>
      </c>
      <c r="G4272" s="26" t="e">
        <f>VLOOKUP(C4272,Facturation!B:H,6,FALSE)</f>
        <v>#N/A</v>
      </c>
      <c r="H4272" s="25" t="e">
        <f>VLOOKUP(C4272,Facturation!B:H,7,FALSE)</f>
        <v>#N/A</v>
      </c>
      <c r="I4272" s="26" t="e">
        <f>(H4272*24)*Données!$G$1</f>
        <v>#N/A</v>
      </c>
    </row>
    <row r="4273" spans="1:9" hidden="1" x14ac:dyDescent="0.25">
      <c r="A4273" s="31" t="e">
        <f>VLOOKUP(C4273,Facturation!B:C,2,FALSE)</f>
        <v>#N/A</v>
      </c>
      <c r="B4273" s="41" t="e">
        <f>INDEX(Facturation!A:A,MATCH(Synthese!C4273,Facturation!B:B,0))</f>
        <v>#N/A</v>
      </c>
      <c r="C4273">
        <f>Facturation!B3388</f>
        <v>0</v>
      </c>
      <c r="D4273">
        <f>Facturation!D3388</f>
        <v>0</v>
      </c>
      <c r="E4273">
        <f>Facturation!E3388</f>
        <v>0</v>
      </c>
      <c r="F4273" s="25" t="e">
        <f>VLOOKUP(C4273,Facturation!B:H,5,FALSE)</f>
        <v>#N/A</v>
      </c>
      <c r="G4273" s="26" t="e">
        <f>VLOOKUP(C4273,Facturation!B:H,6,FALSE)</f>
        <v>#N/A</v>
      </c>
      <c r="H4273" s="25" t="e">
        <f>VLOOKUP(C4273,Facturation!B:H,7,FALSE)</f>
        <v>#N/A</v>
      </c>
      <c r="I4273" s="26" t="e">
        <f>(H4273*24)*Données!$G$1</f>
        <v>#N/A</v>
      </c>
    </row>
    <row r="4274" spans="1:9" hidden="1" x14ac:dyDescent="0.25">
      <c r="A4274" s="31" t="e">
        <f>VLOOKUP(C4274,Facturation!B:C,2,FALSE)</f>
        <v>#N/A</v>
      </c>
      <c r="B4274" s="41" t="e">
        <f>INDEX(Facturation!A:A,MATCH(Synthese!C4274,Facturation!B:B,0))</f>
        <v>#N/A</v>
      </c>
      <c r="C4274">
        <f>Facturation!B3389</f>
        <v>0</v>
      </c>
      <c r="D4274">
        <f>Facturation!D3389</f>
        <v>0</v>
      </c>
      <c r="E4274">
        <f>Facturation!E3389</f>
        <v>0</v>
      </c>
      <c r="F4274" s="25" t="e">
        <f>VLOOKUP(C4274,Facturation!B:H,5,FALSE)</f>
        <v>#N/A</v>
      </c>
      <c r="G4274" s="26" t="e">
        <f>VLOOKUP(C4274,Facturation!B:H,6,FALSE)</f>
        <v>#N/A</v>
      </c>
      <c r="H4274" s="25" t="e">
        <f>VLOOKUP(C4274,Facturation!B:H,7,FALSE)</f>
        <v>#N/A</v>
      </c>
      <c r="I4274" s="26" t="e">
        <f>(H4274*24)*Données!$G$1</f>
        <v>#N/A</v>
      </c>
    </row>
    <row r="4275" spans="1:9" hidden="1" x14ac:dyDescent="0.25">
      <c r="A4275" s="31" t="e">
        <f>VLOOKUP(C4275,Facturation!B:C,2,FALSE)</f>
        <v>#N/A</v>
      </c>
      <c r="B4275" s="41" t="e">
        <f>INDEX(Facturation!A:A,MATCH(Synthese!C4275,Facturation!B:B,0))</f>
        <v>#N/A</v>
      </c>
      <c r="C4275">
        <f>Facturation!B3390</f>
        <v>0</v>
      </c>
      <c r="D4275">
        <f>Facturation!D3390</f>
        <v>0</v>
      </c>
      <c r="E4275">
        <f>Facturation!E3390</f>
        <v>0</v>
      </c>
      <c r="F4275" s="25" t="e">
        <f>VLOOKUP(C4275,Facturation!B:H,5,FALSE)</f>
        <v>#N/A</v>
      </c>
      <c r="G4275" s="26" t="e">
        <f>VLOOKUP(C4275,Facturation!B:H,6,FALSE)</f>
        <v>#N/A</v>
      </c>
      <c r="H4275" s="25" t="e">
        <f>VLOOKUP(C4275,Facturation!B:H,7,FALSE)</f>
        <v>#N/A</v>
      </c>
      <c r="I4275" s="26" t="e">
        <f>(H4275*24)*Données!$G$1</f>
        <v>#N/A</v>
      </c>
    </row>
    <row r="4276" spans="1:9" hidden="1" x14ac:dyDescent="0.25">
      <c r="A4276" s="31" t="e">
        <f>VLOOKUP(C4276,Facturation!B:C,2,FALSE)</f>
        <v>#N/A</v>
      </c>
      <c r="B4276" s="41" t="e">
        <f>INDEX(Facturation!A:A,MATCH(Synthese!C4276,Facturation!B:B,0))</f>
        <v>#N/A</v>
      </c>
      <c r="C4276">
        <f>Facturation!B3391</f>
        <v>0</v>
      </c>
      <c r="D4276">
        <f>Facturation!D3391</f>
        <v>0</v>
      </c>
      <c r="E4276">
        <f>Facturation!E3391</f>
        <v>0</v>
      </c>
      <c r="F4276" s="25" t="e">
        <f>VLOOKUP(C4276,Facturation!B:H,5,FALSE)</f>
        <v>#N/A</v>
      </c>
      <c r="G4276" s="26" t="e">
        <f>VLOOKUP(C4276,Facturation!B:H,6,FALSE)</f>
        <v>#N/A</v>
      </c>
      <c r="H4276" s="25" t="e">
        <f>VLOOKUP(C4276,Facturation!B:H,7,FALSE)</f>
        <v>#N/A</v>
      </c>
      <c r="I4276" s="26" t="e">
        <f>(H4276*24)*Données!$G$1</f>
        <v>#N/A</v>
      </c>
    </row>
    <row r="4277" spans="1:9" hidden="1" x14ac:dyDescent="0.25">
      <c r="A4277" s="31" t="e">
        <f>VLOOKUP(C4277,Facturation!B:C,2,FALSE)</f>
        <v>#N/A</v>
      </c>
      <c r="B4277" s="41" t="e">
        <f>INDEX(Facturation!A:A,MATCH(Synthese!C4277,Facturation!B:B,0))</f>
        <v>#N/A</v>
      </c>
      <c r="C4277">
        <f>Facturation!B3392</f>
        <v>0</v>
      </c>
      <c r="D4277">
        <f>Facturation!D3392</f>
        <v>0</v>
      </c>
      <c r="E4277">
        <f>Facturation!E3392</f>
        <v>0</v>
      </c>
      <c r="F4277" s="25" t="e">
        <f>VLOOKUP(C4277,Facturation!B:H,5,FALSE)</f>
        <v>#N/A</v>
      </c>
      <c r="G4277" s="26" t="e">
        <f>VLOOKUP(C4277,Facturation!B:H,6,FALSE)</f>
        <v>#N/A</v>
      </c>
      <c r="H4277" s="25" t="e">
        <f>VLOOKUP(C4277,Facturation!B:H,7,FALSE)</f>
        <v>#N/A</v>
      </c>
      <c r="I4277" s="26" t="e">
        <f>(H4277*24)*Données!$G$1</f>
        <v>#N/A</v>
      </c>
    </row>
    <row r="4278" spans="1:9" hidden="1" x14ac:dyDescent="0.25">
      <c r="A4278" s="31" t="e">
        <f>VLOOKUP(C4278,Facturation!B:C,2,FALSE)</f>
        <v>#N/A</v>
      </c>
      <c r="B4278" s="41" t="e">
        <f>INDEX(Facturation!A:A,MATCH(Synthese!C4278,Facturation!B:B,0))</f>
        <v>#N/A</v>
      </c>
      <c r="C4278">
        <f>Facturation!B3393</f>
        <v>0</v>
      </c>
      <c r="D4278">
        <f>Facturation!D3393</f>
        <v>0</v>
      </c>
      <c r="E4278">
        <f>Facturation!E3393</f>
        <v>0</v>
      </c>
      <c r="F4278" s="25" t="e">
        <f>VLOOKUP(C4278,Facturation!B:H,5,FALSE)</f>
        <v>#N/A</v>
      </c>
      <c r="G4278" s="26" t="e">
        <f>VLOOKUP(C4278,Facturation!B:H,6,FALSE)</f>
        <v>#N/A</v>
      </c>
      <c r="H4278" s="25" t="e">
        <f>VLOOKUP(C4278,Facturation!B:H,7,FALSE)</f>
        <v>#N/A</v>
      </c>
      <c r="I4278" s="26" t="e">
        <f>(H4278*24)*Données!$G$1</f>
        <v>#N/A</v>
      </c>
    </row>
    <row r="4279" spans="1:9" hidden="1" x14ac:dyDescent="0.25">
      <c r="A4279" s="31" t="e">
        <f>VLOOKUP(C4279,Facturation!B:C,2,FALSE)</f>
        <v>#N/A</v>
      </c>
      <c r="B4279" s="41" t="e">
        <f>INDEX(Facturation!A:A,MATCH(Synthese!C4279,Facturation!B:B,0))</f>
        <v>#N/A</v>
      </c>
      <c r="C4279">
        <f>Facturation!B3394</f>
        <v>0</v>
      </c>
      <c r="D4279">
        <f>Facturation!D3394</f>
        <v>0</v>
      </c>
      <c r="E4279">
        <f>Facturation!E3394</f>
        <v>0</v>
      </c>
      <c r="F4279" s="25" t="e">
        <f>VLOOKUP(C4279,Facturation!B:H,5,FALSE)</f>
        <v>#N/A</v>
      </c>
      <c r="G4279" s="26" t="e">
        <f>VLOOKUP(C4279,Facturation!B:H,6,FALSE)</f>
        <v>#N/A</v>
      </c>
      <c r="H4279" s="25" t="e">
        <f>VLOOKUP(C4279,Facturation!B:H,7,FALSE)</f>
        <v>#N/A</v>
      </c>
      <c r="I4279" s="26" t="e">
        <f>(H4279*24)*Données!$G$1</f>
        <v>#N/A</v>
      </c>
    </row>
    <row r="4280" spans="1:9" hidden="1" x14ac:dyDescent="0.25">
      <c r="A4280" s="31" t="e">
        <f>VLOOKUP(C4280,Facturation!B:C,2,FALSE)</f>
        <v>#N/A</v>
      </c>
      <c r="B4280" s="41" t="e">
        <f>INDEX(Facturation!A:A,MATCH(Synthese!C4280,Facturation!B:B,0))</f>
        <v>#N/A</v>
      </c>
      <c r="C4280">
        <f>Facturation!B3395</f>
        <v>0</v>
      </c>
      <c r="D4280">
        <f>Facturation!D3395</f>
        <v>0</v>
      </c>
      <c r="E4280">
        <f>Facturation!E3395</f>
        <v>0</v>
      </c>
      <c r="F4280" s="25" t="e">
        <f>VLOOKUP(C4280,Facturation!B:H,5,FALSE)</f>
        <v>#N/A</v>
      </c>
      <c r="G4280" s="26" t="e">
        <f>VLOOKUP(C4280,Facturation!B:H,6,FALSE)</f>
        <v>#N/A</v>
      </c>
      <c r="H4280" s="25" t="e">
        <f>VLOOKUP(C4280,Facturation!B:H,7,FALSE)</f>
        <v>#N/A</v>
      </c>
      <c r="I4280" s="26" t="e">
        <f>(H4280*24)*Données!$G$1</f>
        <v>#N/A</v>
      </c>
    </row>
    <row r="4281" spans="1:9" hidden="1" x14ac:dyDescent="0.25">
      <c r="A4281" s="31" t="e">
        <f>VLOOKUP(C4281,Facturation!B:C,2,FALSE)</f>
        <v>#N/A</v>
      </c>
      <c r="B4281" s="41" t="e">
        <f>INDEX(Facturation!A:A,MATCH(Synthese!C4281,Facturation!B:B,0))</f>
        <v>#N/A</v>
      </c>
      <c r="C4281">
        <f>Facturation!B3396</f>
        <v>0</v>
      </c>
      <c r="D4281">
        <f>Facturation!D3396</f>
        <v>0</v>
      </c>
      <c r="E4281">
        <f>Facturation!E3396</f>
        <v>0</v>
      </c>
      <c r="F4281" s="25" t="e">
        <f>VLOOKUP(C4281,Facturation!B:H,5,FALSE)</f>
        <v>#N/A</v>
      </c>
      <c r="G4281" s="26" t="e">
        <f>VLOOKUP(C4281,Facturation!B:H,6,FALSE)</f>
        <v>#N/A</v>
      </c>
      <c r="H4281" s="25" t="e">
        <f>VLOOKUP(C4281,Facturation!B:H,7,FALSE)</f>
        <v>#N/A</v>
      </c>
      <c r="I4281" s="26" t="e">
        <f>(H4281*24)*Données!$G$1</f>
        <v>#N/A</v>
      </c>
    </row>
    <row r="4282" spans="1:9" hidden="1" x14ac:dyDescent="0.25">
      <c r="A4282" s="31" t="e">
        <f>VLOOKUP(C4282,Facturation!B:C,2,FALSE)</f>
        <v>#N/A</v>
      </c>
      <c r="B4282" s="41" t="e">
        <f>INDEX(Facturation!A:A,MATCH(Synthese!C4282,Facturation!B:B,0))</f>
        <v>#N/A</v>
      </c>
      <c r="C4282">
        <f>Facturation!B3397</f>
        <v>0</v>
      </c>
      <c r="D4282">
        <f>Facturation!D3397</f>
        <v>0</v>
      </c>
      <c r="E4282">
        <f>Facturation!E3397</f>
        <v>0</v>
      </c>
      <c r="F4282" s="25" t="e">
        <f>VLOOKUP(C4282,Facturation!B:H,5,FALSE)</f>
        <v>#N/A</v>
      </c>
      <c r="G4282" s="26" t="e">
        <f>VLOOKUP(C4282,Facturation!B:H,6,FALSE)</f>
        <v>#N/A</v>
      </c>
      <c r="H4282" s="25" t="e">
        <f>VLOOKUP(C4282,Facturation!B:H,7,FALSE)</f>
        <v>#N/A</v>
      </c>
      <c r="I4282" s="26" t="e">
        <f>(H4282*24)*Données!$G$1</f>
        <v>#N/A</v>
      </c>
    </row>
    <row r="4283" spans="1:9" hidden="1" x14ac:dyDescent="0.25">
      <c r="A4283" s="31" t="e">
        <f>VLOOKUP(C4283,Facturation!B:C,2,FALSE)</f>
        <v>#N/A</v>
      </c>
      <c r="B4283" s="41" t="e">
        <f>INDEX(Facturation!A:A,MATCH(Synthese!C4283,Facturation!B:B,0))</f>
        <v>#N/A</v>
      </c>
      <c r="C4283">
        <f>Facturation!B3398</f>
        <v>0</v>
      </c>
      <c r="D4283">
        <f>Facturation!D3398</f>
        <v>0</v>
      </c>
      <c r="E4283">
        <f>Facturation!E3398</f>
        <v>0</v>
      </c>
      <c r="F4283" s="25" t="e">
        <f>VLOOKUP(C4283,Facturation!B:H,5,FALSE)</f>
        <v>#N/A</v>
      </c>
      <c r="G4283" s="26" t="e">
        <f>VLOOKUP(C4283,Facturation!B:H,6,FALSE)</f>
        <v>#N/A</v>
      </c>
      <c r="H4283" s="25" t="e">
        <f>VLOOKUP(C4283,Facturation!B:H,7,FALSE)</f>
        <v>#N/A</v>
      </c>
      <c r="I4283" s="26" t="e">
        <f>(H4283*24)*Données!$G$1</f>
        <v>#N/A</v>
      </c>
    </row>
    <row r="4284" spans="1:9" hidden="1" x14ac:dyDescent="0.25">
      <c r="A4284" s="31" t="e">
        <f>VLOOKUP(C4284,Facturation!B:C,2,FALSE)</f>
        <v>#N/A</v>
      </c>
      <c r="B4284" s="41" t="e">
        <f>INDEX(Facturation!A:A,MATCH(Synthese!C4284,Facturation!B:B,0))</f>
        <v>#N/A</v>
      </c>
      <c r="C4284">
        <f>Facturation!B3399</f>
        <v>0</v>
      </c>
      <c r="D4284">
        <f>Facturation!D3399</f>
        <v>0</v>
      </c>
      <c r="E4284">
        <f>Facturation!E3399</f>
        <v>0</v>
      </c>
      <c r="F4284" s="25" t="e">
        <f>VLOOKUP(C4284,Facturation!B:H,5,FALSE)</f>
        <v>#N/A</v>
      </c>
      <c r="G4284" s="26" t="e">
        <f>VLOOKUP(C4284,Facturation!B:H,6,FALSE)</f>
        <v>#N/A</v>
      </c>
      <c r="H4284" s="25" t="e">
        <f>VLOOKUP(C4284,Facturation!B:H,7,FALSE)</f>
        <v>#N/A</v>
      </c>
      <c r="I4284" s="26" t="e">
        <f>(H4284*24)*Données!$G$1</f>
        <v>#N/A</v>
      </c>
    </row>
    <row r="4285" spans="1:9" hidden="1" x14ac:dyDescent="0.25">
      <c r="A4285" s="31" t="e">
        <f>VLOOKUP(C4285,Facturation!B:C,2,FALSE)</f>
        <v>#N/A</v>
      </c>
      <c r="B4285" s="41" t="e">
        <f>INDEX(Facturation!A:A,MATCH(Synthese!C4285,Facturation!B:B,0))</f>
        <v>#N/A</v>
      </c>
      <c r="C4285">
        <f>Facturation!B3400</f>
        <v>0</v>
      </c>
      <c r="D4285">
        <f>Facturation!D3400</f>
        <v>0</v>
      </c>
      <c r="E4285">
        <f>Facturation!E3400</f>
        <v>0</v>
      </c>
      <c r="F4285" s="25" t="e">
        <f>VLOOKUP(C4285,Facturation!B:H,5,FALSE)</f>
        <v>#N/A</v>
      </c>
      <c r="G4285" s="26" t="e">
        <f>VLOOKUP(C4285,Facturation!B:H,6,FALSE)</f>
        <v>#N/A</v>
      </c>
      <c r="H4285" s="25" t="e">
        <f>VLOOKUP(C4285,Facturation!B:H,7,FALSE)</f>
        <v>#N/A</v>
      </c>
      <c r="I4285" s="26" t="e">
        <f>(H4285*24)*Données!$G$1</f>
        <v>#N/A</v>
      </c>
    </row>
    <row r="4286" spans="1:9" hidden="1" x14ac:dyDescent="0.25">
      <c r="A4286" s="31" t="e">
        <f>VLOOKUP(C4286,Facturation!B:C,2,FALSE)</f>
        <v>#N/A</v>
      </c>
      <c r="B4286" s="41" t="e">
        <f>INDEX(Facturation!A:A,MATCH(Synthese!C4286,Facturation!B:B,0))</f>
        <v>#N/A</v>
      </c>
      <c r="C4286">
        <f>Facturation!B3401</f>
        <v>0</v>
      </c>
      <c r="D4286">
        <f>Facturation!D3401</f>
        <v>0</v>
      </c>
      <c r="E4286">
        <f>Facturation!E3401</f>
        <v>0</v>
      </c>
      <c r="F4286" s="25" t="e">
        <f>VLOOKUP(C4286,Facturation!B:H,5,FALSE)</f>
        <v>#N/A</v>
      </c>
      <c r="G4286" s="26" t="e">
        <f>VLOOKUP(C4286,Facturation!B:H,6,FALSE)</f>
        <v>#N/A</v>
      </c>
      <c r="H4286" s="25" t="e">
        <f>VLOOKUP(C4286,Facturation!B:H,7,FALSE)</f>
        <v>#N/A</v>
      </c>
      <c r="I4286" s="26" t="e">
        <f>(H4286*24)*Données!$G$1</f>
        <v>#N/A</v>
      </c>
    </row>
    <row r="4287" spans="1:9" hidden="1" x14ac:dyDescent="0.25">
      <c r="A4287" s="31" t="e">
        <f>VLOOKUP(C4287,Facturation!B:C,2,FALSE)</f>
        <v>#N/A</v>
      </c>
      <c r="B4287" s="41" t="e">
        <f>INDEX(Facturation!A:A,MATCH(Synthese!C4287,Facturation!B:B,0))</f>
        <v>#N/A</v>
      </c>
      <c r="C4287">
        <f>Facturation!B3402</f>
        <v>0</v>
      </c>
      <c r="D4287">
        <f>Facturation!D3402</f>
        <v>0</v>
      </c>
      <c r="E4287">
        <f>Facturation!E3402</f>
        <v>0</v>
      </c>
      <c r="F4287" s="25" t="e">
        <f>VLOOKUP(C4287,Facturation!B:H,5,FALSE)</f>
        <v>#N/A</v>
      </c>
      <c r="G4287" s="26" t="e">
        <f>VLOOKUP(C4287,Facturation!B:H,6,FALSE)</f>
        <v>#N/A</v>
      </c>
      <c r="H4287" s="25" t="e">
        <f>VLOOKUP(C4287,Facturation!B:H,7,FALSE)</f>
        <v>#N/A</v>
      </c>
      <c r="I4287" s="26" t="e">
        <f>(H4287*24)*Données!$G$1</f>
        <v>#N/A</v>
      </c>
    </row>
    <row r="4288" spans="1:9" hidden="1" x14ac:dyDescent="0.25">
      <c r="A4288" s="31" t="e">
        <f>VLOOKUP(C4288,Facturation!B:C,2,FALSE)</f>
        <v>#N/A</v>
      </c>
      <c r="B4288" s="41" t="e">
        <f>INDEX(Facturation!A:A,MATCH(Synthese!C4288,Facturation!B:B,0))</f>
        <v>#N/A</v>
      </c>
      <c r="C4288">
        <f>Facturation!B3403</f>
        <v>0</v>
      </c>
      <c r="D4288">
        <f>Facturation!D3403</f>
        <v>0</v>
      </c>
      <c r="E4288">
        <f>Facturation!E3403</f>
        <v>0</v>
      </c>
      <c r="F4288" s="25" t="e">
        <f>VLOOKUP(C4288,Facturation!B:H,5,FALSE)</f>
        <v>#N/A</v>
      </c>
      <c r="G4288" s="26" t="e">
        <f>VLOOKUP(C4288,Facturation!B:H,6,FALSE)</f>
        <v>#N/A</v>
      </c>
      <c r="H4288" s="25" t="e">
        <f>VLOOKUP(C4288,Facturation!B:H,7,FALSE)</f>
        <v>#N/A</v>
      </c>
      <c r="I4288" s="26" t="e">
        <f>(H4288*24)*Données!$G$1</f>
        <v>#N/A</v>
      </c>
    </row>
    <row r="4289" spans="1:9" hidden="1" x14ac:dyDescent="0.25">
      <c r="A4289" s="31" t="e">
        <f>VLOOKUP(C4289,Facturation!B:C,2,FALSE)</f>
        <v>#N/A</v>
      </c>
      <c r="B4289" s="41" t="e">
        <f>INDEX(Facturation!A:A,MATCH(Synthese!C4289,Facturation!B:B,0))</f>
        <v>#N/A</v>
      </c>
      <c r="C4289">
        <f>Facturation!B3404</f>
        <v>0</v>
      </c>
      <c r="D4289">
        <f>Facturation!D3404</f>
        <v>0</v>
      </c>
      <c r="E4289">
        <f>Facturation!E3404</f>
        <v>0</v>
      </c>
      <c r="F4289" s="25" t="e">
        <f>VLOOKUP(C4289,Facturation!B:H,5,FALSE)</f>
        <v>#N/A</v>
      </c>
      <c r="G4289" s="26" t="e">
        <f>VLOOKUP(C4289,Facturation!B:H,6,FALSE)</f>
        <v>#N/A</v>
      </c>
      <c r="H4289" s="25" t="e">
        <f>VLOOKUP(C4289,Facturation!B:H,7,FALSE)</f>
        <v>#N/A</v>
      </c>
      <c r="I4289" s="26" t="e">
        <f>(H4289*24)*Données!$G$1</f>
        <v>#N/A</v>
      </c>
    </row>
    <row r="4290" spans="1:9" hidden="1" x14ac:dyDescent="0.25">
      <c r="A4290" s="31" t="e">
        <f>VLOOKUP(C4290,Facturation!B:C,2,FALSE)</f>
        <v>#N/A</v>
      </c>
      <c r="B4290" s="41" t="e">
        <f>INDEX(Facturation!A:A,MATCH(Synthese!C4290,Facturation!B:B,0))</f>
        <v>#N/A</v>
      </c>
      <c r="C4290">
        <f>Facturation!B3405</f>
        <v>0</v>
      </c>
      <c r="D4290">
        <f>Facturation!D3405</f>
        <v>0</v>
      </c>
      <c r="E4290">
        <f>Facturation!E3405</f>
        <v>0</v>
      </c>
      <c r="F4290" s="25" t="e">
        <f>VLOOKUP(C4290,Facturation!B:H,5,FALSE)</f>
        <v>#N/A</v>
      </c>
      <c r="G4290" s="26" t="e">
        <f>VLOOKUP(C4290,Facturation!B:H,6,FALSE)</f>
        <v>#N/A</v>
      </c>
      <c r="H4290" s="25" t="e">
        <f>VLOOKUP(C4290,Facturation!B:H,7,FALSE)</f>
        <v>#N/A</v>
      </c>
      <c r="I4290" s="26" t="e">
        <f>(H4290*24)*Données!$G$1</f>
        <v>#N/A</v>
      </c>
    </row>
    <row r="4291" spans="1:9" hidden="1" x14ac:dyDescent="0.25">
      <c r="A4291" s="31" t="e">
        <f>VLOOKUP(C4291,Facturation!B:C,2,FALSE)</f>
        <v>#N/A</v>
      </c>
      <c r="B4291" s="41" t="e">
        <f>INDEX(Facturation!A:A,MATCH(Synthese!C4291,Facturation!B:B,0))</f>
        <v>#N/A</v>
      </c>
      <c r="C4291">
        <f>Facturation!B3406</f>
        <v>0</v>
      </c>
      <c r="D4291">
        <f>Facturation!D3406</f>
        <v>0</v>
      </c>
      <c r="E4291">
        <f>Facturation!E3406</f>
        <v>0</v>
      </c>
      <c r="F4291" s="25" t="e">
        <f>VLOOKUP(C4291,Facturation!B:H,5,FALSE)</f>
        <v>#N/A</v>
      </c>
      <c r="G4291" s="26" t="e">
        <f>VLOOKUP(C4291,Facturation!B:H,6,FALSE)</f>
        <v>#N/A</v>
      </c>
      <c r="H4291" s="25" t="e">
        <f>VLOOKUP(C4291,Facturation!B:H,7,FALSE)</f>
        <v>#N/A</v>
      </c>
      <c r="I4291" s="26" t="e">
        <f>(H4291*24)*Données!$G$1</f>
        <v>#N/A</v>
      </c>
    </row>
    <row r="4292" spans="1:9" hidden="1" x14ac:dyDescent="0.25">
      <c r="A4292" s="31" t="e">
        <f>VLOOKUP(C4292,Facturation!B:C,2,FALSE)</f>
        <v>#N/A</v>
      </c>
      <c r="B4292" s="41" t="e">
        <f>INDEX(Facturation!A:A,MATCH(Synthese!C4292,Facturation!B:B,0))</f>
        <v>#N/A</v>
      </c>
      <c r="C4292">
        <f>Facturation!B3407</f>
        <v>0</v>
      </c>
      <c r="D4292">
        <f>Facturation!D3407</f>
        <v>0</v>
      </c>
      <c r="E4292">
        <f>Facturation!E3407</f>
        <v>0</v>
      </c>
      <c r="F4292" s="25" t="e">
        <f>VLOOKUP(C4292,Facturation!B:H,5,FALSE)</f>
        <v>#N/A</v>
      </c>
      <c r="G4292" s="26" t="e">
        <f>VLOOKUP(C4292,Facturation!B:H,6,FALSE)</f>
        <v>#N/A</v>
      </c>
      <c r="H4292" s="25" t="e">
        <f>VLOOKUP(C4292,Facturation!B:H,7,FALSE)</f>
        <v>#N/A</v>
      </c>
      <c r="I4292" s="26" t="e">
        <f>(H4292*24)*Données!$G$1</f>
        <v>#N/A</v>
      </c>
    </row>
    <row r="4293" spans="1:9" hidden="1" x14ac:dyDescent="0.25">
      <c r="A4293" s="31" t="e">
        <f>VLOOKUP(C4293,Facturation!B:C,2,FALSE)</f>
        <v>#N/A</v>
      </c>
      <c r="B4293" s="41" t="e">
        <f>INDEX(Facturation!A:A,MATCH(Synthese!C4293,Facturation!B:B,0))</f>
        <v>#N/A</v>
      </c>
      <c r="C4293">
        <f>Facturation!B3408</f>
        <v>0</v>
      </c>
      <c r="D4293">
        <f>Facturation!D3408</f>
        <v>0</v>
      </c>
      <c r="E4293">
        <f>Facturation!E3408</f>
        <v>0</v>
      </c>
      <c r="F4293" s="25" t="e">
        <f>VLOOKUP(C4293,Facturation!B:H,5,FALSE)</f>
        <v>#N/A</v>
      </c>
      <c r="G4293" s="26" t="e">
        <f>VLOOKUP(C4293,Facturation!B:H,6,FALSE)</f>
        <v>#N/A</v>
      </c>
      <c r="H4293" s="25" t="e">
        <f>VLOOKUP(C4293,Facturation!B:H,7,FALSE)</f>
        <v>#N/A</v>
      </c>
      <c r="I4293" s="26" t="e">
        <f>(H4293*24)*Données!$G$1</f>
        <v>#N/A</v>
      </c>
    </row>
    <row r="4294" spans="1:9" hidden="1" x14ac:dyDescent="0.25">
      <c r="A4294" s="31" t="e">
        <f>VLOOKUP(C4294,Facturation!B:C,2,FALSE)</f>
        <v>#N/A</v>
      </c>
      <c r="B4294" s="41" t="e">
        <f>INDEX(Facturation!A:A,MATCH(Synthese!C4294,Facturation!B:B,0))</f>
        <v>#N/A</v>
      </c>
      <c r="C4294">
        <f>Facturation!B3409</f>
        <v>0</v>
      </c>
      <c r="D4294">
        <f>Facturation!D3409</f>
        <v>0</v>
      </c>
      <c r="E4294">
        <f>Facturation!E3409</f>
        <v>0</v>
      </c>
      <c r="F4294" s="25" t="e">
        <f>VLOOKUP(C4294,Facturation!B:H,5,FALSE)</f>
        <v>#N/A</v>
      </c>
      <c r="G4294" s="26" t="e">
        <f>VLOOKUP(C4294,Facturation!B:H,6,FALSE)</f>
        <v>#N/A</v>
      </c>
      <c r="H4294" s="25" t="e">
        <f>VLOOKUP(C4294,Facturation!B:H,7,FALSE)</f>
        <v>#N/A</v>
      </c>
      <c r="I4294" s="26" t="e">
        <f>(H4294*24)*Données!$G$1</f>
        <v>#N/A</v>
      </c>
    </row>
    <row r="4295" spans="1:9" hidden="1" x14ac:dyDescent="0.25">
      <c r="A4295" s="31" t="e">
        <f>VLOOKUP(C4295,Facturation!B:C,2,FALSE)</f>
        <v>#N/A</v>
      </c>
      <c r="B4295" s="41" t="e">
        <f>INDEX(Facturation!A:A,MATCH(Synthese!C4295,Facturation!B:B,0))</f>
        <v>#N/A</v>
      </c>
      <c r="C4295">
        <f>Facturation!B3410</f>
        <v>0</v>
      </c>
      <c r="D4295">
        <f>Facturation!D3410</f>
        <v>0</v>
      </c>
      <c r="E4295">
        <f>Facturation!E3410</f>
        <v>0</v>
      </c>
      <c r="F4295" s="25" t="e">
        <f>VLOOKUP(C4295,Facturation!B:H,5,FALSE)</f>
        <v>#N/A</v>
      </c>
      <c r="G4295" s="26" t="e">
        <f>VLOOKUP(C4295,Facturation!B:H,6,FALSE)</f>
        <v>#N/A</v>
      </c>
      <c r="H4295" s="25" t="e">
        <f>VLOOKUP(C4295,Facturation!B:H,7,FALSE)</f>
        <v>#N/A</v>
      </c>
      <c r="I4295" s="26" t="e">
        <f>(H4295*24)*Données!$G$1</f>
        <v>#N/A</v>
      </c>
    </row>
    <row r="4296" spans="1:9" hidden="1" x14ac:dyDescent="0.25">
      <c r="A4296" s="31" t="e">
        <f>VLOOKUP(C4296,Facturation!B:C,2,FALSE)</f>
        <v>#N/A</v>
      </c>
      <c r="B4296" s="41" t="e">
        <f>INDEX(Facturation!A:A,MATCH(Synthese!C4296,Facturation!B:B,0))</f>
        <v>#N/A</v>
      </c>
      <c r="C4296">
        <f>Facturation!B3411</f>
        <v>0</v>
      </c>
      <c r="D4296">
        <f>Facturation!D3411</f>
        <v>0</v>
      </c>
      <c r="E4296">
        <f>Facturation!E3411</f>
        <v>0</v>
      </c>
      <c r="F4296" s="25" t="e">
        <f>VLOOKUP(C4296,Facturation!B:H,5,FALSE)</f>
        <v>#N/A</v>
      </c>
      <c r="G4296" s="26" t="e">
        <f>VLOOKUP(C4296,Facturation!B:H,6,FALSE)</f>
        <v>#N/A</v>
      </c>
      <c r="H4296" s="25" t="e">
        <f>VLOOKUP(C4296,Facturation!B:H,7,FALSE)</f>
        <v>#N/A</v>
      </c>
      <c r="I4296" s="26" t="e">
        <f>(H4296*24)*Données!$G$1</f>
        <v>#N/A</v>
      </c>
    </row>
    <row r="4297" spans="1:9" hidden="1" x14ac:dyDescent="0.25">
      <c r="A4297" s="31" t="e">
        <f>VLOOKUP(C4297,Facturation!B:C,2,FALSE)</f>
        <v>#N/A</v>
      </c>
      <c r="B4297" s="41" t="e">
        <f>INDEX(Facturation!A:A,MATCH(Synthese!C4297,Facturation!B:B,0))</f>
        <v>#N/A</v>
      </c>
      <c r="C4297">
        <f>Facturation!B3412</f>
        <v>0</v>
      </c>
      <c r="D4297">
        <f>Facturation!D3412</f>
        <v>0</v>
      </c>
      <c r="E4297">
        <f>Facturation!E3412</f>
        <v>0</v>
      </c>
      <c r="F4297" s="25" t="e">
        <f>VLOOKUP(C4297,Facturation!B:H,5,FALSE)</f>
        <v>#N/A</v>
      </c>
      <c r="G4297" s="26" t="e">
        <f>VLOOKUP(C4297,Facturation!B:H,6,FALSE)</f>
        <v>#N/A</v>
      </c>
      <c r="H4297" s="25" t="e">
        <f>VLOOKUP(C4297,Facturation!B:H,7,FALSE)</f>
        <v>#N/A</v>
      </c>
      <c r="I4297" s="26" t="e">
        <f>(H4297*24)*Données!$G$1</f>
        <v>#N/A</v>
      </c>
    </row>
    <row r="4298" spans="1:9" hidden="1" x14ac:dyDescent="0.25">
      <c r="A4298" s="31" t="e">
        <f>VLOOKUP(C4298,Facturation!B:C,2,FALSE)</f>
        <v>#N/A</v>
      </c>
      <c r="B4298" s="41" t="e">
        <f>INDEX(Facturation!A:A,MATCH(Synthese!C4298,Facturation!B:B,0))</f>
        <v>#N/A</v>
      </c>
      <c r="C4298">
        <f>Facturation!B3413</f>
        <v>0</v>
      </c>
      <c r="D4298">
        <f>Facturation!D3413</f>
        <v>0</v>
      </c>
      <c r="E4298">
        <f>Facturation!E3413</f>
        <v>0</v>
      </c>
      <c r="F4298" s="25" t="e">
        <f>VLOOKUP(C4298,Facturation!B:H,5,FALSE)</f>
        <v>#N/A</v>
      </c>
      <c r="G4298" s="26" t="e">
        <f>VLOOKUP(C4298,Facturation!B:H,6,FALSE)</f>
        <v>#N/A</v>
      </c>
      <c r="H4298" s="25" t="e">
        <f>VLOOKUP(C4298,Facturation!B:H,7,FALSE)</f>
        <v>#N/A</v>
      </c>
      <c r="I4298" s="26" t="e">
        <f>(H4298*24)*Données!$G$1</f>
        <v>#N/A</v>
      </c>
    </row>
    <row r="4299" spans="1:9" hidden="1" x14ac:dyDescent="0.25">
      <c r="A4299" s="31" t="e">
        <f>VLOOKUP(C4299,Facturation!B:C,2,FALSE)</f>
        <v>#N/A</v>
      </c>
      <c r="B4299" s="41" t="e">
        <f>INDEX(Facturation!A:A,MATCH(Synthese!C4299,Facturation!B:B,0))</f>
        <v>#N/A</v>
      </c>
      <c r="C4299">
        <f>Facturation!B3414</f>
        <v>0</v>
      </c>
      <c r="D4299">
        <f>Facturation!D3414</f>
        <v>0</v>
      </c>
      <c r="E4299">
        <f>Facturation!E3414</f>
        <v>0</v>
      </c>
      <c r="F4299" s="25" t="e">
        <f>VLOOKUP(C4299,Facturation!B:H,5,FALSE)</f>
        <v>#N/A</v>
      </c>
      <c r="G4299" s="26" t="e">
        <f>VLOOKUP(C4299,Facturation!B:H,6,FALSE)</f>
        <v>#N/A</v>
      </c>
      <c r="H4299" s="25" t="e">
        <f>VLOOKUP(C4299,Facturation!B:H,7,FALSE)</f>
        <v>#N/A</v>
      </c>
      <c r="I4299" s="26" t="e">
        <f>(H4299*24)*Données!$G$1</f>
        <v>#N/A</v>
      </c>
    </row>
    <row r="4300" spans="1:9" hidden="1" x14ac:dyDescent="0.25">
      <c r="A4300" s="31" t="e">
        <f>VLOOKUP(C4300,Facturation!B:C,2,FALSE)</f>
        <v>#N/A</v>
      </c>
      <c r="B4300" s="41" t="e">
        <f>INDEX(Facturation!A:A,MATCH(Synthese!C4300,Facturation!B:B,0))</f>
        <v>#N/A</v>
      </c>
      <c r="C4300">
        <f>Facturation!B3415</f>
        <v>0</v>
      </c>
      <c r="D4300">
        <f>Facturation!D3415</f>
        <v>0</v>
      </c>
      <c r="E4300">
        <f>Facturation!E3415</f>
        <v>0</v>
      </c>
      <c r="F4300" s="25" t="e">
        <f>VLOOKUP(C4300,Facturation!B:H,5,FALSE)</f>
        <v>#N/A</v>
      </c>
      <c r="G4300" s="26" t="e">
        <f>VLOOKUP(C4300,Facturation!B:H,6,FALSE)</f>
        <v>#N/A</v>
      </c>
      <c r="H4300" s="25" t="e">
        <f>VLOOKUP(C4300,Facturation!B:H,7,FALSE)</f>
        <v>#N/A</v>
      </c>
      <c r="I4300" s="26" t="e">
        <f>(H4300*24)*Données!$G$1</f>
        <v>#N/A</v>
      </c>
    </row>
    <row r="4301" spans="1:9" hidden="1" x14ac:dyDescent="0.25">
      <c r="A4301" s="31" t="e">
        <f>VLOOKUP(C4301,Facturation!B:C,2,FALSE)</f>
        <v>#N/A</v>
      </c>
      <c r="B4301" s="41" t="e">
        <f>INDEX(Facturation!A:A,MATCH(Synthese!C4301,Facturation!B:B,0))</f>
        <v>#N/A</v>
      </c>
      <c r="C4301">
        <f>Facturation!B3416</f>
        <v>0</v>
      </c>
      <c r="D4301">
        <f>Facturation!D3416</f>
        <v>0</v>
      </c>
      <c r="E4301">
        <f>Facturation!E3416</f>
        <v>0</v>
      </c>
      <c r="F4301" s="25" t="e">
        <f>VLOOKUP(C4301,Facturation!B:H,5,FALSE)</f>
        <v>#N/A</v>
      </c>
      <c r="G4301" s="26" t="e">
        <f>VLOOKUP(C4301,Facturation!B:H,6,FALSE)</f>
        <v>#N/A</v>
      </c>
      <c r="H4301" s="25" t="e">
        <f>VLOOKUP(C4301,Facturation!B:H,7,FALSE)</f>
        <v>#N/A</v>
      </c>
      <c r="I4301" s="26" t="e">
        <f>(H4301*24)*Données!$G$1</f>
        <v>#N/A</v>
      </c>
    </row>
    <row r="4302" spans="1:9" hidden="1" x14ac:dyDescent="0.25">
      <c r="A4302" s="31" t="e">
        <f>VLOOKUP(C4302,Facturation!B:C,2,FALSE)</f>
        <v>#N/A</v>
      </c>
      <c r="B4302" s="41" t="e">
        <f>INDEX(Facturation!A:A,MATCH(Synthese!C4302,Facturation!B:B,0))</f>
        <v>#N/A</v>
      </c>
      <c r="C4302">
        <f>Facturation!B3417</f>
        <v>0</v>
      </c>
      <c r="D4302">
        <f>Facturation!D3417</f>
        <v>0</v>
      </c>
      <c r="E4302">
        <f>Facturation!E3417</f>
        <v>0</v>
      </c>
      <c r="F4302" s="25" t="e">
        <f>VLOOKUP(C4302,Facturation!B:H,5,FALSE)</f>
        <v>#N/A</v>
      </c>
      <c r="G4302" s="26" t="e">
        <f>VLOOKUP(C4302,Facturation!B:H,6,FALSE)</f>
        <v>#N/A</v>
      </c>
      <c r="H4302" s="25" t="e">
        <f>VLOOKUP(C4302,Facturation!B:H,7,FALSE)</f>
        <v>#N/A</v>
      </c>
      <c r="I4302" s="26" t="e">
        <f>(H4302*24)*Données!$G$1</f>
        <v>#N/A</v>
      </c>
    </row>
    <row r="4303" spans="1:9" hidden="1" x14ac:dyDescent="0.25">
      <c r="A4303" s="31" t="e">
        <f>VLOOKUP(C4303,Facturation!B:C,2,FALSE)</f>
        <v>#N/A</v>
      </c>
      <c r="B4303" s="41" t="e">
        <f>INDEX(Facturation!A:A,MATCH(Synthese!C4303,Facturation!B:B,0))</f>
        <v>#N/A</v>
      </c>
      <c r="C4303">
        <f>Facturation!B3418</f>
        <v>0</v>
      </c>
      <c r="D4303">
        <f>Facturation!D3418</f>
        <v>0</v>
      </c>
      <c r="E4303">
        <f>Facturation!E3418</f>
        <v>0</v>
      </c>
      <c r="F4303" s="25" t="e">
        <f>VLOOKUP(C4303,Facturation!B:H,5,FALSE)</f>
        <v>#N/A</v>
      </c>
      <c r="G4303" s="26" t="e">
        <f>VLOOKUP(C4303,Facturation!B:H,6,FALSE)</f>
        <v>#N/A</v>
      </c>
      <c r="H4303" s="25" t="e">
        <f>VLOOKUP(C4303,Facturation!B:H,7,FALSE)</f>
        <v>#N/A</v>
      </c>
      <c r="I4303" s="26" t="e">
        <f>(H4303*24)*Données!$G$1</f>
        <v>#N/A</v>
      </c>
    </row>
    <row r="4304" spans="1:9" hidden="1" x14ac:dyDescent="0.25">
      <c r="A4304" s="31" t="e">
        <f>VLOOKUP(C4304,Facturation!B:C,2,FALSE)</f>
        <v>#N/A</v>
      </c>
      <c r="B4304" s="41" t="e">
        <f>INDEX(Facturation!A:A,MATCH(Synthese!C4304,Facturation!B:B,0))</f>
        <v>#N/A</v>
      </c>
      <c r="C4304">
        <f>Facturation!B3419</f>
        <v>0</v>
      </c>
      <c r="D4304">
        <f>Facturation!D3419</f>
        <v>0</v>
      </c>
      <c r="E4304">
        <f>Facturation!E3419</f>
        <v>0</v>
      </c>
      <c r="F4304" s="25" t="e">
        <f>VLOOKUP(C4304,Facturation!B:H,5,FALSE)</f>
        <v>#N/A</v>
      </c>
      <c r="G4304" s="26" t="e">
        <f>VLOOKUP(C4304,Facturation!B:H,6,FALSE)</f>
        <v>#N/A</v>
      </c>
      <c r="H4304" s="25" t="e">
        <f>VLOOKUP(C4304,Facturation!B:H,7,FALSE)</f>
        <v>#N/A</v>
      </c>
      <c r="I4304" s="26" t="e">
        <f>(H4304*24)*Données!$G$1</f>
        <v>#N/A</v>
      </c>
    </row>
    <row r="4305" spans="1:9" hidden="1" x14ac:dyDescent="0.25">
      <c r="A4305" s="31" t="e">
        <f>VLOOKUP(C4305,Facturation!B:C,2,FALSE)</f>
        <v>#N/A</v>
      </c>
      <c r="B4305" s="41" t="e">
        <f>INDEX(Facturation!A:A,MATCH(Synthese!C4305,Facturation!B:B,0))</f>
        <v>#N/A</v>
      </c>
      <c r="C4305">
        <f>Facturation!B3420</f>
        <v>0</v>
      </c>
      <c r="D4305">
        <f>Facturation!D3420</f>
        <v>0</v>
      </c>
      <c r="E4305">
        <f>Facturation!E3420</f>
        <v>0</v>
      </c>
      <c r="F4305" s="25" t="e">
        <f>VLOOKUP(C4305,Facturation!B:H,5,FALSE)</f>
        <v>#N/A</v>
      </c>
      <c r="G4305" s="26" t="e">
        <f>VLOOKUP(C4305,Facturation!B:H,6,FALSE)</f>
        <v>#N/A</v>
      </c>
      <c r="H4305" s="25" t="e">
        <f>VLOOKUP(C4305,Facturation!B:H,7,FALSE)</f>
        <v>#N/A</v>
      </c>
      <c r="I4305" s="26" t="e">
        <f>(H4305*24)*Données!$G$1</f>
        <v>#N/A</v>
      </c>
    </row>
    <row r="4306" spans="1:9" hidden="1" x14ac:dyDescent="0.25">
      <c r="A4306" s="31" t="e">
        <f>VLOOKUP(C4306,Facturation!B:C,2,FALSE)</f>
        <v>#N/A</v>
      </c>
      <c r="B4306" s="41" t="e">
        <f>INDEX(Facturation!A:A,MATCH(Synthese!C4306,Facturation!B:B,0))</f>
        <v>#N/A</v>
      </c>
      <c r="C4306">
        <f>Facturation!B3421</f>
        <v>0</v>
      </c>
      <c r="D4306">
        <f>Facturation!D3421</f>
        <v>0</v>
      </c>
      <c r="E4306">
        <f>Facturation!E3421</f>
        <v>0</v>
      </c>
      <c r="F4306" s="25" t="e">
        <f>VLOOKUP(C4306,Facturation!B:H,5,FALSE)</f>
        <v>#N/A</v>
      </c>
      <c r="G4306" s="26" t="e">
        <f>VLOOKUP(C4306,Facturation!B:H,6,FALSE)</f>
        <v>#N/A</v>
      </c>
      <c r="H4306" s="25" t="e">
        <f>VLOOKUP(C4306,Facturation!B:H,7,FALSE)</f>
        <v>#N/A</v>
      </c>
      <c r="I4306" s="26" t="e">
        <f>(H4306*24)*Données!$G$1</f>
        <v>#N/A</v>
      </c>
    </row>
    <row r="4307" spans="1:9" hidden="1" x14ac:dyDescent="0.25">
      <c r="A4307" s="31" t="e">
        <f>VLOOKUP(C4307,Facturation!B:C,2,FALSE)</f>
        <v>#N/A</v>
      </c>
      <c r="B4307" s="41" t="e">
        <f>INDEX(Facturation!A:A,MATCH(Synthese!C4307,Facturation!B:B,0))</f>
        <v>#N/A</v>
      </c>
      <c r="C4307">
        <f>Facturation!B3422</f>
        <v>0</v>
      </c>
      <c r="D4307">
        <f>Facturation!D3422</f>
        <v>0</v>
      </c>
      <c r="E4307">
        <f>Facturation!E3422</f>
        <v>0</v>
      </c>
      <c r="F4307" s="25" t="e">
        <f>VLOOKUP(C4307,Facturation!B:H,5,FALSE)</f>
        <v>#N/A</v>
      </c>
      <c r="G4307" s="26" t="e">
        <f>VLOOKUP(C4307,Facturation!B:H,6,FALSE)</f>
        <v>#N/A</v>
      </c>
      <c r="H4307" s="25" t="e">
        <f>VLOOKUP(C4307,Facturation!B:H,7,FALSE)</f>
        <v>#N/A</v>
      </c>
      <c r="I4307" s="26" t="e">
        <f>(H4307*24)*Données!$G$1</f>
        <v>#N/A</v>
      </c>
    </row>
    <row r="4308" spans="1:9" hidden="1" x14ac:dyDescent="0.25">
      <c r="A4308" s="31" t="e">
        <f>VLOOKUP(C4308,Facturation!B:C,2,FALSE)</f>
        <v>#N/A</v>
      </c>
      <c r="B4308" s="41" t="e">
        <f>INDEX(Facturation!A:A,MATCH(Synthese!C4308,Facturation!B:B,0))</f>
        <v>#N/A</v>
      </c>
      <c r="C4308">
        <f>Facturation!B3423</f>
        <v>0</v>
      </c>
      <c r="D4308">
        <f>Facturation!D3423</f>
        <v>0</v>
      </c>
      <c r="E4308">
        <f>Facturation!E3423</f>
        <v>0</v>
      </c>
      <c r="F4308" s="25" t="e">
        <f>VLOOKUP(C4308,Facturation!B:H,5,FALSE)</f>
        <v>#N/A</v>
      </c>
      <c r="G4308" s="26" t="e">
        <f>VLOOKUP(C4308,Facturation!B:H,6,FALSE)</f>
        <v>#N/A</v>
      </c>
      <c r="H4308" s="25" t="e">
        <f>VLOOKUP(C4308,Facturation!B:H,7,FALSE)</f>
        <v>#N/A</v>
      </c>
      <c r="I4308" s="26" t="e">
        <f>(H4308*24)*Données!$G$1</f>
        <v>#N/A</v>
      </c>
    </row>
    <row r="4309" spans="1:9" hidden="1" x14ac:dyDescent="0.25">
      <c r="A4309" s="31" t="e">
        <f>VLOOKUP(C4309,Facturation!B:C,2,FALSE)</f>
        <v>#N/A</v>
      </c>
      <c r="B4309" s="41" t="e">
        <f>INDEX(Facturation!A:A,MATCH(Synthese!C4309,Facturation!B:B,0))</f>
        <v>#N/A</v>
      </c>
      <c r="C4309">
        <f>Facturation!B3424</f>
        <v>0</v>
      </c>
      <c r="D4309">
        <f>Facturation!D3424</f>
        <v>0</v>
      </c>
      <c r="E4309">
        <f>Facturation!E3424</f>
        <v>0</v>
      </c>
      <c r="F4309" s="25" t="e">
        <f>VLOOKUP(C4309,Facturation!B:H,5,FALSE)</f>
        <v>#N/A</v>
      </c>
      <c r="G4309" s="26" t="e">
        <f>VLOOKUP(C4309,Facturation!B:H,6,FALSE)</f>
        <v>#N/A</v>
      </c>
      <c r="H4309" s="25" t="e">
        <f>VLOOKUP(C4309,Facturation!B:H,7,FALSE)</f>
        <v>#N/A</v>
      </c>
      <c r="I4309" s="26" t="e">
        <f>(H4309*24)*Données!$G$1</f>
        <v>#N/A</v>
      </c>
    </row>
    <row r="4310" spans="1:9" hidden="1" x14ac:dyDescent="0.25">
      <c r="A4310" s="31" t="e">
        <f>VLOOKUP(C4310,Facturation!B:C,2,FALSE)</f>
        <v>#N/A</v>
      </c>
      <c r="B4310" s="41" t="e">
        <f>INDEX(Facturation!A:A,MATCH(Synthese!C4310,Facturation!B:B,0))</f>
        <v>#N/A</v>
      </c>
      <c r="C4310">
        <f>Facturation!B3425</f>
        <v>0</v>
      </c>
      <c r="D4310">
        <f>Facturation!D3425</f>
        <v>0</v>
      </c>
      <c r="E4310">
        <f>Facturation!E3425</f>
        <v>0</v>
      </c>
      <c r="F4310" s="25" t="e">
        <f>VLOOKUP(C4310,Facturation!B:H,5,FALSE)</f>
        <v>#N/A</v>
      </c>
      <c r="G4310" s="26" t="e">
        <f>VLOOKUP(C4310,Facturation!B:H,6,FALSE)</f>
        <v>#N/A</v>
      </c>
      <c r="H4310" s="25" t="e">
        <f>VLOOKUP(C4310,Facturation!B:H,7,FALSE)</f>
        <v>#N/A</v>
      </c>
      <c r="I4310" s="26" t="e">
        <f>(H4310*24)*Données!$G$1</f>
        <v>#N/A</v>
      </c>
    </row>
    <row r="4311" spans="1:9" hidden="1" x14ac:dyDescent="0.25">
      <c r="A4311" s="31" t="e">
        <f>VLOOKUP(C4311,Facturation!B:C,2,FALSE)</f>
        <v>#N/A</v>
      </c>
      <c r="B4311" s="41" t="e">
        <f>INDEX(Facturation!A:A,MATCH(Synthese!C4311,Facturation!B:B,0))</f>
        <v>#N/A</v>
      </c>
      <c r="C4311">
        <f>Facturation!B3426</f>
        <v>0</v>
      </c>
      <c r="D4311">
        <f>Facturation!D3426</f>
        <v>0</v>
      </c>
      <c r="E4311">
        <f>Facturation!E3426</f>
        <v>0</v>
      </c>
      <c r="F4311" s="25" t="e">
        <f>VLOOKUP(C4311,Facturation!B:H,5,FALSE)</f>
        <v>#N/A</v>
      </c>
      <c r="G4311" s="26" t="e">
        <f>VLOOKUP(C4311,Facturation!B:H,6,FALSE)</f>
        <v>#N/A</v>
      </c>
      <c r="H4311" s="25" t="e">
        <f>VLOOKUP(C4311,Facturation!B:H,7,FALSE)</f>
        <v>#N/A</v>
      </c>
      <c r="I4311" s="26" t="e">
        <f>(H4311*24)*Données!$G$1</f>
        <v>#N/A</v>
      </c>
    </row>
    <row r="4312" spans="1:9" hidden="1" x14ac:dyDescent="0.25">
      <c r="A4312" s="31" t="e">
        <f>VLOOKUP(C4312,Facturation!B:C,2,FALSE)</f>
        <v>#N/A</v>
      </c>
      <c r="B4312" s="41" t="e">
        <f>INDEX(Facturation!A:A,MATCH(Synthese!C4312,Facturation!B:B,0))</f>
        <v>#N/A</v>
      </c>
      <c r="C4312">
        <f>Facturation!B3427</f>
        <v>0</v>
      </c>
      <c r="D4312">
        <f>Facturation!D3427</f>
        <v>0</v>
      </c>
      <c r="E4312">
        <f>Facturation!E3427</f>
        <v>0</v>
      </c>
      <c r="F4312" s="25" t="e">
        <f>VLOOKUP(C4312,Facturation!B:H,5,FALSE)</f>
        <v>#N/A</v>
      </c>
      <c r="G4312" s="26" t="e">
        <f>VLOOKUP(C4312,Facturation!B:H,6,FALSE)</f>
        <v>#N/A</v>
      </c>
      <c r="H4312" s="25" t="e">
        <f>VLOOKUP(C4312,Facturation!B:H,7,FALSE)</f>
        <v>#N/A</v>
      </c>
      <c r="I4312" s="26" t="e">
        <f>(H4312*24)*Données!$G$1</f>
        <v>#N/A</v>
      </c>
    </row>
    <row r="4313" spans="1:9" hidden="1" x14ac:dyDescent="0.25">
      <c r="A4313" s="31" t="e">
        <f>VLOOKUP(C4313,Facturation!B:C,2,FALSE)</f>
        <v>#N/A</v>
      </c>
      <c r="B4313" s="41" t="e">
        <f>INDEX(Facturation!A:A,MATCH(Synthese!C4313,Facturation!B:B,0))</f>
        <v>#N/A</v>
      </c>
      <c r="C4313">
        <f>Facturation!B3428</f>
        <v>0</v>
      </c>
      <c r="D4313">
        <f>Facturation!D3428</f>
        <v>0</v>
      </c>
      <c r="E4313">
        <f>Facturation!E3428</f>
        <v>0</v>
      </c>
      <c r="F4313" s="25" t="e">
        <f>VLOOKUP(C4313,Facturation!B:H,5,FALSE)</f>
        <v>#N/A</v>
      </c>
      <c r="G4313" s="26" t="e">
        <f>VLOOKUP(C4313,Facturation!B:H,6,FALSE)</f>
        <v>#N/A</v>
      </c>
      <c r="H4313" s="25" t="e">
        <f>VLOOKUP(C4313,Facturation!B:H,7,FALSE)</f>
        <v>#N/A</v>
      </c>
      <c r="I4313" s="26" t="e">
        <f>(H4313*24)*Données!$G$1</f>
        <v>#N/A</v>
      </c>
    </row>
    <row r="4314" spans="1:9" hidden="1" x14ac:dyDescent="0.25">
      <c r="A4314" s="31" t="e">
        <f>VLOOKUP(C4314,Facturation!B:C,2,FALSE)</f>
        <v>#N/A</v>
      </c>
      <c r="B4314" s="41" t="e">
        <f>INDEX(Facturation!A:A,MATCH(Synthese!C4314,Facturation!B:B,0))</f>
        <v>#N/A</v>
      </c>
      <c r="C4314">
        <f>Facturation!B3429</f>
        <v>0</v>
      </c>
      <c r="D4314">
        <f>Facturation!D3429</f>
        <v>0</v>
      </c>
      <c r="E4314">
        <f>Facturation!E3429</f>
        <v>0</v>
      </c>
      <c r="F4314" s="25" t="e">
        <f>VLOOKUP(C4314,Facturation!B:H,5,FALSE)</f>
        <v>#N/A</v>
      </c>
      <c r="G4314" s="26" t="e">
        <f>VLOOKUP(C4314,Facturation!B:H,6,FALSE)</f>
        <v>#N/A</v>
      </c>
      <c r="H4314" s="25" t="e">
        <f>VLOOKUP(C4314,Facturation!B:H,7,FALSE)</f>
        <v>#N/A</v>
      </c>
      <c r="I4314" s="26" t="e">
        <f>(H4314*24)*Données!$G$1</f>
        <v>#N/A</v>
      </c>
    </row>
    <row r="4315" spans="1:9" hidden="1" x14ac:dyDescent="0.25">
      <c r="A4315" s="31" t="e">
        <f>VLOOKUP(C4315,Facturation!B:C,2,FALSE)</f>
        <v>#N/A</v>
      </c>
      <c r="B4315" s="41" t="e">
        <f>INDEX(Facturation!A:A,MATCH(Synthese!C4315,Facturation!B:B,0))</f>
        <v>#N/A</v>
      </c>
      <c r="C4315">
        <f>Facturation!B3430</f>
        <v>0</v>
      </c>
      <c r="D4315">
        <f>Facturation!D3430</f>
        <v>0</v>
      </c>
      <c r="E4315">
        <f>Facturation!E3430</f>
        <v>0</v>
      </c>
      <c r="F4315" s="25" t="e">
        <f>VLOOKUP(C4315,Facturation!B:H,5,FALSE)</f>
        <v>#N/A</v>
      </c>
      <c r="G4315" s="26" t="e">
        <f>VLOOKUP(C4315,Facturation!B:H,6,FALSE)</f>
        <v>#N/A</v>
      </c>
      <c r="H4315" s="25" t="e">
        <f>VLOOKUP(C4315,Facturation!B:H,7,FALSE)</f>
        <v>#N/A</v>
      </c>
      <c r="I4315" s="26" t="e">
        <f>(H4315*24)*Données!$G$1</f>
        <v>#N/A</v>
      </c>
    </row>
    <row r="4316" spans="1:9" hidden="1" x14ac:dyDescent="0.25">
      <c r="A4316" s="31" t="e">
        <f>VLOOKUP(C4316,Facturation!B:C,2,FALSE)</f>
        <v>#N/A</v>
      </c>
      <c r="B4316" s="41" t="e">
        <f>INDEX(Facturation!A:A,MATCH(Synthese!C4316,Facturation!B:B,0))</f>
        <v>#N/A</v>
      </c>
      <c r="C4316">
        <f>Facturation!B3431</f>
        <v>0</v>
      </c>
      <c r="D4316">
        <f>Facturation!D3431</f>
        <v>0</v>
      </c>
      <c r="E4316">
        <f>Facturation!E3431</f>
        <v>0</v>
      </c>
      <c r="F4316" s="25" t="e">
        <f>VLOOKUP(C4316,Facturation!B:H,5,FALSE)</f>
        <v>#N/A</v>
      </c>
      <c r="G4316" s="26" t="e">
        <f>VLOOKUP(C4316,Facturation!B:H,6,FALSE)</f>
        <v>#N/A</v>
      </c>
      <c r="H4316" s="25" t="e">
        <f>VLOOKUP(C4316,Facturation!B:H,7,FALSE)</f>
        <v>#N/A</v>
      </c>
      <c r="I4316" s="26" t="e">
        <f>(H4316*24)*Données!$G$1</f>
        <v>#N/A</v>
      </c>
    </row>
    <row r="4317" spans="1:9" hidden="1" x14ac:dyDescent="0.25">
      <c r="A4317" s="31" t="e">
        <f>VLOOKUP(C4317,Facturation!B:C,2,FALSE)</f>
        <v>#N/A</v>
      </c>
      <c r="B4317" s="41" t="e">
        <f>INDEX(Facturation!A:A,MATCH(Synthese!C4317,Facturation!B:B,0))</f>
        <v>#N/A</v>
      </c>
      <c r="C4317">
        <f>Facturation!B3432</f>
        <v>0</v>
      </c>
      <c r="D4317">
        <f>Facturation!D3432</f>
        <v>0</v>
      </c>
      <c r="E4317">
        <f>Facturation!E3432</f>
        <v>0</v>
      </c>
      <c r="F4317" s="25" t="e">
        <f>VLOOKUP(C4317,Facturation!B:H,5,FALSE)</f>
        <v>#N/A</v>
      </c>
      <c r="G4317" s="26" t="e">
        <f>VLOOKUP(C4317,Facturation!B:H,6,FALSE)</f>
        <v>#N/A</v>
      </c>
      <c r="H4317" s="25" t="e">
        <f>VLOOKUP(C4317,Facturation!B:H,7,FALSE)</f>
        <v>#N/A</v>
      </c>
      <c r="I4317" s="26" t="e">
        <f>(H4317*24)*Données!$G$1</f>
        <v>#N/A</v>
      </c>
    </row>
    <row r="4318" spans="1:9" hidden="1" x14ac:dyDescent="0.25">
      <c r="A4318" s="31" t="e">
        <f>VLOOKUP(C4318,Facturation!B:C,2,FALSE)</f>
        <v>#N/A</v>
      </c>
      <c r="B4318" s="41" t="e">
        <f>INDEX(Facturation!A:A,MATCH(Synthese!C4318,Facturation!B:B,0))</f>
        <v>#N/A</v>
      </c>
      <c r="C4318">
        <f>Facturation!B3433</f>
        <v>0</v>
      </c>
      <c r="D4318">
        <f>Facturation!D3433</f>
        <v>0</v>
      </c>
      <c r="E4318">
        <f>Facturation!E3433</f>
        <v>0</v>
      </c>
      <c r="F4318" s="25" t="e">
        <f>VLOOKUP(C4318,Facturation!B:H,5,FALSE)</f>
        <v>#N/A</v>
      </c>
      <c r="G4318" s="26" t="e">
        <f>VLOOKUP(C4318,Facturation!B:H,6,FALSE)</f>
        <v>#N/A</v>
      </c>
      <c r="H4318" s="25" t="e">
        <f>VLOOKUP(C4318,Facturation!B:H,7,FALSE)</f>
        <v>#N/A</v>
      </c>
      <c r="I4318" s="26" t="e">
        <f>(H4318*24)*Données!$G$1</f>
        <v>#N/A</v>
      </c>
    </row>
    <row r="4319" spans="1:9" hidden="1" x14ac:dyDescent="0.25">
      <c r="A4319" s="31" t="e">
        <f>VLOOKUP(C4319,Facturation!B:C,2,FALSE)</f>
        <v>#N/A</v>
      </c>
      <c r="B4319" s="41" t="e">
        <f>INDEX(Facturation!A:A,MATCH(Synthese!C4319,Facturation!B:B,0))</f>
        <v>#N/A</v>
      </c>
      <c r="C4319">
        <f>Facturation!B3434</f>
        <v>0</v>
      </c>
      <c r="D4319">
        <f>Facturation!D3434</f>
        <v>0</v>
      </c>
      <c r="E4319">
        <f>Facturation!E3434</f>
        <v>0</v>
      </c>
      <c r="F4319" s="25" t="e">
        <f>VLOOKUP(C4319,Facturation!B:H,5,FALSE)</f>
        <v>#N/A</v>
      </c>
      <c r="G4319" s="26" t="e">
        <f>VLOOKUP(C4319,Facturation!B:H,6,FALSE)</f>
        <v>#N/A</v>
      </c>
      <c r="H4319" s="25" t="e">
        <f>VLOOKUP(C4319,Facturation!B:H,7,FALSE)</f>
        <v>#N/A</v>
      </c>
      <c r="I4319" s="26" t="e">
        <f>(H4319*24)*Données!$G$1</f>
        <v>#N/A</v>
      </c>
    </row>
    <row r="4320" spans="1:9" hidden="1" x14ac:dyDescent="0.25">
      <c r="A4320" s="31" t="e">
        <f>VLOOKUP(C4320,Facturation!B:C,2,FALSE)</f>
        <v>#N/A</v>
      </c>
      <c r="B4320" s="41" t="e">
        <f>INDEX(Facturation!A:A,MATCH(Synthese!C4320,Facturation!B:B,0))</f>
        <v>#N/A</v>
      </c>
      <c r="C4320">
        <f>Facturation!B3435</f>
        <v>0</v>
      </c>
      <c r="D4320">
        <f>Facturation!D3435</f>
        <v>0</v>
      </c>
      <c r="E4320">
        <f>Facturation!E3435</f>
        <v>0</v>
      </c>
      <c r="F4320" s="25" t="e">
        <f>VLOOKUP(C4320,Facturation!B:H,5,FALSE)</f>
        <v>#N/A</v>
      </c>
      <c r="G4320" s="26" t="e">
        <f>VLOOKUP(C4320,Facturation!B:H,6,FALSE)</f>
        <v>#N/A</v>
      </c>
      <c r="H4320" s="25" t="e">
        <f>VLOOKUP(C4320,Facturation!B:H,7,FALSE)</f>
        <v>#N/A</v>
      </c>
      <c r="I4320" s="26" t="e">
        <f>(H4320*24)*Données!$G$1</f>
        <v>#N/A</v>
      </c>
    </row>
    <row r="4321" spans="1:9" hidden="1" x14ac:dyDescent="0.25">
      <c r="A4321" s="31" t="e">
        <f>VLOOKUP(C4321,Facturation!B:C,2,FALSE)</f>
        <v>#N/A</v>
      </c>
      <c r="B4321" s="41" t="e">
        <f>INDEX(Facturation!A:A,MATCH(Synthese!C4321,Facturation!B:B,0))</f>
        <v>#N/A</v>
      </c>
      <c r="C4321">
        <f>Facturation!B3436</f>
        <v>0</v>
      </c>
      <c r="D4321">
        <f>Facturation!D3436</f>
        <v>0</v>
      </c>
      <c r="E4321">
        <f>Facturation!E3436</f>
        <v>0</v>
      </c>
      <c r="F4321" s="25" t="e">
        <f>VLOOKUP(C4321,Facturation!B:H,5,FALSE)</f>
        <v>#N/A</v>
      </c>
      <c r="G4321" s="26" t="e">
        <f>VLOOKUP(C4321,Facturation!B:H,6,FALSE)</f>
        <v>#N/A</v>
      </c>
      <c r="H4321" s="25" t="e">
        <f>VLOOKUP(C4321,Facturation!B:H,7,FALSE)</f>
        <v>#N/A</v>
      </c>
      <c r="I4321" s="26" t="e">
        <f>(H4321*24)*Données!$G$1</f>
        <v>#N/A</v>
      </c>
    </row>
    <row r="4322" spans="1:9" hidden="1" x14ac:dyDescent="0.25">
      <c r="A4322" s="31" t="e">
        <f>VLOOKUP(C4322,Facturation!B:C,2,FALSE)</f>
        <v>#N/A</v>
      </c>
      <c r="B4322" s="41" t="e">
        <f>INDEX(Facturation!A:A,MATCH(Synthese!C4322,Facturation!B:B,0))</f>
        <v>#N/A</v>
      </c>
      <c r="C4322">
        <f>Facturation!B3437</f>
        <v>0</v>
      </c>
      <c r="D4322">
        <f>Facturation!D3437</f>
        <v>0</v>
      </c>
      <c r="E4322">
        <f>Facturation!E3437</f>
        <v>0</v>
      </c>
      <c r="F4322" s="25" t="e">
        <f>VLOOKUP(C4322,Facturation!B:H,5,FALSE)</f>
        <v>#N/A</v>
      </c>
      <c r="G4322" s="26" t="e">
        <f>VLOOKUP(C4322,Facturation!B:H,6,FALSE)</f>
        <v>#N/A</v>
      </c>
      <c r="H4322" s="25" t="e">
        <f>VLOOKUP(C4322,Facturation!B:H,7,FALSE)</f>
        <v>#N/A</v>
      </c>
      <c r="I4322" s="26" t="e">
        <f>(H4322*24)*Données!$G$1</f>
        <v>#N/A</v>
      </c>
    </row>
    <row r="4323" spans="1:9" hidden="1" x14ac:dyDescent="0.25">
      <c r="A4323" s="31" t="e">
        <f>VLOOKUP(C4323,Facturation!B:C,2,FALSE)</f>
        <v>#N/A</v>
      </c>
      <c r="B4323" s="41" t="e">
        <f>INDEX(Facturation!A:A,MATCH(Synthese!C4323,Facturation!B:B,0))</f>
        <v>#N/A</v>
      </c>
      <c r="C4323">
        <f>Facturation!B3438</f>
        <v>0</v>
      </c>
      <c r="D4323">
        <f>Facturation!D3438</f>
        <v>0</v>
      </c>
      <c r="E4323">
        <f>Facturation!E3438</f>
        <v>0</v>
      </c>
      <c r="F4323" s="25" t="e">
        <f>VLOOKUP(C4323,Facturation!B:H,5,FALSE)</f>
        <v>#N/A</v>
      </c>
      <c r="G4323" s="26" t="e">
        <f>VLOOKUP(C4323,Facturation!B:H,6,FALSE)</f>
        <v>#N/A</v>
      </c>
      <c r="H4323" s="25" t="e">
        <f>VLOOKUP(C4323,Facturation!B:H,7,FALSE)</f>
        <v>#N/A</v>
      </c>
      <c r="I4323" s="26" t="e">
        <f>(H4323*24)*Données!$G$1</f>
        <v>#N/A</v>
      </c>
    </row>
    <row r="4324" spans="1:9" hidden="1" x14ac:dyDescent="0.25">
      <c r="A4324" s="31" t="e">
        <f>VLOOKUP(C4324,Facturation!B:C,2,FALSE)</f>
        <v>#N/A</v>
      </c>
      <c r="B4324" s="41" t="e">
        <f>INDEX(Facturation!A:A,MATCH(Synthese!C4324,Facturation!B:B,0))</f>
        <v>#N/A</v>
      </c>
      <c r="C4324">
        <f>Facturation!B3439</f>
        <v>0</v>
      </c>
      <c r="D4324">
        <f>Facturation!D3439</f>
        <v>0</v>
      </c>
      <c r="E4324">
        <f>Facturation!E3439</f>
        <v>0</v>
      </c>
      <c r="F4324" s="25" t="e">
        <f>VLOOKUP(C4324,Facturation!B:H,5,FALSE)</f>
        <v>#N/A</v>
      </c>
      <c r="G4324" s="26" t="e">
        <f>VLOOKUP(C4324,Facturation!B:H,6,FALSE)</f>
        <v>#N/A</v>
      </c>
      <c r="H4324" s="25" t="e">
        <f>VLOOKUP(C4324,Facturation!B:H,7,FALSE)</f>
        <v>#N/A</v>
      </c>
      <c r="I4324" s="26" t="e">
        <f>(H4324*24)*Données!$G$1</f>
        <v>#N/A</v>
      </c>
    </row>
    <row r="4325" spans="1:9" hidden="1" x14ac:dyDescent="0.25">
      <c r="A4325" s="31" t="e">
        <f>VLOOKUP(C4325,Facturation!B:C,2,FALSE)</f>
        <v>#N/A</v>
      </c>
      <c r="B4325" s="41" t="e">
        <f>INDEX(Facturation!A:A,MATCH(Synthese!C4325,Facturation!B:B,0))</f>
        <v>#N/A</v>
      </c>
      <c r="C4325">
        <f>Facturation!B3440</f>
        <v>0</v>
      </c>
      <c r="D4325">
        <f>Facturation!D3440</f>
        <v>0</v>
      </c>
      <c r="E4325">
        <f>Facturation!E3440</f>
        <v>0</v>
      </c>
      <c r="F4325" s="25" t="e">
        <f>VLOOKUP(C4325,Facturation!B:H,5,FALSE)</f>
        <v>#N/A</v>
      </c>
      <c r="G4325" s="26" t="e">
        <f>VLOOKUP(C4325,Facturation!B:H,6,FALSE)</f>
        <v>#N/A</v>
      </c>
      <c r="H4325" s="25" t="e">
        <f>VLOOKUP(C4325,Facturation!B:H,7,FALSE)</f>
        <v>#N/A</v>
      </c>
      <c r="I4325" s="26" t="e">
        <f>(H4325*24)*Données!$G$1</f>
        <v>#N/A</v>
      </c>
    </row>
    <row r="4326" spans="1:9" hidden="1" x14ac:dyDescent="0.25">
      <c r="A4326" s="31" t="e">
        <f>VLOOKUP(C4326,Facturation!B:C,2,FALSE)</f>
        <v>#N/A</v>
      </c>
      <c r="B4326" s="41" t="e">
        <f>INDEX(Facturation!A:A,MATCH(Synthese!C4326,Facturation!B:B,0))</f>
        <v>#N/A</v>
      </c>
      <c r="C4326">
        <f>Facturation!B3441</f>
        <v>0</v>
      </c>
      <c r="D4326">
        <f>Facturation!D3441</f>
        <v>0</v>
      </c>
      <c r="E4326">
        <f>Facturation!E3441</f>
        <v>0</v>
      </c>
      <c r="F4326" s="25" t="e">
        <f>VLOOKUP(C4326,Facturation!B:H,5,FALSE)</f>
        <v>#N/A</v>
      </c>
      <c r="G4326" s="26" t="e">
        <f>VLOOKUP(C4326,Facturation!B:H,6,FALSE)</f>
        <v>#N/A</v>
      </c>
      <c r="H4326" s="25" t="e">
        <f>VLOOKUP(C4326,Facturation!B:H,7,FALSE)</f>
        <v>#N/A</v>
      </c>
      <c r="I4326" s="26" t="e">
        <f>(H4326*24)*Données!$G$1</f>
        <v>#N/A</v>
      </c>
    </row>
    <row r="4327" spans="1:9" hidden="1" x14ac:dyDescent="0.25">
      <c r="A4327" s="31" t="e">
        <f>VLOOKUP(C4327,Facturation!B:C,2,FALSE)</f>
        <v>#N/A</v>
      </c>
      <c r="B4327" s="41" t="e">
        <f>INDEX(Facturation!A:A,MATCH(Synthese!C4327,Facturation!B:B,0))</f>
        <v>#N/A</v>
      </c>
      <c r="C4327">
        <f>Facturation!B3442</f>
        <v>0</v>
      </c>
      <c r="D4327">
        <f>Facturation!D3442</f>
        <v>0</v>
      </c>
      <c r="E4327">
        <f>Facturation!E3442</f>
        <v>0</v>
      </c>
      <c r="F4327" s="25" t="e">
        <f>VLOOKUP(C4327,Facturation!B:H,5,FALSE)</f>
        <v>#N/A</v>
      </c>
      <c r="G4327" s="26" t="e">
        <f>VLOOKUP(C4327,Facturation!B:H,6,FALSE)</f>
        <v>#N/A</v>
      </c>
      <c r="H4327" s="25" t="e">
        <f>VLOOKUP(C4327,Facturation!B:H,7,FALSE)</f>
        <v>#N/A</v>
      </c>
      <c r="I4327" s="26" t="e">
        <f>(H4327*24)*Données!$G$1</f>
        <v>#N/A</v>
      </c>
    </row>
    <row r="4328" spans="1:9" hidden="1" x14ac:dyDescent="0.25">
      <c r="A4328" s="31" t="e">
        <f>VLOOKUP(C4328,Facturation!B:C,2,FALSE)</f>
        <v>#N/A</v>
      </c>
      <c r="B4328" s="41" t="e">
        <f>INDEX(Facturation!A:A,MATCH(Synthese!C4328,Facturation!B:B,0))</f>
        <v>#N/A</v>
      </c>
      <c r="C4328">
        <f>Facturation!B3443</f>
        <v>0</v>
      </c>
      <c r="D4328">
        <f>Facturation!D3443</f>
        <v>0</v>
      </c>
      <c r="E4328">
        <f>Facturation!E3443</f>
        <v>0</v>
      </c>
      <c r="F4328" s="25" t="e">
        <f>VLOOKUP(C4328,Facturation!B:H,5,FALSE)</f>
        <v>#N/A</v>
      </c>
      <c r="G4328" s="26" t="e">
        <f>VLOOKUP(C4328,Facturation!B:H,6,FALSE)</f>
        <v>#N/A</v>
      </c>
      <c r="H4328" s="25" t="e">
        <f>VLOOKUP(C4328,Facturation!B:H,7,FALSE)</f>
        <v>#N/A</v>
      </c>
      <c r="I4328" s="26" t="e">
        <f>(H4328*24)*Données!$G$1</f>
        <v>#N/A</v>
      </c>
    </row>
    <row r="4329" spans="1:9" hidden="1" x14ac:dyDescent="0.25">
      <c r="A4329" s="31" t="e">
        <f>VLOOKUP(C4329,Facturation!B:C,2,FALSE)</f>
        <v>#N/A</v>
      </c>
      <c r="B4329" s="41" t="e">
        <f>INDEX(Facturation!A:A,MATCH(Synthese!C4329,Facturation!B:B,0))</f>
        <v>#N/A</v>
      </c>
      <c r="C4329">
        <f>Facturation!B3444</f>
        <v>0</v>
      </c>
      <c r="D4329">
        <f>Facturation!D3444</f>
        <v>0</v>
      </c>
      <c r="E4329">
        <f>Facturation!E3444</f>
        <v>0</v>
      </c>
      <c r="F4329" s="25" t="e">
        <f>VLOOKUP(C4329,Facturation!B:H,5,FALSE)</f>
        <v>#N/A</v>
      </c>
      <c r="G4329" s="26" t="e">
        <f>VLOOKUP(C4329,Facturation!B:H,6,FALSE)</f>
        <v>#N/A</v>
      </c>
      <c r="H4329" s="25" t="e">
        <f>VLOOKUP(C4329,Facturation!B:H,7,FALSE)</f>
        <v>#N/A</v>
      </c>
      <c r="I4329" s="26" t="e">
        <f>(H4329*24)*Données!$G$1</f>
        <v>#N/A</v>
      </c>
    </row>
    <row r="4330" spans="1:9" hidden="1" x14ac:dyDescent="0.25">
      <c r="A4330" s="31" t="e">
        <f>VLOOKUP(C4330,Facturation!B:C,2,FALSE)</f>
        <v>#N/A</v>
      </c>
      <c r="B4330" s="41" t="e">
        <f>INDEX(Facturation!A:A,MATCH(Synthese!C4330,Facturation!B:B,0))</f>
        <v>#N/A</v>
      </c>
      <c r="C4330">
        <f>Facturation!B3445</f>
        <v>0</v>
      </c>
      <c r="D4330">
        <f>Facturation!D3445</f>
        <v>0</v>
      </c>
      <c r="E4330">
        <f>Facturation!E3445</f>
        <v>0</v>
      </c>
      <c r="F4330" s="25" t="e">
        <f>VLOOKUP(C4330,Facturation!B:H,5,FALSE)</f>
        <v>#N/A</v>
      </c>
      <c r="G4330" s="26" t="e">
        <f>VLOOKUP(C4330,Facturation!B:H,6,FALSE)</f>
        <v>#N/A</v>
      </c>
      <c r="H4330" s="25" t="e">
        <f>VLOOKUP(C4330,Facturation!B:H,7,FALSE)</f>
        <v>#N/A</v>
      </c>
      <c r="I4330" s="26" t="e">
        <f>(H4330*24)*Données!$G$1</f>
        <v>#N/A</v>
      </c>
    </row>
    <row r="4331" spans="1:9" hidden="1" x14ac:dyDescent="0.25">
      <c r="A4331" s="31" t="e">
        <f>VLOOKUP(C4331,Facturation!B:C,2,FALSE)</f>
        <v>#N/A</v>
      </c>
      <c r="B4331" s="41" t="e">
        <f>INDEX(Facturation!A:A,MATCH(Synthese!C4331,Facturation!B:B,0))</f>
        <v>#N/A</v>
      </c>
      <c r="C4331">
        <f>Facturation!B3446</f>
        <v>0</v>
      </c>
      <c r="D4331">
        <f>Facturation!D3446</f>
        <v>0</v>
      </c>
      <c r="E4331">
        <f>Facturation!E3446</f>
        <v>0</v>
      </c>
      <c r="F4331" s="25" t="e">
        <f>VLOOKUP(C4331,Facturation!B:H,5,FALSE)</f>
        <v>#N/A</v>
      </c>
      <c r="G4331" s="26" t="e">
        <f>VLOOKUP(C4331,Facturation!B:H,6,FALSE)</f>
        <v>#N/A</v>
      </c>
      <c r="H4331" s="25" t="e">
        <f>VLOOKUP(C4331,Facturation!B:H,7,FALSE)</f>
        <v>#N/A</v>
      </c>
      <c r="I4331" s="26" t="e">
        <f>(H4331*24)*Données!$G$1</f>
        <v>#N/A</v>
      </c>
    </row>
    <row r="4332" spans="1:9" hidden="1" x14ac:dyDescent="0.25">
      <c r="A4332" s="31" t="e">
        <f>VLOOKUP(C4332,Facturation!B:C,2,FALSE)</f>
        <v>#N/A</v>
      </c>
      <c r="B4332" s="41" t="e">
        <f>INDEX(Facturation!A:A,MATCH(Synthese!C4332,Facturation!B:B,0))</f>
        <v>#N/A</v>
      </c>
      <c r="C4332">
        <f>Facturation!B3447</f>
        <v>0</v>
      </c>
      <c r="D4332">
        <f>Facturation!D3447</f>
        <v>0</v>
      </c>
      <c r="E4332">
        <f>Facturation!E3447</f>
        <v>0</v>
      </c>
      <c r="F4332" s="25" t="e">
        <f>VLOOKUP(C4332,Facturation!B:H,5,FALSE)</f>
        <v>#N/A</v>
      </c>
      <c r="G4332" s="26" t="e">
        <f>VLOOKUP(C4332,Facturation!B:H,6,FALSE)</f>
        <v>#N/A</v>
      </c>
      <c r="H4332" s="25" t="e">
        <f>VLOOKUP(C4332,Facturation!B:H,7,FALSE)</f>
        <v>#N/A</v>
      </c>
      <c r="I4332" s="26" t="e">
        <f>(H4332*24)*Données!$G$1</f>
        <v>#N/A</v>
      </c>
    </row>
    <row r="4333" spans="1:9" hidden="1" x14ac:dyDescent="0.25">
      <c r="A4333" s="31" t="e">
        <f>VLOOKUP(C4333,Facturation!B:C,2,FALSE)</f>
        <v>#N/A</v>
      </c>
      <c r="B4333" s="41" t="e">
        <f>INDEX(Facturation!A:A,MATCH(Synthese!C4333,Facturation!B:B,0))</f>
        <v>#N/A</v>
      </c>
      <c r="C4333">
        <f>Facturation!B3448</f>
        <v>0</v>
      </c>
      <c r="D4333">
        <f>Facturation!D3448</f>
        <v>0</v>
      </c>
      <c r="E4333">
        <f>Facturation!E3448</f>
        <v>0</v>
      </c>
      <c r="F4333" s="25" t="e">
        <f>VLOOKUP(C4333,Facturation!B:H,5,FALSE)</f>
        <v>#N/A</v>
      </c>
      <c r="G4333" s="26" t="e">
        <f>VLOOKUP(C4333,Facturation!B:H,6,FALSE)</f>
        <v>#N/A</v>
      </c>
      <c r="H4333" s="25" t="e">
        <f>VLOOKUP(C4333,Facturation!B:H,7,FALSE)</f>
        <v>#N/A</v>
      </c>
      <c r="I4333" s="26" t="e">
        <f>(H4333*24)*Données!$G$1</f>
        <v>#N/A</v>
      </c>
    </row>
    <row r="4334" spans="1:9" hidden="1" x14ac:dyDescent="0.25">
      <c r="A4334" s="31" t="e">
        <f>VLOOKUP(C4334,Facturation!B:C,2,FALSE)</f>
        <v>#N/A</v>
      </c>
      <c r="B4334" s="41" t="e">
        <f>INDEX(Facturation!A:A,MATCH(Synthese!C4334,Facturation!B:B,0))</f>
        <v>#N/A</v>
      </c>
      <c r="C4334">
        <f>Facturation!B3449</f>
        <v>0</v>
      </c>
      <c r="D4334">
        <f>Facturation!D3449</f>
        <v>0</v>
      </c>
      <c r="E4334">
        <f>Facturation!E3449</f>
        <v>0</v>
      </c>
      <c r="F4334" s="25" t="e">
        <f>VLOOKUP(C4334,Facturation!B:H,5,FALSE)</f>
        <v>#N/A</v>
      </c>
      <c r="G4334" s="26" t="e">
        <f>VLOOKUP(C4334,Facturation!B:H,6,FALSE)</f>
        <v>#N/A</v>
      </c>
      <c r="H4334" s="25" t="e">
        <f>VLOOKUP(C4334,Facturation!B:H,7,FALSE)</f>
        <v>#N/A</v>
      </c>
      <c r="I4334" s="26" t="e">
        <f>(H4334*24)*Données!$G$1</f>
        <v>#N/A</v>
      </c>
    </row>
    <row r="4335" spans="1:9" hidden="1" x14ac:dyDescent="0.25">
      <c r="A4335" s="31" t="e">
        <f>VLOOKUP(C4335,Facturation!B:C,2,FALSE)</f>
        <v>#N/A</v>
      </c>
      <c r="B4335" s="41" t="e">
        <f>INDEX(Facturation!A:A,MATCH(Synthese!C4335,Facturation!B:B,0))</f>
        <v>#N/A</v>
      </c>
      <c r="C4335">
        <f>Facturation!B3450</f>
        <v>0</v>
      </c>
      <c r="D4335">
        <f>Facturation!D3450</f>
        <v>0</v>
      </c>
      <c r="E4335">
        <f>Facturation!E3450</f>
        <v>0</v>
      </c>
      <c r="F4335" s="25" t="e">
        <f>VLOOKUP(C4335,Facturation!B:H,5,FALSE)</f>
        <v>#N/A</v>
      </c>
      <c r="G4335" s="26" t="e">
        <f>VLOOKUP(C4335,Facturation!B:H,6,FALSE)</f>
        <v>#N/A</v>
      </c>
      <c r="H4335" s="25" t="e">
        <f>VLOOKUP(C4335,Facturation!B:H,7,FALSE)</f>
        <v>#N/A</v>
      </c>
      <c r="I4335" s="26" t="e">
        <f>(H4335*24)*Données!$G$1</f>
        <v>#N/A</v>
      </c>
    </row>
    <row r="4336" spans="1:9" hidden="1" x14ac:dyDescent="0.25">
      <c r="A4336" s="31" t="e">
        <f>VLOOKUP(C4336,Facturation!B:C,2,FALSE)</f>
        <v>#N/A</v>
      </c>
      <c r="B4336" s="41" t="e">
        <f>INDEX(Facturation!A:A,MATCH(Synthese!C4336,Facturation!B:B,0))</f>
        <v>#N/A</v>
      </c>
      <c r="C4336">
        <f>Facturation!B3451</f>
        <v>0</v>
      </c>
      <c r="D4336">
        <f>Facturation!D3451</f>
        <v>0</v>
      </c>
      <c r="E4336">
        <f>Facturation!E3451</f>
        <v>0</v>
      </c>
      <c r="F4336" s="25" t="e">
        <f>VLOOKUP(C4336,Facturation!B:H,5,FALSE)</f>
        <v>#N/A</v>
      </c>
      <c r="G4336" s="26" t="e">
        <f>VLOOKUP(C4336,Facturation!B:H,6,FALSE)</f>
        <v>#N/A</v>
      </c>
      <c r="H4336" s="25" t="e">
        <f>VLOOKUP(C4336,Facturation!B:H,7,FALSE)</f>
        <v>#N/A</v>
      </c>
      <c r="I4336" s="26" t="e">
        <f>(H4336*24)*Données!$G$1</f>
        <v>#N/A</v>
      </c>
    </row>
    <row r="4337" spans="1:9" hidden="1" x14ac:dyDescent="0.25">
      <c r="A4337" s="31" t="e">
        <f>VLOOKUP(C4337,Facturation!B:C,2,FALSE)</f>
        <v>#N/A</v>
      </c>
      <c r="B4337" s="41" t="e">
        <f>INDEX(Facturation!A:A,MATCH(Synthese!C4337,Facturation!B:B,0))</f>
        <v>#N/A</v>
      </c>
      <c r="C4337">
        <f>Facturation!B3452</f>
        <v>0</v>
      </c>
      <c r="D4337">
        <f>Facturation!D3452</f>
        <v>0</v>
      </c>
      <c r="E4337">
        <f>Facturation!E3452</f>
        <v>0</v>
      </c>
      <c r="F4337" s="25" t="e">
        <f>VLOOKUP(C4337,Facturation!B:H,5,FALSE)</f>
        <v>#N/A</v>
      </c>
      <c r="G4337" s="26" t="e">
        <f>VLOOKUP(C4337,Facturation!B:H,6,FALSE)</f>
        <v>#N/A</v>
      </c>
      <c r="H4337" s="25" t="e">
        <f>VLOOKUP(C4337,Facturation!B:H,7,FALSE)</f>
        <v>#N/A</v>
      </c>
      <c r="I4337" s="26" t="e">
        <f>(H4337*24)*Données!$G$1</f>
        <v>#N/A</v>
      </c>
    </row>
    <row r="4338" spans="1:9" hidden="1" x14ac:dyDescent="0.25">
      <c r="A4338" s="31" t="e">
        <f>VLOOKUP(C4338,Facturation!B:C,2,FALSE)</f>
        <v>#N/A</v>
      </c>
      <c r="B4338" s="41" t="e">
        <f>INDEX(Facturation!A:A,MATCH(Synthese!C4338,Facturation!B:B,0))</f>
        <v>#N/A</v>
      </c>
      <c r="C4338">
        <f>Facturation!B3453</f>
        <v>0</v>
      </c>
      <c r="D4338">
        <f>Facturation!D3453</f>
        <v>0</v>
      </c>
      <c r="E4338">
        <f>Facturation!E3453</f>
        <v>0</v>
      </c>
      <c r="F4338" s="25" t="e">
        <f>VLOOKUP(C4338,Facturation!B:H,5,FALSE)</f>
        <v>#N/A</v>
      </c>
      <c r="G4338" s="26" t="e">
        <f>VLOOKUP(C4338,Facturation!B:H,6,FALSE)</f>
        <v>#N/A</v>
      </c>
      <c r="H4338" s="25" t="e">
        <f>VLOOKUP(C4338,Facturation!B:H,7,FALSE)</f>
        <v>#N/A</v>
      </c>
      <c r="I4338" s="26" t="e">
        <f>(H4338*24)*Données!$G$1</f>
        <v>#N/A</v>
      </c>
    </row>
    <row r="4339" spans="1:9" hidden="1" x14ac:dyDescent="0.25">
      <c r="A4339" s="31" t="e">
        <f>VLOOKUP(C4339,Facturation!B:C,2,FALSE)</f>
        <v>#N/A</v>
      </c>
      <c r="B4339" s="41" t="e">
        <f>INDEX(Facturation!A:A,MATCH(Synthese!C4339,Facturation!B:B,0))</f>
        <v>#N/A</v>
      </c>
      <c r="C4339">
        <f>Facturation!B3454</f>
        <v>0</v>
      </c>
      <c r="D4339">
        <f>Facturation!D3454</f>
        <v>0</v>
      </c>
      <c r="E4339">
        <f>Facturation!E3454</f>
        <v>0</v>
      </c>
      <c r="F4339" s="25" t="e">
        <f>VLOOKUP(C4339,Facturation!B:H,5,FALSE)</f>
        <v>#N/A</v>
      </c>
      <c r="G4339" s="26" t="e">
        <f>VLOOKUP(C4339,Facturation!B:H,6,FALSE)</f>
        <v>#N/A</v>
      </c>
      <c r="H4339" s="25" t="e">
        <f>VLOOKUP(C4339,Facturation!B:H,7,FALSE)</f>
        <v>#N/A</v>
      </c>
      <c r="I4339" s="26" t="e">
        <f>(H4339*24)*Données!$G$1</f>
        <v>#N/A</v>
      </c>
    </row>
    <row r="4340" spans="1:9" hidden="1" x14ac:dyDescent="0.25">
      <c r="A4340" s="31" t="e">
        <f>VLOOKUP(C4340,Facturation!B:C,2,FALSE)</f>
        <v>#N/A</v>
      </c>
      <c r="B4340" s="41" t="e">
        <f>INDEX(Facturation!A:A,MATCH(Synthese!C4340,Facturation!B:B,0))</f>
        <v>#N/A</v>
      </c>
      <c r="C4340">
        <f>Facturation!B3455</f>
        <v>0</v>
      </c>
      <c r="D4340">
        <f>Facturation!D3455</f>
        <v>0</v>
      </c>
      <c r="E4340">
        <f>Facturation!E3455</f>
        <v>0</v>
      </c>
      <c r="F4340" s="25" t="e">
        <f>VLOOKUP(C4340,Facturation!B:H,5,FALSE)</f>
        <v>#N/A</v>
      </c>
      <c r="G4340" s="26" t="e">
        <f>VLOOKUP(C4340,Facturation!B:H,6,FALSE)</f>
        <v>#N/A</v>
      </c>
      <c r="H4340" s="25" t="e">
        <f>VLOOKUP(C4340,Facturation!B:H,7,FALSE)</f>
        <v>#N/A</v>
      </c>
      <c r="I4340" s="26" t="e">
        <f>(H4340*24)*Données!$G$1</f>
        <v>#N/A</v>
      </c>
    </row>
    <row r="4341" spans="1:9" hidden="1" x14ac:dyDescent="0.25">
      <c r="A4341" s="31" t="e">
        <f>VLOOKUP(C4341,Facturation!B:C,2,FALSE)</f>
        <v>#N/A</v>
      </c>
      <c r="B4341" s="41" t="e">
        <f>INDEX(Facturation!A:A,MATCH(Synthese!C4341,Facturation!B:B,0))</f>
        <v>#N/A</v>
      </c>
      <c r="C4341">
        <f>Facturation!B3456</f>
        <v>0</v>
      </c>
      <c r="D4341">
        <f>Facturation!D3456</f>
        <v>0</v>
      </c>
      <c r="E4341">
        <f>Facturation!E3456</f>
        <v>0</v>
      </c>
      <c r="F4341" s="25" t="e">
        <f>VLOOKUP(C4341,Facturation!B:H,5,FALSE)</f>
        <v>#N/A</v>
      </c>
      <c r="G4341" s="26" t="e">
        <f>VLOOKUP(C4341,Facturation!B:H,6,FALSE)</f>
        <v>#N/A</v>
      </c>
      <c r="H4341" s="25" t="e">
        <f>VLOOKUP(C4341,Facturation!B:H,7,FALSE)</f>
        <v>#N/A</v>
      </c>
      <c r="I4341" s="26" t="e">
        <f>(H4341*24)*Données!$G$1</f>
        <v>#N/A</v>
      </c>
    </row>
    <row r="4342" spans="1:9" hidden="1" x14ac:dyDescent="0.25">
      <c r="A4342" s="31" t="e">
        <f>VLOOKUP(C4342,Facturation!B:C,2,FALSE)</f>
        <v>#N/A</v>
      </c>
      <c r="B4342" s="41" t="e">
        <f>INDEX(Facturation!A:A,MATCH(Synthese!C4342,Facturation!B:B,0))</f>
        <v>#N/A</v>
      </c>
      <c r="C4342">
        <f>Facturation!B3457</f>
        <v>0</v>
      </c>
      <c r="D4342">
        <f>Facturation!D3457</f>
        <v>0</v>
      </c>
      <c r="E4342">
        <f>Facturation!E3457</f>
        <v>0</v>
      </c>
      <c r="F4342" s="25" t="e">
        <f>VLOOKUP(C4342,Facturation!B:H,5,FALSE)</f>
        <v>#N/A</v>
      </c>
      <c r="G4342" s="26" t="e">
        <f>VLOOKUP(C4342,Facturation!B:H,6,FALSE)</f>
        <v>#N/A</v>
      </c>
      <c r="H4342" s="25" t="e">
        <f>VLOOKUP(C4342,Facturation!B:H,7,FALSE)</f>
        <v>#N/A</v>
      </c>
      <c r="I4342" s="26" t="e">
        <f>(H4342*24)*Données!$G$1</f>
        <v>#N/A</v>
      </c>
    </row>
    <row r="4343" spans="1:9" hidden="1" x14ac:dyDescent="0.25">
      <c r="A4343" s="31" t="e">
        <f>VLOOKUP(C4343,Facturation!B:C,2,FALSE)</f>
        <v>#N/A</v>
      </c>
      <c r="B4343" s="41" t="e">
        <f>INDEX(Facturation!A:A,MATCH(Synthese!C4343,Facturation!B:B,0))</f>
        <v>#N/A</v>
      </c>
      <c r="C4343">
        <f>Facturation!B3458</f>
        <v>0</v>
      </c>
      <c r="D4343">
        <f>Facturation!D3458</f>
        <v>0</v>
      </c>
      <c r="E4343">
        <f>Facturation!E3458</f>
        <v>0</v>
      </c>
      <c r="F4343" s="25" t="e">
        <f>VLOOKUP(C4343,Facturation!B:H,5,FALSE)</f>
        <v>#N/A</v>
      </c>
      <c r="G4343" s="26" t="e">
        <f>VLOOKUP(C4343,Facturation!B:H,6,FALSE)</f>
        <v>#N/A</v>
      </c>
      <c r="H4343" s="25" t="e">
        <f>VLOOKUP(C4343,Facturation!B:H,7,FALSE)</f>
        <v>#N/A</v>
      </c>
      <c r="I4343" s="26" t="e">
        <f>(H4343*24)*Données!$G$1</f>
        <v>#N/A</v>
      </c>
    </row>
    <row r="4344" spans="1:9" hidden="1" x14ac:dyDescent="0.25">
      <c r="A4344" s="31" t="e">
        <f>VLOOKUP(C4344,Facturation!B:C,2,FALSE)</f>
        <v>#N/A</v>
      </c>
      <c r="B4344" s="41" t="e">
        <f>INDEX(Facturation!A:A,MATCH(Synthese!C4344,Facturation!B:B,0))</f>
        <v>#N/A</v>
      </c>
      <c r="C4344">
        <f>Facturation!B3459</f>
        <v>0</v>
      </c>
      <c r="D4344">
        <f>Facturation!D3459</f>
        <v>0</v>
      </c>
      <c r="E4344">
        <f>Facturation!E3459</f>
        <v>0</v>
      </c>
      <c r="F4344" s="25" t="e">
        <f>VLOOKUP(C4344,Facturation!B:H,5,FALSE)</f>
        <v>#N/A</v>
      </c>
      <c r="G4344" s="26" t="e">
        <f>VLOOKUP(C4344,Facturation!B:H,6,FALSE)</f>
        <v>#N/A</v>
      </c>
      <c r="H4344" s="25" t="e">
        <f>VLOOKUP(C4344,Facturation!B:H,7,FALSE)</f>
        <v>#N/A</v>
      </c>
      <c r="I4344" s="26" t="e">
        <f>(H4344*24)*Données!$G$1</f>
        <v>#N/A</v>
      </c>
    </row>
    <row r="4345" spans="1:9" hidden="1" x14ac:dyDescent="0.25">
      <c r="A4345" s="31" t="e">
        <f>VLOOKUP(C4345,Facturation!B:C,2,FALSE)</f>
        <v>#N/A</v>
      </c>
      <c r="B4345" s="41" t="e">
        <f>INDEX(Facturation!A:A,MATCH(Synthese!C4345,Facturation!B:B,0))</f>
        <v>#N/A</v>
      </c>
      <c r="C4345">
        <f>Facturation!B3460</f>
        <v>0</v>
      </c>
      <c r="D4345">
        <f>Facturation!D3460</f>
        <v>0</v>
      </c>
      <c r="E4345">
        <f>Facturation!E3460</f>
        <v>0</v>
      </c>
      <c r="F4345" s="25" t="e">
        <f>VLOOKUP(C4345,Facturation!B:H,5,FALSE)</f>
        <v>#N/A</v>
      </c>
      <c r="G4345" s="26" t="e">
        <f>VLOOKUP(C4345,Facturation!B:H,6,FALSE)</f>
        <v>#N/A</v>
      </c>
      <c r="H4345" s="25" t="e">
        <f>VLOOKUP(C4345,Facturation!B:H,7,FALSE)</f>
        <v>#N/A</v>
      </c>
      <c r="I4345" s="26" t="e">
        <f>(H4345*24)*Données!$G$1</f>
        <v>#N/A</v>
      </c>
    </row>
    <row r="4346" spans="1:9" hidden="1" x14ac:dyDescent="0.25">
      <c r="A4346" s="31" t="e">
        <f>VLOOKUP(C4346,Facturation!B:C,2,FALSE)</f>
        <v>#N/A</v>
      </c>
      <c r="B4346" s="41" t="e">
        <f>INDEX(Facturation!A:A,MATCH(Synthese!C4346,Facturation!B:B,0))</f>
        <v>#N/A</v>
      </c>
      <c r="C4346">
        <f>Facturation!B3461</f>
        <v>0</v>
      </c>
      <c r="D4346">
        <f>Facturation!D3461</f>
        <v>0</v>
      </c>
      <c r="E4346">
        <f>Facturation!E3461</f>
        <v>0</v>
      </c>
      <c r="F4346" s="25" t="e">
        <f>VLOOKUP(C4346,Facturation!B:H,5,FALSE)</f>
        <v>#N/A</v>
      </c>
      <c r="G4346" s="26" t="e">
        <f>VLOOKUP(C4346,Facturation!B:H,6,FALSE)</f>
        <v>#N/A</v>
      </c>
      <c r="H4346" s="25" t="e">
        <f>VLOOKUP(C4346,Facturation!B:H,7,FALSE)</f>
        <v>#N/A</v>
      </c>
      <c r="I4346" s="26" t="e">
        <f>(H4346*24)*Données!$G$1</f>
        <v>#N/A</v>
      </c>
    </row>
    <row r="4347" spans="1:9" hidden="1" x14ac:dyDescent="0.25">
      <c r="A4347" s="31" t="e">
        <f>VLOOKUP(C4347,Facturation!B:C,2,FALSE)</f>
        <v>#N/A</v>
      </c>
      <c r="B4347" s="41" t="e">
        <f>INDEX(Facturation!A:A,MATCH(Synthese!C4347,Facturation!B:B,0))</f>
        <v>#N/A</v>
      </c>
      <c r="C4347">
        <f>Facturation!B3462</f>
        <v>0</v>
      </c>
      <c r="D4347">
        <f>Facturation!D3462</f>
        <v>0</v>
      </c>
      <c r="E4347">
        <f>Facturation!E3462</f>
        <v>0</v>
      </c>
      <c r="F4347" s="25" t="e">
        <f>VLOOKUP(C4347,Facturation!B:H,5,FALSE)</f>
        <v>#N/A</v>
      </c>
      <c r="G4347" s="26" t="e">
        <f>VLOOKUP(C4347,Facturation!B:H,6,FALSE)</f>
        <v>#N/A</v>
      </c>
      <c r="H4347" s="25" t="e">
        <f>VLOOKUP(C4347,Facturation!B:H,7,FALSE)</f>
        <v>#N/A</v>
      </c>
      <c r="I4347" s="26" t="e">
        <f>(H4347*24)*Données!$G$1</f>
        <v>#N/A</v>
      </c>
    </row>
    <row r="4348" spans="1:9" hidden="1" x14ac:dyDescent="0.25">
      <c r="A4348" s="31" t="e">
        <f>VLOOKUP(C4348,Facturation!B:C,2,FALSE)</f>
        <v>#N/A</v>
      </c>
      <c r="B4348" s="41" t="e">
        <f>INDEX(Facturation!A:A,MATCH(Synthese!C4348,Facturation!B:B,0))</f>
        <v>#N/A</v>
      </c>
      <c r="C4348">
        <f>Facturation!B3463</f>
        <v>0</v>
      </c>
      <c r="D4348">
        <f>Facturation!D3463</f>
        <v>0</v>
      </c>
      <c r="E4348">
        <f>Facturation!E3463</f>
        <v>0</v>
      </c>
      <c r="F4348" s="25" t="e">
        <f>VLOOKUP(C4348,Facturation!B:H,5,FALSE)</f>
        <v>#N/A</v>
      </c>
      <c r="G4348" s="26" t="e">
        <f>VLOOKUP(C4348,Facturation!B:H,6,FALSE)</f>
        <v>#N/A</v>
      </c>
      <c r="H4348" s="25" t="e">
        <f>VLOOKUP(C4348,Facturation!B:H,7,FALSE)</f>
        <v>#N/A</v>
      </c>
      <c r="I4348" s="26" t="e">
        <f>(H4348*24)*Données!$G$1</f>
        <v>#N/A</v>
      </c>
    </row>
    <row r="4349" spans="1:9" hidden="1" x14ac:dyDescent="0.25">
      <c r="A4349" s="31" t="e">
        <f>VLOOKUP(C4349,Facturation!B:C,2,FALSE)</f>
        <v>#N/A</v>
      </c>
      <c r="B4349" s="41" t="e">
        <f>INDEX(Facturation!A:A,MATCH(Synthese!C4349,Facturation!B:B,0))</f>
        <v>#N/A</v>
      </c>
      <c r="C4349">
        <f>Facturation!B3464</f>
        <v>0</v>
      </c>
      <c r="D4349">
        <f>Facturation!D3464</f>
        <v>0</v>
      </c>
      <c r="E4349">
        <f>Facturation!E3464</f>
        <v>0</v>
      </c>
      <c r="F4349" s="25" t="e">
        <f>VLOOKUP(C4349,Facturation!B:H,5,FALSE)</f>
        <v>#N/A</v>
      </c>
      <c r="G4349" s="26" t="e">
        <f>VLOOKUP(C4349,Facturation!B:H,6,FALSE)</f>
        <v>#N/A</v>
      </c>
      <c r="H4349" s="25" t="e">
        <f>VLOOKUP(C4349,Facturation!B:H,7,FALSE)</f>
        <v>#N/A</v>
      </c>
      <c r="I4349" s="26" t="e">
        <f>(H4349*24)*Données!$G$1</f>
        <v>#N/A</v>
      </c>
    </row>
    <row r="4350" spans="1:9" hidden="1" x14ac:dyDescent="0.25">
      <c r="A4350" s="31" t="e">
        <f>VLOOKUP(C4350,Facturation!B:C,2,FALSE)</f>
        <v>#N/A</v>
      </c>
      <c r="B4350" s="41" t="e">
        <f>INDEX(Facturation!A:A,MATCH(Synthese!C4350,Facturation!B:B,0))</f>
        <v>#N/A</v>
      </c>
      <c r="C4350">
        <f>Facturation!B3465</f>
        <v>0</v>
      </c>
      <c r="D4350">
        <f>Facturation!D3465</f>
        <v>0</v>
      </c>
      <c r="E4350">
        <f>Facturation!E3465</f>
        <v>0</v>
      </c>
      <c r="F4350" s="25" t="e">
        <f>VLOOKUP(C4350,Facturation!B:H,5,FALSE)</f>
        <v>#N/A</v>
      </c>
      <c r="G4350" s="26" t="e">
        <f>VLOOKUP(C4350,Facturation!B:H,6,FALSE)</f>
        <v>#N/A</v>
      </c>
      <c r="H4350" s="25" t="e">
        <f>VLOOKUP(C4350,Facturation!B:H,7,FALSE)</f>
        <v>#N/A</v>
      </c>
      <c r="I4350" s="26" t="e">
        <f>(H4350*24)*Données!$G$1</f>
        <v>#N/A</v>
      </c>
    </row>
    <row r="4351" spans="1:9" hidden="1" x14ac:dyDescent="0.25">
      <c r="A4351" s="31" t="e">
        <f>VLOOKUP(C4351,Facturation!B:C,2,FALSE)</f>
        <v>#N/A</v>
      </c>
      <c r="B4351" s="41" t="e">
        <f>INDEX(Facturation!A:A,MATCH(Synthese!C4351,Facturation!B:B,0))</f>
        <v>#N/A</v>
      </c>
      <c r="C4351">
        <f>Facturation!B3466</f>
        <v>0</v>
      </c>
      <c r="D4351">
        <f>Facturation!D3466</f>
        <v>0</v>
      </c>
      <c r="E4351">
        <f>Facturation!E3466</f>
        <v>0</v>
      </c>
      <c r="F4351" s="25" t="e">
        <f>VLOOKUP(C4351,Facturation!B:H,5,FALSE)</f>
        <v>#N/A</v>
      </c>
      <c r="G4351" s="26" t="e">
        <f>VLOOKUP(C4351,Facturation!B:H,6,FALSE)</f>
        <v>#N/A</v>
      </c>
      <c r="H4351" s="25" t="e">
        <f>VLOOKUP(C4351,Facturation!B:H,7,FALSE)</f>
        <v>#N/A</v>
      </c>
      <c r="I4351" s="26" t="e">
        <f>(H4351*24)*Données!$G$1</f>
        <v>#N/A</v>
      </c>
    </row>
    <row r="4352" spans="1:9" hidden="1" x14ac:dyDescent="0.25">
      <c r="A4352" s="31" t="e">
        <f>VLOOKUP(C4352,Facturation!B:C,2,FALSE)</f>
        <v>#N/A</v>
      </c>
      <c r="B4352" s="41" t="e">
        <f>INDEX(Facturation!A:A,MATCH(Synthese!C4352,Facturation!B:B,0))</f>
        <v>#N/A</v>
      </c>
      <c r="C4352">
        <f>Facturation!B3467</f>
        <v>0</v>
      </c>
      <c r="D4352">
        <f>Facturation!D3467</f>
        <v>0</v>
      </c>
      <c r="E4352">
        <f>Facturation!E3467</f>
        <v>0</v>
      </c>
      <c r="F4352" s="25" t="e">
        <f>VLOOKUP(C4352,Facturation!B:H,5,FALSE)</f>
        <v>#N/A</v>
      </c>
      <c r="G4352" s="26" t="e">
        <f>VLOOKUP(C4352,Facturation!B:H,6,FALSE)</f>
        <v>#N/A</v>
      </c>
      <c r="H4352" s="25" t="e">
        <f>VLOOKUP(C4352,Facturation!B:H,7,FALSE)</f>
        <v>#N/A</v>
      </c>
      <c r="I4352" s="26" t="e">
        <f>(H4352*24)*Données!$G$1</f>
        <v>#N/A</v>
      </c>
    </row>
    <row r="4353" spans="1:9" hidden="1" x14ac:dyDescent="0.25">
      <c r="A4353" s="31" t="e">
        <f>VLOOKUP(C4353,Facturation!B:C,2,FALSE)</f>
        <v>#N/A</v>
      </c>
      <c r="B4353" s="41" t="e">
        <f>INDEX(Facturation!A:A,MATCH(Synthese!C4353,Facturation!B:B,0))</f>
        <v>#N/A</v>
      </c>
      <c r="C4353">
        <f>Facturation!B3468</f>
        <v>0</v>
      </c>
      <c r="D4353">
        <f>Facturation!D3468</f>
        <v>0</v>
      </c>
      <c r="E4353">
        <f>Facturation!E3468</f>
        <v>0</v>
      </c>
      <c r="F4353" s="25" t="e">
        <f>VLOOKUP(C4353,Facturation!B:H,5,FALSE)</f>
        <v>#N/A</v>
      </c>
      <c r="G4353" s="26" t="e">
        <f>VLOOKUP(C4353,Facturation!B:H,6,FALSE)</f>
        <v>#N/A</v>
      </c>
      <c r="H4353" s="25" t="e">
        <f>VLOOKUP(C4353,Facturation!B:H,7,FALSE)</f>
        <v>#N/A</v>
      </c>
      <c r="I4353" s="26" t="e">
        <f>(H4353*24)*Données!$G$1</f>
        <v>#N/A</v>
      </c>
    </row>
    <row r="4354" spans="1:9" hidden="1" x14ac:dyDescent="0.25">
      <c r="A4354" s="31" t="e">
        <f>VLOOKUP(C4354,Facturation!B:C,2,FALSE)</f>
        <v>#N/A</v>
      </c>
      <c r="B4354" s="41" t="e">
        <f>INDEX(Facturation!A:A,MATCH(Synthese!C4354,Facturation!B:B,0))</f>
        <v>#N/A</v>
      </c>
      <c r="C4354">
        <f>Facturation!B3469</f>
        <v>0</v>
      </c>
      <c r="D4354">
        <f>Facturation!D3469</f>
        <v>0</v>
      </c>
      <c r="E4354">
        <f>Facturation!E3469</f>
        <v>0</v>
      </c>
      <c r="F4354" s="25" t="e">
        <f>VLOOKUP(C4354,Facturation!B:H,5,FALSE)</f>
        <v>#N/A</v>
      </c>
      <c r="G4354" s="26" t="e">
        <f>VLOOKUP(C4354,Facturation!B:H,6,FALSE)</f>
        <v>#N/A</v>
      </c>
      <c r="H4354" s="25" t="e">
        <f>VLOOKUP(C4354,Facturation!B:H,7,FALSE)</f>
        <v>#N/A</v>
      </c>
      <c r="I4354" s="26" t="e">
        <f>(H4354*24)*Données!$G$1</f>
        <v>#N/A</v>
      </c>
    </row>
    <row r="4355" spans="1:9" hidden="1" x14ac:dyDescent="0.25">
      <c r="A4355" s="31" t="e">
        <f>VLOOKUP(C4355,Facturation!B:C,2,FALSE)</f>
        <v>#N/A</v>
      </c>
      <c r="B4355" s="41" t="e">
        <f>INDEX(Facturation!A:A,MATCH(Synthese!C4355,Facturation!B:B,0))</f>
        <v>#N/A</v>
      </c>
      <c r="C4355">
        <f>Facturation!B3470</f>
        <v>0</v>
      </c>
      <c r="D4355">
        <f>Facturation!D3470</f>
        <v>0</v>
      </c>
      <c r="E4355">
        <f>Facturation!E3470</f>
        <v>0</v>
      </c>
      <c r="F4355" s="25" t="e">
        <f>VLOOKUP(C4355,Facturation!B:H,5,FALSE)</f>
        <v>#N/A</v>
      </c>
      <c r="G4355" s="26" t="e">
        <f>VLOOKUP(C4355,Facturation!B:H,6,FALSE)</f>
        <v>#N/A</v>
      </c>
      <c r="H4355" s="25" t="e">
        <f>VLOOKUP(C4355,Facturation!B:H,7,FALSE)</f>
        <v>#N/A</v>
      </c>
      <c r="I4355" s="26" t="e">
        <f>(H4355*24)*Données!$G$1</f>
        <v>#N/A</v>
      </c>
    </row>
    <row r="4356" spans="1:9" hidden="1" x14ac:dyDescent="0.25">
      <c r="A4356" s="31" t="e">
        <f>VLOOKUP(C4356,Facturation!B:C,2,FALSE)</f>
        <v>#N/A</v>
      </c>
      <c r="B4356" s="41" t="e">
        <f>INDEX(Facturation!A:A,MATCH(Synthese!C4356,Facturation!B:B,0))</f>
        <v>#N/A</v>
      </c>
      <c r="C4356">
        <f>Facturation!B3471</f>
        <v>0</v>
      </c>
      <c r="D4356">
        <f>Facturation!D3471</f>
        <v>0</v>
      </c>
      <c r="E4356">
        <f>Facturation!E3471</f>
        <v>0</v>
      </c>
      <c r="F4356" s="25" t="e">
        <f>VLOOKUP(C4356,Facturation!B:H,5,FALSE)</f>
        <v>#N/A</v>
      </c>
      <c r="G4356" s="26" t="e">
        <f>VLOOKUP(C4356,Facturation!B:H,6,FALSE)</f>
        <v>#N/A</v>
      </c>
      <c r="H4356" s="25" t="e">
        <f>VLOOKUP(C4356,Facturation!B:H,7,FALSE)</f>
        <v>#N/A</v>
      </c>
      <c r="I4356" s="26" t="e">
        <f>(H4356*24)*Données!$G$1</f>
        <v>#N/A</v>
      </c>
    </row>
    <row r="4357" spans="1:9" hidden="1" x14ac:dyDescent="0.25">
      <c r="A4357" s="31" t="e">
        <f>VLOOKUP(C4357,Facturation!B:C,2,FALSE)</f>
        <v>#N/A</v>
      </c>
      <c r="B4357" s="41" t="e">
        <f>INDEX(Facturation!A:A,MATCH(Synthese!C4357,Facturation!B:B,0))</f>
        <v>#N/A</v>
      </c>
      <c r="C4357">
        <f>Facturation!B3472</f>
        <v>0</v>
      </c>
      <c r="D4357">
        <f>Facturation!D3472</f>
        <v>0</v>
      </c>
      <c r="E4357">
        <f>Facturation!E3472</f>
        <v>0</v>
      </c>
      <c r="F4357" s="25" t="e">
        <f>VLOOKUP(C4357,Facturation!B:H,5,FALSE)</f>
        <v>#N/A</v>
      </c>
      <c r="G4357" s="26" t="e">
        <f>VLOOKUP(C4357,Facturation!B:H,6,FALSE)</f>
        <v>#N/A</v>
      </c>
      <c r="H4357" s="25" t="e">
        <f>VLOOKUP(C4357,Facturation!B:H,7,FALSE)</f>
        <v>#N/A</v>
      </c>
      <c r="I4357" s="26" t="e">
        <f>(H4357*24)*Données!$G$1</f>
        <v>#N/A</v>
      </c>
    </row>
    <row r="4358" spans="1:9" hidden="1" x14ac:dyDescent="0.25">
      <c r="A4358" s="31" t="e">
        <f>VLOOKUP(C4358,Facturation!B:C,2,FALSE)</f>
        <v>#N/A</v>
      </c>
      <c r="B4358" s="41" t="e">
        <f>INDEX(Facturation!A:A,MATCH(Synthese!C4358,Facturation!B:B,0))</f>
        <v>#N/A</v>
      </c>
      <c r="C4358">
        <f>Facturation!B3473</f>
        <v>0</v>
      </c>
      <c r="D4358">
        <f>Facturation!D3473</f>
        <v>0</v>
      </c>
      <c r="E4358">
        <f>Facturation!E3473</f>
        <v>0</v>
      </c>
      <c r="F4358" s="25" t="e">
        <f>VLOOKUP(C4358,Facturation!B:H,5,FALSE)</f>
        <v>#N/A</v>
      </c>
      <c r="G4358" s="26" t="e">
        <f>VLOOKUP(C4358,Facturation!B:H,6,FALSE)</f>
        <v>#N/A</v>
      </c>
      <c r="H4358" s="25" t="e">
        <f>VLOOKUP(C4358,Facturation!B:H,7,FALSE)</f>
        <v>#N/A</v>
      </c>
      <c r="I4358" s="26" t="e">
        <f>(H4358*24)*Données!$G$1</f>
        <v>#N/A</v>
      </c>
    </row>
    <row r="4359" spans="1:9" hidden="1" x14ac:dyDescent="0.25">
      <c r="A4359" s="31" t="e">
        <f>VLOOKUP(C4359,Facturation!B:C,2,FALSE)</f>
        <v>#N/A</v>
      </c>
      <c r="B4359" s="41" t="e">
        <f>INDEX(Facturation!A:A,MATCH(Synthese!C4359,Facturation!B:B,0))</f>
        <v>#N/A</v>
      </c>
      <c r="C4359">
        <f>Facturation!B3474</f>
        <v>0</v>
      </c>
      <c r="D4359">
        <f>Facturation!D3474</f>
        <v>0</v>
      </c>
      <c r="E4359">
        <f>Facturation!E3474</f>
        <v>0</v>
      </c>
      <c r="F4359" s="25" t="e">
        <f>VLOOKUP(C4359,Facturation!B:H,5,FALSE)</f>
        <v>#N/A</v>
      </c>
      <c r="G4359" s="26" t="e">
        <f>VLOOKUP(C4359,Facturation!B:H,6,FALSE)</f>
        <v>#N/A</v>
      </c>
      <c r="H4359" s="25" t="e">
        <f>VLOOKUP(C4359,Facturation!B:H,7,FALSE)</f>
        <v>#N/A</v>
      </c>
      <c r="I4359" s="26" t="e">
        <f>(H4359*24)*Données!$G$1</f>
        <v>#N/A</v>
      </c>
    </row>
    <row r="4360" spans="1:9" hidden="1" x14ac:dyDescent="0.25">
      <c r="A4360" s="31" t="e">
        <f>VLOOKUP(C4360,Facturation!B:C,2,FALSE)</f>
        <v>#N/A</v>
      </c>
      <c r="B4360" s="41" t="e">
        <f>INDEX(Facturation!A:A,MATCH(Synthese!C4360,Facturation!B:B,0))</f>
        <v>#N/A</v>
      </c>
      <c r="C4360">
        <f>Facturation!B3475</f>
        <v>0</v>
      </c>
      <c r="D4360">
        <f>Facturation!D3475</f>
        <v>0</v>
      </c>
      <c r="E4360">
        <f>Facturation!E3475</f>
        <v>0</v>
      </c>
      <c r="F4360" s="25" t="e">
        <f>VLOOKUP(C4360,Facturation!B:H,5,FALSE)</f>
        <v>#N/A</v>
      </c>
      <c r="G4360" s="26" t="e">
        <f>VLOOKUP(C4360,Facturation!B:H,6,FALSE)</f>
        <v>#N/A</v>
      </c>
      <c r="H4360" s="25" t="e">
        <f>VLOOKUP(C4360,Facturation!B:H,7,FALSE)</f>
        <v>#N/A</v>
      </c>
      <c r="I4360" s="26" t="e">
        <f>(H4360*24)*Données!$G$1</f>
        <v>#N/A</v>
      </c>
    </row>
    <row r="4361" spans="1:9" hidden="1" x14ac:dyDescent="0.25">
      <c r="A4361" s="31" t="e">
        <f>VLOOKUP(C4361,Facturation!B:C,2,FALSE)</f>
        <v>#N/A</v>
      </c>
      <c r="B4361" s="41" t="e">
        <f>INDEX(Facturation!A:A,MATCH(Synthese!C4361,Facturation!B:B,0))</f>
        <v>#N/A</v>
      </c>
      <c r="C4361">
        <f>Facturation!B3476</f>
        <v>0</v>
      </c>
      <c r="D4361">
        <f>Facturation!D3476</f>
        <v>0</v>
      </c>
      <c r="E4361">
        <f>Facturation!E3476</f>
        <v>0</v>
      </c>
      <c r="F4361" s="25" t="e">
        <f>VLOOKUP(C4361,Facturation!B:H,5,FALSE)</f>
        <v>#N/A</v>
      </c>
      <c r="G4361" s="26" t="e">
        <f>VLOOKUP(C4361,Facturation!B:H,6,FALSE)</f>
        <v>#N/A</v>
      </c>
      <c r="H4361" s="25" t="e">
        <f>VLOOKUP(C4361,Facturation!B:H,7,FALSE)</f>
        <v>#N/A</v>
      </c>
      <c r="I4361" s="26" t="e">
        <f>(H4361*24)*Données!$G$1</f>
        <v>#N/A</v>
      </c>
    </row>
    <row r="4362" spans="1:9" hidden="1" x14ac:dyDescent="0.25">
      <c r="A4362" s="31" t="e">
        <f>VLOOKUP(C4362,Facturation!B:C,2,FALSE)</f>
        <v>#N/A</v>
      </c>
      <c r="B4362" s="41" t="e">
        <f>INDEX(Facturation!A:A,MATCH(Synthese!C4362,Facturation!B:B,0))</f>
        <v>#N/A</v>
      </c>
      <c r="C4362">
        <f>Facturation!B3477</f>
        <v>0</v>
      </c>
      <c r="D4362">
        <f>Facturation!D3477</f>
        <v>0</v>
      </c>
      <c r="E4362">
        <f>Facturation!E3477</f>
        <v>0</v>
      </c>
      <c r="F4362" s="25" t="e">
        <f>VLOOKUP(C4362,Facturation!B:H,5,FALSE)</f>
        <v>#N/A</v>
      </c>
      <c r="G4362" s="26" t="e">
        <f>VLOOKUP(C4362,Facturation!B:H,6,FALSE)</f>
        <v>#N/A</v>
      </c>
      <c r="H4362" s="25" t="e">
        <f>VLOOKUP(C4362,Facturation!B:H,7,FALSE)</f>
        <v>#N/A</v>
      </c>
      <c r="I4362" s="26" t="e">
        <f>(H4362*24)*Données!$G$1</f>
        <v>#N/A</v>
      </c>
    </row>
    <row r="4363" spans="1:9" hidden="1" x14ac:dyDescent="0.25">
      <c r="A4363" s="31" t="e">
        <f>VLOOKUP(C4363,Facturation!B:C,2,FALSE)</f>
        <v>#N/A</v>
      </c>
      <c r="B4363" s="41" t="e">
        <f>INDEX(Facturation!A:A,MATCH(Synthese!C4363,Facturation!B:B,0))</f>
        <v>#N/A</v>
      </c>
      <c r="C4363">
        <f>Facturation!B3478</f>
        <v>0</v>
      </c>
      <c r="D4363">
        <f>Facturation!D3478</f>
        <v>0</v>
      </c>
      <c r="E4363">
        <f>Facturation!E3478</f>
        <v>0</v>
      </c>
      <c r="F4363" s="25" t="e">
        <f>VLOOKUP(C4363,Facturation!B:H,5,FALSE)</f>
        <v>#N/A</v>
      </c>
      <c r="G4363" s="26" t="e">
        <f>VLOOKUP(C4363,Facturation!B:H,6,FALSE)</f>
        <v>#N/A</v>
      </c>
      <c r="H4363" s="25" t="e">
        <f>VLOOKUP(C4363,Facturation!B:H,7,FALSE)</f>
        <v>#N/A</v>
      </c>
      <c r="I4363" s="26" t="e">
        <f>(H4363*24)*Données!$G$1</f>
        <v>#N/A</v>
      </c>
    </row>
    <row r="4364" spans="1:9" hidden="1" x14ac:dyDescent="0.25">
      <c r="A4364" s="31" t="e">
        <f>VLOOKUP(C4364,Facturation!B:C,2,FALSE)</f>
        <v>#N/A</v>
      </c>
      <c r="B4364" s="41" t="e">
        <f>INDEX(Facturation!A:A,MATCH(Synthese!C4364,Facturation!B:B,0))</f>
        <v>#N/A</v>
      </c>
      <c r="C4364">
        <f>Facturation!B3479</f>
        <v>0</v>
      </c>
      <c r="D4364">
        <f>Facturation!D3479</f>
        <v>0</v>
      </c>
      <c r="E4364">
        <f>Facturation!E3479</f>
        <v>0</v>
      </c>
      <c r="F4364" s="25" t="e">
        <f>VLOOKUP(C4364,Facturation!B:H,5,FALSE)</f>
        <v>#N/A</v>
      </c>
      <c r="G4364" s="26" t="e">
        <f>VLOOKUP(C4364,Facturation!B:H,6,FALSE)</f>
        <v>#N/A</v>
      </c>
      <c r="H4364" s="25" t="e">
        <f>VLOOKUP(C4364,Facturation!B:H,7,FALSE)</f>
        <v>#N/A</v>
      </c>
      <c r="I4364" s="26" t="e">
        <f>(H4364*24)*Données!$G$1</f>
        <v>#N/A</v>
      </c>
    </row>
    <row r="4365" spans="1:9" hidden="1" x14ac:dyDescent="0.25">
      <c r="A4365" s="31" t="e">
        <f>VLOOKUP(C4365,Facturation!B:C,2,FALSE)</f>
        <v>#N/A</v>
      </c>
      <c r="B4365" s="41" t="e">
        <f>INDEX(Facturation!A:A,MATCH(Synthese!C4365,Facturation!B:B,0))</f>
        <v>#N/A</v>
      </c>
      <c r="C4365">
        <f>Facturation!B3480</f>
        <v>0</v>
      </c>
      <c r="D4365">
        <f>Facturation!D3480</f>
        <v>0</v>
      </c>
      <c r="E4365">
        <f>Facturation!E3480</f>
        <v>0</v>
      </c>
      <c r="F4365" s="25" t="e">
        <f>VLOOKUP(C4365,Facturation!B:H,5,FALSE)</f>
        <v>#N/A</v>
      </c>
      <c r="G4365" s="26" t="e">
        <f>VLOOKUP(C4365,Facturation!B:H,6,FALSE)</f>
        <v>#N/A</v>
      </c>
      <c r="H4365" s="25" t="e">
        <f>VLOOKUP(C4365,Facturation!B:H,7,FALSE)</f>
        <v>#N/A</v>
      </c>
      <c r="I4365" s="26" t="e">
        <f>(H4365*24)*Données!$G$1</f>
        <v>#N/A</v>
      </c>
    </row>
    <row r="4366" spans="1:9" hidden="1" x14ac:dyDescent="0.25">
      <c r="A4366" s="31" t="e">
        <f>VLOOKUP(C4366,Facturation!B:C,2,FALSE)</f>
        <v>#N/A</v>
      </c>
      <c r="B4366" s="41" t="e">
        <f>INDEX(Facturation!A:A,MATCH(Synthese!C4366,Facturation!B:B,0))</f>
        <v>#N/A</v>
      </c>
      <c r="C4366">
        <f>Facturation!B3481</f>
        <v>0</v>
      </c>
      <c r="D4366">
        <f>Facturation!D3481</f>
        <v>0</v>
      </c>
      <c r="E4366">
        <f>Facturation!E3481</f>
        <v>0</v>
      </c>
      <c r="F4366" s="25" t="e">
        <f>VLOOKUP(C4366,Facturation!B:H,5,FALSE)</f>
        <v>#N/A</v>
      </c>
      <c r="G4366" s="26" t="e">
        <f>VLOOKUP(C4366,Facturation!B:H,6,FALSE)</f>
        <v>#N/A</v>
      </c>
      <c r="H4366" s="25" t="e">
        <f>VLOOKUP(C4366,Facturation!B:H,7,FALSE)</f>
        <v>#N/A</v>
      </c>
      <c r="I4366" s="26" t="e">
        <f>(H4366*24)*Données!$G$1</f>
        <v>#N/A</v>
      </c>
    </row>
    <row r="4367" spans="1:9" hidden="1" x14ac:dyDescent="0.25">
      <c r="A4367" s="31" t="e">
        <f>VLOOKUP(C4367,Facturation!B:C,2,FALSE)</f>
        <v>#N/A</v>
      </c>
      <c r="B4367" s="41" t="e">
        <f>INDEX(Facturation!A:A,MATCH(Synthese!C4367,Facturation!B:B,0))</f>
        <v>#N/A</v>
      </c>
      <c r="C4367">
        <f>Facturation!B3482</f>
        <v>0</v>
      </c>
      <c r="D4367">
        <f>Facturation!D3482</f>
        <v>0</v>
      </c>
      <c r="E4367">
        <f>Facturation!E3482</f>
        <v>0</v>
      </c>
      <c r="F4367" s="25" t="e">
        <f>VLOOKUP(C4367,Facturation!B:H,5,FALSE)</f>
        <v>#N/A</v>
      </c>
      <c r="G4367" s="26" t="e">
        <f>VLOOKUP(C4367,Facturation!B:H,6,FALSE)</f>
        <v>#N/A</v>
      </c>
      <c r="H4367" s="25" t="e">
        <f>VLOOKUP(C4367,Facturation!B:H,7,FALSE)</f>
        <v>#N/A</v>
      </c>
      <c r="I4367" s="26" t="e">
        <f>(H4367*24)*Données!$G$1</f>
        <v>#N/A</v>
      </c>
    </row>
    <row r="4368" spans="1:9" hidden="1" x14ac:dyDescent="0.25">
      <c r="A4368" s="31" t="e">
        <f>VLOOKUP(C4368,Facturation!B:C,2,FALSE)</f>
        <v>#N/A</v>
      </c>
      <c r="B4368" s="41" t="e">
        <f>INDEX(Facturation!A:A,MATCH(Synthese!C4368,Facturation!B:B,0))</f>
        <v>#N/A</v>
      </c>
      <c r="C4368">
        <f>Facturation!B3483</f>
        <v>0</v>
      </c>
      <c r="D4368">
        <f>Facturation!D3483</f>
        <v>0</v>
      </c>
      <c r="E4368">
        <f>Facturation!E3483</f>
        <v>0</v>
      </c>
      <c r="F4368" s="25" t="e">
        <f>VLOOKUP(C4368,Facturation!B:H,5,FALSE)</f>
        <v>#N/A</v>
      </c>
      <c r="G4368" s="26" t="e">
        <f>VLOOKUP(C4368,Facturation!B:H,6,FALSE)</f>
        <v>#N/A</v>
      </c>
      <c r="H4368" s="25" t="e">
        <f>VLOOKUP(C4368,Facturation!B:H,7,FALSE)</f>
        <v>#N/A</v>
      </c>
      <c r="I4368" s="26" t="e">
        <f>(H4368*24)*Données!$G$1</f>
        <v>#N/A</v>
      </c>
    </row>
    <row r="4369" spans="1:9" hidden="1" x14ac:dyDescent="0.25">
      <c r="A4369" s="31" t="e">
        <f>VLOOKUP(C4369,Facturation!B:C,2,FALSE)</f>
        <v>#N/A</v>
      </c>
      <c r="B4369" s="41" t="e">
        <f>INDEX(Facturation!A:A,MATCH(Synthese!C4369,Facturation!B:B,0))</f>
        <v>#N/A</v>
      </c>
      <c r="C4369">
        <f>Facturation!B3484</f>
        <v>0</v>
      </c>
      <c r="D4369">
        <f>Facturation!D3484</f>
        <v>0</v>
      </c>
      <c r="E4369">
        <f>Facturation!E3484</f>
        <v>0</v>
      </c>
      <c r="F4369" s="25" t="e">
        <f>VLOOKUP(C4369,Facturation!B:H,5,FALSE)</f>
        <v>#N/A</v>
      </c>
      <c r="G4369" s="26" t="e">
        <f>VLOOKUP(C4369,Facturation!B:H,6,FALSE)</f>
        <v>#N/A</v>
      </c>
      <c r="H4369" s="25" t="e">
        <f>VLOOKUP(C4369,Facturation!B:H,7,FALSE)</f>
        <v>#N/A</v>
      </c>
      <c r="I4369" s="26" t="e">
        <f>(H4369*24)*Données!$G$1</f>
        <v>#N/A</v>
      </c>
    </row>
    <row r="4370" spans="1:9" hidden="1" x14ac:dyDescent="0.25">
      <c r="A4370" s="31" t="e">
        <f>VLOOKUP(C4370,Facturation!B:C,2,FALSE)</f>
        <v>#N/A</v>
      </c>
      <c r="B4370" s="41" t="e">
        <f>INDEX(Facturation!A:A,MATCH(Synthese!C4370,Facturation!B:B,0))</f>
        <v>#N/A</v>
      </c>
      <c r="C4370">
        <f>Facturation!B3485</f>
        <v>0</v>
      </c>
      <c r="D4370">
        <f>Facturation!D3485</f>
        <v>0</v>
      </c>
      <c r="E4370">
        <f>Facturation!E3485</f>
        <v>0</v>
      </c>
      <c r="F4370" s="25" t="e">
        <f>VLOOKUP(C4370,Facturation!B:H,5,FALSE)</f>
        <v>#N/A</v>
      </c>
      <c r="G4370" s="26" t="e">
        <f>VLOOKUP(C4370,Facturation!B:H,6,FALSE)</f>
        <v>#N/A</v>
      </c>
      <c r="H4370" s="25" t="e">
        <f>VLOOKUP(C4370,Facturation!B:H,7,FALSE)</f>
        <v>#N/A</v>
      </c>
      <c r="I4370" s="26" t="e">
        <f>(H4370*24)*Données!$G$1</f>
        <v>#N/A</v>
      </c>
    </row>
    <row r="4371" spans="1:9" hidden="1" x14ac:dyDescent="0.25">
      <c r="A4371" s="31" t="e">
        <f>VLOOKUP(C4371,Facturation!B:C,2,FALSE)</f>
        <v>#N/A</v>
      </c>
      <c r="B4371" s="41" t="e">
        <f>INDEX(Facturation!A:A,MATCH(Synthese!C4371,Facturation!B:B,0))</f>
        <v>#N/A</v>
      </c>
      <c r="C4371">
        <f>Facturation!B3486</f>
        <v>0</v>
      </c>
      <c r="D4371">
        <f>Facturation!D3486</f>
        <v>0</v>
      </c>
      <c r="E4371">
        <f>Facturation!E3486</f>
        <v>0</v>
      </c>
      <c r="F4371" s="25" t="e">
        <f>VLOOKUP(C4371,Facturation!B:H,5,FALSE)</f>
        <v>#N/A</v>
      </c>
      <c r="G4371" s="26" t="e">
        <f>VLOOKUP(C4371,Facturation!B:H,6,FALSE)</f>
        <v>#N/A</v>
      </c>
      <c r="H4371" s="25" t="e">
        <f>VLOOKUP(C4371,Facturation!B:H,7,FALSE)</f>
        <v>#N/A</v>
      </c>
      <c r="I4371" s="26" t="e">
        <f>(H4371*24)*Données!$G$1</f>
        <v>#N/A</v>
      </c>
    </row>
    <row r="4372" spans="1:9" hidden="1" x14ac:dyDescent="0.25">
      <c r="A4372" s="31" t="e">
        <f>VLOOKUP(C4372,Facturation!B:C,2,FALSE)</f>
        <v>#N/A</v>
      </c>
      <c r="B4372" s="41" t="e">
        <f>INDEX(Facturation!A:A,MATCH(Synthese!C4372,Facturation!B:B,0))</f>
        <v>#N/A</v>
      </c>
      <c r="C4372">
        <f>Facturation!B3487</f>
        <v>0</v>
      </c>
      <c r="D4372">
        <f>Facturation!D3487</f>
        <v>0</v>
      </c>
      <c r="E4372">
        <f>Facturation!E3487</f>
        <v>0</v>
      </c>
      <c r="F4372" s="25" t="e">
        <f>VLOOKUP(C4372,Facturation!B:H,5,FALSE)</f>
        <v>#N/A</v>
      </c>
      <c r="G4372" s="26" t="e">
        <f>VLOOKUP(C4372,Facturation!B:H,6,FALSE)</f>
        <v>#N/A</v>
      </c>
      <c r="H4372" s="25" t="e">
        <f>VLOOKUP(C4372,Facturation!B:H,7,FALSE)</f>
        <v>#N/A</v>
      </c>
      <c r="I4372" s="26" t="e">
        <f>(H4372*24)*Données!$G$1</f>
        <v>#N/A</v>
      </c>
    </row>
    <row r="4373" spans="1:9" hidden="1" x14ac:dyDescent="0.25">
      <c r="A4373" s="31" t="e">
        <f>VLOOKUP(C4373,Facturation!B:C,2,FALSE)</f>
        <v>#N/A</v>
      </c>
      <c r="B4373" s="41" t="e">
        <f>INDEX(Facturation!A:A,MATCH(Synthese!C4373,Facturation!B:B,0))</f>
        <v>#N/A</v>
      </c>
      <c r="C4373">
        <f>Facturation!B3488</f>
        <v>0</v>
      </c>
      <c r="D4373">
        <f>Facturation!D3488</f>
        <v>0</v>
      </c>
      <c r="E4373">
        <f>Facturation!E3488</f>
        <v>0</v>
      </c>
      <c r="F4373" s="25" t="e">
        <f>VLOOKUP(C4373,Facturation!B:H,5,FALSE)</f>
        <v>#N/A</v>
      </c>
      <c r="G4373" s="26" t="e">
        <f>VLOOKUP(C4373,Facturation!B:H,6,FALSE)</f>
        <v>#N/A</v>
      </c>
      <c r="H4373" s="25" t="e">
        <f>VLOOKUP(C4373,Facturation!B:H,7,FALSE)</f>
        <v>#N/A</v>
      </c>
      <c r="I4373" s="26" t="e">
        <f>(H4373*24)*Données!$G$1</f>
        <v>#N/A</v>
      </c>
    </row>
    <row r="4374" spans="1:9" hidden="1" x14ac:dyDescent="0.25">
      <c r="A4374" s="31" t="e">
        <f>VLOOKUP(C4374,Facturation!B:C,2,FALSE)</f>
        <v>#N/A</v>
      </c>
      <c r="B4374" s="41" t="e">
        <f>INDEX(Facturation!A:A,MATCH(Synthese!C4374,Facturation!B:B,0))</f>
        <v>#N/A</v>
      </c>
      <c r="C4374">
        <f>Facturation!B3489</f>
        <v>0</v>
      </c>
      <c r="D4374">
        <f>Facturation!D3489</f>
        <v>0</v>
      </c>
      <c r="E4374">
        <f>Facturation!E3489</f>
        <v>0</v>
      </c>
      <c r="F4374" s="25" t="e">
        <f>VLOOKUP(C4374,Facturation!B:H,5,FALSE)</f>
        <v>#N/A</v>
      </c>
      <c r="G4374" s="26" t="e">
        <f>VLOOKUP(C4374,Facturation!B:H,6,FALSE)</f>
        <v>#N/A</v>
      </c>
      <c r="H4374" s="25" t="e">
        <f>VLOOKUP(C4374,Facturation!B:H,7,FALSE)</f>
        <v>#N/A</v>
      </c>
      <c r="I4374" s="26" t="e">
        <f>(H4374*24)*Données!$G$1</f>
        <v>#N/A</v>
      </c>
    </row>
    <row r="4375" spans="1:9" hidden="1" x14ac:dyDescent="0.25">
      <c r="A4375" s="31" t="e">
        <f>VLOOKUP(C4375,Facturation!B:C,2,FALSE)</f>
        <v>#N/A</v>
      </c>
      <c r="B4375" s="41" t="e">
        <f>INDEX(Facturation!A:A,MATCH(Synthese!C4375,Facturation!B:B,0))</f>
        <v>#N/A</v>
      </c>
      <c r="C4375">
        <f>Facturation!B3490</f>
        <v>0</v>
      </c>
      <c r="D4375">
        <f>Facturation!D3490</f>
        <v>0</v>
      </c>
      <c r="E4375">
        <f>Facturation!E3490</f>
        <v>0</v>
      </c>
      <c r="F4375" s="25" t="e">
        <f>VLOOKUP(C4375,Facturation!B:H,5,FALSE)</f>
        <v>#N/A</v>
      </c>
      <c r="G4375" s="26" t="e">
        <f>VLOOKUP(C4375,Facturation!B:H,6,FALSE)</f>
        <v>#N/A</v>
      </c>
      <c r="H4375" s="25" t="e">
        <f>VLOOKUP(C4375,Facturation!B:H,7,FALSE)</f>
        <v>#N/A</v>
      </c>
      <c r="I4375" s="26" t="e">
        <f>(H4375*24)*Données!$G$1</f>
        <v>#N/A</v>
      </c>
    </row>
    <row r="4376" spans="1:9" hidden="1" x14ac:dyDescent="0.25">
      <c r="A4376" s="31" t="e">
        <f>VLOOKUP(C4376,Facturation!B:C,2,FALSE)</f>
        <v>#N/A</v>
      </c>
      <c r="B4376" s="41" t="e">
        <f>INDEX(Facturation!A:A,MATCH(Synthese!C4376,Facturation!B:B,0))</f>
        <v>#N/A</v>
      </c>
      <c r="C4376">
        <f>Facturation!B3491</f>
        <v>0</v>
      </c>
      <c r="D4376">
        <f>Facturation!D3491</f>
        <v>0</v>
      </c>
      <c r="E4376">
        <f>Facturation!E3491</f>
        <v>0</v>
      </c>
      <c r="F4376" s="25" t="e">
        <f>VLOOKUP(C4376,Facturation!B:H,5,FALSE)</f>
        <v>#N/A</v>
      </c>
      <c r="G4376" s="26" t="e">
        <f>VLOOKUP(C4376,Facturation!B:H,6,FALSE)</f>
        <v>#N/A</v>
      </c>
      <c r="H4376" s="25" t="e">
        <f>VLOOKUP(C4376,Facturation!B:H,7,FALSE)</f>
        <v>#N/A</v>
      </c>
      <c r="I4376" s="26" t="e">
        <f>(H4376*24)*Données!$G$1</f>
        <v>#N/A</v>
      </c>
    </row>
    <row r="4377" spans="1:9" hidden="1" x14ac:dyDescent="0.25">
      <c r="A4377" s="31" t="e">
        <f>VLOOKUP(C4377,Facturation!B:C,2,FALSE)</f>
        <v>#N/A</v>
      </c>
      <c r="B4377" s="41" t="e">
        <f>INDEX(Facturation!A:A,MATCH(Synthese!C4377,Facturation!B:B,0))</f>
        <v>#N/A</v>
      </c>
      <c r="C4377">
        <f>Facturation!B3492</f>
        <v>0</v>
      </c>
      <c r="D4377">
        <f>Facturation!D3492</f>
        <v>0</v>
      </c>
      <c r="E4377">
        <f>Facturation!E3492</f>
        <v>0</v>
      </c>
      <c r="F4377" s="25" t="e">
        <f>VLOOKUP(C4377,Facturation!B:H,5,FALSE)</f>
        <v>#N/A</v>
      </c>
      <c r="G4377" s="26" t="e">
        <f>VLOOKUP(C4377,Facturation!B:H,6,FALSE)</f>
        <v>#N/A</v>
      </c>
      <c r="H4377" s="25" t="e">
        <f>VLOOKUP(C4377,Facturation!B:H,7,FALSE)</f>
        <v>#N/A</v>
      </c>
      <c r="I4377" s="26" t="e">
        <f>(H4377*24)*Données!$G$1</f>
        <v>#N/A</v>
      </c>
    </row>
    <row r="4378" spans="1:9" hidden="1" x14ac:dyDescent="0.25">
      <c r="A4378" s="31" t="e">
        <f>VLOOKUP(C4378,Facturation!B:C,2,FALSE)</f>
        <v>#N/A</v>
      </c>
      <c r="B4378" s="41" t="e">
        <f>INDEX(Facturation!A:A,MATCH(Synthese!C4378,Facturation!B:B,0))</f>
        <v>#N/A</v>
      </c>
      <c r="C4378">
        <f>Facturation!B3493</f>
        <v>0</v>
      </c>
      <c r="D4378">
        <f>Facturation!D3493</f>
        <v>0</v>
      </c>
      <c r="E4378">
        <f>Facturation!E3493</f>
        <v>0</v>
      </c>
      <c r="F4378" s="25" t="e">
        <f>VLOOKUP(C4378,Facturation!B:H,5,FALSE)</f>
        <v>#N/A</v>
      </c>
      <c r="G4378" s="26" t="e">
        <f>VLOOKUP(C4378,Facturation!B:H,6,FALSE)</f>
        <v>#N/A</v>
      </c>
      <c r="H4378" s="25" t="e">
        <f>VLOOKUP(C4378,Facturation!B:H,7,FALSE)</f>
        <v>#N/A</v>
      </c>
      <c r="I4378" s="26" t="e">
        <f>(H4378*24)*Données!$G$1</f>
        <v>#N/A</v>
      </c>
    </row>
    <row r="4379" spans="1:9" hidden="1" x14ac:dyDescent="0.25">
      <c r="A4379" s="31" t="e">
        <f>VLOOKUP(C4379,Facturation!B:C,2,FALSE)</f>
        <v>#N/A</v>
      </c>
      <c r="B4379" s="41" t="e">
        <f>INDEX(Facturation!A:A,MATCH(Synthese!C4379,Facturation!B:B,0))</f>
        <v>#N/A</v>
      </c>
      <c r="C4379">
        <f>Facturation!B3494</f>
        <v>0</v>
      </c>
      <c r="D4379">
        <f>Facturation!D3494</f>
        <v>0</v>
      </c>
      <c r="E4379">
        <f>Facturation!E3494</f>
        <v>0</v>
      </c>
      <c r="F4379" s="25" t="e">
        <f>VLOOKUP(C4379,Facturation!B:H,5,FALSE)</f>
        <v>#N/A</v>
      </c>
      <c r="G4379" s="26" t="e">
        <f>VLOOKUP(C4379,Facturation!B:H,6,FALSE)</f>
        <v>#N/A</v>
      </c>
      <c r="H4379" s="25" t="e">
        <f>VLOOKUP(C4379,Facturation!B:H,7,FALSE)</f>
        <v>#N/A</v>
      </c>
      <c r="I4379" s="26" t="e">
        <f>(H4379*24)*Données!$G$1</f>
        <v>#N/A</v>
      </c>
    </row>
    <row r="4380" spans="1:9" hidden="1" x14ac:dyDescent="0.25">
      <c r="A4380" s="31" t="e">
        <f>VLOOKUP(C4380,Facturation!B:C,2,FALSE)</f>
        <v>#N/A</v>
      </c>
      <c r="B4380" s="41" t="e">
        <f>INDEX(Facturation!A:A,MATCH(Synthese!C4380,Facturation!B:B,0))</f>
        <v>#N/A</v>
      </c>
      <c r="C4380">
        <f>Facturation!B3495</f>
        <v>0</v>
      </c>
      <c r="D4380">
        <f>Facturation!D3495</f>
        <v>0</v>
      </c>
      <c r="E4380">
        <f>Facturation!E3495</f>
        <v>0</v>
      </c>
      <c r="F4380" s="25" t="e">
        <f>VLOOKUP(C4380,Facturation!B:H,5,FALSE)</f>
        <v>#N/A</v>
      </c>
      <c r="G4380" s="26" t="e">
        <f>VLOOKUP(C4380,Facturation!B:H,6,FALSE)</f>
        <v>#N/A</v>
      </c>
      <c r="H4380" s="25" t="e">
        <f>VLOOKUP(C4380,Facturation!B:H,7,FALSE)</f>
        <v>#N/A</v>
      </c>
      <c r="I4380" s="26" t="e">
        <f>(H4380*24)*Données!$G$1</f>
        <v>#N/A</v>
      </c>
    </row>
    <row r="4381" spans="1:9" hidden="1" x14ac:dyDescent="0.25">
      <c r="A4381" s="31" t="e">
        <f>VLOOKUP(C4381,Facturation!B:C,2,FALSE)</f>
        <v>#N/A</v>
      </c>
      <c r="B4381" s="41" t="e">
        <f>INDEX(Facturation!A:A,MATCH(Synthese!C4381,Facturation!B:B,0))</f>
        <v>#N/A</v>
      </c>
      <c r="C4381">
        <f>Facturation!B3496</f>
        <v>0</v>
      </c>
      <c r="D4381">
        <f>Facturation!D3496</f>
        <v>0</v>
      </c>
      <c r="E4381">
        <f>Facturation!E3496</f>
        <v>0</v>
      </c>
      <c r="F4381" s="25" t="e">
        <f>VLOOKUP(C4381,Facturation!B:H,5,FALSE)</f>
        <v>#N/A</v>
      </c>
      <c r="G4381" s="26" t="e">
        <f>VLOOKUP(C4381,Facturation!B:H,6,FALSE)</f>
        <v>#N/A</v>
      </c>
      <c r="H4381" s="25" t="e">
        <f>VLOOKUP(C4381,Facturation!B:H,7,FALSE)</f>
        <v>#N/A</v>
      </c>
      <c r="I4381" s="26" t="e">
        <f>(H4381*24)*Données!$G$1</f>
        <v>#N/A</v>
      </c>
    </row>
    <row r="4382" spans="1:9" hidden="1" x14ac:dyDescent="0.25">
      <c r="A4382" s="31" t="e">
        <f>VLOOKUP(C4382,Facturation!B:C,2,FALSE)</f>
        <v>#N/A</v>
      </c>
      <c r="B4382" s="41" t="e">
        <f>INDEX(Facturation!A:A,MATCH(Synthese!C4382,Facturation!B:B,0))</f>
        <v>#N/A</v>
      </c>
      <c r="C4382">
        <f>Facturation!B3497</f>
        <v>0</v>
      </c>
      <c r="D4382">
        <f>Facturation!D3497</f>
        <v>0</v>
      </c>
      <c r="E4382">
        <f>Facturation!E3497</f>
        <v>0</v>
      </c>
      <c r="F4382" s="25" t="e">
        <f>VLOOKUP(C4382,Facturation!B:H,5,FALSE)</f>
        <v>#N/A</v>
      </c>
      <c r="G4382" s="26" t="e">
        <f>VLOOKUP(C4382,Facturation!B:H,6,FALSE)</f>
        <v>#N/A</v>
      </c>
      <c r="H4382" s="25" t="e">
        <f>VLOOKUP(C4382,Facturation!B:H,7,FALSE)</f>
        <v>#N/A</v>
      </c>
      <c r="I4382" s="26" t="e">
        <f>(H4382*24)*Données!$G$1</f>
        <v>#N/A</v>
      </c>
    </row>
    <row r="4383" spans="1:9" hidden="1" x14ac:dyDescent="0.25">
      <c r="A4383" s="31" t="e">
        <f>VLOOKUP(C4383,Facturation!B:C,2,FALSE)</f>
        <v>#N/A</v>
      </c>
      <c r="B4383" s="41" t="e">
        <f>INDEX(Facturation!A:A,MATCH(Synthese!C4383,Facturation!B:B,0))</f>
        <v>#N/A</v>
      </c>
      <c r="C4383">
        <f>Facturation!B3498</f>
        <v>0</v>
      </c>
      <c r="D4383">
        <f>Facturation!D3498</f>
        <v>0</v>
      </c>
      <c r="E4383">
        <f>Facturation!E3498</f>
        <v>0</v>
      </c>
      <c r="F4383" s="25" t="e">
        <f>VLOOKUP(C4383,Facturation!B:H,5,FALSE)</f>
        <v>#N/A</v>
      </c>
      <c r="G4383" s="26" t="e">
        <f>VLOOKUP(C4383,Facturation!B:H,6,FALSE)</f>
        <v>#N/A</v>
      </c>
      <c r="H4383" s="25" t="e">
        <f>VLOOKUP(C4383,Facturation!B:H,7,FALSE)</f>
        <v>#N/A</v>
      </c>
      <c r="I4383" s="26" t="e">
        <f>(H4383*24)*Données!$G$1</f>
        <v>#N/A</v>
      </c>
    </row>
    <row r="4384" spans="1:9" hidden="1" x14ac:dyDescent="0.25">
      <c r="A4384" s="31" t="e">
        <f>VLOOKUP(C4384,Facturation!B:C,2,FALSE)</f>
        <v>#N/A</v>
      </c>
      <c r="B4384" s="41" t="e">
        <f>INDEX(Facturation!A:A,MATCH(Synthese!C4384,Facturation!B:B,0))</f>
        <v>#N/A</v>
      </c>
      <c r="C4384">
        <f>Facturation!B3499</f>
        <v>0</v>
      </c>
      <c r="D4384">
        <f>Facturation!D3499</f>
        <v>0</v>
      </c>
      <c r="E4384">
        <f>Facturation!E3499</f>
        <v>0</v>
      </c>
      <c r="F4384" s="25" t="e">
        <f>VLOOKUP(C4384,Facturation!B:H,5,FALSE)</f>
        <v>#N/A</v>
      </c>
      <c r="G4384" s="26" t="e">
        <f>VLOOKUP(C4384,Facturation!B:H,6,FALSE)</f>
        <v>#N/A</v>
      </c>
      <c r="H4384" s="25" t="e">
        <f>VLOOKUP(C4384,Facturation!B:H,7,FALSE)</f>
        <v>#N/A</v>
      </c>
      <c r="I4384" s="26" t="e">
        <f>(H4384*24)*Données!$G$1</f>
        <v>#N/A</v>
      </c>
    </row>
    <row r="4385" spans="1:9" hidden="1" x14ac:dyDescent="0.25">
      <c r="A4385" s="31" t="e">
        <f>VLOOKUP(C4385,Facturation!B:C,2,FALSE)</f>
        <v>#N/A</v>
      </c>
      <c r="B4385" s="41" t="e">
        <f>INDEX(Facturation!A:A,MATCH(Synthese!C4385,Facturation!B:B,0))</f>
        <v>#N/A</v>
      </c>
      <c r="C4385">
        <f>Facturation!B3500</f>
        <v>0</v>
      </c>
      <c r="D4385">
        <f>Facturation!D3500</f>
        <v>0</v>
      </c>
      <c r="E4385">
        <f>Facturation!E3500</f>
        <v>0</v>
      </c>
      <c r="F4385" s="25" t="e">
        <f>VLOOKUP(C4385,Facturation!B:H,5,FALSE)</f>
        <v>#N/A</v>
      </c>
      <c r="G4385" s="26" t="e">
        <f>VLOOKUP(C4385,Facturation!B:H,6,FALSE)</f>
        <v>#N/A</v>
      </c>
      <c r="H4385" s="25" t="e">
        <f>VLOOKUP(C4385,Facturation!B:H,7,FALSE)</f>
        <v>#N/A</v>
      </c>
      <c r="I4385" s="26" t="e">
        <f>(H4385*24)*Données!$G$1</f>
        <v>#N/A</v>
      </c>
    </row>
    <row r="4386" spans="1:9" hidden="1" x14ac:dyDescent="0.25">
      <c r="A4386" s="31" t="e">
        <f>VLOOKUP(C4386,Facturation!B:C,2,FALSE)</f>
        <v>#N/A</v>
      </c>
      <c r="B4386" s="41" t="e">
        <f>INDEX(Facturation!A:A,MATCH(Synthese!C4386,Facturation!B:B,0))</f>
        <v>#N/A</v>
      </c>
      <c r="C4386">
        <f>Facturation!B3501</f>
        <v>0</v>
      </c>
      <c r="D4386">
        <f>Facturation!D3501</f>
        <v>0</v>
      </c>
      <c r="E4386">
        <f>Facturation!E3501</f>
        <v>0</v>
      </c>
      <c r="F4386" s="25" t="e">
        <f>VLOOKUP(C4386,Facturation!B:H,5,FALSE)</f>
        <v>#N/A</v>
      </c>
      <c r="G4386" s="26" t="e">
        <f>VLOOKUP(C4386,Facturation!B:H,6,FALSE)</f>
        <v>#N/A</v>
      </c>
      <c r="H4386" s="25" t="e">
        <f>VLOOKUP(C4386,Facturation!B:H,7,FALSE)</f>
        <v>#N/A</v>
      </c>
      <c r="I4386" s="26" t="e">
        <f>(H4386*24)*Données!$G$1</f>
        <v>#N/A</v>
      </c>
    </row>
    <row r="4387" spans="1:9" hidden="1" x14ac:dyDescent="0.25">
      <c r="A4387" s="31" t="e">
        <f>VLOOKUP(C4387,Facturation!B:C,2,FALSE)</f>
        <v>#N/A</v>
      </c>
      <c r="B4387" s="41" t="e">
        <f>INDEX(Facturation!A:A,MATCH(Synthese!C4387,Facturation!B:B,0))</f>
        <v>#N/A</v>
      </c>
      <c r="C4387">
        <f>Facturation!B3502</f>
        <v>0</v>
      </c>
      <c r="D4387">
        <f>Facturation!D3502</f>
        <v>0</v>
      </c>
      <c r="E4387">
        <f>Facturation!E3502</f>
        <v>0</v>
      </c>
      <c r="F4387" s="25" t="e">
        <f>VLOOKUP(C4387,Facturation!B:H,5,FALSE)</f>
        <v>#N/A</v>
      </c>
      <c r="G4387" s="26" t="e">
        <f>VLOOKUP(C4387,Facturation!B:H,6,FALSE)</f>
        <v>#N/A</v>
      </c>
      <c r="H4387" s="25" t="e">
        <f>VLOOKUP(C4387,Facturation!B:H,7,FALSE)</f>
        <v>#N/A</v>
      </c>
      <c r="I4387" s="26" t="e">
        <f>(H4387*24)*Données!$G$1</f>
        <v>#N/A</v>
      </c>
    </row>
    <row r="4388" spans="1:9" hidden="1" x14ac:dyDescent="0.25">
      <c r="A4388" s="31" t="e">
        <f>VLOOKUP(C4388,Facturation!B:C,2,FALSE)</f>
        <v>#N/A</v>
      </c>
      <c r="B4388" s="41" t="e">
        <f>INDEX(Facturation!A:A,MATCH(Synthese!C4388,Facturation!B:B,0))</f>
        <v>#N/A</v>
      </c>
      <c r="C4388">
        <f>Facturation!B3503</f>
        <v>0</v>
      </c>
      <c r="D4388">
        <f>Facturation!D3503</f>
        <v>0</v>
      </c>
      <c r="E4388">
        <f>Facturation!E3503</f>
        <v>0</v>
      </c>
      <c r="F4388" s="25" t="e">
        <f>VLOOKUP(C4388,Facturation!B:H,5,FALSE)</f>
        <v>#N/A</v>
      </c>
      <c r="G4388" s="26" t="e">
        <f>VLOOKUP(C4388,Facturation!B:H,6,FALSE)</f>
        <v>#N/A</v>
      </c>
      <c r="H4388" s="25" t="e">
        <f>VLOOKUP(C4388,Facturation!B:H,7,FALSE)</f>
        <v>#N/A</v>
      </c>
      <c r="I4388" s="26" t="e">
        <f>(H4388*24)*Données!$G$1</f>
        <v>#N/A</v>
      </c>
    </row>
    <row r="4389" spans="1:9" hidden="1" x14ac:dyDescent="0.25">
      <c r="A4389" s="31" t="e">
        <f>VLOOKUP(C4389,Facturation!B:C,2,FALSE)</f>
        <v>#N/A</v>
      </c>
      <c r="B4389" s="41" t="e">
        <f>INDEX(Facturation!A:A,MATCH(Synthese!C4389,Facturation!B:B,0))</f>
        <v>#N/A</v>
      </c>
      <c r="C4389">
        <f>Facturation!B3504</f>
        <v>0</v>
      </c>
      <c r="D4389">
        <f>Facturation!D3504</f>
        <v>0</v>
      </c>
      <c r="E4389">
        <f>Facturation!E3504</f>
        <v>0</v>
      </c>
      <c r="F4389" s="25" t="e">
        <f>VLOOKUP(C4389,Facturation!B:H,5,FALSE)</f>
        <v>#N/A</v>
      </c>
      <c r="G4389" s="26" t="e">
        <f>VLOOKUP(C4389,Facturation!B:H,6,FALSE)</f>
        <v>#N/A</v>
      </c>
      <c r="H4389" s="25" t="e">
        <f>VLOOKUP(C4389,Facturation!B:H,7,FALSE)</f>
        <v>#N/A</v>
      </c>
      <c r="I4389" s="26" t="e">
        <f>(H4389*24)*Données!$G$1</f>
        <v>#N/A</v>
      </c>
    </row>
    <row r="4390" spans="1:9" hidden="1" x14ac:dyDescent="0.25">
      <c r="A4390" s="31" t="e">
        <f>VLOOKUP(C4390,Facturation!B:C,2,FALSE)</f>
        <v>#N/A</v>
      </c>
      <c r="B4390" s="41" t="e">
        <f>INDEX(Facturation!A:A,MATCH(Synthese!C4390,Facturation!B:B,0))</f>
        <v>#N/A</v>
      </c>
      <c r="C4390">
        <f>Facturation!B3505</f>
        <v>0</v>
      </c>
      <c r="D4390">
        <f>Facturation!D3505</f>
        <v>0</v>
      </c>
      <c r="E4390">
        <f>Facturation!E3505</f>
        <v>0</v>
      </c>
      <c r="F4390" s="25" t="e">
        <f>VLOOKUP(C4390,Facturation!B:H,5,FALSE)</f>
        <v>#N/A</v>
      </c>
      <c r="G4390" s="26" t="e">
        <f>VLOOKUP(C4390,Facturation!B:H,6,FALSE)</f>
        <v>#N/A</v>
      </c>
      <c r="H4390" s="25" t="e">
        <f>VLOOKUP(C4390,Facturation!B:H,7,FALSE)</f>
        <v>#N/A</v>
      </c>
      <c r="I4390" s="26" t="e">
        <f>(H4390*24)*Données!$G$1</f>
        <v>#N/A</v>
      </c>
    </row>
    <row r="4391" spans="1:9" hidden="1" x14ac:dyDescent="0.25">
      <c r="A4391" s="31" t="e">
        <f>VLOOKUP(C4391,Facturation!B:C,2,FALSE)</f>
        <v>#N/A</v>
      </c>
      <c r="B4391" s="41" t="e">
        <f>INDEX(Facturation!A:A,MATCH(Synthese!C4391,Facturation!B:B,0))</f>
        <v>#N/A</v>
      </c>
      <c r="C4391">
        <f>Facturation!B3506</f>
        <v>0</v>
      </c>
      <c r="D4391">
        <f>Facturation!D3506</f>
        <v>0</v>
      </c>
      <c r="E4391">
        <f>Facturation!E3506</f>
        <v>0</v>
      </c>
      <c r="F4391" s="25" t="e">
        <f>VLOOKUP(C4391,Facturation!B:H,5,FALSE)</f>
        <v>#N/A</v>
      </c>
      <c r="G4391" s="26" t="e">
        <f>VLOOKUP(C4391,Facturation!B:H,6,FALSE)</f>
        <v>#N/A</v>
      </c>
      <c r="H4391" s="25" t="e">
        <f>VLOOKUP(C4391,Facturation!B:H,7,FALSE)</f>
        <v>#N/A</v>
      </c>
      <c r="I4391" s="26" t="e">
        <f>(H4391*24)*Données!$G$1</f>
        <v>#N/A</v>
      </c>
    </row>
    <row r="4392" spans="1:9" hidden="1" x14ac:dyDescent="0.25">
      <c r="A4392" s="31" t="e">
        <f>VLOOKUP(C4392,Facturation!B:C,2,FALSE)</f>
        <v>#N/A</v>
      </c>
      <c r="B4392" s="41" t="e">
        <f>INDEX(Facturation!A:A,MATCH(Synthese!C4392,Facturation!B:B,0))</f>
        <v>#N/A</v>
      </c>
      <c r="C4392">
        <f>Facturation!B3507</f>
        <v>0</v>
      </c>
      <c r="D4392">
        <f>Facturation!D3507</f>
        <v>0</v>
      </c>
      <c r="E4392">
        <f>Facturation!E3507</f>
        <v>0</v>
      </c>
      <c r="F4392" s="25" t="e">
        <f>VLOOKUP(C4392,Facturation!B:H,5,FALSE)</f>
        <v>#N/A</v>
      </c>
      <c r="G4392" s="26" t="e">
        <f>VLOOKUP(C4392,Facturation!B:H,6,FALSE)</f>
        <v>#N/A</v>
      </c>
      <c r="H4392" s="25" t="e">
        <f>VLOOKUP(C4392,Facturation!B:H,7,FALSE)</f>
        <v>#N/A</v>
      </c>
      <c r="I4392" s="26" t="e">
        <f>(H4392*24)*Données!$G$1</f>
        <v>#N/A</v>
      </c>
    </row>
    <row r="4393" spans="1:9" hidden="1" x14ac:dyDescent="0.25">
      <c r="A4393" s="31" t="e">
        <f>VLOOKUP(C4393,Facturation!B:C,2,FALSE)</f>
        <v>#N/A</v>
      </c>
      <c r="B4393" s="41" t="e">
        <f>INDEX(Facturation!A:A,MATCH(Synthese!C4393,Facturation!B:B,0))</f>
        <v>#N/A</v>
      </c>
      <c r="C4393">
        <f>Facturation!B3508</f>
        <v>0</v>
      </c>
      <c r="D4393">
        <f>Facturation!D3508</f>
        <v>0</v>
      </c>
      <c r="E4393">
        <f>Facturation!E3508</f>
        <v>0</v>
      </c>
      <c r="F4393" s="25" t="e">
        <f>VLOOKUP(C4393,Facturation!B:H,5,FALSE)</f>
        <v>#N/A</v>
      </c>
      <c r="G4393" s="26" t="e">
        <f>VLOOKUP(C4393,Facturation!B:H,6,FALSE)</f>
        <v>#N/A</v>
      </c>
      <c r="H4393" s="25" t="e">
        <f>VLOOKUP(C4393,Facturation!B:H,7,FALSE)</f>
        <v>#N/A</v>
      </c>
      <c r="I4393" s="26" t="e">
        <f>(H4393*24)*Données!$G$1</f>
        <v>#N/A</v>
      </c>
    </row>
    <row r="4394" spans="1:9" hidden="1" x14ac:dyDescent="0.25">
      <c r="A4394" s="31" t="e">
        <f>VLOOKUP(C4394,Facturation!B:C,2,FALSE)</f>
        <v>#N/A</v>
      </c>
      <c r="B4394" s="41" t="e">
        <f>INDEX(Facturation!A:A,MATCH(Synthese!C4394,Facturation!B:B,0))</f>
        <v>#N/A</v>
      </c>
      <c r="C4394">
        <f>Facturation!B3509</f>
        <v>0</v>
      </c>
      <c r="D4394">
        <f>Facturation!D3509</f>
        <v>0</v>
      </c>
      <c r="E4394">
        <f>Facturation!E3509</f>
        <v>0</v>
      </c>
      <c r="F4394" s="25" t="e">
        <f>VLOOKUP(C4394,Facturation!B:H,5,FALSE)</f>
        <v>#N/A</v>
      </c>
      <c r="G4394" s="26" t="e">
        <f>VLOOKUP(C4394,Facturation!B:H,6,FALSE)</f>
        <v>#N/A</v>
      </c>
      <c r="H4394" s="25" t="e">
        <f>VLOOKUP(C4394,Facturation!B:H,7,FALSE)</f>
        <v>#N/A</v>
      </c>
      <c r="I4394" s="26" t="e">
        <f>(H4394*24)*Données!$G$1</f>
        <v>#N/A</v>
      </c>
    </row>
    <row r="4395" spans="1:9" hidden="1" x14ac:dyDescent="0.25">
      <c r="A4395" s="31" t="e">
        <f>VLOOKUP(C4395,Facturation!B:C,2,FALSE)</f>
        <v>#N/A</v>
      </c>
      <c r="B4395" s="41" t="e">
        <f>INDEX(Facturation!A:A,MATCH(Synthese!C4395,Facturation!B:B,0))</f>
        <v>#N/A</v>
      </c>
      <c r="C4395">
        <f>Facturation!B3510</f>
        <v>0</v>
      </c>
      <c r="D4395">
        <f>Facturation!D3510</f>
        <v>0</v>
      </c>
      <c r="E4395">
        <f>Facturation!E3510</f>
        <v>0</v>
      </c>
      <c r="F4395" s="25" t="e">
        <f>VLOOKUP(C4395,Facturation!B:H,5,FALSE)</f>
        <v>#N/A</v>
      </c>
      <c r="G4395" s="26" t="e">
        <f>VLOOKUP(C4395,Facturation!B:H,6,FALSE)</f>
        <v>#N/A</v>
      </c>
      <c r="H4395" s="25" t="e">
        <f>VLOOKUP(C4395,Facturation!B:H,7,FALSE)</f>
        <v>#N/A</v>
      </c>
      <c r="I4395" s="26" t="e">
        <f>(H4395*24)*Données!$G$1</f>
        <v>#N/A</v>
      </c>
    </row>
    <row r="4396" spans="1:9" hidden="1" x14ac:dyDescent="0.25">
      <c r="A4396" s="31" t="e">
        <f>VLOOKUP(C4396,Facturation!B:C,2,FALSE)</f>
        <v>#N/A</v>
      </c>
      <c r="B4396" s="41" t="e">
        <f>INDEX(Facturation!A:A,MATCH(Synthese!C4396,Facturation!B:B,0))</f>
        <v>#N/A</v>
      </c>
      <c r="C4396">
        <f>Facturation!B3511</f>
        <v>0</v>
      </c>
      <c r="D4396">
        <f>Facturation!D3511</f>
        <v>0</v>
      </c>
      <c r="E4396">
        <f>Facturation!E3511</f>
        <v>0</v>
      </c>
      <c r="F4396" s="25" t="e">
        <f>VLOOKUP(C4396,Facturation!B:H,5,FALSE)</f>
        <v>#N/A</v>
      </c>
      <c r="G4396" s="26" t="e">
        <f>VLOOKUP(C4396,Facturation!B:H,6,FALSE)</f>
        <v>#N/A</v>
      </c>
      <c r="H4396" s="25" t="e">
        <f>VLOOKUP(C4396,Facturation!B:H,7,FALSE)</f>
        <v>#N/A</v>
      </c>
      <c r="I4396" s="26" t="e">
        <f>(H4396*24)*Données!$G$1</f>
        <v>#N/A</v>
      </c>
    </row>
    <row r="4397" spans="1:9" hidden="1" x14ac:dyDescent="0.25">
      <c r="A4397" s="31" t="e">
        <f>VLOOKUP(C4397,Facturation!B:C,2,FALSE)</f>
        <v>#N/A</v>
      </c>
      <c r="B4397" s="41" t="e">
        <f>INDEX(Facturation!A:A,MATCH(Synthese!C4397,Facturation!B:B,0))</f>
        <v>#N/A</v>
      </c>
      <c r="C4397">
        <f>Facturation!B3512</f>
        <v>0</v>
      </c>
      <c r="D4397">
        <f>Facturation!D3512</f>
        <v>0</v>
      </c>
      <c r="E4397">
        <f>Facturation!E3512</f>
        <v>0</v>
      </c>
      <c r="F4397" s="25" t="e">
        <f>VLOOKUP(C4397,Facturation!B:H,5,FALSE)</f>
        <v>#N/A</v>
      </c>
      <c r="G4397" s="26" t="e">
        <f>VLOOKUP(C4397,Facturation!B:H,6,FALSE)</f>
        <v>#N/A</v>
      </c>
      <c r="H4397" s="25" t="e">
        <f>VLOOKUP(C4397,Facturation!B:H,7,FALSE)</f>
        <v>#N/A</v>
      </c>
      <c r="I4397" s="26" t="e">
        <f>(H4397*24)*Données!$G$1</f>
        <v>#N/A</v>
      </c>
    </row>
    <row r="4398" spans="1:9" hidden="1" x14ac:dyDescent="0.25">
      <c r="A4398" s="31" t="e">
        <f>VLOOKUP(C4398,Facturation!B:C,2,FALSE)</f>
        <v>#N/A</v>
      </c>
      <c r="B4398" s="41" t="e">
        <f>INDEX(Facturation!A:A,MATCH(Synthese!C4398,Facturation!B:B,0))</f>
        <v>#N/A</v>
      </c>
      <c r="C4398">
        <f>Facturation!B3513</f>
        <v>0</v>
      </c>
      <c r="D4398">
        <f>Facturation!D3513</f>
        <v>0</v>
      </c>
      <c r="E4398">
        <f>Facturation!E3513</f>
        <v>0</v>
      </c>
      <c r="F4398" s="25" t="e">
        <f>VLOOKUP(C4398,Facturation!B:H,5,FALSE)</f>
        <v>#N/A</v>
      </c>
      <c r="G4398" s="26" t="e">
        <f>VLOOKUP(C4398,Facturation!B:H,6,FALSE)</f>
        <v>#N/A</v>
      </c>
      <c r="H4398" s="25" t="e">
        <f>VLOOKUP(C4398,Facturation!B:H,7,FALSE)</f>
        <v>#N/A</v>
      </c>
      <c r="I4398" s="26" t="e">
        <f>(H4398*24)*Données!$G$1</f>
        <v>#N/A</v>
      </c>
    </row>
    <row r="4399" spans="1:9" hidden="1" x14ac:dyDescent="0.25">
      <c r="A4399" s="31" t="e">
        <f>VLOOKUP(C4399,Facturation!B:C,2,FALSE)</f>
        <v>#N/A</v>
      </c>
      <c r="B4399" s="41" t="e">
        <f>INDEX(Facturation!A:A,MATCH(Synthese!C4399,Facturation!B:B,0))</f>
        <v>#N/A</v>
      </c>
      <c r="C4399">
        <f>Facturation!B3514</f>
        <v>0</v>
      </c>
      <c r="D4399">
        <f>Facturation!D3514</f>
        <v>0</v>
      </c>
      <c r="E4399">
        <f>Facturation!E3514</f>
        <v>0</v>
      </c>
      <c r="F4399" s="25" t="e">
        <f>VLOOKUP(C4399,Facturation!B:H,5,FALSE)</f>
        <v>#N/A</v>
      </c>
      <c r="G4399" s="26" t="e">
        <f>VLOOKUP(C4399,Facturation!B:H,6,FALSE)</f>
        <v>#N/A</v>
      </c>
      <c r="H4399" s="25" t="e">
        <f>VLOOKUP(C4399,Facturation!B:H,7,FALSE)</f>
        <v>#N/A</v>
      </c>
      <c r="I4399" s="26" t="e">
        <f>(H4399*24)*Données!$G$1</f>
        <v>#N/A</v>
      </c>
    </row>
    <row r="4400" spans="1:9" hidden="1" x14ac:dyDescent="0.25">
      <c r="A4400" s="31" t="e">
        <f>VLOOKUP(C4400,Facturation!B:C,2,FALSE)</f>
        <v>#N/A</v>
      </c>
      <c r="B4400" s="41" t="e">
        <f>INDEX(Facturation!A:A,MATCH(Synthese!C4400,Facturation!B:B,0))</f>
        <v>#N/A</v>
      </c>
      <c r="C4400">
        <f>Facturation!B3515</f>
        <v>0</v>
      </c>
      <c r="D4400">
        <f>Facturation!D3515</f>
        <v>0</v>
      </c>
      <c r="E4400">
        <f>Facturation!E3515</f>
        <v>0</v>
      </c>
      <c r="F4400" s="25" t="e">
        <f>VLOOKUP(C4400,Facturation!B:H,5,FALSE)</f>
        <v>#N/A</v>
      </c>
      <c r="G4400" s="26" t="e">
        <f>VLOOKUP(C4400,Facturation!B:H,6,FALSE)</f>
        <v>#N/A</v>
      </c>
      <c r="H4400" s="25" t="e">
        <f>VLOOKUP(C4400,Facturation!B:H,7,FALSE)</f>
        <v>#N/A</v>
      </c>
      <c r="I4400" s="26" t="e">
        <f>(H4400*24)*Données!$G$1</f>
        <v>#N/A</v>
      </c>
    </row>
    <row r="4401" spans="1:9" hidden="1" x14ac:dyDescent="0.25">
      <c r="A4401" s="31" t="e">
        <f>VLOOKUP(C4401,Facturation!B:C,2,FALSE)</f>
        <v>#N/A</v>
      </c>
      <c r="B4401" s="41" t="e">
        <f>INDEX(Facturation!A:A,MATCH(Synthese!C4401,Facturation!B:B,0))</f>
        <v>#N/A</v>
      </c>
      <c r="C4401">
        <f>Facturation!B3516</f>
        <v>0</v>
      </c>
      <c r="D4401">
        <f>Facturation!D3516</f>
        <v>0</v>
      </c>
      <c r="E4401">
        <f>Facturation!E3516</f>
        <v>0</v>
      </c>
      <c r="F4401" s="25" t="e">
        <f>VLOOKUP(C4401,Facturation!B:H,5,FALSE)</f>
        <v>#N/A</v>
      </c>
      <c r="G4401" s="26" t="e">
        <f>VLOOKUP(C4401,Facturation!B:H,6,FALSE)</f>
        <v>#N/A</v>
      </c>
      <c r="H4401" s="25" t="e">
        <f>VLOOKUP(C4401,Facturation!B:H,7,FALSE)</f>
        <v>#N/A</v>
      </c>
      <c r="I4401" s="26" t="e">
        <f>(H4401*24)*Données!$G$1</f>
        <v>#N/A</v>
      </c>
    </row>
    <row r="4402" spans="1:9" hidden="1" x14ac:dyDescent="0.25">
      <c r="A4402" s="31" t="e">
        <f>VLOOKUP(C4402,Facturation!B:C,2,FALSE)</f>
        <v>#N/A</v>
      </c>
      <c r="B4402" s="41" t="e">
        <f>INDEX(Facturation!A:A,MATCH(Synthese!C4402,Facturation!B:B,0))</f>
        <v>#N/A</v>
      </c>
      <c r="C4402">
        <f>Facturation!B3517</f>
        <v>0</v>
      </c>
      <c r="D4402">
        <f>Facturation!D3517</f>
        <v>0</v>
      </c>
      <c r="E4402">
        <f>Facturation!E3517</f>
        <v>0</v>
      </c>
      <c r="F4402" s="25" t="e">
        <f>VLOOKUP(C4402,Facturation!B:H,5,FALSE)</f>
        <v>#N/A</v>
      </c>
      <c r="G4402" s="26" t="e">
        <f>VLOOKUP(C4402,Facturation!B:H,6,FALSE)</f>
        <v>#N/A</v>
      </c>
      <c r="H4402" s="25" t="e">
        <f>VLOOKUP(C4402,Facturation!B:H,7,FALSE)</f>
        <v>#N/A</v>
      </c>
      <c r="I4402" s="26" t="e">
        <f>(H4402*24)*Données!$G$1</f>
        <v>#N/A</v>
      </c>
    </row>
    <row r="4403" spans="1:9" hidden="1" x14ac:dyDescent="0.25">
      <c r="A4403" s="31" t="e">
        <f>VLOOKUP(C4403,Facturation!B:C,2,FALSE)</f>
        <v>#N/A</v>
      </c>
      <c r="B4403" s="41" t="e">
        <f>INDEX(Facturation!A:A,MATCH(Synthese!C4403,Facturation!B:B,0))</f>
        <v>#N/A</v>
      </c>
      <c r="C4403">
        <f>Facturation!B3518</f>
        <v>0</v>
      </c>
      <c r="D4403">
        <f>Facturation!D3518</f>
        <v>0</v>
      </c>
      <c r="E4403">
        <f>Facturation!E3518</f>
        <v>0</v>
      </c>
      <c r="F4403" s="25" t="e">
        <f>VLOOKUP(C4403,Facturation!B:H,5,FALSE)</f>
        <v>#N/A</v>
      </c>
      <c r="G4403" s="26" t="e">
        <f>VLOOKUP(C4403,Facturation!B:H,6,FALSE)</f>
        <v>#N/A</v>
      </c>
      <c r="H4403" s="25" t="e">
        <f>VLOOKUP(C4403,Facturation!B:H,7,FALSE)</f>
        <v>#N/A</v>
      </c>
      <c r="I4403" s="26" t="e">
        <f>(H4403*24)*Données!$G$1</f>
        <v>#N/A</v>
      </c>
    </row>
    <row r="4404" spans="1:9" hidden="1" x14ac:dyDescent="0.25">
      <c r="A4404" s="31" t="e">
        <f>VLOOKUP(C4404,Facturation!B:C,2,FALSE)</f>
        <v>#N/A</v>
      </c>
      <c r="B4404" s="41" t="e">
        <f>INDEX(Facturation!A:A,MATCH(Synthese!C4404,Facturation!B:B,0))</f>
        <v>#N/A</v>
      </c>
      <c r="C4404">
        <f>Facturation!B3519</f>
        <v>0</v>
      </c>
      <c r="D4404">
        <f>Facturation!D3519</f>
        <v>0</v>
      </c>
      <c r="E4404">
        <f>Facturation!E3519</f>
        <v>0</v>
      </c>
      <c r="F4404" s="25" t="e">
        <f>VLOOKUP(C4404,Facturation!B:H,5,FALSE)</f>
        <v>#N/A</v>
      </c>
      <c r="G4404" s="26" t="e">
        <f>VLOOKUP(C4404,Facturation!B:H,6,FALSE)</f>
        <v>#N/A</v>
      </c>
      <c r="H4404" s="25" t="e">
        <f>VLOOKUP(C4404,Facturation!B:H,7,FALSE)</f>
        <v>#N/A</v>
      </c>
      <c r="I4404" s="26" t="e">
        <f>(H4404*24)*Données!$G$1</f>
        <v>#N/A</v>
      </c>
    </row>
    <row r="4405" spans="1:9" hidden="1" x14ac:dyDescent="0.25">
      <c r="A4405" s="31" t="e">
        <f>VLOOKUP(C4405,Facturation!B:C,2,FALSE)</f>
        <v>#N/A</v>
      </c>
      <c r="B4405" s="41" t="e">
        <f>INDEX(Facturation!A:A,MATCH(Synthese!C4405,Facturation!B:B,0))</f>
        <v>#N/A</v>
      </c>
      <c r="C4405">
        <f>Facturation!B3520</f>
        <v>0</v>
      </c>
      <c r="D4405">
        <f>Facturation!D3520</f>
        <v>0</v>
      </c>
      <c r="E4405">
        <f>Facturation!E3520</f>
        <v>0</v>
      </c>
      <c r="F4405" s="25" t="e">
        <f>VLOOKUP(C4405,Facturation!B:H,5,FALSE)</f>
        <v>#N/A</v>
      </c>
      <c r="G4405" s="26" t="e">
        <f>VLOOKUP(C4405,Facturation!B:H,6,FALSE)</f>
        <v>#N/A</v>
      </c>
      <c r="H4405" s="25" t="e">
        <f>VLOOKUP(C4405,Facturation!B:H,7,FALSE)</f>
        <v>#N/A</v>
      </c>
      <c r="I4405" s="26" t="e">
        <f>(H4405*24)*Données!$G$1</f>
        <v>#N/A</v>
      </c>
    </row>
    <row r="4406" spans="1:9" hidden="1" x14ac:dyDescent="0.25">
      <c r="A4406" s="31" t="e">
        <f>VLOOKUP(C4406,Facturation!B:C,2,FALSE)</f>
        <v>#N/A</v>
      </c>
      <c r="B4406" s="41" t="e">
        <f>INDEX(Facturation!A:A,MATCH(Synthese!C4406,Facturation!B:B,0))</f>
        <v>#N/A</v>
      </c>
      <c r="C4406">
        <f>Facturation!B3521</f>
        <v>0</v>
      </c>
      <c r="D4406">
        <f>Facturation!D3521</f>
        <v>0</v>
      </c>
      <c r="E4406">
        <f>Facturation!E3521</f>
        <v>0</v>
      </c>
      <c r="F4406" s="25" t="e">
        <f>VLOOKUP(C4406,Facturation!B:H,5,FALSE)</f>
        <v>#N/A</v>
      </c>
      <c r="G4406" s="26" t="e">
        <f>VLOOKUP(C4406,Facturation!B:H,6,FALSE)</f>
        <v>#N/A</v>
      </c>
      <c r="H4406" s="25" t="e">
        <f>VLOOKUP(C4406,Facturation!B:H,7,FALSE)</f>
        <v>#N/A</v>
      </c>
      <c r="I4406" s="26" t="e">
        <f>(H4406*24)*Données!$G$1</f>
        <v>#N/A</v>
      </c>
    </row>
    <row r="4407" spans="1:9" hidden="1" x14ac:dyDescent="0.25">
      <c r="A4407" s="31" t="e">
        <f>VLOOKUP(C4407,Facturation!B:C,2,FALSE)</f>
        <v>#N/A</v>
      </c>
      <c r="B4407" s="41" t="e">
        <f>INDEX(Facturation!A:A,MATCH(Synthese!C4407,Facturation!B:B,0))</f>
        <v>#N/A</v>
      </c>
      <c r="C4407">
        <f>Facturation!B3522</f>
        <v>0</v>
      </c>
      <c r="D4407">
        <f>Facturation!D3522</f>
        <v>0</v>
      </c>
      <c r="E4407">
        <f>Facturation!E3522</f>
        <v>0</v>
      </c>
      <c r="F4407" s="25" t="e">
        <f>VLOOKUP(C4407,Facturation!B:H,5,FALSE)</f>
        <v>#N/A</v>
      </c>
      <c r="G4407" s="26" t="e">
        <f>VLOOKUP(C4407,Facturation!B:H,6,FALSE)</f>
        <v>#N/A</v>
      </c>
      <c r="H4407" s="25" t="e">
        <f>VLOOKUP(C4407,Facturation!B:H,7,FALSE)</f>
        <v>#N/A</v>
      </c>
      <c r="I4407" s="26" t="e">
        <f>(H4407*24)*Données!$G$1</f>
        <v>#N/A</v>
      </c>
    </row>
    <row r="4408" spans="1:9" hidden="1" x14ac:dyDescent="0.25">
      <c r="A4408" s="31" t="e">
        <f>VLOOKUP(C4408,Facturation!B:C,2,FALSE)</f>
        <v>#N/A</v>
      </c>
      <c r="B4408" s="41" t="e">
        <f>INDEX(Facturation!A:A,MATCH(Synthese!C4408,Facturation!B:B,0))</f>
        <v>#N/A</v>
      </c>
      <c r="C4408">
        <f>Facturation!B3523</f>
        <v>0</v>
      </c>
      <c r="D4408">
        <f>Facturation!D3523</f>
        <v>0</v>
      </c>
      <c r="E4408">
        <f>Facturation!E3523</f>
        <v>0</v>
      </c>
      <c r="F4408" s="25" t="e">
        <f>VLOOKUP(C4408,Facturation!B:H,5,FALSE)</f>
        <v>#N/A</v>
      </c>
      <c r="G4408" s="26" t="e">
        <f>VLOOKUP(C4408,Facturation!B:H,6,FALSE)</f>
        <v>#N/A</v>
      </c>
      <c r="H4408" s="25" t="e">
        <f>VLOOKUP(C4408,Facturation!B:H,7,FALSE)</f>
        <v>#N/A</v>
      </c>
      <c r="I4408" s="26" t="e">
        <f>(H4408*24)*Données!$G$1</f>
        <v>#N/A</v>
      </c>
    </row>
    <row r="4409" spans="1:9" hidden="1" x14ac:dyDescent="0.25">
      <c r="A4409" s="31" t="e">
        <f>VLOOKUP(C4409,Facturation!B:C,2,FALSE)</f>
        <v>#N/A</v>
      </c>
      <c r="B4409" s="41" t="e">
        <f>INDEX(Facturation!A:A,MATCH(Synthese!C4409,Facturation!B:B,0))</f>
        <v>#N/A</v>
      </c>
      <c r="C4409">
        <f>Facturation!B3524</f>
        <v>0</v>
      </c>
      <c r="D4409">
        <f>Facturation!D3524</f>
        <v>0</v>
      </c>
      <c r="E4409">
        <f>Facturation!E3524</f>
        <v>0</v>
      </c>
      <c r="F4409" s="25" t="e">
        <f>VLOOKUP(C4409,Facturation!B:H,5,FALSE)</f>
        <v>#N/A</v>
      </c>
      <c r="G4409" s="26" t="e">
        <f>VLOOKUP(C4409,Facturation!B:H,6,FALSE)</f>
        <v>#N/A</v>
      </c>
      <c r="H4409" s="25" t="e">
        <f>VLOOKUP(C4409,Facturation!B:H,7,FALSE)</f>
        <v>#N/A</v>
      </c>
      <c r="I4409" s="26" t="e">
        <f>(H4409*24)*Données!$G$1</f>
        <v>#N/A</v>
      </c>
    </row>
    <row r="4410" spans="1:9" hidden="1" x14ac:dyDescent="0.25">
      <c r="A4410" s="31" t="e">
        <f>VLOOKUP(C4410,Facturation!B:C,2,FALSE)</f>
        <v>#N/A</v>
      </c>
      <c r="B4410" s="41" t="e">
        <f>INDEX(Facturation!A:A,MATCH(Synthese!C4410,Facturation!B:B,0))</f>
        <v>#N/A</v>
      </c>
      <c r="C4410">
        <f>Facturation!B3525</f>
        <v>0</v>
      </c>
      <c r="D4410">
        <f>Facturation!D3525</f>
        <v>0</v>
      </c>
      <c r="E4410">
        <f>Facturation!E3525</f>
        <v>0</v>
      </c>
      <c r="F4410" s="25" t="e">
        <f>VLOOKUP(C4410,Facturation!B:H,5,FALSE)</f>
        <v>#N/A</v>
      </c>
      <c r="G4410" s="26" t="e">
        <f>VLOOKUP(C4410,Facturation!B:H,6,FALSE)</f>
        <v>#N/A</v>
      </c>
      <c r="H4410" s="25" t="e">
        <f>VLOOKUP(C4410,Facturation!B:H,7,FALSE)</f>
        <v>#N/A</v>
      </c>
      <c r="I4410" s="26" t="e">
        <f>(H4410*24)*Données!$G$1</f>
        <v>#N/A</v>
      </c>
    </row>
    <row r="4411" spans="1:9" hidden="1" x14ac:dyDescent="0.25">
      <c r="A4411" s="31" t="e">
        <f>VLOOKUP(C4411,Facturation!B:C,2,FALSE)</f>
        <v>#N/A</v>
      </c>
      <c r="B4411" s="41" t="e">
        <f>INDEX(Facturation!A:A,MATCH(Synthese!C4411,Facturation!B:B,0))</f>
        <v>#N/A</v>
      </c>
      <c r="C4411">
        <f>Facturation!B3526</f>
        <v>0</v>
      </c>
      <c r="D4411">
        <f>Facturation!D3526</f>
        <v>0</v>
      </c>
      <c r="E4411">
        <f>Facturation!E3526</f>
        <v>0</v>
      </c>
      <c r="F4411" s="25" t="e">
        <f>VLOOKUP(C4411,Facturation!B:H,5,FALSE)</f>
        <v>#N/A</v>
      </c>
      <c r="G4411" s="26" t="e">
        <f>VLOOKUP(C4411,Facturation!B:H,6,FALSE)</f>
        <v>#N/A</v>
      </c>
      <c r="H4411" s="25" t="e">
        <f>VLOOKUP(C4411,Facturation!B:H,7,FALSE)</f>
        <v>#N/A</v>
      </c>
      <c r="I4411" s="26" t="e">
        <f>(H4411*24)*Données!$G$1</f>
        <v>#N/A</v>
      </c>
    </row>
    <row r="4412" spans="1:9" hidden="1" x14ac:dyDescent="0.25">
      <c r="A4412" s="31" t="e">
        <f>VLOOKUP(C4412,Facturation!B:C,2,FALSE)</f>
        <v>#N/A</v>
      </c>
      <c r="B4412" s="41" t="e">
        <f>INDEX(Facturation!A:A,MATCH(Synthese!C4412,Facturation!B:B,0))</f>
        <v>#N/A</v>
      </c>
      <c r="C4412">
        <f>Facturation!B3527</f>
        <v>0</v>
      </c>
      <c r="D4412">
        <f>Facturation!D3527</f>
        <v>0</v>
      </c>
      <c r="E4412">
        <f>Facturation!E3527</f>
        <v>0</v>
      </c>
      <c r="F4412" s="25" t="e">
        <f>VLOOKUP(C4412,Facturation!B:H,5,FALSE)</f>
        <v>#N/A</v>
      </c>
      <c r="G4412" s="26" t="e">
        <f>VLOOKUP(C4412,Facturation!B:H,6,FALSE)</f>
        <v>#N/A</v>
      </c>
      <c r="H4412" s="25" t="e">
        <f>VLOOKUP(C4412,Facturation!B:H,7,FALSE)</f>
        <v>#N/A</v>
      </c>
      <c r="I4412" s="26" t="e">
        <f>(H4412*24)*Données!$G$1</f>
        <v>#N/A</v>
      </c>
    </row>
    <row r="4413" spans="1:9" hidden="1" x14ac:dyDescent="0.25">
      <c r="A4413" s="31" t="e">
        <f>VLOOKUP(C4413,Facturation!B:C,2,FALSE)</f>
        <v>#N/A</v>
      </c>
      <c r="B4413" s="41" t="e">
        <f>INDEX(Facturation!A:A,MATCH(Synthese!C4413,Facturation!B:B,0))</f>
        <v>#N/A</v>
      </c>
      <c r="C4413">
        <f>Facturation!B3528</f>
        <v>0</v>
      </c>
      <c r="D4413">
        <f>Facturation!D3528</f>
        <v>0</v>
      </c>
      <c r="E4413">
        <f>Facturation!E3528</f>
        <v>0</v>
      </c>
      <c r="F4413" s="25" t="e">
        <f>VLOOKUP(C4413,Facturation!B:H,5,FALSE)</f>
        <v>#N/A</v>
      </c>
      <c r="G4413" s="26" t="e">
        <f>VLOOKUP(C4413,Facturation!B:H,6,FALSE)</f>
        <v>#N/A</v>
      </c>
      <c r="H4413" s="25" t="e">
        <f>VLOOKUP(C4413,Facturation!B:H,7,FALSE)</f>
        <v>#N/A</v>
      </c>
      <c r="I4413" s="26" t="e">
        <f>(H4413*24)*Données!$G$1</f>
        <v>#N/A</v>
      </c>
    </row>
    <row r="4414" spans="1:9" hidden="1" x14ac:dyDescent="0.25">
      <c r="A4414" s="31" t="e">
        <f>VLOOKUP(C4414,Facturation!B:C,2,FALSE)</f>
        <v>#N/A</v>
      </c>
      <c r="B4414" s="41" t="e">
        <f>INDEX(Facturation!A:A,MATCH(Synthese!C4414,Facturation!B:B,0))</f>
        <v>#N/A</v>
      </c>
      <c r="C4414">
        <f>Facturation!B3529</f>
        <v>0</v>
      </c>
      <c r="D4414">
        <f>Facturation!D3529</f>
        <v>0</v>
      </c>
      <c r="E4414">
        <f>Facturation!E3529</f>
        <v>0</v>
      </c>
      <c r="F4414" s="25" t="e">
        <f>VLOOKUP(C4414,Facturation!B:H,5,FALSE)</f>
        <v>#N/A</v>
      </c>
      <c r="G4414" s="26" t="e">
        <f>VLOOKUP(C4414,Facturation!B:H,6,FALSE)</f>
        <v>#N/A</v>
      </c>
      <c r="H4414" s="25" t="e">
        <f>VLOOKUP(C4414,Facturation!B:H,7,FALSE)</f>
        <v>#N/A</v>
      </c>
      <c r="I4414" s="26" t="e">
        <f>(H4414*24)*Données!$G$1</f>
        <v>#N/A</v>
      </c>
    </row>
    <row r="4415" spans="1:9" hidden="1" x14ac:dyDescent="0.25">
      <c r="A4415" s="31" t="e">
        <f>VLOOKUP(C4415,Facturation!B:C,2,FALSE)</f>
        <v>#N/A</v>
      </c>
      <c r="B4415" s="41" t="e">
        <f>INDEX(Facturation!A:A,MATCH(Synthese!C4415,Facturation!B:B,0))</f>
        <v>#N/A</v>
      </c>
      <c r="C4415">
        <f>Facturation!B3530</f>
        <v>0</v>
      </c>
      <c r="D4415">
        <f>Facturation!D3530</f>
        <v>0</v>
      </c>
      <c r="E4415">
        <f>Facturation!E3530</f>
        <v>0</v>
      </c>
      <c r="F4415" s="25" t="e">
        <f>VLOOKUP(C4415,Facturation!B:H,5,FALSE)</f>
        <v>#N/A</v>
      </c>
      <c r="G4415" s="26" t="e">
        <f>VLOOKUP(C4415,Facturation!B:H,6,FALSE)</f>
        <v>#N/A</v>
      </c>
      <c r="H4415" s="25" t="e">
        <f>VLOOKUP(C4415,Facturation!B:H,7,FALSE)</f>
        <v>#N/A</v>
      </c>
      <c r="I4415" s="26" t="e">
        <f>(H4415*24)*Données!$G$1</f>
        <v>#N/A</v>
      </c>
    </row>
    <row r="4416" spans="1:9" hidden="1" x14ac:dyDescent="0.25">
      <c r="A4416" s="31" t="e">
        <f>VLOOKUP(C4416,Facturation!B:C,2,FALSE)</f>
        <v>#N/A</v>
      </c>
      <c r="B4416" s="41" t="e">
        <f>INDEX(Facturation!A:A,MATCH(Synthese!C4416,Facturation!B:B,0))</f>
        <v>#N/A</v>
      </c>
      <c r="C4416">
        <f>Facturation!B3531</f>
        <v>0</v>
      </c>
      <c r="D4416">
        <f>Facturation!D3531</f>
        <v>0</v>
      </c>
      <c r="E4416">
        <f>Facturation!E3531</f>
        <v>0</v>
      </c>
      <c r="F4416" s="25" t="e">
        <f>VLOOKUP(C4416,Facturation!B:H,5,FALSE)</f>
        <v>#N/A</v>
      </c>
      <c r="G4416" s="26" t="e">
        <f>VLOOKUP(C4416,Facturation!B:H,6,FALSE)</f>
        <v>#N/A</v>
      </c>
      <c r="H4416" s="25" t="e">
        <f>VLOOKUP(C4416,Facturation!B:H,7,FALSE)</f>
        <v>#N/A</v>
      </c>
      <c r="I4416" s="26" t="e">
        <f>(H4416*24)*Données!$G$1</f>
        <v>#N/A</v>
      </c>
    </row>
    <row r="4417" spans="1:9" hidden="1" x14ac:dyDescent="0.25">
      <c r="A4417" s="31" t="e">
        <f>VLOOKUP(C4417,Facturation!B:C,2,FALSE)</f>
        <v>#N/A</v>
      </c>
      <c r="B4417" s="41" t="e">
        <f>INDEX(Facturation!A:A,MATCH(Synthese!C4417,Facturation!B:B,0))</f>
        <v>#N/A</v>
      </c>
      <c r="C4417">
        <f>Facturation!B3532</f>
        <v>0</v>
      </c>
      <c r="D4417">
        <f>Facturation!D3532</f>
        <v>0</v>
      </c>
      <c r="E4417">
        <f>Facturation!E3532</f>
        <v>0</v>
      </c>
      <c r="F4417" s="25" t="e">
        <f>VLOOKUP(C4417,Facturation!B:H,5,FALSE)</f>
        <v>#N/A</v>
      </c>
      <c r="G4417" s="26" t="e">
        <f>VLOOKUP(C4417,Facturation!B:H,6,FALSE)</f>
        <v>#N/A</v>
      </c>
      <c r="H4417" s="25" t="e">
        <f>VLOOKUP(C4417,Facturation!B:H,7,FALSE)</f>
        <v>#N/A</v>
      </c>
      <c r="I4417" s="26" t="e">
        <f>(H4417*24)*Données!$G$1</f>
        <v>#N/A</v>
      </c>
    </row>
    <row r="4418" spans="1:9" hidden="1" x14ac:dyDescent="0.25">
      <c r="A4418" s="31" t="e">
        <f>VLOOKUP(C4418,Facturation!B:C,2,FALSE)</f>
        <v>#N/A</v>
      </c>
      <c r="B4418" s="41" t="e">
        <f>INDEX(Facturation!A:A,MATCH(Synthese!C4418,Facturation!B:B,0))</f>
        <v>#N/A</v>
      </c>
      <c r="C4418">
        <f>Facturation!B3533</f>
        <v>0</v>
      </c>
      <c r="D4418">
        <f>Facturation!D3533</f>
        <v>0</v>
      </c>
      <c r="E4418">
        <f>Facturation!E3533</f>
        <v>0</v>
      </c>
      <c r="F4418" s="25" t="e">
        <f>VLOOKUP(C4418,Facturation!B:H,5,FALSE)</f>
        <v>#N/A</v>
      </c>
      <c r="G4418" s="26" t="e">
        <f>VLOOKUP(C4418,Facturation!B:H,6,FALSE)</f>
        <v>#N/A</v>
      </c>
      <c r="H4418" s="25" t="e">
        <f>VLOOKUP(C4418,Facturation!B:H,7,FALSE)</f>
        <v>#N/A</v>
      </c>
      <c r="I4418" s="26" t="e">
        <f>(H4418*24)*Données!$G$1</f>
        <v>#N/A</v>
      </c>
    </row>
    <row r="4419" spans="1:9" hidden="1" x14ac:dyDescent="0.25">
      <c r="A4419" s="31" t="e">
        <f>VLOOKUP(C4419,Facturation!B:C,2,FALSE)</f>
        <v>#N/A</v>
      </c>
      <c r="B4419" s="41" t="e">
        <f>INDEX(Facturation!A:A,MATCH(Synthese!C4419,Facturation!B:B,0))</f>
        <v>#N/A</v>
      </c>
      <c r="C4419">
        <f>Facturation!B3534</f>
        <v>0</v>
      </c>
      <c r="D4419">
        <f>Facturation!D3534</f>
        <v>0</v>
      </c>
      <c r="E4419">
        <f>Facturation!E3534</f>
        <v>0</v>
      </c>
      <c r="F4419" s="25" t="e">
        <f>VLOOKUP(C4419,Facturation!B:H,5,FALSE)</f>
        <v>#N/A</v>
      </c>
      <c r="G4419" s="26" t="e">
        <f>VLOOKUP(C4419,Facturation!B:H,6,FALSE)</f>
        <v>#N/A</v>
      </c>
      <c r="H4419" s="25" t="e">
        <f>VLOOKUP(C4419,Facturation!B:H,7,FALSE)</f>
        <v>#N/A</v>
      </c>
      <c r="I4419" s="26" t="e">
        <f>(H4419*24)*Données!$G$1</f>
        <v>#N/A</v>
      </c>
    </row>
    <row r="4420" spans="1:9" hidden="1" x14ac:dyDescent="0.25">
      <c r="A4420" s="31" t="e">
        <f>VLOOKUP(C4420,Facturation!B:C,2,FALSE)</f>
        <v>#N/A</v>
      </c>
      <c r="B4420" s="41" t="e">
        <f>INDEX(Facturation!A:A,MATCH(Synthese!C4420,Facturation!B:B,0))</f>
        <v>#N/A</v>
      </c>
      <c r="C4420">
        <f>Facturation!B3535</f>
        <v>0</v>
      </c>
      <c r="D4420">
        <f>Facturation!D3535</f>
        <v>0</v>
      </c>
      <c r="E4420">
        <f>Facturation!E3535</f>
        <v>0</v>
      </c>
      <c r="F4420" s="25" t="e">
        <f>VLOOKUP(C4420,Facturation!B:H,5,FALSE)</f>
        <v>#N/A</v>
      </c>
      <c r="G4420" s="26" t="e">
        <f>VLOOKUP(C4420,Facturation!B:H,6,FALSE)</f>
        <v>#N/A</v>
      </c>
      <c r="H4420" s="25" t="e">
        <f>VLOOKUP(C4420,Facturation!B:H,7,FALSE)</f>
        <v>#N/A</v>
      </c>
      <c r="I4420" s="26" t="e">
        <f>(H4420*24)*Données!$G$1</f>
        <v>#N/A</v>
      </c>
    </row>
    <row r="4421" spans="1:9" hidden="1" x14ac:dyDescent="0.25">
      <c r="A4421" s="31" t="e">
        <f>VLOOKUP(C4421,Facturation!B:C,2,FALSE)</f>
        <v>#N/A</v>
      </c>
      <c r="B4421" s="41" t="e">
        <f>INDEX(Facturation!A:A,MATCH(Synthese!C4421,Facturation!B:B,0))</f>
        <v>#N/A</v>
      </c>
      <c r="C4421">
        <f>Facturation!B3536</f>
        <v>0</v>
      </c>
      <c r="D4421">
        <f>Facturation!D3536</f>
        <v>0</v>
      </c>
      <c r="E4421">
        <f>Facturation!E3536</f>
        <v>0</v>
      </c>
      <c r="F4421" s="25" t="e">
        <f>VLOOKUP(C4421,Facturation!B:H,5,FALSE)</f>
        <v>#N/A</v>
      </c>
      <c r="G4421" s="26" t="e">
        <f>VLOOKUP(C4421,Facturation!B:H,6,FALSE)</f>
        <v>#N/A</v>
      </c>
      <c r="H4421" s="25" t="e">
        <f>VLOOKUP(C4421,Facturation!B:H,7,FALSE)</f>
        <v>#N/A</v>
      </c>
      <c r="I4421" s="26" t="e">
        <f>(H4421*24)*Données!$G$1</f>
        <v>#N/A</v>
      </c>
    </row>
    <row r="4422" spans="1:9" hidden="1" x14ac:dyDescent="0.25">
      <c r="A4422" s="31" t="e">
        <f>VLOOKUP(C4422,Facturation!B:C,2,FALSE)</f>
        <v>#N/A</v>
      </c>
      <c r="B4422" s="41" t="e">
        <f>INDEX(Facturation!A:A,MATCH(Synthese!C4422,Facturation!B:B,0))</f>
        <v>#N/A</v>
      </c>
      <c r="C4422">
        <f>Facturation!B3537</f>
        <v>0</v>
      </c>
      <c r="D4422">
        <f>Facturation!D3537</f>
        <v>0</v>
      </c>
      <c r="E4422">
        <f>Facturation!E3537</f>
        <v>0</v>
      </c>
      <c r="F4422" s="25" t="e">
        <f>VLOOKUP(C4422,Facturation!B:H,5,FALSE)</f>
        <v>#N/A</v>
      </c>
      <c r="G4422" s="26" t="e">
        <f>VLOOKUP(C4422,Facturation!B:H,6,FALSE)</f>
        <v>#N/A</v>
      </c>
      <c r="H4422" s="25" t="e">
        <f>VLOOKUP(C4422,Facturation!B:H,7,FALSE)</f>
        <v>#N/A</v>
      </c>
      <c r="I4422" s="26" t="e">
        <f>(H4422*24)*Données!$G$1</f>
        <v>#N/A</v>
      </c>
    </row>
    <row r="4423" spans="1:9" hidden="1" x14ac:dyDescent="0.25">
      <c r="A4423" s="31" t="e">
        <f>VLOOKUP(C4423,Facturation!B:C,2,FALSE)</f>
        <v>#N/A</v>
      </c>
      <c r="B4423" s="41" t="e">
        <f>INDEX(Facturation!A:A,MATCH(Synthese!C4423,Facturation!B:B,0))</f>
        <v>#N/A</v>
      </c>
      <c r="C4423">
        <f>Facturation!B3538</f>
        <v>0</v>
      </c>
      <c r="D4423">
        <f>Facturation!D3538</f>
        <v>0</v>
      </c>
      <c r="E4423">
        <f>Facturation!E3538</f>
        <v>0</v>
      </c>
      <c r="F4423" s="25" t="e">
        <f>VLOOKUP(C4423,Facturation!B:H,5,FALSE)</f>
        <v>#N/A</v>
      </c>
      <c r="G4423" s="26" t="e">
        <f>VLOOKUP(C4423,Facturation!B:H,6,FALSE)</f>
        <v>#N/A</v>
      </c>
      <c r="H4423" s="25" t="e">
        <f>VLOOKUP(C4423,Facturation!B:H,7,FALSE)</f>
        <v>#N/A</v>
      </c>
      <c r="I4423" s="26" t="e">
        <f>(H4423*24)*Données!$G$1</f>
        <v>#N/A</v>
      </c>
    </row>
    <row r="4424" spans="1:9" hidden="1" x14ac:dyDescent="0.25">
      <c r="A4424" s="31" t="e">
        <f>VLOOKUP(C4424,Facturation!B:C,2,FALSE)</f>
        <v>#N/A</v>
      </c>
      <c r="B4424" s="41" t="e">
        <f>INDEX(Facturation!A:A,MATCH(Synthese!C4424,Facturation!B:B,0))</f>
        <v>#N/A</v>
      </c>
      <c r="C4424">
        <f>Facturation!B3539</f>
        <v>0</v>
      </c>
      <c r="D4424">
        <f>Facturation!D3539</f>
        <v>0</v>
      </c>
      <c r="E4424">
        <f>Facturation!E3539</f>
        <v>0</v>
      </c>
      <c r="F4424" s="25" t="e">
        <f>VLOOKUP(C4424,Facturation!B:H,5,FALSE)</f>
        <v>#N/A</v>
      </c>
      <c r="G4424" s="26" t="e">
        <f>VLOOKUP(C4424,Facturation!B:H,6,FALSE)</f>
        <v>#N/A</v>
      </c>
      <c r="H4424" s="25" t="e">
        <f>VLOOKUP(C4424,Facturation!B:H,7,FALSE)</f>
        <v>#N/A</v>
      </c>
      <c r="I4424" s="26" t="e">
        <f>(H4424*24)*Données!$G$1</f>
        <v>#N/A</v>
      </c>
    </row>
    <row r="4425" spans="1:9" hidden="1" x14ac:dyDescent="0.25">
      <c r="A4425" s="31" t="e">
        <f>VLOOKUP(C4425,Facturation!B:C,2,FALSE)</f>
        <v>#N/A</v>
      </c>
      <c r="B4425" s="41" t="e">
        <f>INDEX(Facturation!A:A,MATCH(Synthese!C4425,Facturation!B:B,0))</f>
        <v>#N/A</v>
      </c>
      <c r="C4425">
        <f>Facturation!B3540</f>
        <v>0</v>
      </c>
      <c r="D4425">
        <f>Facturation!D3540</f>
        <v>0</v>
      </c>
      <c r="E4425">
        <f>Facturation!E3540</f>
        <v>0</v>
      </c>
      <c r="F4425" s="25" t="e">
        <f>VLOOKUP(C4425,Facturation!B:H,5,FALSE)</f>
        <v>#N/A</v>
      </c>
      <c r="G4425" s="26" t="e">
        <f>VLOOKUP(C4425,Facturation!B:H,6,FALSE)</f>
        <v>#N/A</v>
      </c>
      <c r="H4425" s="25" t="e">
        <f>VLOOKUP(C4425,Facturation!B:H,7,FALSE)</f>
        <v>#N/A</v>
      </c>
      <c r="I4425" s="26" t="e">
        <f>(H4425*24)*Données!$G$1</f>
        <v>#N/A</v>
      </c>
    </row>
    <row r="4426" spans="1:9" hidden="1" x14ac:dyDescent="0.25">
      <c r="A4426" s="31" t="e">
        <f>VLOOKUP(C4426,Facturation!B:C,2,FALSE)</f>
        <v>#N/A</v>
      </c>
      <c r="B4426" s="41" t="e">
        <f>INDEX(Facturation!A:A,MATCH(Synthese!C4426,Facturation!B:B,0))</f>
        <v>#N/A</v>
      </c>
      <c r="C4426">
        <f>Facturation!B3541</f>
        <v>0</v>
      </c>
      <c r="D4426">
        <f>Facturation!D3541</f>
        <v>0</v>
      </c>
      <c r="E4426">
        <f>Facturation!E3541</f>
        <v>0</v>
      </c>
      <c r="F4426" s="25" t="e">
        <f>VLOOKUP(C4426,Facturation!B:H,5,FALSE)</f>
        <v>#N/A</v>
      </c>
      <c r="G4426" s="26" t="e">
        <f>VLOOKUP(C4426,Facturation!B:H,6,FALSE)</f>
        <v>#N/A</v>
      </c>
      <c r="H4426" s="25" t="e">
        <f>VLOOKUP(C4426,Facturation!B:H,7,FALSE)</f>
        <v>#N/A</v>
      </c>
      <c r="I4426" s="26" t="e">
        <f>(H4426*24)*Données!$G$1</f>
        <v>#N/A</v>
      </c>
    </row>
    <row r="4427" spans="1:9" hidden="1" x14ac:dyDescent="0.25">
      <c r="A4427" s="31" t="e">
        <f>VLOOKUP(C4427,Facturation!B:C,2,FALSE)</f>
        <v>#N/A</v>
      </c>
      <c r="B4427" s="41" t="e">
        <f>INDEX(Facturation!A:A,MATCH(Synthese!C4427,Facturation!B:B,0))</f>
        <v>#N/A</v>
      </c>
      <c r="C4427">
        <f>Facturation!B3542</f>
        <v>0</v>
      </c>
      <c r="D4427">
        <f>Facturation!D3542</f>
        <v>0</v>
      </c>
      <c r="E4427">
        <f>Facturation!E3542</f>
        <v>0</v>
      </c>
      <c r="F4427" s="25" t="e">
        <f>VLOOKUP(C4427,Facturation!B:H,5,FALSE)</f>
        <v>#N/A</v>
      </c>
      <c r="G4427" s="26" t="e">
        <f>VLOOKUP(C4427,Facturation!B:H,6,FALSE)</f>
        <v>#N/A</v>
      </c>
      <c r="H4427" s="25" t="e">
        <f>VLOOKUP(C4427,Facturation!B:H,7,FALSE)</f>
        <v>#N/A</v>
      </c>
      <c r="I4427" s="26" t="e">
        <f>(H4427*24)*Données!$G$1</f>
        <v>#N/A</v>
      </c>
    </row>
    <row r="4428" spans="1:9" hidden="1" x14ac:dyDescent="0.25">
      <c r="A4428" s="31" t="e">
        <f>VLOOKUP(C4428,Facturation!B:C,2,FALSE)</f>
        <v>#N/A</v>
      </c>
      <c r="B4428" s="41" t="e">
        <f>INDEX(Facturation!A:A,MATCH(Synthese!C4428,Facturation!B:B,0))</f>
        <v>#N/A</v>
      </c>
      <c r="C4428">
        <f>Facturation!B3543</f>
        <v>0</v>
      </c>
      <c r="D4428">
        <f>Facturation!D3543</f>
        <v>0</v>
      </c>
      <c r="E4428">
        <f>Facturation!E3543</f>
        <v>0</v>
      </c>
      <c r="F4428" s="25" t="e">
        <f>VLOOKUP(C4428,Facturation!B:H,5,FALSE)</f>
        <v>#N/A</v>
      </c>
      <c r="G4428" s="26" t="e">
        <f>VLOOKUP(C4428,Facturation!B:H,6,FALSE)</f>
        <v>#N/A</v>
      </c>
      <c r="H4428" s="25" t="e">
        <f>VLOOKUP(C4428,Facturation!B:H,7,FALSE)</f>
        <v>#N/A</v>
      </c>
      <c r="I4428" s="26" t="e">
        <f>(H4428*24)*Données!$G$1</f>
        <v>#N/A</v>
      </c>
    </row>
    <row r="4429" spans="1:9" hidden="1" x14ac:dyDescent="0.25">
      <c r="A4429" s="31" t="e">
        <f>VLOOKUP(C4429,Facturation!B:C,2,FALSE)</f>
        <v>#N/A</v>
      </c>
      <c r="B4429" s="41" t="e">
        <f>INDEX(Facturation!A:A,MATCH(Synthese!C4429,Facturation!B:B,0))</f>
        <v>#N/A</v>
      </c>
      <c r="C4429">
        <f>Facturation!B3544</f>
        <v>0</v>
      </c>
      <c r="D4429">
        <f>Facturation!D3544</f>
        <v>0</v>
      </c>
      <c r="E4429">
        <f>Facturation!E3544</f>
        <v>0</v>
      </c>
      <c r="F4429" s="25" t="e">
        <f>VLOOKUP(C4429,Facturation!B:H,5,FALSE)</f>
        <v>#N/A</v>
      </c>
      <c r="G4429" s="26" t="e">
        <f>VLOOKUP(C4429,Facturation!B:H,6,FALSE)</f>
        <v>#N/A</v>
      </c>
      <c r="H4429" s="25" t="e">
        <f>VLOOKUP(C4429,Facturation!B:H,7,FALSE)</f>
        <v>#N/A</v>
      </c>
      <c r="I4429" s="26" t="e">
        <f>(H4429*24)*Données!$G$1</f>
        <v>#N/A</v>
      </c>
    </row>
    <row r="4430" spans="1:9" hidden="1" x14ac:dyDescent="0.25">
      <c r="A4430" s="31" t="e">
        <f>VLOOKUP(C4430,Facturation!B:C,2,FALSE)</f>
        <v>#N/A</v>
      </c>
      <c r="B4430" s="41" t="e">
        <f>INDEX(Facturation!A:A,MATCH(Synthese!C4430,Facturation!B:B,0))</f>
        <v>#N/A</v>
      </c>
      <c r="C4430">
        <f>Facturation!B3545</f>
        <v>0</v>
      </c>
      <c r="D4430">
        <f>Facturation!D3545</f>
        <v>0</v>
      </c>
      <c r="E4430">
        <f>Facturation!E3545</f>
        <v>0</v>
      </c>
      <c r="F4430" s="25" t="e">
        <f>VLOOKUP(C4430,Facturation!B:H,5,FALSE)</f>
        <v>#N/A</v>
      </c>
      <c r="G4430" s="26" t="e">
        <f>VLOOKUP(C4430,Facturation!B:H,6,FALSE)</f>
        <v>#N/A</v>
      </c>
      <c r="H4430" s="25" t="e">
        <f>VLOOKUP(C4430,Facturation!B:H,7,FALSE)</f>
        <v>#N/A</v>
      </c>
      <c r="I4430" s="26" t="e">
        <f>(H4430*24)*Données!$G$1</f>
        <v>#N/A</v>
      </c>
    </row>
    <row r="4431" spans="1:9" hidden="1" x14ac:dyDescent="0.25">
      <c r="A4431" s="31" t="e">
        <f>VLOOKUP(C4431,Facturation!B:C,2,FALSE)</f>
        <v>#N/A</v>
      </c>
      <c r="B4431" s="41" t="e">
        <f>INDEX(Facturation!A:A,MATCH(Synthese!C4431,Facturation!B:B,0))</f>
        <v>#N/A</v>
      </c>
      <c r="C4431">
        <f>Facturation!B3546</f>
        <v>0</v>
      </c>
      <c r="D4431">
        <f>Facturation!D3546</f>
        <v>0</v>
      </c>
      <c r="E4431">
        <f>Facturation!E3546</f>
        <v>0</v>
      </c>
      <c r="F4431" s="25" t="e">
        <f>VLOOKUP(C4431,Facturation!B:H,5,FALSE)</f>
        <v>#N/A</v>
      </c>
      <c r="G4431" s="26" t="e">
        <f>VLOOKUP(C4431,Facturation!B:H,6,FALSE)</f>
        <v>#N/A</v>
      </c>
      <c r="H4431" s="25" t="e">
        <f>VLOOKUP(C4431,Facturation!B:H,7,FALSE)</f>
        <v>#N/A</v>
      </c>
      <c r="I4431" s="26" t="e">
        <f>(H4431*24)*Données!$G$1</f>
        <v>#N/A</v>
      </c>
    </row>
    <row r="4432" spans="1:9" hidden="1" x14ac:dyDescent="0.25">
      <c r="A4432" s="31" t="e">
        <f>VLOOKUP(C4432,Facturation!B:C,2,FALSE)</f>
        <v>#N/A</v>
      </c>
      <c r="B4432" s="41" t="e">
        <f>INDEX(Facturation!A:A,MATCH(Synthese!C4432,Facturation!B:B,0))</f>
        <v>#N/A</v>
      </c>
      <c r="C4432">
        <f>Facturation!B3547</f>
        <v>0</v>
      </c>
      <c r="D4432">
        <f>Facturation!D3547</f>
        <v>0</v>
      </c>
      <c r="E4432">
        <f>Facturation!E3547</f>
        <v>0</v>
      </c>
      <c r="F4432" s="25" t="e">
        <f>VLOOKUP(C4432,Facturation!B:H,5,FALSE)</f>
        <v>#N/A</v>
      </c>
      <c r="G4432" s="26" t="e">
        <f>VLOOKUP(C4432,Facturation!B:H,6,FALSE)</f>
        <v>#N/A</v>
      </c>
      <c r="H4432" s="25" t="e">
        <f>VLOOKUP(C4432,Facturation!B:H,7,FALSE)</f>
        <v>#N/A</v>
      </c>
      <c r="I4432" s="26" t="e">
        <f>(H4432*24)*Données!$G$1</f>
        <v>#N/A</v>
      </c>
    </row>
    <row r="4433" spans="1:9" hidden="1" x14ac:dyDescent="0.25">
      <c r="A4433" s="31" t="e">
        <f>VLOOKUP(C4433,Facturation!B:C,2,FALSE)</f>
        <v>#N/A</v>
      </c>
      <c r="B4433" s="41" t="e">
        <f>INDEX(Facturation!A:A,MATCH(Synthese!C4433,Facturation!B:B,0))</f>
        <v>#N/A</v>
      </c>
      <c r="C4433">
        <f>Facturation!B3548</f>
        <v>0</v>
      </c>
      <c r="D4433">
        <f>Facturation!D3548</f>
        <v>0</v>
      </c>
      <c r="E4433">
        <f>Facturation!E3548</f>
        <v>0</v>
      </c>
      <c r="F4433" s="25" t="e">
        <f>VLOOKUP(C4433,Facturation!B:H,5,FALSE)</f>
        <v>#N/A</v>
      </c>
      <c r="G4433" s="26" t="e">
        <f>VLOOKUP(C4433,Facturation!B:H,6,FALSE)</f>
        <v>#N/A</v>
      </c>
      <c r="H4433" s="25" t="e">
        <f>VLOOKUP(C4433,Facturation!B:H,7,FALSE)</f>
        <v>#N/A</v>
      </c>
      <c r="I4433" s="26" t="e">
        <f>(H4433*24)*Données!$G$1</f>
        <v>#N/A</v>
      </c>
    </row>
    <row r="4434" spans="1:9" hidden="1" x14ac:dyDescent="0.25">
      <c r="A4434" s="31" t="e">
        <f>VLOOKUP(C4434,Facturation!B:C,2,FALSE)</f>
        <v>#N/A</v>
      </c>
      <c r="B4434" s="41" t="e">
        <f>INDEX(Facturation!A:A,MATCH(Synthese!C4434,Facturation!B:B,0))</f>
        <v>#N/A</v>
      </c>
      <c r="C4434">
        <f>Facturation!B3549</f>
        <v>0</v>
      </c>
      <c r="D4434">
        <f>Facturation!D3549</f>
        <v>0</v>
      </c>
      <c r="E4434">
        <f>Facturation!E3549</f>
        <v>0</v>
      </c>
      <c r="F4434" s="25" t="e">
        <f>VLOOKUP(C4434,Facturation!B:H,5,FALSE)</f>
        <v>#N/A</v>
      </c>
      <c r="G4434" s="26" t="e">
        <f>VLOOKUP(C4434,Facturation!B:H,6,FALSE)</f>
        <v>#N/A</v>
      </c>
      <c r="H4434" s="25" t="e">
        <f>VLOOKUP(C4434,Facturation!B:H,7,FALSE)</f>
        <v>#N/A</v>
      </c>
      <c r="I4434" s="26" t="e">
        <f>(H4434*24)*Données!$G$1</f>
        <v>#N/A</v>
      </c>
    </row>
    <row r="4435" spans="1:9" hidden="1" x14ac:dyDescent="0.25">
      <c r="A4435" s="31" t="e">
        <f>VLOOKUP(C4435,Facturation!B:C,2,FALSE)</f>
        <v>#N/A</v>
      </c>
      <c r="B4435" s="41" t="e">
        <f>INDEX(Facturation!A:A,MATCH(Synthese!C4435,Facturation!B:B,0))</f>
        <v>#N/A</v>
      </c>
      <c r="C4435">
        <f>Facturation!B3550</f>
        <v>0</v>
      </c>
      <c r="D4435">
        <f>Facturation!D3550</f>
        <v>0</v>
      </c>
      <c r="E4435">
        <f>Facturation!E3550</f>
        <v>0</v>
      </c>
      <c r="F4435" s="25" t="e">
        <f>VLOOKUP(C4435,Facturation!B:H,5,FALSE)</f>
        <v>#N/A</v>
      </c>
      <c r="G4435" s="26" t="e">
        <f>VLOOKUP(C4435,Facturation!B:H,6,FALSE)</f>
        <v>#N/A</v>
      </c>
      <c r="H4435" s="25" t="e">
        <f>VLOOKUP(C4435,Facturation!B:H,7,FALSE)</f>
        <v>#N/A</v>
      </c>
      <c r="I4435" s="26" t="e">
        <f>(H4435*24)*Données!$G$1</f>
        <v>#N/A</v>
      </c>
    </row>
    <row r="4436" spans="1:9" hidden="1" x14ac:dyDescent="0.25">
      <c r="A4436" s="31" t="e">
        <f>VLOOKUP(C4436,Facturation!B:C,2,FALSE)</f>
        <v>#N/A</v>
      </c>
      <c r="B4436" s="41" t="e">
        <f>INDEX(Facturation!A:A,MATCH(Synthese!C4436,Facturation!B:B,0))</f>
        <v>#N/A</v>
      </c>
      <c r="C4436">
        <f>Facturation!B3551</f>
        <v>0</v>
      </c>
      <c r="D4436">
        <f>Facturation!D3551</f>
        <v>0</v>
      </c>
      <c r="E4436">
        <f>Facturation!E3551</f>
        <v>0</v>
      </c>
      <c r="F4436" s="25" t="e">
        <f>VLOOKUP(C4436,Facturation!B:H,5,FALSE)</f>
        <v>#N/A</v>
      </c>
      <c r="G4436" s="26" t="e">
        <f>VLOOKUP(C4436,Facturation!B:H,6,FALSE)</f>
        <v>#N/A</v>
      </c>
      <c r="H4436" s="25" t="e">
        <f>VLOOKUP(C4436,Facturation!B:H,7,FALSE)</f>
        <v>#N/A</v>
      </c>
      <c r="I4436" s="26" t="e">
        <f>(H4436*24)*Données!$G$1</f>
        <v>#N/A</v>
      </c>
    </row>
    <row r="4437" spans="1:9" hidden="1" x14ac:dyDescent="0.25">
      <c r="A4437" s="31" t="e">
        <f>VLOOKUP(C4437,Facturation!B:C,2,FALSE)</f>
        <v>#N/A</v>
      </c>
      <c r="B4437" s="41" t="e">
        <f>INDEX(Facturation!A:A,MATCH(Synthese!C4437,Facturation!B:B,0))</f>
        <v>#N/A</v>
      </c>
      <c r="C4437">
        <f>Facturation!B3552</f>
        <v>0</v>
      </c>
      <c r="D4437">
        <f>Facturation!D3552</f>
        <v>0</v>
      </c>
      <c r="E4437">
        <f>Facturation!E3552</f>
        <v>0</v>
      </c>
      <c r="F4437" s="25" t="e">
        <f>VLOOKUP(C4437,Facturation!B:H,5,FALSE)</f>
        <v>#N/A</v>
      </c>
      <c r="G4437" s="26" t="e">
        <f>VLOOKUP(C4437,Facturation!B:H,6,FALSE)</f>
        <v>#N/A</v>
      </c>
      <c r="H4437" s="25" t="e">
        <f>VLOOKUP(C4437,Facturation!B:H,7,FALSE)</f>
        <v>#N/A</v>
      </c>
      <c r="I4437" s="26" t="e">
        <f>(H4437*24)*Données!$G$1</f>
        <v>#N/A</v>
      </c>
    </row>
    <row r="4438" spans="1:9" hidden="1" x14ac:dyDescent="0.25">
      <c r="A4438" s="31" t="e">
        <f>VLOOKUP(C4438,Facturation!B:C,2,FALSE)</f>
        <v>#N/A</v>
      </c>
      <c r="B4438" s="41" t="e">
        <f>INDEX(Facturation!A:A,MATCH(Synthese!C4438,Facturation!B:B,0))</f>
        <v>#N/A</v>
      </c>
      <c r="C4438">
        <f>Facturation!B3553</f>
        <v>0</v>
      </c>
      <c r="D4438">
        <f>Facturation!D3553</f>
        <v>0</v>
      </c>
      <c r="E4438">
        <f>Facturation!E3553</f>
        <v>0</v>
      </c>
      <c r="F4438" s="25" t="e">
        <f>VLOOKUP(C4438,Facturation!B:H,5,FALSE)</f>
        <v>#N/A</v>
      </c>
      <c r="G4438" s="26" t="e">
        <f>VLOOKUP(C4438,Facturation!B:H,6,FALSE)</f>
        <v>#N/A</v>
      </c>
      <c r="H4438" s="25" t="e">
        <f>VLOOKUP(C4438,Facturation!B:H,7,FALSE)</f>
        <v>#N/A</v>
      </c>
      <c r="I4438" s="26" t="e">
        <f>(H4438*24)*Données!$G$1</f>
        <v>#N/A</v>
      </c>
    </row>
    <row r="4439" spans="1:9" hidden="1" x14ac:dyDescent="0.25">
      <c r="A4439" s="31" t="e">
        <f>VLOOKUP(C4439,Facturation!B:C,2,FALSE)</f>
        <v>#N/A</v>
      </c>
      <c r="B4439" s="41" t="e">
        <f>INDEX(Facturation!A:A,MATCH(Synthese!C4439,Facturation!B:B,0))</f>
        <v>#N/A</v>
      </c>
      <c r="C4439">
        <f>Facturation!B3554</f>
        <v>0</v>
      </c>
      <c r="D4439">
        <f>Facturation!D3554</f>
        <v>0</v>
      </c>
      <c r="E4439">
        <f>Facturation!E3554</f>
        <v>0</v>
      </c>
      <c r="F4439" s="25" t="e">
        <f>VLOOKUP(C4439,Facturation!B:H,5,FALSE)</f>
        <v>#N/A</v>
      </c>
      <c r="G4439" s="26" t="e">
        <f>VLOOKUP(C4439,Facturation!B:H,6,FALSE)</f>
        <v>#N/A</v>
      </c>
      <c r="H4439" s="25" t="e">
        <f>VLOOKUP(C4439,Facturation!B:H,7,FALSE)</f>
        <v>#N/A</v>
      </c>
      <c r="I4439" s="26" t="e">
        <f>(H4439*24)*Données!$G$1</f>
        <v>#N/A</v>
      </c>
    </row>
    <row r="4440" spans="1:9" hidden="1" x14ac:dyDescent="0.25">
      <c r="A4440" s="31" t="e">
        <f>VLOOKUP(C4440,Facturation!B:C,2,FALSE)</f>
        <v>#N/A</v>
      </c>
      <c r="B4440" s="41" t="e">
        <f>INDEX(Facturation!A:A,MATCH(Synthese!C4440,Facturation!B:B,0))</f>
        <v>#N/A</v>
      </c>
      <c r="C4440">
        <f>Facturation!B3555</f>
        <v>0</v>
      </c>
      <c r="D4440">
        <f>Facturation!D3555</f>
        <v>0</v>
      </c>
      <c r="E4440">
        <f>Facturation!E3555</f>
        <v>0</v>
      </c>
      <c r="F4440" s="25" t="e">
        <f>VLOOKUP(C4440,Facturation!B:H,5,FALSE)</f>
        <v>#N/A</v>
      </c>
      <c r="G4440" s="26" t="e">
        <f>VLOOKUP(C4440,Facturation!B:H,6,FALSE)</f>
        <v>#N/A</v>
      </c>
      <c r="H4440" s="25" t="e">
        <f>VLOOKUP(C4440,Facturation!B:H,7,FALSE)</f>
        <v>#N/A</v>
      </c>
      <c r="I4440" s="26" t="e">
        <f>(H4440*24)*Données!$G$1</f>
        <v>#N/A</v>
      </c>
    </row>
    <row r="4441" spans="1:9" hidden="1" x14ac:dyDescent="0.25">
      <c r="A4441" s="31" t="e">
        <f>VLOOKUP(C4441,Facturation!B:C,2,FALSE)</f>
        <v>#N/A</v>
      </c>
      <c r="B4441" s="41" t="e">
        <f>INDEX(Facturation!A:A,MATCH(Synthese!C4441,Facturation!B:B,0))</f>
        <v>#N/A</v>
      </c>
      <c r="C4441">
        <f>Facturation!B3556</f>
        <v>0</v>
      </c>
      <c r="D4441">
        <f>Facturation!D3556</f>
        <v>0</v>
      </c>
      <c r="E4441">
        <f>Facturation!E3556</f>
        <v>0</v>
      </c>
      <c r="F4441" s="25" t="e">
        <f>VLOOKUP(C4441,Facturation!B:H,5,FALSE)</f>
        <v>#N/A</v>
      </c>
      <c r="G4441" s="26" t="e">
        <f>VLOOKUP(C4441,Facturation!B:H,6,FALSE)</f>
        <v>#N/A</v>
      </c>
      <c r="H4441" s="25" t="e">
        <f>VLOOKUP(C4441,Facturation!B:H,7,FALSE)</f>
        <v>#N/A</v>
      </c>
      <c r="I4441" s="26" t="e">
        <f>(H4441*24)*Données!$G$1</f>
        <v>#N/A</v>
      </c>
    </row>
    <row r="4442" spans="1:9" hidden="1" x14ac:dyDescent="0.25">
      <c r="A4442" s="31" t="e">
        <f>VLOOKUP(C4442,Facturation!B:C,2,FALSE)</f>
        <v>#N/A</v>
      </c>
      <c r="B4442" s="41" t="e">
        <f>INDEX(Facturation!A:A,MATCH(Synthese!C4442,Facturation!B:B,0))</f>
        <v>#N/A</v>
      </c>
      <c r="C4442">
        <f>Facturation!B3557</f>
        <v>0</v>
      </c>
      <c r="D4442">
        <f>Facturation!D3557</f>
        <v>0</v>
      </c>
      <c r="E4442">
        <f>Facturation!E3557</f>
        <v>0</v>
      </c>
      <c r="F4442" s="25" t="e">
        <f>VLOOKUP(C4442,Facturation!B:H,5,FALSE)</f>
        <v>#N/A</v>
      </c>
      <c r="G4442" s="26" t="e">
        <f>VLOOKUP(C4442,Facturation!B:H,6,FALSE)</f>
        <v>#N/A</v>
      </c>
      <c r="H4442" s="25" t="e">
        <f>VLOOKUP(C4442,Facturation!B:H,7,FALSE)</f>
        <v>#N/A</v>
      </c>
      <c r="I4442" s="26" t="e">
        <f>(H4442*24)*Données!$G$1</f>
        <v>#N/A</v>
      </c>
    </row>
    <row r="4443" spans="1:9" hidden="1" x14ac:dyDescent="0.25">
      <c r="A4443" s="31" t="e">
        <f>VLOOKUP(C4443,Facturation!B:C,2,FALSE)</f>
        <v>#N/A</v>
      </c>
      <c r="B4443" s="41" t="e">
        <f>INDEX(Facturation!A:A,MATCH(Synthese!C4443,Facturation!B:B,0))</f>
        <v>#N/A</v>
      </c>
      <c r="C4443">
        <f>Facturation!B3558</f>
        <v>0</v>
      </c>
      <c r="D4443">
        <f>Facturation!D3558</f>
        <v>0</v>
      </c>
      <c r="E4443">
        <f>Facturation!E3558</f>
        <v>0</v>
      </c>
      <c r="F4443" s="25" t="e">
        <f>VLOOKUP(C4443,Facturation!B:H,5,FALSE)</f>
        <v>#N/A</v>
      </c>
      <c r="G4443" s="26" t="e">
        <f>VLOOKUP(C4443,Facturation!B:H,6,FALSE)</f>
        <v>#N/A</v>
      </c>
      <c r="H4443" s="25" t="e">
        <f>VLOOKUP(C4443,Facturation!B:H,7,FALSE)</f>
        <v>#N/A</v>
      </c>
      <c r="I4443" s="26" t="e">
        <f>(H4443*24)*Données!$G$1</f>
        <v>#N/A</v>
      </c>
    </row>
    <row r="4444" spans="1:9" hidden="1" x14ac:dyDescent="0.25">
      <c r="A4444" s="31" t="e">
        <f>VLOOKUP(C4444,Facturation!B:C,2,FALSE)</f>
        <v>#N/A</v>
      </c>
      <c r="B4444" s="41" t="e">
        <f>INDEX(Facturation!A:A,MATCH(Synthese!C4444,Facturation!B:B,0))</f>
        <v>#N/A</v>
      </c>
      <c r="C4444">
        <f>Facturation!B3559</f>
        <v>0</v>
      </c>
      <c r="D4444">
        <f>Facturation!D3559</f>
        <v>0</v>
      </c>
      <c r="E4444">
        <f>Facturation!E3559</f>
        <v>0</v>
      </c>
      <c r="F4444" s="25" t="e">
        <f>VLOOKUP(C4444,Facturation!B:H,5,FALSE)</f>
        <v>#N/A</v>
      </c>
      <c r="G4444" s="26" t="e">
        <f>VLOOKUP(C4444,Facturation!B:H,6,FALSE)</f>
        <v>#N/A</v>
      </c>
      <c r="H4444" s="25" t="e">
        <f>VLOOKUP(C4444,Facturation!B:H,7,FALSE)</f>
        <v>#N/A</v>
      </c>
      <c r="I4444" s="26" t="e">
        <f>(H4444*24)*Données!$G$1</f>
        <v>#N/A</v>
      </c>
    </row>
    <row r="4445" spans="1:9" hidden="1" x14ac:dyDescent="0.25">
      <c r="A4445" s="31" t="e">
        <f>VLOOKUP(C4445,Facturation!B:C,2,FALSE)</f>
        <v>#N/A</v>
      </c>
      <c r="B4445" s="41" t="e">
        <f>INDEX(Facturation!A:A,MATCH(Synthese!C4445,Facturation!B:B,0))</f>
        <v>#N/A</v>
      </c>
      <c r="C4445">
        <f>Facturation!B3560</f>
        <v>0</v>
      </c>
      <c r="D4445">
        <f>Facturation!D3560</f>
        <v>0</v>
      </c>
      <c r="E4445">
        <f>Facturation!E3560</f>
        <v>0</v>
      </c>
      <c r="F4445" s="25" t="e">
        <f>VLOOKUP(C4445,Facturation!B:H,5,FALSE)</f>
        <v>#N/A</v>
      </c>
      <c r="G4445" s="26" t="e">
        <f>VLOOKUP(C4445,Facturation!B:H,6,FALSE)</f>
        <v>#N/A</v>
      </c>
      <c r="H4445" s="25" t="e">
        <f>VLOOKUP(C4445,Facturation!B:H,7,FALSE)</f>
        <v>#N/A</v>
      </c>
      <c r="I4445" s="26" t="e">
        <f>(H4445*24)*Données!$G$1</f>
        <v>#N/A</v>
      </c>
    </row>
    <row r="4446" spans="1:9" hidden="1" x14ac:dyDescent="0.25">
      <c r="A4446" s="31" t="e">
        <f>VLOOKUP(C4446,Facturation!B:C,2,FALSE)</f>
        <v>#N/A</v>
      </c>
      <c r="B4446" s="41" t="e">
        <f>INDEX(Facturation!A:A,MATCH(Synthese!C4446,Facturation!B:B,0))</f>
        <v>#N/A</v>
      </c>
      <c r="C4446">
        <f>Facturation!B3561</f>
        <v>0</v>
      </c>
      <c r="D4446">
        <f>Facturation!D3561</f>
        <v>0</v>
      </c>
      <c r="E4446">
        <f>Facturation!E3561</f>
        <v>0</v>
      </c>
      <c r="F4446" s="25" t="e">
        <f>VLOOKUP(C4446,Facturation!B:H,5,FALSE)</f>
        <v>#N/A</v>
      </c>
      <c r="G4446" s="26" t="e">
        <f>VLOOKUP(C4446,Facturation!B:H,6,FALSE)</f>
        <v>#N/A</v>
      </c>
      <c r="H4446" s="25" t="e">
        <f>VLOOKUP(C4446,Facturation!B:H,7,FALSE)</f>
        <v>#N/A</v>
      </c>
      <c r="I4446" s="26" t="e">
        <f>(H4446*24)*Données!$G$1</f>
        <v>#N/A</v>
      </c>
    </row>
    <row r="4447" spans="1:9" hidden="1" x14ac:dyDescent="0.25">
      <c r="A4447" s="31" t="e">
        <f>VLOOKUP(C4447,Facturation!B:C,2,FALSE)</f>
        <v>#N/A</v>
      </c>
      <c r="B4447" s="41" t="e">
        <f>INDEX(Facturation!A:A,MATCH(Synthese!C4447,Facturation!B:B,0))</f>
        <v>#N/A</v>
      </c>
      <c r="C4447">
        <f>Facturation!B3562</f>
        <v>0</v>
      </c>
      <c r="D4447">
        <f>Facturation!D3562</f>
        <v>0</v>
      </c>
      <c r="E4447">
        <f>Facturation!E3562</f>
        <v>0</v>
      </c>
      <c r="F4447" s="25" t="e">
        <f>VLOOKUP(C4447,Facturation!B:H,5,FALSE)</f>
        <v>#N/A</v>
      </c>
      <c r="G4447" s="26" t="e">
        <f>VLOOKUP(C4447,Facturation!B:H,6,FALSE)</f>
        <v>#N/A</v>
      </c>
      <c r="H4447" s="25" t="e">
        <f>VLOOKUP(C4447,Facturation!B:H,7,FALSE)</f>
        <v>#N/A</v>
      </c>
      <c r="I4447" s="26" t="e">
        <f>(H4447*24)*Données!$G$1</f>
        <v>#N/A</v>
      </c>
    </row>
    <row r="4448" spans="1:9" hidden="1" x14ac:dyDescent="0.25">
      <c r="A4448" s="31" t="e">
        <f>VLOOKUP(C4448,Facturation!B:C,2,FALSE)</f>
        <v>#N/A</v>
      </c>
      <c r="B4448" s="41" t="e">
        <f>INDEX(Facturation!A:A,MATCH(Synthese!C4448,Facturation!B:B,0))</f>
        <v>#N/A</v>
      </c>
      <c r="C4448">
        <f>Facturation!B3563</f>
        <v>0</v>
      </c>
      <c r="D4448">
        <f>Facturation!D3563</f>
        <v>0</v>
      </c>
      <c r="E4448">
        <f>Facturation!E3563</f>
        <v>0</v>
      </c>
      <c r="F4448" s="25" t="e">
        <f>VLOOKUP(C4448,Facturation!B:H,5,FALSE)</f>
        <v>#N/A</v>
      </c>
      <c r="G4448" s="26" t="e">
        <f>VLOOKUP(C4448,Facturation!B:H,6,FALSE)</f>
        <v>#N/A</v>
      </c>
      <c r="H4448" s="25" t="e">
        <f>VLOOKUP(C4448,Facturation!B:H,7,FALSE)</f>
        <v>#N/A</v>
      </c>
      <c r="I4448" s="26" t="e">
        <f>(H4448*24)*Données!$G$1</f>
        <v>#N/A</v>
      </c>
    </row>
    <row r="4449" spans="1:9" hidden="1" x14ac:dyDescent="0.25">
      <c r="A4449" s="31" t="e">
        <f>VLOOKUP(C4449,Facturation!B:C,2,FALSE)</f>
        <v>#N/A</v>
      </c>
      <c r="B4449" s="41" t="e">
        <f>INDEX(Facturation!A:A,MATCH(Synthese!C4449,Facturation!B:B,0))</f>
        <v>#N/A</v>
      </c>
      <c r="C4449">
        <f>Facturation!B3564</f>
        <v>0</v>
      </c>
      <c r="D4449">
        <f>Facturation!D3564</f>
        <v>0</v>
      </c>
      <c r="E4449">
        <f>Facturation!E3564</f>
        <v>0</v>
      </c>
      <c r="F4449" s="25" t="e">
        <f>VLOOKUP(C4449,Facturation!B:H,5,FALSE)</f>
        <v>#N/A</v>
      </c>
      <c r="G4449" s="26" t="e">
        <f>VLOOKUP(C4449,Facturation!B:H,6,FALSE)</f>
        <v>#N/A</v>
      </c>
      <c r="H4449" s="25" t="e">
        <f>VLOOKUP(C4449,Facturation!B:H,7,FALSE)</f>
        <v>#N/A</v>
      </c>
      <c r="I4449" s="26" t="e">
        <f>(H4449*24)*Données!$G$1</f>
        <v>#N/A</v>
      </c>
    </row>
    <row r="4450" spans="1:9" hidden="1" x14ac:dyDescent="0.25">
      <c r="A4450" s="31" t="e">
        <f>VLOOKUP(C4450,Facturation!B:C,2,FALSE)</f>
        <v>#N/A</v>
      </c>
      <c r="B4450" s="41" t="e">
        <f>INDEX(Facturation!A:A,MATCH(Synthese!C4450,Facturation!B:B,0))</f>
        <v>#N/A</v>
      </c>
      <c r="C4450">
        <f>Facturation!B3565</f>
        <v>0</v>
      </c>
      <c r="D4450">
        <f>Facturation!D3565</f>
        <v>0</v>
      </c>
      <c r="E4450">
        <f>Facturation!E3565</f>
        <v>0</v>
      </c>
      <c r="F4450" s="25" t="e">
        <f>VLOOKUP(C4450,Facturation!B:H,5,FALSE)</f>
        <v>#N/A</v>
      </c>
      <c r="G4450" s="26" t="e">
        <f>VLOOKUP(C4450,Facturation!B:H,6,FALSE)</f>
        <v>#N/A</v>
      </c>
      <c r="H4450" s="25" t="e">
        <f>VLOOKUP(C4450,Facturation!B:H,7,FALSE)</f>
        <v>#N/A</v>
      </c>
      <c r="I4450" s="26" t="e">
        <f>(H4450*24)*Données!$G$1</f>
        <v>#N/A</v>
      </c>
    </row>
    <row r="4451" spans="1:9" hidden="1" x14ac:dyDescent="0.25">
      <c r="A4451" s="31" t="e">
        <f>VLOOKUP(C4451,Facturation!B:C,2,FALSE)</f>
        <v>#N/A</v>
      </c>
      <c r="B4451" s="41" t="e">
        <f>INDEX(Facturation!A:A,MATCH(Synthese!C4451,Facturation!B:B,0))</f>
        <v>#N/A</v>
      </c>
      <c r="C4451">
        <f>Facturation!B3566</f>
        <v>0</v>
      </c>
      <c r="D4451">
        <f>Facturation!D3566</f>
        <v>0</v>
      </c>
      <c r="E4451">
        <f>Facturation!E3566</f>
        <v>0</v>
      </c>
      <c r="F4451" s="25" t="e">
        <f>VLOOKUP(C4451,Facturation!B:H,5,FALSE)</f>
        <v>#N/A</v>
      </c>
      <c r="G4451" s="26" t="e">
        <f>VLOOKUP(C4451,Facturation!B:H,6,FALSE)</f>
        <v>#N/A</v>
      </c>
      <c r="H4451" s="25" t="e">
        <f>VLOOKUP(C4451,Facturation!B:H,7,FALSE)</f>
        <v>#N/A</v>
      </c>
      <c r="I4451" s="26" t="e">
        <f>(H4451*24)*Données!$G$1</f>
        <v>#N/A</v>
      </c>
    </row>
    <row r="4452" spans="1:9" hidden="1" x14ac:dyDescent="0.25">
      <c r="A4452" s="31" t="e">
        <f>VLOOKUP(C4452,Facturation!B:C,2,FALSE)</f>
        <v>#N/A</v>
      </c>
      <c r="B4452" s="41" t="e">
        <f>INDEX(Facturation!A:A,MATCH(Synthese!C4452,Facturation!B:B,0))</f>
        <v>#N/A</v>
      </c>
      <c r="C4452">
        <f>Facturation!B3567</f>
        <v>0</v>
      </c>
      <c r="D4452">
        <f>Facturation!D3567</f>
        <v>0</v>
      </c>
      <c r="E4452">
        <f>Facturation!E3567</f>
        <v>0</v>
      </c>
      <c r="F4452" s="25" t="e">
        <f>VLOOKUP(C4452,Facturation!B:H,5,FALSE)</f>
        <v>#N/A</v>
      </c>
      <c r="G4452" s="26" t="e">
        <f>VLOOKUP(C4452,Facturation!B:H,6,FALSE)</f>
        <v>#N/A</v>
      </c>
      <c r="H4452" s="25" t="e">
        <f>VLOOKUP(C4452,Facturation!B:H,7,FALSE)</f>
        <v>#N/A</v>
      </c>
      <c r="I4452" s="26" t="e">
        <f>(H4452*24)*Données!$G$1</f>
        <v>#N/A</v>
      </c>
    </row>
    <row r="4453" spans="1:9" hidden="1" x14ac:dyDescent="0.25">
      <c r="A4453" s="31" t="e">
        <f>VLOOKUP(C4453,Facturation!B:C,2,FALSE)</f>
        <v>#N/A</v>
      </c>
      <c r="B4453" s="41" t="e">
        <f>INDEX(Facturation!A:A,MATCH(Synthese!C4453,Facturation!B:B,0))</f>
        <v>#N/A</v>
      </c>
      <c r="C4453">
        <f>Facturation!B3568</f>
        <v>0</v>
      </c>
      <c r="D4453">
        <f>Facturation!D3568</f>
        <v>0</v>
      </c>
      <c r="E4453">
        <f>Facturation!E3568</f>
        <v>0</v>
      </c>
      <c r="F4453" s="25" t="e">
        <f>VLOOKUP(C4453,Facturation!B:H,5,FALSE)</f>
        <v>#N/A</v>
      </c>
      <c r="G4453" s="26" t="e">
        <f>VLOOKUP(C4453,Facturation!B:H,6,FALSE)</f>
        <v>#N/A</v>
      </c>
      <c r="H4453" s="25" t="e">
        <f>VLOOKUP(C4453,Facturation!B:H,7,FALSE)</f>
        <v>#N/A</v>
      </c>
      <c r="I4453" s="26" t="e">
        <f>(H4453*24)*Données!$G$1</f>
        <v>#N/A</v>
      </c>
    </row>
    <row r="4454" spans="1:9" hidden="1" x14ac:dyDescent="0.25">
      <c r="A4454" s="31" t="e">
        <f>VLOOKUP(C4454,Facturation!B:C,2,FALSE)</f>
        <v>#N/A</v>
      </c>
      <c r="B4454" s="41" t="e">
        <f>INDEX(Facturation!A:A,MATCH(Synthese!C4454,Facturation!B:B,0))</f>
        <v>#N/A</v>
      </c>
      <c r="C4454">
        <f>Facturation!B3569</f>
        <v>0</v>
      </c>
      <c r="D4454">
        <f>Facturation!D3569</f>
        <v>0</v>
      </c>
      <c r="E4454">
        <f>Facturation!E3569</f>
        <v>0</v>
      </c>
      <c r="F4454" s="25" t="e">
        <f>VLOOKUP(C4454,Facturation!B:H,5,FALSE)</f>
        <v>#N/A</v>
      </c>
      <c r="G4454" s="26" t="e">
        <f>VLOOKUP(C4454,Facturation!B:H,6,FALSE)</f>
        <v>#N/A</v>
      </c>
      <c r="H4454" s="25" t="e">
        <f>VLOOKUP(C4454,Facturation!B:H,7,FALSE)</f>
        <v>#N/A</v>
      </c>
      <c r="I4454" s="26" t="e">
        <f>(H4454*24)*Données!$G$1</f>
        <v>#N/A</v>
      </c>
    </row>
    <row r="4455" spans="1:9" hidden="1" x14ac:dyDescent="0.25">
      <c r="A4455" s="31" t="e">
        <f>VLOOKUP(C4455,Facturation!B:C,2,FALSE)</f>
        <v>#N/A</v>
      </c>
      <c r="B4455" s="41" t="e">
        <f>INDEX(Facturation!A:A,MATCH(Synthese!C4455,Facturation!B:B,0))</f>
        <v>#N/A</v>
      </c>
      <c r="C4455">
        <f>Facturation!B3570</f>
        <v>0</v>
      </c>
      <c r="D4455">
        <f>Facturation!D3570</f>
        <v>0</v>
      </c>
      <c r="E4455">
        <f>Facturation!E3570</f>
        <v>0</v>
      </c>
      <c r="F4455" s="25" t="e">
        <f>VLOOKUP(C4455,Facturation!B:H,5,FALSE)</f>
        <v>#N/A</v>
      </c>
      <c r="G4455" s="26" t="e">
        <f>VLOOKUP(C4455,Facturation!B:H,6,FALSE)</f>
        <v>#N/A</v>
      </c>
      <c r="H4455" s="25" t="e">
        <f>VLOOKUP(C4455,Facturation!B:H,7,FALSE)</f>
        <v>#N/A</v>
      </c>
      <c r="I4455" s="26" t="e">
        <f>(H4455*24)*Données!$G$1</f>
        <v>#N/A</v>
      </c>
    </row>
    <row r="4456" spans="1:9" hidden="1" x14ac:dyDescent="0.25">
      <c r="A4456" s="31" t="e">
        <f>VLOOKUP(C4456,Facturation!B:C,2,FALSE)</f>
        <v>#N/A</v>
      </c>
      <c r="B4456" s="41" t="e">
        <f>INDEX(Facturation!A:A,MATCH(Synthese!C4456,Facturation!B:B,0))</f>
        <v>#N/A</v>
      </c>
      <c r="C4456">
        <f>Facturation!B3571</f>
        <v>0</v>
      </c>
      <c r="D4456">
        <f>Facturation!D3571</f>
        <v>0</v>
      </c>
      <c r="E4456">
        <f>Facturation!E3571</f>
        <v>0</v>
      </c>
      <c r="F4456" s="25" t="e">
        <f>VLOOKUP(C4456,Facturation!B:H,5,FALSE)</f>
        <v>#N/A</v>
      </c>
      <c r="G4456" s="26" t="e">
        <f>VLOOKUP(C4456,Facturation!B:H,6,FALSE)</f>
        <v>#N/A</v>
      </c>
      <c r="H4456" s="25" t="e">
        <f>VLOOKUP(C4456,Facturation!B:H,7,FALSE)</f>
        <v>#N/A</v>
      </c>
      <c r="I4456" s="26" t="e">
        <f>(H4456*24)*Données!$G$1</f>
        <v>#N/A</v>
      </c>
    </row>
    <row r="4457" spans="1:9" hidden="1" x14ac:dyDescent="0.25">
      <c r="A4457" s="31" t="e">
        <f>VLOOKUP(C4457,Facturation!B:C,2,FALSE)</f>
        <v>#N/A</v>
      </c>
      <c r="B4457" s="41" t="e">
        <f>INDEX(Facturation!A:A,MATCH(Synthese!C4457,Facturation!B:B,0))</f>
        <v>#N/A</v>
      </c>
      <c r="C4457">
        <f>Facturation!B3572</f>
        <v>0</v>
      </c>
      <c r="D4457">
        <f>Facturation!D3572</f>
        <v>0</v>
      </c>
      <c r="E4457">
        <f>Facturation!E3572</f>
        <v>0</v>
      </c>
      <c r="F4457" s="25" t="e">
        <f>VLOOKUP(C4457,Facturation!B:H,5,FALSE)</f>
        <v>#N/A</v>
      </c>
      <c r="G4457" s="26" t="e">
        <f>VLOOKUP(C4457,Facturation!B:H,6,FALSE)</f>
        <v>#N/A</v>
      </c>
      <c r="H4457" s="25" t="e">
        <f>VLOOKUP(C4457,Facturation!B:H,7,FALSE)</f>
        <v>#N/A</v>
      </c>
      <c r="I4457" s="26" t="e">
        <f>(H4457*24)*Données!$G$1</f>
        <v>#N/A</v>
      </c>
    </row>
    <row r="4458" spans="1:9" hidden="1" x14ac:dyDescent="0.25">
      <c r="A4458" s="31" t="e">
        <f>VLOOKUP(C4458,Facturation!B:C,2,FALSE)</f>
        <v>#N/A</v>
      </c>
      <c r="B4458" s="41" t="e">
        <f>INDEX(Facturation!A:A,MATCH(Synthese!C4458,Facturation!B:B,0))</f>
        <v>#N/A</v>
      </c>
      <c r="C4458">
        <f>Facturation!B3573</f>
        <v>0</v>
      </c>
      <c r="D4458">
        <f>Facturation!D3573</f>
        <v>0</v>
      </c>
      <c r="E4458">
        <f>Facturation!E3573</f>
        <v>0</v>
      </c>
      <c r="F4458" s="25" t="e">
        <f>VLOOKUP(C4458,Facturation!B:H,5,FALSE)</f>
        <v>#N/A</v>
      </c>
      <c r="G4458" s="26" t="e">
        <f>VLOOKUP(C4458,Facturation!B:H,6,FALSE)</f>
        <v>#N/A</v>
      </c>
      <c r="H4458" s="25" t="e">
        <f>VLOOKUP(C4458,Facturation!B:H,7,FALSE)</f>
        <v>#N/A</v>
      </c>
      <c r="I4458" s="26" t="e">
        <f>(H4458*24)*Données!$G$1</f>
        <v>#N/A</v>
      </c>
    </row>
    <row r="4459" spans="1:9" hidden="1" x14ac:dyDescent="0.25">
      <c r="A4459" s="31" t="e">
        <f>VLOOKUP(C4459,Facturation!B:C,2,FALSE)</f>
        <v>#N/A</v>
      </c>
      <c r="B4459" s="41" t="e">
        <f>INDEX(Facturation!A:A,MATCH(Synthese!C4459,Facturation!B:B,0))</f>
        <v>#N/A</v>
      </c>
      <c r="C4459">
        <f>Facturation!B3574</f>
        <v>0</v>
      </c>
      <c r="D4459">
        <f>Facturation!D3574</f>
        <v>0</v>
      </c>
      <c r="E4459">
        <f>Facturation!E3574</f>
        <v>0</v>
      </c>
      <c r="F4459" s="25" t="e">
        <f>VLOOKUP(C4459,Facturation!B:H,5,FALSE)</f>
        <v>#N/A</v>
      </c>
      <c r="G4459" s="26" t="e">
        <f>VLOOKUP(C4459,Facturation!B:H,6,FALSE)</f>
        <v>#N/A</v>
      </c>
      <c r="H4459" s="25" t="e">
        <f>VLOOKUP(C4459,Facturation!B:H,7,FALSE)</f>
        <v>#N/A</v>
      </c>
      <c r="I4459" s="26" t="e">
        <f>(H4459*24)*Données!$G$1</f>
        <v>#N/A</v>
      </c>
    </row>
    <row r="4460" spans="1:9" hidden="1" x14ac:dyDescent="0.25">
      <c r="A4460" s="31" t="e">
        <f>VLOOKUP(C4460,Facturation!B:C,2,FALSE)</f>
        <v>#N/A</v>
      </c>
      <c r="B4460" s="41" t="e">
        <f>INDEX(Facturation!A:A,MATCH(Synthese!C4460,Facturation!B:B,0))</f>
        <v>#N/A</v>
      </c>
      <c r="C4460">
        <f>Facturation!B3575</f>
        <v>0</v>
      </c>
      <c r="D4460">
        <f>Facturation!D3575</f>
        <v>0</v>
      </c>
      <c r="E4460">
        <f>Facturation!E3575</f>
        <v>0</v>
      </c>
      <c r="F4460" s="25" t="e">
        <f>VLOOKUP(C4460,Facturation!B:H,5,FALSE)</f>
        <v>#N/A</v>
      </c>
      <c r="G4460" s="26" t="e">
        <f>VLOOKUP(C4460,Facturation!B:H,6,FALSE)</f>
        <v>#N/A</v>
      </c>
      <c r="H4460" s="25" t="e">
        <f>VLOOKUP(C4460,Facturation!B:H,7,FALSE)</f>
        <v>#N/A</v>
      </c>
      <c r="I4460" s="26" t="e">
        <f>(H4460*24)*Données!$G$1</f>
        <v>#N/A</v>
      </c>
    </row>
    <row r="4461" spans="1:9" hidden="1" x14ac:dyDescent="0.25">
      <c r="A4461" s="31" t="e">
        <f>VLOOKUP(C4461,Facturation!B:C,2,FALSE)</f>
        <v>#N/A</v>
      </c>
      <c r="B4461" s="41" t="e">
        <f>INDEX(Facturation!A:A,MATCH(Synthese!C4461,Facturation!B:B,0))</f>
        <v>#N/A</v>
      </c>
      <c r="C4461">
        <f>Facturation!B3576</f>
        <v>0</v>
      </c>
      <c r="D4461">
        <f>Facturation!D3576</f>
        <v>0</v>
      </c>
      <c r="E4461">
        <f>Facturation!E3576</f>
        <v>0</v>
      </c>
      <c r="F4461" s="25" t="e">
        <f>VLOOKUP(C4461,Facturation!B:H,5,FALSE)</f>
        <v>#N/A</v>
      </c>
      <c r="G4461" s="26" t="e">
        <f>VLOOKUP(C4461,Facturation!B:H,6,FALSE)</f>
        <v>#N/A</v>
      </c>
      <c r="H4461" s="25" t="e">
        <f>VLOOKUP(C4461,Facturation!B:H,7,FALSE)</f>
        <v>#N/A</v>
      </c>
      <c r="I4461" s="26" t="e">
        <f>(H4461*24)*Données!$G$1</f>
        <v>#N/A</v>
      </c>
    </row>
    <row r="4462" spans="1:9" hidden="1" x14ac:dyDescent="0.25">
      <c r="A4462" s="31" t="e">
        <f>VLOOKUP(C4462,Facturation!B:C,2,FALSE)</f>
        <v>#N/A</v>
      </c>
      <c r="B4462" s="41" t="e">
        <f>INDEX(Facturation!A:A,MATCH(Synthese!C4462,Facturation!B:B,0))</f>
        <v>#N/A</v>
      </c>
      <c r="C4462">
        <f>Facturation!B3577</f>
        <v>0</v>
      </c>
      <c r="D4462">
        <f>Facturation!D3577</f>
        <v>0</v>
      </c>
      <c r="E4462">
        <f>Facturation!E3577</f>
        <v>0</v>
      </c>
      <c r="F4462" s="25" t="e">
        <f>VLOOKUP(C4462,Facturation!B:H,5,FALSE)</f>
        <v>#N/A</v>
      </c>
      <c r="G4462" s="26" t="e">
        <f>VLOOKUP(C4462,Facturation!B:H,6,FALSE)</f>
        <v>#N/A</v>
      </c>
      <c r="H4462" s="25" t="e">
        <f>VLOOKUP(C4462,Facturation!B:H,7,FALSE)</f>
        <v>#N/A</v>
      </c>
      <c r="I4462" s="26" t="e">
        <f>(H4462*24)*Données!$G$1</f>
        <v>#N/A</v>
      </c>
    </row>
    <row r="4463" spans="1:9" hidden="1" x14ac:dyDescent="0.25">
      <c r="A4463" s="31" t="e">
        <f>VLOOKUP(C4463,Facturation!B:C,2,FALSE)</f>
        <v>#N/A</v>
      </c>
      <c r="B4463" s="41" t="e">
        <f>INDEX(Facturation!A:A,MATCH(Synthese!C4463,Facturation!B:B,0))</f>
        <v>#N/A</v>
      </c>
      <c r="C4463">
        <f>Facturation!B3578</f>
        <v>0</v>
      </c>
      <c r="D4463">
        <f>Facturation!D3578</f>
        <v>0</v>
      </c>
      <c r="E4463">
        <f>Facturation!E3578</f>
        <v>0</v>
      </c>
      <c r="F4463" s="25" t="e">
        <f>VLOOKUP(C4463,Facturation!B:H,5,FALSE)</f>
        <v>#N/A</v>
      </c>
      <c r="G4463" s="26" t="e">
        <f>VLOOKUP(C4463,Facturation!B:H,6,FALSE)</f>
        <v>#N/A</v>
      </c>
      <c r="H4463" s="25" t="e">
        <f>VLOOKUP(C4463,Facturation!B:H,7,FALSE)</f>
        <v>#N/A</v>
      </c>
      <c r="I4463" s="26" t="e">
        <f>(H4463*24)*Données!$G$1</f>
        <v>#N/A</v>
      </c>
    </row>
    <row r="4464" spans="1:9" hidden="1" x14ac:dyDescent="0.25">
      <c r="A4464" s="31" t="e">
        <f>VLOOKUP(C4464,Facturation!B:C,2,FALSE)</f>
        <v>#N/A</v>
      </c>
      <c r="B4464" s="41" t="e">
        <f>INDEX(Facturation!A:A,MATCH(Synthese!C4464,Facturation!B:B,0))</f>
        <v>#N/A</v>
      </c>
      <c r="C4464">
        <f>Facturation!B3579</f>
        <v>0</v>
      </c>
      <c r="D4464">
        <f>Facturation!D3579</f>
        <v>0</v>
      </c>
      <c r="E4464">
        <f>Facturation!E3579</f>
        <v>0</v>
      </c>
      <c r="F4464" s="25" t="e">
        <f>VLOOKUP(C4464,Facturation!B:H,5,FALSE)</f>
        <v>#N/A</v>
      </c>
      <c r="G4464" s="26" t="e">
        <f>VLOOKUP(C4464,Facturation!B:H,6,FALSE)</f>
        <v>#N/A</v>
      </c>
      <c r="H4464" s="25" t="e">
        <f>VLOOKUP(C4464,Facturation!B:H,7,FALSE)</f>
        <v>#N/A</v>
      </c>
      <c r="I4464" s="26" t="e">
        <f>(H4464*24)*Données!$G$1</f>
        <v>#N/A</v>
      </c>
    </row>
    <row r="4465" spans="1:9" hidden="1" x14ac:dyDescent="0.25">
      <c r="A4465" s="31" t="e">
        <f>VLOOKUP(C4465,Facturation!B:C,2,FALSE)</f>
        <v>#N/A</v>
      </c>
      <c r="B4465" s="41" t="e">
        <f>INDEX(Facturation!A:A,MATCH(Synthese!C4465,Facturation!B:B,0))</f>
        <v>#N/A</v>
      </c>
      <c r="C4465">
        <f>Facturation!B3580</f>
        <v>0</v>
      </c>
      <c r="D4465">
        <f>Facturation!D3580</f>
        <v>0</v>
      </c>
      <c r="E4465">
        <f>Facturation!E3580</f>
        <v>0</v>
      </c>
      <c r="F4465" s="25" t="e">
        <f>VLOOKUP(C4465,Facturation!B:H,5,FALSE)</f>
        <v>#N/A</v>
      </c>
      <c r="G4465" s="26" t="e">
        <f>VLOOKUP(C4465,Facturation!B:H,6,FALSE)</f>
        <v>#N/A</v>
      </c>
      <c r="H4465" s="25" t="e">
        <f>VLOOKUP(C4465,Facturation!B:H,7,FALSE)</f>
        <v>#N/A</v>
      </c>
      <c r="I4465" s="26" t="e">
        <f>(H4465*24)*Données!$G$1</f>
        <v>#N/A</v>
      </c>
    </row>
    <row r="4466" spans="1:9" hidden="1" x14ac:dyDescent="0.25">
      <c r="A4466" s="31" t="e">
        <f>VLOOKUP(C4466,Facturation!B:C,2,FALSE)</f>
        <v>#N/A</v>
      </c>
      <c r="B4466" s="41" t="e">
        <f>INDEX(Facturation!A:A,MATCH(Synthese!C4466,Facturation!B:B,0))</f>
        <v>#N/A</v>
      </c>
      <c r="C4466">
        <f>Facturation!B3581</f>
        <v>0</v>
      </c>
      <c r="D4466">
        <f>Facturation!D3581</f>
        <v>0</v>
      </c>
      <c r="E4466">
        <f>Facturation!E3581</f>
        <v>0</v>
      </c>
      <c r="F4466" s="25" t="e">
        <f>VLOOKUP(C4466,Facturation!B:H,5,FALSE)</f>
        <v>#N/A</v>
      </c>
      <c r="G4466" s="26" t="e">
        <f>VLOOKUP(C4466,Facturation!B:H,6,FALSE)</f>
        <v>#N/A</v>
      </c>
      <c r="H4466" s="25" t="e">
        <f>VLOOKUP(C4466,Facturation!B:H,7,FALSE)</f>
        <v>#N/A</v>
      </c>
      <c r="I4466" s="26" t="e">
        <f>(H4466*24)*Données!$G$1</f>
        <v>#N/A</v>
      </c>
    </row>
    <row r="4467" spans="1:9" hidden="1" x14ac:dyDescent="0.25">
      <c r="A4467" s="31" t="e">
        <f>VLOOKUP(C4467,Facturation!B:C,2,FALSE)</f>
        <v>#N/A</v>
      </c>
      <c r="B4467" s="41" t="e">
        <f>INDEX(Facturation!A:A,MATCH(Synthese!C4467,Facturation!B:B,0))</f>
        <v>#N/A</v>
      </c>
      <c r="C4467">
        <f>Facturation!B3582</f>
        <v>0</v>
      </c>
      <c r="D4467">
        <f>Facturation!D3582</f>
        <v>0</v>
      </c>
      <c r="E4467">
        <f>Facturation!E3582</f>
        <v>0</v>
      </c>
      <c r="F4467" s="25" t="e">
        <f>VLOOKUP(C4467,Facturation!B:H,5,FALSE)</f>
        <v>#N/A</v>
      </c>
      <c r="G4467" s="26" t="e">
        <f>VLOOKUP(C4467,Facturation!B:H,6,FALSE)</f>
        <v>#N/A</v>
      </c>
      <c r="H4467" s="25" t="e">
        <f>VLOOKUP(C4467,Facturation!B:H,7,FALSE)</f>
        <v>#N/A</v>
      </c>
      <c r="I4467" s="26" t="e">
        <f>(H4467*24)*Données!$G$1</f>
        <v>#N/A</v>
      </c>
    </row>
    <row r="4468" spans="1:9" hidden="1" x14ac:dyDescent="0.25">
      <c r="A4468" s="31" t="e">
        <f>VLOOKUP(C4468,Facturation!B:C,2,FALSE)</f>
        <v>#N/A</v>
      </c>
      <c r="B4468" s="41" t="e">
        <f>INDEX(Facturation!A:A,MATCH(Synthese!C4468,Facturation!B:B,0))</f>
        <v>#N/A</v>
      </c>
      <c r="C4468">
        <f>Facturation!B3583</f>
        <v>0</v>
      </c>
      <c r="D4468">
        <f>Facturation!D3583</f>
        <v>0</v>
      </c>
      <c r="E4468">
        <f>Facturation!E3583</f>
        <v>0</v>
      </c>
      <c r="F4468" s="25" t="e">
        <f>VLOOKUP(C4468,Facturation!B:H,5,FALSE)</f>
        <v>#N/A</v>
      </c>
      <c r="G4468" s="26" t="e">
        <f>VLOOKUP(C4468,Facturation!B:H,6,FALSE)</f>
        <v>#N/A</v>
      </c>
      <c r="H4468" s="25" t="e">
        <f>VLOOKUP(C4468,Facturation!B:H,7,FALSE)</f>
        <v>#N/A</v>
      </c>
      <c r="I4468" s="26" t="e">
        <f>(H4468*24)*Données!$G$1</f>
        <v>#N/A</v>
      </c>
    </row>
    <row r="4469" spans="1:9" hidden="1" x14ac:dyDescent="0.25">
      <c r="A4469" s="31" t="e">
        <f>VLOOKUP(C4469,Facturation!B:C,2,FALSE)</f>
        <v>#N/A</v>
      </c>
      <c r="B4469" s="41" t="e">
        <f>INDEX(Facturation!A:A,MATCH(Synthese!C4469,Facturation!B:B,0))</f>
        <v>#N/A</v>
      </c>
      <c r="C4469">
        <f>Facturation!B3584</f>
        <v>0</v>
      </c>
      <c r="D4469">
        <f>Facturation!D3584</f>
        <v>0</v>
      </c>
      <c r="E4469">
        <f>Facturation!E3584</f>
        <v>0</v>
      </c>
      <c r="F4469" s="25" t="e">
        <f>VLOOKUP(C4469,Facturation!B:H,5,FALSE)</f>
        <v>#N/A</v>
      </c>
      <c r="G4469" s="26" t="e">
        <f>VLOOKUP(C4469,Facturation!B:H,6,FALSE)</f>
        <v>#N/A</v>
      </c>
      <c r="H4469" s="25" t="e">
        <f>VLOOKUP(C4469,Facturation!B:H,7,FALSE)</f>
        <v>#N/A</v>
      </c>
      <c r="I4469" s="26" t="e">
        <f>(H4469*24)*Données!$G$1</f>
        <v>#N/A</v>
      </c>
    </row>
    <row r="4470" spans="1:9" hidden="1" x14ac:dyDescent="0.25">
      <c r="A4470" s="31" t="e">
        <f>VLOOKUP(C4470,Facturation!B:C,2,FALSE)</f>
        <v>#N/A</v>
      </c>
      <c r="B4470" s="41" t="e">
        <f>INDEX(Facturation!A:A,MATCH(Synthese!C4470,Facturation!B:B,0))</f>
        <v>#N/A</v>
      </c>
      <c r="C4470">
        <f>Facturation!B3585</f>
        <v>0</v>
      </c>
      <c r="D4470">
        <f>Facturation!D3585</f>
        <v>0</v>
      </c>
      <c r="E4470">
        <f>Facturation!E3585</f>
        <v>0</v>
      </c>
      <c r="F4470" s="25" t="e">
        <f>VLOOKUP(C4470,Facturation!B:H,5,FALSE)</f>
        <v>#N/A</v>
      </c>
      <c r="G4470" s="26" t="e">
        <f>VLOOKUP(C4470,Facturation!B:H,6,FALSE)</f>
        <v>#N/A</v>
      </c>
      <c r="H4470" s="25" t="e">
        <f>VLOOKUP(C4470,Facturation!B:H,7,FALSE)</f>
        <v>#N/A</v>
      </c>
      <c r="I4470" s="26" t="e">
        <f>(H4470*24)*Données!$G$1</f>
        <v>#N/A</v>
      </c>
    </row>
    <row r="4471" spans="1:9" hidden="1" x14ac:dyDescent="0.25">
      <c r="A4471" s="31" t="e">
        <f>VLOOKUP(C4471,Facturation!B:C,2,FALSE)</f>
        <v>#N/A</v>
      </c>
      <c r="B4471" s="41" t="e">
        <f>INDEX(Facturation!A:A,MATCH(Synthese!C4471,Facturation!B:B,0))</f>
        <v>#N/A</v>
      </c>
      <c r="C4471">
        <f>Facturation!B3586</f>
        <v>0</v>
      </c>
      <c r="D4471">
        <f>Facturation!D3586</f>
        <v>0</v>
      </c>
      <c r="E4471">
        <f>Facturation!E3586</f>
        <v>0</v>
      </c>
      <c r="F4471" s="25" t="e">
        <f>VLOOKUP(C4471,Facturation!B:H,5,FALSE)</f>
        <v>#N/A</v>
      </c>
      <c r="G4471" s="26" t="e">
        <f>VLOOKUP(C4471,Facturation!B:H,6,FALSE)</f>
        <v>#N/A</v>
      </c>
      <c r="H4471" s="25" t="e">
        <f>VLOOKUP(C4471,Facturation!B:H,7,FALSE)</f>
        <v>#N/A</v>
      </c>
      <c r="I4471" s="26" t="e">
        <f>(H4471*24)*Données!$G$1</f>
        <v>#N/A</v>
      </c>
    </row>
    <row r="4472" spans="1:9" hidden="1" x14ac:dyDescent="0.25">
      <c r="A4472" s="31" t="e">
        <f>VLOOKUP(C4472,Facturation!B:C,2,FALSE)</f>
        <v>#N/A</v>
      </c>
      <c r="B4472" s="41" t="e">
        <f>INDEX(Facturation!A:A,MATCH(Synthese!C4472,Facturation!B:B,0))</f>
        <v>#N/A</v>
      </c>
      <c r="C4472">
        <f>Facturation!B3587</f>
        <v>0</v>
      </c>
      <c r="D4472">
        <f>Facturation!D3587</f>
        <v>0</v>
      </c>
      <c r="E4472">
        <f>Facturation!E3587</f>
        <v>0</v>
      </c>
      <c r="F4472" s="25" t="e">
        <f>VLOOKUP(C4472,Facturation!B:H,5,FALSE)</f>
        <v>#N/A</v>
      </c>
      <c r="G4472" s="26" t="e">
        <f>VLOOKUP(C4472,Facturation!B:H,6,FALSE)</f>
        <v>#N/A</v>
      </c>
      <c r="H4472" s="25" t="e">
        <f>VLOOKUP(C4472,Facturation!B:H,7,FALSE)</f>
        <v>#N/A</v>
      </c>
      <c r="I4472" s="26" t="e">
        <f>(H4472*24)*Données!$G$1</f>
        <v>#N/A</v>
      </c>
    </row>
    <row r="4473" spans="1:9" hidden="1" x14ac:dyDescent="0.25">
      <c r="A4473" s="31" t="e">
        <f>VLOOKUP(C4473,Facturation!B:C,2,FALSE)</f>
        <v>#N/A</v>
      </c>
      <c r="B4473" s="41" t="e">
        <f>INDEX(Facturation!A:A,MATCH(Synthese!C4473,Facturation!B:B,0))</f>
        <v>#N/A</v>
      </c>
      <c r="C4473">
        <f>Facturation!B3588</f>
        <v>0</v>
      </c>
      <c r="D4473">
        <f>Facturation!D3588</f>
        <v>0</v>
      </c>
      <c r="E4473">
        <f>Facturation!E3588</f>
        <v>0</v>
      </c>
      <c r="F4473" s="25" t="e">
        <f>VLOOKUP(C4473,Facturation!B:H,5,FALSE)</f>
        <v>#N/A</v>
      </c>
      <c r="G4473" s="26" t="e">
        <f>VLOOKUP(C4473,Facturation!B:H,6,FALSE)</f>
        <v>#N/A</v>
      </c>
      <c r="H4473" s="25" t="e">
        <f>VLOOKUP(C4473,Facturation!B:H,7,FALSE)</f>
        <v>#N/A</v>
      </c>
      <c r="I4473" s="26" t="e">
        <f>(H4473*24)*Données!$G$1</f>
        <v>#N/A</v>
      </c>
    </row>
    <row r="4474" spans="1:9" hidden="1" x14ac:dyDescent="0.25">
      <c r="A4474" s="31" t="e">
        <f>VLOOKUP(C4474,Facturation!B:C,2,FALSE)</f>
        <v>#N/A</v>
      </c>
      <c r="B4474" s="41" t="e">
        <f>INDEX(Facturation!A:A,MATCH(Synthese!C4474,Facturation!B:B,0))</f>
        <v>#N/A</v>
      </c>
      <c r="C4474">
        <f>Facturation!B3589</f>
        <v>0</v>
      </c>
      <c r="D4474">
        <f>Facturation!D3589</f>
        <v>0</v>
      </c>
      <c r="E4474">
        <f>Facturation!E3589</f>
        <v>0</v>
      </c>
      <c r="F4474" s="25" t="e">
        <f>VLOOKUP(C4474,Facturation!B:H,5,FALSE)</f>
        <v>#N/A</v>
      </c>
      <c r="G4474" s="26" t="e">
        <f>VLOOKUP(C4474,Facturation!B:H,6,FALSE)</f>
        <v>#N/A</v>
      </c>
      <c r="H4474" s="25" t="e">
        <f>VLOOKUP(C4474,Facturation!B:H,7,FALSE)</f>
        <v>#N/A</v>
      </c>
      <c r="I4474" s="26" t="e">
        <f>(H4474*24)*Données!$G$1</f>
        <v>#N/A</v>
      </c>
    </row>
    <row r="4475" spans="1:9" hidden="1" x14ac:dyDescent="0.25">
      <c r="A4475" s="31" t="e">
        <f>VLOOKUP(C4475,Facturation!B:C,2,FALSE)</f>
        <v>#N/A</v>
      </c>
      <c r="B4475" s="41" t="e">
        <f>INDEX(Facturation!A:A,MATCH(Synthese!C4475,Facturation!B:B,0))</f>
        <v>#N/A</v>
      </c>
      <c r="C4475">
        <f>Facturation!B3590</f>
        <v>0</v>
      </c>
      <c r="D4475">
        <f>Facturation!D3590</f>
        <v>0</v>
      </c>
      <c r="E4475">
        <f>Facturation!E3590</f>
        <v>0</v>
      </c>
      <c r="F4475" s="25" t="e">
        <f>VLOOKUP(C4475,Facturation!B:H,5,FALSE)</f>
        <v>#N/A</v>
      </c>
      <c r="G4475" s="26" t="e">
        <f>VLOOKUP(C4475,Facturation!B:H,6,FALSE)</f>
        <v>#N/A</v>
      </c>
      <c r="H4475" s="25" t="e">
        <f>VLOOKUP(C4475,Facturation!B:H,7,FALSE)</f>
        <v>#N/A</v>
      </c>
      <c r="I4475" s="26" t="e">
        <f>(H4475*24)*Données!$G$1</f>
        <v>#N/A</v>
      </c>
    </row>
    <row r="4476" spans="1:9" hidden="1" x14ac:dyDescent="0.25">
      <c r="A4476" s="31" t="e">
        <f>VLOOKUP(C4476,Facturation!B:C,2,FALSE)</f>
        <v>#N/A</v>
      </c>
      <c r="B4476" s="41" t="e">
        <f>INDEX(Facturation!A:A,MATCH(Synthese!C4476,Facturation!B:B,0))</f>
        <v>#N/A</v>
      </c>
      <c r="C4476">
        <f>Facturation!B3591</f>
        <v>0</v>
      </c>
      <c r="D4476">
        <f>Facturation!D3591</f>
        <v>0</v>
      </c>
      <c r="E4476">
        <f>Facturation!E3591</f>
        <v>0</v>
      </c>
      <c r="F4476" s="25" t="e">
        <f>VLOOKUP(C4476,Facturation!B:H,5,FALSE)</f>
        <v>#N/A</v>
      </c>
      <c r="G4476" s="26" t="e">
        <f>VLOOKUP(C4476,Facturation!B:H,6,FALSE)</f>
        <v>#N/A</v>
      </c>
      <c r="H4476" s="25" t="e">
        <f>VLOOKUP(C4476,Facturation!B:H,7,FALSE)</f>
        <v>#N/A</v>
      </c>
      <c r="I4476" s="26" t="e">
        <f>(H4476*24)*Données!$G$1</f>
        <v>#N/A</v>
      </c>
    </row>
    <row r="4477" spans="1:9" hidden="1" x14ac:dyDescent="0.25">
      <c r="A4477" s="31" t="e">
        <f>VLOOKUP(C4477,Facturation!B:C,2,FALSE)</f>
        <v>#N/A</v>
      </c>
      <c r="B4477" s="41" t="e">
        <f>INDEX(Facturation!A:A,MATCH(Synthese!C4477,Facturation!B:B,0))</f>
        <v>#N/A</v>
      </c>
      <c r="C4477">
        <f>Facturation!B3592</f>
        <v>0</v>
      </c>
      <c r="D4477">
        <f>Facturation!D3592</f>
        <v>0</v>
      </c>
      <c r="E4477">
        <f>Facturation!E3592</f>
        <v>0</v>
      </c>
      <c r="F4477" s="25" t="e">
        <f>VLOOKUP(C4477,Facturation!B:H,5,FALSE)</f>
        <v>#N/A</v>
      </c>
      <c r="G4477" s="26" t="e">
        <f>VLOOKUP(C4477,Facturation!B:H,6,FALSE)</f>
        <v>#N/A</v>
      </c>
      <c r="H4477" s="25" t="e">
        <f>VLOOKUP(C4477,Facturation!B:H,7,FALSE)</f>
        <v>#N/A</v>
      </c>
      <c r="I4477" s="26" t="e">
        <f>(H4477*24)*Données!$G$1</f>
        <v>#N/A</v>
      </c>
    </row>
    <row r="4478" spans="1:9" hidden="1" x14ac:dyDescent="0.25">
      <c r="A4478" s="31" t="e">
        <f>VLOOKUP(C4478,Facturation!B:C,2,FALSE)</f>
        <v>#N/A</v>
      </c>
      <c r="B4478" s="41" t="e">
        <f>INDEX(Facturation!A:A,MATCH(Synthese!C4478,Facturation!B:B,0))</f>
        <v>#N/A</v>
      </c>
      <c r="C4478">
        <f>Facturation!B3593</f>
        <v>0</v>
      </c>
      <c r="D4478">
        <f>Facturation!D3593</f>
        <v>0</v>
      </c>
      <c r="E4478">
        <f>Facturation!E3593</f>
        <v>0</v>
      </c>
      <c r="F4478" s="25" t="e">
        <f>VLOOKUP(C4478,Facturation!B:H,5,FALSE)</f>
        <v>#N/A</v>
      </c>
      <c r="G4478" s="26" t="e">
        <f>VLOOKUP(C4478,Facturation!B:H,6,FALSE)</f>
        <v>#N/A</v>
      </c>
      <c r="H4478" s="25" t="e">
        <f>VLOOKUP(C4478,Facturation!B:H,7,FALSE)</f>
        <v>#N/A</v>
      </c>
      <c r="I4478" s="26" t="e">
        <f>(H4478*24)*Données!$G$1</f>
        <v>#N/A</v>
      </c>
    </row>
    <row r="4479" spans="1:9" hidden="1" x14ac:dyDescent="0.25">
      <c r="A4479" s="31" t="e">
        <f>VLOOKUP(C4479,Facturation!B:C,2,FALSE)</f>
        <v>#N/A</v>
      </c>
      <c r="B4479" s="41" t="e">
        <f>INDEX(Facturation!A:A,MATCH(Synthese!C4479,Facturation!B:B,0))</f>
        <v>#N/A</v>
      </c>
      <c r="C4479">
        <f>Facturation!B3594</f>
        <v>0</v>
      </c>
      <c r="D4479">
        <f>Facturation!D3594</f>
        <v>0</v>
      </c>
      <c r="E4479">
        <f>Facturation!E3594</f>
        <v>0</v>
      </c>
      <c r="F4479" s="25" t="e">
        <f>VLOOKUP(C4479,Facturation!B:H,5,FALSE)</f>
        <v>#N/A</v>
      </c>
      <c r="G4479" s="26" t="e">
        <f>VLOOKUP(C4479,Facturation!B:H,6,FALSE)</f>
        <v>#N/A</v>
      </c>
      <c r="H4479" s="25" t="e">
        <f>VLOOKUP(C4479,Facturation!B:H,7,FALSE)</f>
        <v>#N/A</v>
      </c>
      <c r="I4479" s="26" t="e">
        <f>(H4479*24)*Données!$G$1</f>
        <v>#N/A</v>
      </c>
    </row>
    <row r="4480" spans="1:9" hidden="1" x14ac:dyDescent="0.25">
      <c r="A4480" s="31" t="e">
        <f>VLOOKUP(C4480,Facturation!B:C,2,FALSE)</f>
        <v>#N/A</v>
      </c>
      <c r="B4480" s="41" t="e">
        <f>INDEX(Facturation!A:A,MATCH(Synthese!C4480,Facturation!B:B,0))</f>
        <v>#N/A</v>
      </c>
      <c r="C4480">
        <f>Facturation!B3595</f>
        <v>0</v>
      </c>
      <c r="D4480">
        <f>Facturation!D3595</f>
        <v>0</v>
      </c>
      <c r="E4480">
        <f>Facturation!E3595</f>
        <v>0</v>
      </c>
      <c r="F4480" s="25" t="e">
        <f>VLOOKUP(C4480,Facturation!B:H,5,FALSE)</f>
        <v>#N/A</v>
      </c>
      <c r="G4480" s="26" t="e">
        <f>VLOOKUP(C4480,Facturation!B:H,6,FALSE)</f>
        <v>#N/A</v>
      </c>
      <c r="H4480" s="25" t="e">
        <f>VLOOKUP(C4480,Facturation!B:H,7,FALSE)</f>
        <v>#N/A</v>
      </c>
      <c r="I4480" s="26" t="e">
        <f>(H4480*24)*Données!$G$1</f>
        <v>#N/A</v>
      </c>
    </row>
    <row r="4481" spans="1:9" hidden="1" x14ac:dyDescent="0.25">
      <c r="A4481" s="31" t="e">
        <f>VLOOKUP(C4481,Facturation!B:C,2,FALSE)</f>
        <v>#N/A</v>
      </c>
      <c r="B4481" s="41" t="e">
        <f>INDEX(Facturation!A:A,MATCH(Synthese!C4481,Facturation!B:B,0))</f>
        <v>#N/A</v>
      </c>
      <c r="C4481">
        <f>Facturation!B3596</f>
        <v>0</v>
      </c>
      <c r="D4481">
        <f>Facturation!D3596</f>
        <v>0</v>
      </c>
      <c r="E4481">
        <f>Facturation!E3596</f>
        <v>0</v>
      </c>
      <c r="F4481" s="25" t="e">
        <f>VLOOKUP(C4481,Facturation!B:H,5,FALSE)</f>
        <v>#N/A</v>
      </c>
      <c r="G4481" s="26" t="e">
        <f>VLOOKUP(C4481,Facturation!B:H,6,FALSE)</f>
        <v>#N/A</v>
      </c>
      <c r="H4481" s="25" t="e">
        <f>VLOOKUP(C4481,Facturation!B:H,7,FALSE)</f>
        <v>#N/A</v>
      </c>
      <c r="I4481" s="26" t="e">
        <f>(H4481*24)*Données!$G$1</f>
        <v>#N/A</v>
      </c>
    </row>
    <row r="4482" spans="1:9" hidden="1" x14ac:dyDescent="0.25">
      <c r="A4482" s="31" t="e">
        <f>VLOOKUP(C4482,Facturation!B:C,2,FALSE)</f>
        <v>#N/A</v>
      </c>
      <c r="B4482" s="41" t="e">
        <f>INDEX(Facturation!A:A,MATCH(Synthese!C4482,Facturation!B:B,0))</f>
        <v>#N/A</v>
      </c>
      <c r="C4482">
        <f>Facturation!B3597</f>
        <v>0</v>
      </c>
      <c r="D4482">
        <f>Facturation!D3597</f>
        <v>0</v>
      </c>
      <c r="E4482">
        <f>Facturation!E3597</f>
        <v>0</v>
      </c>
      <c r="F4482" s="25" t="e">
        <f>VLOOKUP(C4482,Facturation!B:H,5,FALSE)</f>
        <v>#N/A</v>
      </c>
      <c r="G4482" s="26" t="e">
        <f>VLOOKUP(C4482,Facturation!B:H,6,FALSE)</f>
        <v>#N/A</v>
      </c>
      <c r="H4482" s="25" t="e">
        <f>VLOOKUP(C4482,Facturation!B:H,7,FALSE)</f>
        <v>#N/A</v>
      </c>
      <c r="I4482" s="26" t="e">
        <f>(H4482*24)*Données!$G$1</f>
        <v>#N/A</v>
      </c>
    </row>
    <row r="4483" spans="1:9" hidden="1" x14ac:dyDescent="0.25">
      <c r="A4483" s="31" t="e">
        <f>VLOOKUP(C4483,Facturation!B:C,2,FALSE)</f>
        <v>#N/A</v>
      </c>
      <c r="B4483" s="41" t="e">
        <f>INDEX(Facturation!A:A,MATCH(Synthese!C4483,Facturation!B:B,0))</f>
        <v>#N/A</v>
      </c>
      <c r="C4483">
        <f>Facturation!B3598</f>
        <v>0</v>
      </c>
      <c r="D4483">
        <f>Facturation!D3598</f>
        <v>0</v>
      </c>
      <c r="E4483">
        <f>Facturation!E3598</f>
        <v>0</v>
      </c>
      <c r="F4483" s="25" t="e">
        <f>VLOOKUP(C4483,Facturation!B:H,5,FALSE)</f>
        <v>#N/A</v>
      </c>
      <c r="G4483" s="26" t="e">
        <f>VLOOKUP(C4483,Facturation!B:H,6,FALSE)</f>
        <v>#N/A</v>
      </c>
      <c r="H4483" s="25" t="e">
        <f>VLOOKUP(C4483,Facturation!B:H,7,FALSE)</f>
        <v>#N/A</v>
      </c>
      <c r="I4483" s="26" t="e">
        <f>(H4483*24)*Données!$G$1</f>
        <v>#N/A</v>
      </c>
    </row>
    <row r="4484" spans="1:9" hidden="1" x14ac:dyDescent="0.25">
      <c r="A4484" s="31" t="e">
        <f>VLOOKUP(C4484,Facturation!B:C,2,FALSE)</f>
        <v>#N/A</v>
      </c>
      <c r="B4484" s="41" t="e">
        <f>INDEX(Facturation!A:A,MATCH(Synthese!C4484,Facturation!B:B,0))</f>
        <v>#N/A</v>
      </c>
      <c r="C4484">
        <f>Facturation!B3599</f>
        <v>0</v>
      </c>
      <c r="D4484">
        <f>Facturation!D3599</f>
        <v>0</v>
      </c>
      <c r="E4484">
        <f>Facturation!E3599</f>
        <v>0</v>
      </c>
      <c r="F4484" s="25" t="e">
        <f>VLOOKUP(C4484,Facturation!B:H,5,FALSE)</f>
        <v>#N/A</v>
      </c>
      <c r="G4484" s="26" t="e">
        <f>VLOOKUP(C4484,Facturation!B:H,6,FALSE)</f>
        <v>#N/A</v>
      </c>
      <c r="H4484" s="25" t="e">
        <f>VLOOKUP(C4484,Facturation!B:H,7,FALSE)</f>
        <v>#N/A</v>
      </c>
      <c r="I4484" s="26" t="e">
        <f>(H4484*24)*Données!$G$1</f>
        <v>#N/A</v>
      </c>
    </row>
    <row r="4485" spans="1:9" hidden="1" x14ac:dyDescent="0.25">
      <c r="A4485" s="31" t="e">
        <f>VLOOKUP(C4485,Facturation!B:C,2,FALSE)</f>
        <v>#N/A</v>
      </c>
      <c r="B4485" s="41" t="e">
        <f>INDEX(Facturation!A:A,MATCH(Synthese!C4485,Facturation!B:B,0))</f>
        <v>#N/A</v>
      </c>
      <c r="C4485">
        <f>Facturation!B3600</f>
        <v>0</v>
      </c>
      <c r="D4485">
        <f>Facturation!D3600</f>
        <v>0</v>
      </c>
      <c r="E4485">
        <f>Facturation!E3600</f>
        <v>0</v>
      </c>
      <c r="F4485" s="25" t="e">
        <f>VLOOKUP(C4485,Facturation!B:H,5,FALSE)</f>
        <v>#N/A</v>
      </c>
      <c r="G4485" s="26" t="e">
        <f>VLOOKUP(C4485,Facturation!B:H,6,FALSE)</f>
        <v>#N/A</v>
      </c>
      <c r="H4485" s="25" t="e">
        <f>VLOOKUP(C4485,Facturation!B:H,7,FALSE)</f>
        <v>#N/A</v>
      </c>
      <c r="I4485" s="26" t="e">
        <f>(H4485*24)*Données!$G$1</f>
        <v>#N/A</v>
      </c>
    </row>
    <row r="4486" spans="1:9" hidden="1" x14ac:dyDescent="0.25">
      <c r="A4486" s="31" t="e">
        <f>VLOOKUP(C4486,Facturation!B:C,2,FALSE)</f>
        <v>#N/A</v>
      </c>
      <c r="B4486" s="41" t="e">
        <f>INDEX(Facturation!A:A,MATCH(Synthese!C4486,Facturation!B:B,0))</f>
        <v>#N/A</v>
      </c>
      <c r="C4486">
        <f>Facturation!B3601</f>
        <v>0</v>
      </c>
      <c r="D4486">
        <f>Facturation!D3601</f>
        <v>0</v>
      </c>
      <c r="E4486">
        <f>Facturation!E3601</f>
        <v>0</v>
      </c>
      <c r="F4486" s="25" t="e">
        <f>VLOOKUP(C4486,Facturation!B:H,5,FALSE)</f>
        <v>#N/A</v>
      </c>
      <c r="G4486" s="26" t="e">
        <f>VLOOKUP(C4486,Facturation!B:H,6,FALSE)</f>
        <v>#N/A</v>
      </c>
      <c r="H4486" s="25" t="e">
        <f>VLOOKUP(C4486,Facturation!B:H,7,FALSE)</f>
        <v>#N/A</v>
      </c>
      <c r="I4486" s="26" t="e">
        <f>(H4486*24)*Données!$G$1</f>
        <v>#N/A</v>
      </c>
    </row>
    <row r="4487" spans="1:9" hidden="1" x14ac:dyDescent="0.25">
      <c r="A4487" s="31" t="e">
        <f>VLOOKUP(C4487,Facturation!B:C,2,FALSE)</f>
        <v>#N/A</v>
      </c>
      <c r="B4487" s="41" t="e">
        <f>INDEX(Facturation!A:A,MATCH(Synthese!C4487,Facturation!B:B,0))</f>
        <v>#N/A</v>
      </c>
      <c r="C4487">
        <f>Facturation!B3602</f>
        <v>0</v>
      </c>
      <c r="D4487">
        <f>Facturation!D3602</f>
        <v>0</v>
      </c>
      <c r="E4487">
        <f>Facturation!E3602</f>
        <v>0</v>
      </c>
      <c r="F4487" s="25" t="e">
        <f>VLOOKUP(C4487,Facturation!B:H,5,FALSE)</f>
        <v>#N/A</v>
      </c>
      <c r="G4487" s="26" t="e">
        <f>VLOOKUP(C4487,Facturation!B:H,6,FALSE)</f>
        <v>#N/A</v>
      </c>
      <c r="H4487" s="25" t="e">
        <f>VLOOKUP(C4487,Facturation!B:H,7,FALSE)</f>
        <v>#N/A</v>
      </c>
      <c r="I4487" s="26" t="e">
        <f>(H4487*24)*Données!$G$1</f>
        <v>#N/A</v>
      </c>
    </row>
    <row r="4488" spans="1:9" hidden="1" x14ac:dyDescent="0.25">
      <c r="A4488" s="31" t="e">
        <f>VLOOKUP(C4488,Facturation!B:C,2,FALSE)</f>
        <v>#N/A</v>
      </c>
      <c r="B4488" s="41" t="e">
        <f>INDEX(Facturation!A:A,MATCH(Synthese!C4488,Facturation!B:B,0))</f>
        <v>#N/A</v>
      </c>
      <c r="C4488">
        <f>Facturation!B3603</f>
        <v>0</v>
      </c>
      <c r="D4488">
        <f>Facturation!D3603</f>
        <v>0</v>
      </c>
      <c r="E4488">
        <f>Facturation!E3603</f>
        <v>0</v>
      </c>
      <c r="F4488" s="25" t="e">
        <f>VLOOKUP(C4488,Facturation!B:H,5,FALSE)</f>
        <v>#N/A</v>
      </c>
      <c r="G4488" s="26" t="e">
        <f>VLOOKUP(C4488,Facturation!B:H,6,FALSE)</f>
        <v>#N/A</v>
      </c>
      <c r="H4488" s="25" t="e">
        <f>VLOOKUP(C4488,Facturation!B:H,7,FALSE)</f>
        <v>#N/A</v>
      </c>
      <c r="I4488" s="26" t="e">
        <f>(H4488*24)*Données!$G$1</f>
        <v>#N/A</v>
      </c>
    </row>
    <row r="4489" spans="1:9" hidden="1" x14ac:dyDescent="0.25">
      <c r="A4489" s="31" t="e">
        <f>VLOOKUP(C4489,Facturation!B:C,2,FALSE)</f>
        <v>#N/A</v>
      </c>
      <c r="B4489" s="41" t="e">
        <f>INDEX(Facturation!A:A,MATCH(Synthese!C4489,Facturation!B:B,0))</f>
        <v>#N/A</v>
      </c>
      <c r="C4489">
        <f>Facturation!B3604</f>
        <v>0</v>
      </c>
      <c r="D4489">
        <f>Facturation!D3604</f>
        <v>0</v>
      </c>
      <c r="E4489">
        <f>Facturation!E3604</f>
        <v>0</v>
      </c>
      <c r="F4489" s="25" t="e">
        <f>VLOOKUP(C4489,Facturation!B:H,5,FALSE)</f>
        <v>#N/A</v>
      </c>
      <c r="G4489" s="26" t="e">
        <f>VLOOKUP(C4489,Facturation!B:H,6,FALSE)</f>
        <v>#N/A</v>
      </c>
      <c r="H4489" s="25" t="e">
        <f>VLOOKUP(C4489,Facturation!B:H,7,FALSE)</f>
        <v>#N/A</v>
      </c>
      <c r="I4489" s="26" t="e">
        <f>(H4489*24)*Données!$G$1</f>
        <v>#N/A</v>
      </c>
    </row>
    <row r="4490" spans="1:9" hidden="1" x14ac:dyDescent="0.25">
      <c r="A4490" s="31" t="e">
        <f>VLOOKUP(C4490,Facturation!B:C,2,FALSE)</f>
        <v>#N/A</v>
      </c>
      <c r="B4490" s="41" t="e">
        <f>INDEX(Facturation!A:A,MATCH(Synthese!C4490,Facturation!B:B,0))</f>
        <v>#N/A</v>
      </c>
      <c r="C4490">
        <f>Facturation!B3605</f>
        <v>0</v>
      </c>
      <c r="D4490">
        <f>Facturation!D3605</f>
        <v>0</v>
      </c>
      <c r="E4490">
        <f>Facturation!E3605</f>
        <v>0</v>
      </c>
      <c r="F4490" s="25" t="e">
        <f>VLOOKUP(C4490,Facturation!B:H,5,FALSE)</f>
        <v>#N/A</v>
      </c>
      <c r="G4490" s="26" t="e">
        <f>VLOOKUP(C4490,Facturation!B:H,6,FALSE)</f>
        <v>#N/A</v>
      </c>
      <c r="H4490" s="25" t="e">
        <f>VLOOKUP(C4490,Facturation!B:H,7,FALSE)</f>
        <v>#N/A</v>
      </c>
      <c r="I4490" s="26" t="e">
        <f>(H4490*24)*Données!$G$1</f>
        <v>#N/A</v>
      </c>
    </row>
    <row r="4491" spans="1:9" hidden="1" x14ac:dyDescent="0.25">
      <c r="A4491" s="31" t="e">
        <f>VLOOKUP(C4491,Facturation!B:C,2,FALSE)</f>
        <v>#N/A</v>
      </c>
      <c r="B4491" s="41" t="e">
        <f>INDEX(Facturation!A:A,MATCH(Synthese!C4491,Facturation!B:B,0))</f>
        <v>#N/A</v>
      </c>
      <c r="C4491">
        <f>Facturation!B3606</f>
        <v>0</v>
      </c>
      <c r="D4491">
        <f>Facturation!D3606</f>
        <v>0</v>
      </c>
      <c r="E4491">
        <f>Facturation!E3606</f>
        <v>0</v>
      </c>
      <c r="F4491" s="25" t="e">
        <f>VLOOKUP(C4491,Facturation!B:H,5,FALSE)</f>
        <v>#N/A</v>
      </c>
      <c r="G4491" s="26" t="e">
        <f>VLOOKUP(C4491,Facturation!B:H,6,FALSE)</f>
        <v>#N/A</v>
      </c>
      <c r="H4491" s="25" t="e">
        <f>VLOOKUP(C4491,Facturation!B:H,7,FALSE)</f>
        <v>#N/A</v>
      </c>
      <c r="I4491" s="26" t="e">
        <f>(H4491*24)*Données!$G$1</f>
        <v>#N/A</v>
      </c>
    </row>
    <row r="4492" spans="1:9" hidden="1" x14ac:dyDescent="0.25">
      <c r="A4492" s="31" t="e">
        <f>VLOOKUP(C4492,Facturation!B:C,2,FALSE)</f>
        <v>#N/A</v>
      </c>
      <c r="B4492" s="41" t="e">
        <f>INDEX(Facturation!A:A,MATCH(Synthese!C4492,Facturation!B:B,0))</f>
        <v>#N/A</v>
      </c>
      <c r="C4492">
        <f>Facturation!B3607</f>
        <v>0</v>
      </c>
      <c r="D4492">
        <f>Facturation!D3607</f>
        <v>0</v>
      </c>
      <c r="E4492">
        <f>Facturation!E3607</f>
        <v>0</v>
      </c>
      <c r="F4492" s="25" t="e">
        <f>VLOOKUP(C4492,Facturation!B:H,5,FALSE)</f>
        <v>#N/A</v>
      </c>
      <c r="G4492" s="26" t="e">
        <f>VLOOKUP(C4492,Facturation!B:H,6,FALSE)</f>
        <v>#N/A</v>
      </c>
      <c r="H4492" s="25" t="e">
        <f>VLOOKUP(C4492,Facturation!B:H,7,FALSE)</f>
        <v>#N/A</v>
      </c>
      <c r="I4492" s="26" t="e">
        <f>(H4492*24)*Données!$G$1</f>
        <v>#N/A</v>
      </c>
    </row>
    <row r="4493" spans="1:9" hidden="1" x14ac:dyDescent="0.25">
      <c r="A4493" s="31" t="e">
        <f>VLOOKUP(C4493,Facturation!B:C,2,FALSE)</f>
        <v>#N/A</v>
      </c>
      <c r="B4493" s="41" t="e">
        <f>INDEX(Facturation!A:A,MATCH(Synthese!C4493,Facturation!B:B,0))</f>
        <v>#N/A</v>
      </c>
      <c r="C4493">
        <f>Facturation!B3608</f>
        <v>0</v>
      </c>
      <c r="D4493">
        <f>Facturation!D3608</f>
        <v>0</v>
      </c>
      <c r="E4493">
        <f>Facturation!E3608</f>
        <v>0</v>
      </c>
      <c r="F4493" s="25" t="e">
        <f>VLOOKUP(C4493,Facturation!B:H,5,FALSE)</f>
        <v>#N/A</v>
      </c>
      <c r="G4493" s="26" t="e">
        <f>VLOOKUP(C4493,Facturation!B:H,6,FALSE)</f>
        <v>#N/A</v>
      </c>
      <c r="H4493" s="25" t="e">
        <f>VLOOKUP(C4493,Facturation!B:H,7,FALSE)</f>
        <v>#N/A</v>
      </c>
      <c r="I4493" s="26" t="e">
        <f>(H4493*24)*Données!$G$1</f>
        <v>#N/A</v>
      </c>
    </row>
    <row r="4494" spans="1:9" hidden="1" x14ac:dyDescent="0.25">
      <c r="A4494" s="31" t="e">
        <f>VLOOKUP(C4494,Facturation!B:C,2,FALSE)</f>
        <v>#N/A</v>
      </c>
      <c r="B4494" s="41" t="e">
        <f>INDEX(Facturation!A:A,MATCH(Synthese!C4494,Facturation!B:B,0))</f>
        <v>#N/A</v>
      </c>
      <c r="C4494">
        <f>Facturation!B3609</f>
        <v>0</v>
      </c>
      <c r="D4494">
        <f>Facturation!D3609</f>
        <v>0</v>
      </c>
      <c r="E4494">
        <f>Facturation!E3609</f>
        <v>0</v>
      </c>
      <c r="F4494" s="25" t="e">
        <f>VLOOKUP(C4494,Facturation!B:H,5,FALSE)</f>
        <v>#N/A</v>
      </c>
      <c r="G4494" s="26" t="e">
        <f>VLOOKUP(C4494,Facturation!B:H,6,FALSE)</f>
        <v>#N/A</v>
      </c>
      <c r="H4494" s="25" t="e">
        <f>VLOOKUP(C4494,Facturation!B:H,7,FALSE)</f>
        <v>#N/A</v>
      </c>
      <c r="I4494" s="26" t="e">
        <f>(H4494*24)*Données!$G$1</f>
        <v>#N/A</v>
      </c>
    </row>
    <row r="4495" spans="1:9" hidden="1" x14ac:dyDescent="0.25">
      <c r="A4495" s="31" t="e">
        <f>VLOOKUP(C4495,Facturation!B:C,2,FALSE)</f>
        <v>#N/A</v>
      </c>
      <c r="B4495" s="41" t="e">
        <f>INDEX(Facturation!A:A,MATCH(Synthese!C4495,Facturation!B:B,0))</f>
        <v>#N/A</v>
      </c>
      <c r="C4495">
        <f>Facturation!B3610</f>
        <v>0</v>
      </c>
      <c r="D4495">
        <f>Facturation!D3610</f>
        <v>0</v>
      </c>
      <c r="E4495">
        <f>Facturation!E3610</f>
        <v>0</v>
      </c>
      <c r="F4495" s="25" t="e">
        <f>VLOOKUP(C4495,Facturation!B:H,5,FALSE)</f>
        <v>#N/A</v>
      </c>
      <c r="G4495" s="26" t="e">
        <f>VLOOKUP(C4495,Facturation!B:H,6,FALSE)</f>
        <v>#N/A</v>
      </c>
      <c r="H4495" s="25" t="e">
        <f>VLOOKUP(C4495,Facturation!B:H,7,FALSE)</f>
        <v>#N/A</v>
      </c>
      <c r="I4495" s="26" t="e">
        <f>(H4495*24)*Données!$G$1</f>
        <v>#N/A</v>
      </c>
    </row>
    <row r="4496" spans="1:9" hidden="1" x14ac:dyDescent="0.25">
      <c r="A4496" s="31" t="e">
        <f>VLOOKUP(C4496,Facturation!B:C,2,FALSE)</f>
        <v>#N/A</v>
      </c>
      <c r="B4496" s="41" t="e">
        <f>INDEX(Facturation!A:A,MATCH(Synthese!C4496,Facturation!B:B,0))</f>
        <v>#N/A</v>
      </c>
      <c r="C4496">
        <f>Facturation!B3611</f>
        <v>0</v>
      </c>
      <c r="D4496">
        <f>Facturation!D3611</f>
        <v>0</v>
      </c>
      <c r="E4496">
        <f>Facturation!E3611</f>
        <v>0</v>
      </c>
      <c r="F4496" s="25" t="e">
        <f>VLOOKUP(C4496,Facturation!B:H,5,FALSE)</f>
        <v>#N/A</v>
      </c>
      <c r="G4496" s="26" t="e">
        <f>VLOOKUP(C4496,Facturation!B:H,6,FALSE)</f>
        <v>#N/A</v>
      </c>
      <c r="H4496" s="25" t="e">
        <f>VLOOKUP(C4496,Facturation!B:H,7,FALSE)</f>
        <v>#N/A</v>
      </c>
      <c r="I4496" s="26" t="e">
        <f>(H4496*24)*Données!$G$1</f>
        <v>#N/A</v>
      </c>
    </row>
    <row r="4497" spans="1:9" hidden="1" x14ac:dyDescent="0.25">
      <c r="A4497" s="31" t="e">
        <f>VLOOKUP(C4497,Facturation!B:C,2,FALSE)</f>
        <v>#N/A</v>
      </c>
      <c r="B4497" s="41" t="e">
        <f>INDEX(Facturation!A:A,MATCH(Synthese!C4497,Facturation!B:B,0))</f>
        <v>#N/A</v>
      </c>
      <c r="C4497">
        <f>Facturation!B3612</f>
        <v>0</v>
      </c>
      <c r="D4497">
        <f>Facturation!D3612</f>
        <v>0</v>
      </c>
      <c r="E4497">
        <f>Facturation!E3612</f>
        <v>0</v>
      </c>
      <c r="F4497" s="25" t="e">
        <f>VLOOKUP(C4497,Facturation!B:H,5,FALSE)</f>
        <v>#N/A</v>
      </c>
      <c r="G4497" s="26" t="e">
        <f>VLOOKUP(C4497,Facturation!B:H,6,FALSE)</f>
        <v>#N/A</v>
      </c>
      <c r="H4497" s="25" t="e">
        <f>VLOOKUP(C4497,Facturation!B:H,7,FALSE)</f>
        <v>#N/A</v>
      </c>
      <c r="I4497" s="26" t="e">
        <f>(H4497*24)*Données!$G$1</f>
        <v>#N/A</v>
      </c>
    </row>
    <row r="4498" spans="1:9" hidden="1" x14ac:dyDescent="0.25">
      <c r="A4498" s="31" t="e">
        <f>VLOOKUP(C4498,Facturation!B:C,2,FALSE)</f>
        <v>#N/A</v>
      </c>
      <c r="B4498" s="41" t="e">
        <f>INDEX(Facturation!A:A,MATCH(Synthese!C4498,Facturation!B:B,0))</f>
        <v>#N/A</v>
      </c>
      <c r="C4498">
        <f>Facturation!B3613</f>
        <v>0</v>
      </c>
      <c r="D4498">
        <f>Facturation!D3613</f>
        <v>0</v>
      </c>
      <c r="E4498">
        <f>Facturation!E3613</f>
        <v>0</v>
      </c>
      <c r="F4498" s="25" t="e">
        <f>VLOOKUP(C4498,Facturation!B:H,5,FALSE)</f>
        <v>#N/A</v>
      </c>
      <c r="G4498" s="26" t="e">
        <f>VLOOKUP(C4498,Facturation!B:H,6,FALSE)</f>
        <v>#N/A</v>
      </c>
      <c r="H4498" s="25" t="e">
        <f>VLOOKUP(C4498,Facturation!B:H,7,FALSE)</f>
        <v>#N/A</v>
      </c>
      <c r="I4498" s="26" t="e">
        <f>(H4498*24)*Données!$G$1</f>
        <v>#N/A</v>
      </c>
    </row>
    <row r="4499" spans="1:9" hidden="1" x14ac:dyDescent="0.25">
      <c r="A4499" s="31" t="e">
        <f>VLOOKUP(C4499,Facturation!B:C,2,FALSE)</f>
        <v>#N/A</v>
      </c>
      <c r="B4499" s="41" t="e">
        <f>INDEX(Facturation!A:A,MATCH(Synthese!C4499,Facturation!B:B,0))</f>
        <v>#N/A</v>
      </c>
      <c r="C4499">
        <f>Facturation!B3614</f>
        <v>0</v>
      </c>
      <c r="D4499">
        <f>Facturation!D3614</f>
        <v>0</v>
      </c>
      <c r="E4499">
        <f>Facturation!E3614</f>
        <v>0</v>
      </c>
      <c r="F4499" s="25" t="e">
        <f>VLOOKUP(C4499,Facturation!B:H,5,FALSE)</f>
        <v>#N/A</v>
      </c>
      <c r="G4499" s="26" t="e">
        <f>VLOOKUP(C4499,Facturation!B:H,6,FALSE)</f>
        <v>#N/A</v>
      </c>
      <c r="H4499" s="25" t="e">
        <f>VLOOKUP(C4499,Facturation!B:H,7,FALSE)</f>
        <v>#N/A</v>
      </c>
      <c r="I4499" s="26" t="e">
        <f>(H4499*24)*Données!$G$1</f>
        <v>#N/A</v>
      </c>
    </row>
    <row r="4500" spans="1:9" hidden="1" x14ac:dyDescent="0.25">
      <c r="A4500" s="31" t="e">
        <f>VLOOKUP(C4500,Facturation!B:C,2,FALSE)</f>
        <v>#N/A</v>
      </c>
      <c r="B4500" s="41" t="e">
        <f>INDEX(Facturation!A:A,MATCH(Synthese!C4500,Facturation!B:B,0))</f>
        <v>#N/A</v>
      </c>
      <c r="C4500">
        <f>Facturation!B3615</f>
        <v>0</v>
      </c>
      <c r="D4500">
        <f>Facturation!D3615</f>
        <v>0</v>
      </c>
      <c r="E4500">
        <f>Facturation!E3615</f>
        <v>0</v>
      </c>
      <c r="F4500" s="25" t="e">
        <f>VLOOKUP(C4500,Facturation!B:H,5,FALSE)</f>
        <v>#N/A</v>
      </c>
      <c r="G4500" s="26" t="e">
        <f>VLOOKUP(C4500,Facturation!B:H,6,FALSE)</f>
        <v>#N/A</v>
      </c>
      <c r="H4500" s="25" t="e">
        <f>VLOOKUP(C4500,Facturation!B:H,7,FALSE)</f>
        <v>#N/A</v>
      </c>
      <c r="I4500" s="26" t="e">
        <f>(H4500*24)*Données!$G$1</f>
        <v>#N/A</v>
      </c>
    </row>
    <row r="4501" spans="1:9" hidden="1" x14ac:dyDescent="0.25">
      <c r="A4501" s="31" t="e">
        <f>VLOOKUP(C4501,Facturation!B:C,2,FALSE)</f>
        <v>#N/A</v>
      </c>
      <c r="B4501" s="41" t="e">
        <f>INDEX(Facturation!A:A,MATCH(Synthese!C4501,Facturation!B:B,0))</f>
        <v>#N/A</v>
      </c>
      <c r="C4501">
        <f>Facturation!B3616</f>
        <v>0</v>
      </c>
      <c r="D4501">
        <f>Facturation!D3616</f>
        <v>0</v>
      </c>
      <c r="E4501">
        <f>Facturation!E3616</f>
        <v>0</v>
      </c>
      <c r="F4501" s="25" t="e">
        <f>VLOOKUP(C4501,Facturation!B:H,5,FALSE)</f>
        <v>#N/A</v>
      </c>
      <c r="G4501" s="26" t="e">
        <f>VLOOKUP(C4501,Facturation!B:H,6,FALSE)</f>
        <v>#N/A</v>
      </c>
      <c r="H4501" s="25" t="e">
        <f>VLOOKUP(C4501,Facturation!B:H,7,FALSE)</f>
        <v>#N/A</v>
      </c>
      <c r="I4501" s="26" t="e">
        <f>(H4501*24)*Données!$G$1</f>
        <v>#N/A</v>
      </c>
    </row>
    <row r="4502" spans="1:9" hidden="1" x14ac:dyDescent="0.25">
      <c r="A4502" s="31" t="e">
        <f>VLOOKUP(C4502,Facturation!B:C,2,FALSE)</f>
        <v>#N/A</v>
      </c>
      <c r="B4502" s="41" t="e">
        <f>INDEX(Facturation!A:A,MATCH(Synthese!C4502,Facturation!B:B,0))</f>
        <v>#N/A</v>
      </c>
      <c r="C4502">
        <f>Facturation!B3617</f>
        <v>0</v>
      </c>
      <c r="D4502">
        <f>Facturation!D3617</f>
        <v>0</v>
      </c>
      <c r="E4502">
        <f>Facturation!E3617</f>
        <v>0</v>
      </c>
      <c r="F4502" s="25" t="e">
        <f>VLOOKUP(C4502,Facturation!B:H,5,FALSE)</f>
        <v>#N/A</v>
      </c>
      <c r="G4502" s="26" t="e">
        <f>VLOOKUP(C4502,Facturation!B:H,6,FALSE)</f>
        <v>#N/A</v>
      </c>
      <c r="H4502" s="25" t="e">
        <f>VLOOKUP(C4502,Facturation!B:H,7,FALSE)</f>
        <v>#N/A</v>
      </c>
      <c r="I4502" s="26" t="e">
        <f>(H4502*24)*Données!$G$1</f>
        <v>#N/A</v>
      </c>
    </row>
    <row r="4503" spans="1:9" hidden="1" x14ac:dyDescent="0.25">
      <c r="A4503" s="31" t="e">
        <f>VLOOKUP(C4503,Facturation!B:C,2,FALSE)</f>
        <v>#N/A</v>
      </c>
      <c r="B4503" s="41" t="e">
        <f>INDEX(Facturation!A:A,MATCH(Synthese!C4503,Facturation!B:B,0))</f>
        <v>#N/A</v>
      </c>
      <c r="C4503">
        <f>Facturation!B3618</f>
        <v>0</v>
      </c>
      <c r="D4503">
        <f>Facturation!D3618</f>
        <v>0</v>
      </c>
      <c r="E4503">
        <f>Facturation!E3618</f>
        <v>0</v>
      </c>
      <c r="F4503" s="25" t="e">
        <f>VLOOKUP(C4503,Facturation!B:H,5,FALSE)</f>
        <v>#N/A</v>
      </c>
      <c r="G4503" s="26" t="e">
        <f>VLOOKUP(C4503,Facturation!B:H,6,FALSE)</f>
        <v>#N/A</v>
      </c>
      <c r="H4503" s="25" t="e">
        <f>VLOOKUP(C4503,Facturation!B:H,7,FALSE)</f>
        <v>#N/A</v>
      </c>
      <c r="I4503" s="26" t="e">
        <f>(H4503*24)*Données!$G$1</f>
        <v>#N/A</v>
      </c>
    </row>
    <row r="4504" spans="1:9" hidden="1" x14ac:dyDescent="0.25">
      <c r="A4504" s="31" t="e">
        <f>VLOOKUP(C4504,Facturation!B:C,2,FALSE)</f>
        <v>#N/A</v>
      </c>
      <c r="B4504" s="41" t="e">
        <f>INDEX(Facturation!A:A,MATCH(Synthese!C4504,Facturation!B:B,0))</f>
        <v>#N/A</v>
      </c>
      <c r="C4504">
        <f>Facturation!B3619</f>
        <v>0</v>
      </c>
      <c r="D4504">
        <f>Facturation!D3619</f>
        <v>0</v>
      </c>
      <c r="E4504">
        <f>Facturation!E3619</f>
        <v>0</v>
      </c>
      <c r="F4504" s="25" t="e">
        <f>VLOOKUP(C4504,Facturation!B:H,5,FALSE)</f>
        <v>#N/A</v>
      </c>
      <c r="G4504" s="26" t="e">
        <f>VLOOKUP(C4504,Facturation!B:H,6,FALSE)</f>
        <v>#N/A</v>
      </c>
      <c r="H4504" s="25" t="e">
        <f>VLOOKUP(C4504,Facturation!B:H,7,FALSE)</f>
        <v>#N/A</v>
      </c>
      <c r="I4504" s="26" t="e">
        <f>(H4504*24)*Données!$G$1</f>
        <v>#N/A</v>
      </c>
    </row>
    <row r="4505" spans="1:9" hidden="1" x14ac:dyDescent="0.25">
      <c r="A4505" s="31" t="e">
        <f>VLOOKUP(C4505,Facturation!B:C,2,FALSE)</f>
        <v>#N/A</v>
      </c>
      <c r="B4505" s="41" t="e">
        <f>INDEX(Facturation!A:A,MATCH(Synthese!C4505,Facturation!B:B,0))</f>
        <v>#N/A</v>
      </c>
      <c r="C4505">
        <f>Facturation!B3620</f>
        <v>0</v>
      </c>
      <c r="D4505">
        <f>Facturation!D3620</f>
        <v>0</v>
      </c>
      <c r="E4505">
        <f>Facturation!E3620</f>
        <v>0</v>
      </c>
      <c r="F4505" s="25" t="e">
        <f>VLOOKUP(C4505,Facturation!B:H,5,FALSE)</f>
        <v>#N/A</v>
      </c>
      <c r="G4505" s="26" t="e">
        <f>VLOOKUP(C4505,Facturation!B:H,6,FALSE)</f>
        <v>#N/A</v>
      </c>
      <c r="H4505" s="25" t="e">
        <f>VLOOKUP(C4505,Facturation!B:H,7,FALSE)</f>
        <v>#N/A</v>
      </c>
      <c r="I4505" s="26" t="e">
        <f>(H4505*24)*Données!$G$1</f>
        <v>#N/A</v>
      </c>
    </row>
    <row r="4506" spans="1:9" hidden="1" x14ac:dyDescent="0.25">
      <c r="A4506" s="31" t="e">
        <f>VLOOKUP(C4506,Facturation!B:C,2,FALSE)</f>
        <v>#N/A</v>
      </c>
      <c r="B4506" s="41" t="e">
        <f>INDEX(Facturation!A:A,MATCH(Synthese!C4506,Facturation!B:B,0))</f>
        <v>#N/A</v>
      </c>
      <c r="C4506">
        <f>Facturation!B3621</f>
        <v>0</v>
      </c>
      <c r="D4506">
        <f>Facturation!D3621</f>
        <v>0</v>
      </c>
      <c r="E4506">
        <f>Facturation!E3621</f>
        <v>0</v>
      </c>
      <c r="F4506" s="25" t="e">
        <f>VLOOKUP(C4506,Facturation!B:H,5,FALSE)</f>
        <v>#N/A</v>
      </c>
      <c r="G4506" s="26" t="e">
        <f>VLOOKUP(C4506,Facturation!B:H,6,FALSE)</f>
        <v>#N/A</v>
      </c>
      <c r="H4506" s="25" t="e">
        <f>VLOOKUP(C4506,Facturation!B:H,7,FALSE)</f>
        <v>#N/A</v>
      </c>
      <c r="I4506" s="26" t="e">
        <f>(H4506*24)*Données!$G$1</f>
        <v>#N/A</v>
      </c>
    </row>
    <row r="4507" spans="1:9" hidden="1" x14ac:dyDescent="0.25">
      <c r="A4507" s="31" t="e">
        <f>VLOOKUP(C4507,Facturation!B:C,2,FALSE)</f>
        <v>#N/A</v>
      </c>
      <c r="B4507" s="41" t="e">
        <f>INDEX(Facturation!A:A,MATCH(Synthese!C4507,Facturation!B:B,0))</f>
        <v>#N/A</v>
      </c>
      <c r="C4507">
        <f>Facturation!B3622</f>
        <v>0</v>
      </c>
      <c r="D4507">
        <f>Facturation!D3622</f>
        <v>0</v>
      </c>
      <c r="E4507">
        <f>Facturation!E3622</f>
        <v>0</v>
      </c>
      <c r="F4507" s="25" t="e">
        <f>VLOOKUP(C4507,Facturation!B:H,5,FALSE)</f>
        <v>#N/A</v>
      </c>
      <c r="G4507" s="26" t="e">
        <f>VLOOKUP(C4507,Facturation!B:H,6,FALSE)</f>
        <v>#N/A</v>
      </c>
      <c r="H4507" s="25" t="e">
        <f>VLOOKUP(C4507,Facturation!B:H,7,FALSE)</f>
        <v>#N/A</v>
      </c>
      <c r="I4507" s="26" t="e">
        <f>(H4507*24)*Données!$G$1</f>
        <v>#N/A</v>
      </c>
    </row>
    <row r="4508" spans="1:9" hidden="1" x14ac:dyDescent="0.25">
      <c r="A4508" s="31" t="e">
        <f>VLOOKUP(C4508,Facturation!B:C,2,FALSE)</f>
        <v>#N/A</v>
      </c>
      <c r="B4508" s="41" t="e">
        <f>INDEX(Facturation!A:A,MATCH(Synthese!C4508,Facturation!B:B,0))</f>
        <v>#N/A</v>
      </c>
      <c r="C4508">
        <f>Facturation!B3623</f>
        <v>0</v>
      </c>
      <c r="D4508">
        <f>Facturation!D3623</f>
        <v>0</v>
      </c>
      <c r="E4508">
        <f>Facturation!E3623</f>
        <v>0</v>
      </c>
      <c r="F4508" s="25" t="e">
        <f>VLOOKUP(C4508,Facturation!B:H,5,FALSE)</f>
        <v>#N/A</v>
      </c>
      <c r="G4508" s="26" t="e">
        <f>VLOOKUP(C4508,Facturation!B:H,6,FALSE)</f>
        <v>#N/A</v>
      </c>
      <c r="H4508" s="25" t="e">
        <f>VLOOKUP(C4508,Facturation!B:H,7,FALSE)</f>
        <v>#N/A</v>
      </c>
      <c r="I4508" s="26" t="e">
        <f>(H4508*24)*Données!$G$1</f>
        <v>#N/A</v>
      </c>
    </row>
    <row r="4509" spans="1:9" hidden="1" x14ac:dyDescent="0.25">
      <c r="A4509" s="31" t="e">
        <f>VLOOKUP(C4509,Facturation!B:C,2,FALSE)</f>
        <v>#N/A</v>
      </c>
      <c r="B4509" s="41" t="e">
        <f>INDEX(Facturation!A:A,MATCH(Synthese!C4509,Facturation!B:B,0))</f>
        <v>#N/A</v>
      </c>
      <c r="C4509">
        <f>Facturation!B3624</f>
        <v>0</v>
      </c>
      <c r="D4509">
        <f>Facturation!D3624</f>
        <v>0</v>
      </c>
      <c r="E4509">
        <f>Facturation!E3624</f>
        <v>0</v>
      </c>
      <c r="F4509" s="25" t="e">
        <f>VLOOKUP(C4509,Facturation!B:H,5,FALSE)</f>
        <v>#N/A</v>
      </c>
      <c r="G4509" s="26" t="e">
        <f>VLOOKUP(C4509,Facturation!B:H,6,FALSE)</f>
        <v>#N/A</v>
      </c>
      <c r="H4509" s="25" t="e">
        <f>VLOOKUP(C4509,Facturation!B:H,7,FALSE)</f>
        <v>#N/A</v>
      </c>
      <c r="I4509" s="26" t="e">
        <f>(H4509*24)*Données!$G$1</f>
        <v>#N/A</v>
      </c>
    </row>
    <row r="4510" spans="1:9" hidden="1" x14ac:dyDescent="0.25">
      <c r="A4510" s="31" t="e">
        <f>VLOOKUP(C4510,Facturation!B:C,2,FALSE)</f>
        <v>#N/A</v>
      </c>
      <c r="B4510" s="41" t="e">
        <f>INDEX(Facturation!A:A,MATCH(Synthese!C4510,Facturation!B:B,0))</f>
        <v>#N/A</v>
      </c>
      <c r="C4510">
        <f>Facturation!B3625</f>
        <v>0</v>
      </c>
      <c r="D4510">
        <f>Facturation!D3625</f>
        <v>0</v>
      </c>
      <c r="E4510">
        <f>Facturation!E3625</f>
        <v>0</v>
      </c>
      <c r="F4510" s="25" t="e">
        <f>VLOOKUP(C4510,Facturation!B:H,5,FALSE)</f>
        <v>#N/A</v>
      </c>
      <c r="G4510" s="26" t="e">
        <f>VLOOKUP(C4510,Facturation!B:H,6,FALSE)</f>
        <v>#N/A</v>
      </c>
      <c r="H4510" s="25" t="e">
        <f>VLOOKUP(C4510,Facturation!B:H,7,FALSE)</f>
        <v>#N/A</v>
      </c>
      <c r="I4510" s="26" t="e">
        <f>(H4510*24)*Données!$G$1</f>
        <v>#N/A</v>
      </c>
    </row>
    <row r="4511" spans="1:9" hidden="1" x14ac:dyDescent="0.25">
      <c r="A4511" s="31" t="e">
        <f>VLOOKUP(C4511,Facturation!B:C,2,FALSE)</f>
        <v>#N/A</v>
      </c>
      <c r="B4511" s="41" t="e">
        <f>INDEX(Facturation!A:A,MATCH(Synthese!C4511,Facturation!B:B,0))</f>
        <v>#N/A</v>
      </c>
      <c r="C4511">
        <f>Facturation!B3626</f>
        <v>0</v>
      </c>
      <c r="D4511">
        <f>Facturation!D3626</f>
        <v>0</v>
      </c>
      <c r="E4511">
        <f>Facturation!E3626</f>
        <v>0</v>
      </c>
      <c r="F4511" s="25" t="e">
        <f>VLOOKUP(C4511,Facturation!B:H,5,FALSE)</f>
        <v>#N/A</v>
      </c>
      <c r="G4511" s="26" t="e">
        <f>VLOOKUP(C4511,Facturation!B:H,6,FALSE)</f>
        <v>#N/A</v>
      </c>
      <c r="H4511" s="25" t="e">
        <f>VLOOKUP(C4511,Facturation!B:H,7,FALSE)</f>
        <v>#N/A</v>
      </c>
      <c r="I4511" s="26" t="e">
        <f>(H4511*24)*Données!$G$1</f>
        <v>#N/A</v>
      </c>
    </row>
    <row r="4512" spans="1:9" hidden="1" x14ac:dyDescent="0.25">
      <c r="A4512" s="31" t="e">
        <f>VLOOKUP(C4512,Facturation!B:C,2,FALSE)</f>
        <v>#N/A</v>
      </c>
      <c r="B4512" s="41" t="e">
        <f>INDEX(Facturation!A:A,MATCH(Synthese!C4512,Facturation!B:B,0))</f>
        <v>#N/A</v>
      </c>
      <c r="C4512">
        <f>Facturation!B3627</f>
        <v>0</v>
      </c>
      <c r="D4512">
        <f>Facturation!D3627</f>
        <v>0</v>
      </c>
      <c r="E4512">
        <f>Facturation!E3627</f>
        <v>0</v>
      </c>
      <c r="F4512" s="25" t="e">
        <f>VLOOKUP(C4512,Facturation!B:H,5,FALSE)</f>
        <v>#N/A</v>
      </c>
      <c r="G4512" s="26" t="e">
        <f>VLOOKUP(C4512,Facturation!B:H,6,FALSE)</f>
        <v>#N/A</v>
      </c>
      <c r="H4512" s="25" t="e">
        <f>VLOOKUP(C4512,Facturation!B:H,7,FALSE)</f>
        <v>#N/A</v>
      </c>
      <c r="I4512" s="26" t="e">
        <f>(H4512*24)*Données!$G$1</f>
        <v>#N/A</v>
      </c>
    </row>
    <row r="4513" spans="1:9" hidden="1" x14ac:dyDescent="0.25">
      <c r="A4513" s="31" t="e">
        <f>VLOOKUP(C4513,Facturation!B:C,2,FALSE)</f>
        <v>#N/A</v>
      </c>
      <c r="B4513" s="41" t="e">
        <f>INDEX(Facturation!A:A,MATCH(Synthese!C4513,Facturation!B:B,0))</f>
        <v>#N/A</v>
      </c>
      <c r="C4513">
        <f>Facturation!B3628</f>
        <v>0</v>
      </c>
      <c r="D4513">
        <f>Facturation!D3628</f>
        <v>0</v>
      </c>
      <c r="E4513">
        <f>Facturation!E3628</f>
        <v>0</v>
      </c>
      <c r="F4513" s="25" t="e">
        <f>VLOOKUP(C4513,Facturation!B:H,5,FALSE)</f>
        <v>#N/A</v>
      </c>
      <c r="G4513" s="26" t="e">
        <f>VLOOKUP(C4513,Facturation!B:H,6,FALSE)</f>
        <v>#N/A</v>
      </c>
      <c r="H4513" s="25" t="e">
        <f>VLOOKUP(C4513,Facturation!B:H,7,FALSE)</f>
        <v>#N/A</v>
      </c>
      <c r="I4513" s="26" t="e">
        <f>(H4513*24)*Données!$G$1</f>
        <v>#N/A</v>
      </c>
    </row>
    <row r="4514" spans="1:9" hidden="1" x14ac:dyDescent="0.25">
      <c r="A4514" s="31" t="e">
        <f>VLOOKUP(C4514,Facturation!B:C,2,FALSE)</f>
        <v>#N/A</v>
      </c>
      <c r="B4514" s="41" t="e">
        <f>INDEX(Facturation!A:A,MATCH(Synthese!C4514,Facturation!B:B,0))</f>
        <v>#N/A</v>
      </c>
      <c r="C4514">
        <f>Facturation!B3629</f>
        <v>0</v>
      </c>
      <c r="D4514">
        <f>Facturation!D3629</f>
        <v>0</v>
      </c>
      <c r="E4514">
        <f>Facturation!E3629</f>
        <v>0</v>
      </c>
      <c r="F4514" s="25" t="e">
        <f>VLOOKUP(C4514,Facturation!B:H,5,FALSE)</f>
        <v>#N/A</v>
      </c>
      <c r="G4514" s="26" t="e">
        <f>VLOOKUP(C4514,Facturation!B:H,6,FALSE)</f>
        <v>#N/A</v>
      </c>
      <c r="H4514" s="25" t="e">
        <f>VLOOKUP(C4514,Facturation!B:H,7,FALSE)</f>
        <v>#N/A</v>
      </c>
      <c r="I4514" s="26" t="e">
        <f>(H4514*24)*Données!$G$1</f>
        <v>#N/A</v>
      </c>
    </row>
    <row r="4515" spans="1:9" hidden="1" x14ac:dyDescent="0.25">
      <c r="A4515" s="31" t="e">
        <f>VLOOKUP(C4515,Facturation!B:C,2,FALSE)</f>
        <v>#N/A</v>
      </c>
      <c r="B4515" s="41" t="e">
        <f>INDEX(Facturation!A:A,MATCH(Synthese!C4515,Facturation!B:B,0))</f>
        <v>#N/A</v>
      </c>
      <c r="C4515">
        <f>Facturation!B3630</f>
        <v>0</v>
      </c>
      <c r="D4515">
        <f>Facturation!D3630</f>
        <v>0</v>
      </c>
      <c r="E4515">
        <f>Facturation!E3630</f>
        <v>0</v>
      </c>
      <c r="F4515" s="25" t="e">
        <f>VLOOKUP(C4515,Facturation!B:H,5,FALSE)</f>
        <v>#N/A</v>
      </c>
      <c r="G4515" s="26" t="e">
        <f>VLOOKUP(C4515,Facturation!B:H,6,FALSE)</f>
        <v>#N/A</v>
      </c>
      <c r="H4515" s="25" t="e">
        <f>VLOOKUP(C4515,Facturation!B:H,7,FALSE)</f>
        <v>#N/A</v>
      </c>
      <c r="I4515" s="26" t="e">
        <f>(H4515*24)*Données!$G$1</f>
        <v>#N/A</v>
      </c>
    </row>
    <row r="4516" spans="1:9" hidden="1" x14ac:dyDescent="0.25">
      <c r="A4516" s="31" t="e">
        <f>VLOOKUP(C4516,Facturation!B:C,2,FALSE)</f>
        <v>#N/A</v>
      </c>
      <c r="B4516" s="41" t="e">
        <f>INDEX(Facturation!A:A,MATCH(Synthese!C4516,Facturation!B:B,0))</f>
        <v>#N/A</v>
      </c>
      <c r="C4516">
        <f>Facturation!B3631</f>
        <v>0</v>
      </c>
      <c r="D4516">
        <f>Facturation!D3631</f>
        <v>0</v>
      </c>
      <c r="E4516">
        <f>Facturation!E3631</f>
        <v>0</v>
      </c>
      <c r="F4516" s="25" t="e">
        <f>VLOOKUP(C4516,Facturation!B:H,5,FALSE)</f>
        <v>#N/A</v>
      </c>
      <c r="G4516" s="26" t="e">
        <f>VLOOKUP(C4516,Facturation!B:H,6,FALSE)</f>
        <v>#N/A</v>
      </c>
      <c r="H4516" s="25" t="e">
        <f>VLOOKUP(C4516,Facturation!B:H,7,FALSE)</f>
        <v>#N/A</v>
      </c>
      <c r="I4516" s="26" t="e">
        <f>(H4516*24)*Données!$G$1</f>
        <v>#N/A</v>
      </c>
    </row>
    <row r="4517" spans="1:9" hidden="1" x14ac:dyDescent="0.25">
      <c r="A4517" s="31" t="e">
        <f>VLOOKUP(C4517,Facturation!B:C,2,FALSE)</f>
        <v>#N/A</v>
      </c>
      <c r="B4517" s="41" t="e">
        <f>INDEX(Facturation!A:A,MATCH(Synthese!C4517,Facturation!B:B,0))</f>
        <v>#N/A</v>
      </c>
      <c r="C4517">
        <f>Facturation!B3632</f>
        <v>0</v>
      </c>
      <c r="D4517">
        <f>Facturation!D3632</f>
        <v>0</v>
      </c>
      <c r="E4517">
        <f>Facturation!E3632</f>
        <v>0</v>
      </c>
      <c r="F4517" s="25" t="e">
        <f>VLOOKUP(C4517,Facturation!B:H,5,FALSE)</f>
        <v>#N/A</v>
      </c>
      <c r="G4517" s="26" t="e">
        <f>VLOOKUP(C4517,Facturation!B:H,6,FALSE)</f>
        <v>#N/A</v>
      </c>
      <c r="H4517" s="25" t="e">
        <f>VLOOKUP(C4517,Facturation!B:H,7,FALSE)</f>
        <v>#N/A</v>
      </c>
      <c r="I4517" s="26" t="e">
        <f>(H4517*24)*Données!$G$1</f>
        <v>#N/A</v>
      </c>
    </row>
    <row r="4518" spans="1:9" hidden="1" x14ac:dyDescent="0.25">
      <c r="A4518" s="31" t="e">
        <f>VLOOKUP(C4518,Facturation!B:C,2,FALSE)</f>
        <v>#N/A</v>
      </c>
      <c r="B4518" s="41" t="e">
        <f>INDEX(Facturation!A:A,MATCH(Synthese!C4518,Facturation!B:B,0))</f>
        <v>#N/A</v>
      </c>
      <c r="C4518">
        <f>Facturation!B3633</f>
        <v>0</v>
      </c>
      <c r="D4518">
        <f>Facturation!D3633</f>
        <v>0</v>
      </c>
      <c r="E4518">
        <f>Facturation!E3633</f>
        <v>0</v>
      </c>
      <c r="F4518" s="25" t="e">
        <f>VLOOKUP(C4518,Facturation!B:H,5,FALSE)</f>
        <v>#N/A</v>
      </c>
      <c r="G4518" s="26" t="e">
        <f>VLOOKUP(C4518,Facturation!B:H,6,FALSE)</f>
        <v>#N/A</v>
      </c>
      <c r="H4518" s="25" t="e">
        <f>VLOOKUP(C4518,Facturation!B:H,7,FALSE)</f>
        <v>#N/A</v>
      </c>
      <c r="I4518" s="26" t="e">
        <f>(H4518*24)*Données!$G$1</f>
        <v>#N/A</v>
      </c>
    </row>
    <row r="4519" spans="1:9" hidden="1" x14ac:dyDescent="0.25">
      <c r="A4519" s="31" t="e">
        <f>VLOOKUP(C4519,Facturation!B:C,2,FALSE)</f>
        <v>#N/A</v>
      </c>
      <c r="B4519" s="41" t="e">
        <f>INDEX(Facturation!A:A,MATCH(Synthese!C4519,Facturation!B:B,0))</f>
        <v>#N/A</v>
      </c>
      <c r="C4519">
        <f>Facturation!B3634</f>
        <v>0</v>
      </c>
      <c r="D4519">
        <f>Facturation!D3634</f>
        <v>0</v>
      </c>
      <c r="E4519">
        <f>Facturation!E3634</f>
        <v>0</v>
      </c>
      <c r="F4519" s="25" t="e">
        <f>VLOOKUP(C4519,Facturation!B:H,5,FALSE)</f>
        <v>#N/A</v>
      </c>
      <c r="G4519" s="26" t="e">
        <f>VLOOKUP(C4519,Facturation!B:H,6,FALSE)</f>
        <v>#N/A</v>
      </c>
      <c r="H4519" s="25" t="e">
        <f>VLOOKUP(C4519,Facturation!B:H,7,FALSE)</f>
        <v>#N/A</v>
      </c>
      <c r="I4519" s="26" t="e">
        <f>(H4519*24)*Données!$G$1</f>
        <v>#N/A</v>
      </c>
    </row>
    <row r="4520" spans="1:9" hidden="1" x14ac:dyDescent="0.25">
      <c r="A4520" s="31" t="e">
        <f>VLOOKUP(C4520,Facturation!B:C,2,FALSE)</f>
        <v>#N/A</v>
      </c>
      <c r="B4520" s="41" t="e">
        <f>INDEX(Facturation!A:A,MATCH(Synthese!C4520,Facturation!B:B,0))</f>
        <v>#N/A</v>
      </c>
      <c r="C4520">
        <f>Facturation!B3635</f>
        <v>0</v>
      </c>
      <c r="D4520">
        <f>Facturation!D3635</f>
        <v>0</v>
      </c>
      <c r="E4520">
        <f>Facturation!E3635</f>
        <v>0</v>
      </c>
      <c r="F4520" s="25" t="e">
        <f>VLOOKUP(C4520,Facturation!B:H,5,FALSE)</f>
        <v>#N/A</v>
      </c>
      <c r="G4520" s="26" t="e">
        <f>VLOOKUP(C4520,Facturation!B:H,6,FALSE)</f>
        <v>#N/A</v>
      </c>
      <c r="H4520" s="25" t="e">
        <f>VLOOKUP(C4520,Facturation!B:H,7,FALSE)</f>
        <v>#N/A</v>
      </c>
      <c r="I4520" s="26" t="e">
        <f>(H4520*24)*Données!$G$1</f>
        <v>#N/A</v>
      </c>
    </row>
    <row r="4521" spans="1:9" hidden="1" x14ac:dyDescent="0.25">
      <c r="A4521" s="31" t="e">
        <f>VLOOKUP(C4521,Facturation!B:C,2,FALSE)</f>
        <v>#N/A</v>
      </c>
      <c r="B4521" s="41" t="e">
        <f>INDEX(Facturation!A:A,MATCH(Synthese!C4521,Facturation!B:B,0))</f>
        <v>#N/A</v>
      </c>
      <c r="C4521">
        <f>Facturation!B3636</f>
        <v>0</v>
      </c>
      <c r="D4521">
        <f>Facturation!D3636</f>
        <v>0</v>
      </c>
      <c r="E4521">
        <f>Facturation!E3636</f>
        <v>0</v>
      </c>
      <c r="F4521" s="25" t="e">
        <f>VLOOKUP(C4521,Facturation!B:H,5,FALSE)</f>
        <v>#N/A</v>
      </c>
      <c r="G4521" s="26" t="e">
        <f>VLOOKUP(C4521,Facturation!B:H,6,FALSE)</f>
        <v>#N/A</v>
      </c>
      <c r="H4521" s="25" t="e">
        <f>VLOOKUP(C4521,Facturation!B:H,7,FALSE)</f>
        <v>#N/A</v>
      </c>
      <c r="I4521" s="26" t="e">
        <f>(H4521*24)*Données!$G$1</f>
        <v>#N/A</v>
      </c>
    </row>
    <row r="4522" spans="1:9" hidden="1" x14ac:dyDescent="0.25">
      <c r="A4522" s="31" t="e">
        <f>VLOOKUP(C4522,Facturation!B:C,2,FALSE)</f>
        <v>#N/A</v>
      </c>
      <c r="B4522" s="41" t="e">
        <f>INDEX(Facturation!A:A,MATCH(Synthese!C4522,Facturation!B:B,0))</f>
        <v>#N/A</v>
      </c>
      <c r="C4522">
        <f>Facturation!B3637</f>
        <v>0</v>
      </c>
      <c r="D4522">
        <f>Facturation!D3637</f>
        <v>0</v>
      </c>
      <c r="E4522">
        <f>Facturation!E3637</f>
        <v>0</v>
      </c>
      <c r="F4522" s="25" t="e">
        <f>VLOOKUP(C4522,Facturation!B:H,5,FALSE)</f>
        <v>#N/A</v>
      </c>
      <c r="G4522" s="26" t="e">
        <f>VLOOKUP(C4522,Facturation!B:H,6,FALSE)</f>
        <v>#N/A</v>
      </c>
      <c r="H4522" s="25" t="e">
        <f>VLOOKUP(C4522,Facturation!B:H,7,FALSE)</f>
        <v>#N/A</v>
      </c>
      <c r="I4522" s="26" t="e">
        <f>(H4522*24)*Données!$G$1</f>
        <v>#N/A</v>
      </c>
    </row>
    <row r="4523" spans="1:9" hidden="1" x14ac:dyDescent="0.25">
      <c r="A4523" s="31" t="e">
        <f>VLOOKUP(C4523,Facturation!B:C,2,FALSE)</f>
        <v>#N/A</v>
      </c>
      <c r="B4523" s="41" t="e">
        <f>INDEX(Facturation!A:A,MATCH(Synthese!C4523,Facturation!B:B,0))</f>
        <v>#N/A</v>
      </c>
      <c r="C4523">
        <f>Facturation!B3638</f>
        <v>0</v>
      </c>
      <c r="D4523">
        <f>Facturation!D3638</f>
        <v>0</v>
      </c>
      <c r="E4523">
        <f>Facturation!E3638</f>
        <v>0</v>
      </c>
      <c r="F4523" s="25" t="e">
        <f>VLOOKUP(C4523,Facturation!B:H,5,FALSE)</f>
        <v>#N/A</v>
      </c>
      <c r="G4523" s="26" t="e">
        <f>VLOOKUP(C4523,Facturation!B:H,6,FALSE)</f>
        <v>#N/A</v>
      </c>
      <c r="H4523" s="25" t="e">
        <f>VLOOKUP(C4523,Facturation!B:H,7,FALSE)</f>
        <v>#N/A</v>
      </c>
      <c r="I4523" s="26" t="e">
        <f>(H4523*24)*Données!$G$1</f>
        <v>#N/A</v>
      </c>
    </row>
    <row r="4524" spans="1:9" hidden="1" x14ac:dyDescent="0.25">
      <c r="A4524" s="31" t="e">
        <f>VLOOKUP(C4524,Facturation!B:C,2,FALSE)</f>
        <v>#N/A</v>
      </c>
      <c r="B4524" s="41" t="e">
        <f>INDEX(Facturation!A:A,MATCH(Synthese!C4524,Facturation!B:B,0))</f>
        <v>#N/A</v>
      </c>
      <c r="C4524">
        <f>Facturation!B3639</f>
        <v>0</v>
      </c>
      <c r="D4524">
        <f>Facturation!D3639</f>
        <v>0</v>
      </c>
      <c r="E4524">
        <f>Facturation!E3639</f>
        <v>0</v>
      </c>
      <c r="F4524" s="25" t="e">
        <f>VLOOKUP(C4524,Facturation!B:H,5,FALSE)</f>
        <v>#N/A</v>
      </c>
      <c r="G4524" s="26" t="e">
        <f>VLOOKUP(C4524,Facturation!B:H,6,FALSE)</f>
        <v>#N/A</v>
      </c>
      <c r="H4524" s="25" t="e">
        <f>VLOOKUP(C4524,Facturation!B:H,7,FALSE)</f>
        <v>#N/A</v>
      </c>
      <c r="I4524" s="26" t="e">
        <f>(H4524*24)*Données!$G$1</f>
        <v>#N/A</v>
      </c>
    </row>
    <row r="4525" spans="1:9" hidden="1" x14ac:dyDescent="0.25">
      <c r="A4525" s="31" t="e">
        <f>VLOOKUP(C4525,Facturation!B:C,2,FALSE)</f>
        <v>#N/A</v>
      </c>
      <c r="B4525" s="41" t="e">
        <f>INDEX(Facturation!A:A,MATCH(Synthese!C4525,Facturation!B:B,0))</f>
        <v>#N/A</v>
      </c>
      <c r="C4525">
        <f>Facturation!B3640</f>
        <v>0</v>
      </c>
      <c r="D4525">
        <f>Facturation!D3640</f>
        <v>0</v>
      </c>
      <c r="E4525">
        <f>Facturation!E3640</f>
        <v>0</v>
      </c>
      <c r="F4525" s="25" t="e">
        <f>VLOOKUP(C4525,Facturation!B:H,5,FALSE)</f>
        <v>#N/A</v>
      </c>
      <c r="G4525" s="26" t="e">
        <f>VLOOKUP(C4525,Facturation!B:H,6,FALSE)</f>
        <v>#N/A</v>
      </c>
      <c r="H4525" s="25" t="e">
        <f>VLOOKUP(C4525,Facturation!B:H,7,FALSE)</f>
        <v>#N/A</v>
      </c>
      <c r="I4525" s="26" t="e">
        <f>(H4525*24)*Données!$G$1</f>
        <v>#N/A</v>
      </c>
    </row>
    <row r="4526" spans="1:9" hidden="1" x14ac:dyDescent="0.25">
      <c r="A4526" s="31" t="e">
        <f>VLOOKUP(C4526,Facturation!B:C,2,FALSE)</f>
        <v>#N/A</v>
      </c>
      <c r="B4526" s="41" t="e">
        <f>INDEX(Facturation!A:A,MATCH(Synthese!C4526,Facturation!B:B,0))</f>
        <v>#N/A</v>
      </c>
      <c r="C4526">
        <f>Facturation!B3641</f>
        <v>0</v>
      </c>
      <c r="D4526">
        <f>Facturation!D3641</f>
        <v>0</v>
      </c>
      <c r="E4526">
        <f>Facturation!E3641</f>
        <v>0</v>
      </c>
      <c r="F4526" s="25" t="e">
        <f>VLOOKUP(C4526,Facturation!B:H,5,FALSE)</f>
        <v>#N/A</v>
      </c>
      <c r="G4526" s="26" t="e">
        <f>VLOOKUP(C4526,Facturation!B:H,6,FALSE)</f>
        <v>#N/A</v>
      </c>
      <c r="H4526" s="25" t="e">
        <f>VLOOKUP(C4526,Facturation!B:H,7,FALSE)</f>
        <v>#N/A</v>
      </c>
      <c r="I4526" s="26" t="e">
        <f>(H4526*24)*Données!$G$1</f>
        <v>#N/A</v>
      </c>
    </row>
    <row r="4527" spans="1:9" hidden="1" x14ac:dyDescent="0.25">
      <c r="A4527" s="31" t="e">
        <f>VLOOKUP(C4527,Facturation!B:C,2,FALSE)</f>
        <v>#N/A</v>
      </c>
      <c r="B4527" s="41" t="e">
        <f>INDEX(Facturation!A:A,MATCH(Synthese!C4527,Facturation!B:B,0))</f>
        <v>#N/A</v>
      </c>
      <c r="C4527">
        <f>Facturation!B3642</f>
        <v>0</v>
      </c>
      <c r="D4527">
        <f>Facturation!D3642</f>
        <v>0</v>
      </c>
      <c r="E4527">
        <f>Facturation!E3642</f>
        <v>0</v>
      </c>
      <c r="F4527" s="25" t="e">
        <f>VLOOKUP(C4527,Facturation!B:H,5,FALSE)</f>
        <v>#N/A</v>
      </c>
      <c r="G4527" s="26" t="e">
        <f>VLOOKUP(C4527,Facturation!B:H,6,FALSE)</f>
        <v>#N/A</v>
      </c>
      <c r="H4527" s="25" t="e">
        <f>VLOOKUP(C4527,Facturation!B:H,7,FALSE)</f>
        <v>#N/A</v>
      </c>
      <c r="I4527" s="26" t="e">
        <f>(H4527*24)*Données!$G$1</f>
        <v>#N/A</v>
      </c>
    </row>
    <row r="4528" spans="1:9" hidden="1" x14ac:dyDescent="0.25">
      <c r="A4528" s="31" t="e">
        <f>VLOOKUP(C4528,Facturation!B:C,2,FALSE)</f>
        <v>#N/A</v>
      </c>
      <c r="B4528" s="41" t="e">
        <f>INDEX(Facturation!A:A,MATCH(Synthese!C4528,Facturation!B:B,0))</f>
        <v>#N/A</v>
      </c>
      <c r="C4528">
        <f>Facturation!B3643</f>
        <v>0</v>
      </c>
      <c r="D4528">
        <f>Facturation!D3643</f>
        <v>0</v>
      </c>
      <c r="E4528">
        <f>Facturation!E3643</f>
        <v>0</v>
      </c>
      <c r="F4528" s="25" t="e">
        <f>VLOOKUP(C4528,Facturation!B:H,5,FALSE)</f>
        <v>#N/A</v>
      </c>
      <c r="G4528" s="26" t="e">
        <f>VLOOKUP(C4528,Facturation!B:H,6,FALSE)</f>
        <v>#N/A</v>
      </c>
      <c r="H4528" s="25" t="e">
        <f>VLOOKUP(C4528,Facturation!B:H,7,FALSE)</f>
        <v>#N/A</v>
      </c>
      <c r="I4528" s="26" t="e">
        <f>(H4528*24)*Données!$G$1</f>
        <v>#N/A</v>
      </c>
    </row>
    <row r="4529" spans="1:9" hidden="1" x14ac:dyDescent="0.25">
      <c r="A4529" s="31" t="e">
        <f>VLOOKUP(C4529,Facturation!B:C,2,FALSE)</f>
        <v>#N/A</v>
      </c>
      <c r="B4529" s="41" t="e">
        <f>INDEX(Facturation!A:A,MATCH(Synthese!C4529,Facturation!B:B,0))</f>
        <v>#N/A</v>
      </c>
      <c r="C4529">
        <f>Facturation!B3644</f>
        <v>0</v>
      </c>
      <c r="D4529">
        <f>Facturation!D3644</f>
        <v>0</v>
      </c>
      <c r="E4529">
        <f>Facturation!E3644</f>
        <v>0</v>
      </c>
      <c r="F4529" s="25" t="e">
        <f>VLOOKUP(C4529,Facturation!B:H,5,FALSE)</f>
        <v>#N/A</v>
      </c>
      <c r="G4529" s="26" t="e">
        <f>VLOOKUP(C4529,Facturation!B:H,6,FALSE)</f>
        <v>#N/A</v>
      </c>
      <c r="H4529" s="25" t="e">
        <f>VLOOKUP(C4529,Facturation!B:H,7,FALSE)</f>
        <v>#N/A</v>
      </c>
      <c r="I4529" s="26" t="e">
        <f>(H4529*24)*Données!$G$1</f>
        <v>#N/A</v>
      </c>
    </row>
    <row r="4530" spans="1:9" hidden="1" x14ac:dyDescent="0.25">
      <c r="A4530" s="31" t="e">
        <f>VLOOKUP(C4530,Facturation!B:C,2,FALSE)</f>
        <v>#N/A</v>
      </c>
      <c r="B4530" s="41" t="e">
        <f>INDEX(Facturation!A:A,MATCH(Synthese!C4530,Facturation!B:B,0))</f>
        <v>#N/A</v>
      </c>
      <c r="C4530">
        <f>Facturation!B3645</f>
        <v>0</v>
      </c>
      <c r="D4530">
        <f>Facturation!D3645</f>
        <v>0</v>
      </c>
      <c r="E4530">
        <f>Facturation!E3645</f>
        <v>0</v>
      </c>
      <c r="F4530" s="25" t="e">
        <f>VLOOKUP(C4530,Facturation!B:H,5,FALSE)</f>
        <v>#N/A</v>
      </c>
      <c r="G4530" s="26" t="e">
        <f>VLOOKUP(C4530,Facturation!B:H,6,FALSE)</f>
        <v>#N/A</v>
      </c>
      <c r="H4530" s="25" t="e">
        <f>VLOOKUP(C4530,Facturation!B:H,7,FALSE)</f>
        <v>#N/A</v>
      </c>
      <c r="I4530" s="26" t="e">
        <f>(H4530*24)*Données!$G$1</f>
        <v>#N/A</v>
      </c>
    </row>
    <row r="4531" spans="1:9" hidden="1" x14ac:dyDescent="0.25">
      <c r="A4531" s="31" t="e">
        <f>VLOOKUP(C4531,Facturation!B:C,2,FALSE)</f>
        <v>#N/A</v>
      </c>
      <c r="B4531" s="41" t="e">
        <f>INDEX(Facturation!A:A,MATCH(Synthese!C4531,Facturation!B:B,0))</f>
        <v>#N/A</v>
      </c>
      <c r="C4531">
        <f>Facturation!B3646</f>
        <v>0</v>
      </c>
      <c r="D4531">
        <f>Facturation!D3646</f>
        <v>0</v>
      </c>
      <c r="E4531">
        <f>Facturation!E3646</f>
        <v>0</v>
      </c>
      <c r="F4531" s="25" t="e">
        <f>VLOOKUP(C4531,Facturation!B:H,5,FALSE)</f>
        <v>#N/A</v>
      </c>
      <c r="G4531" s="26" t="e">
        <f>VLOOKUP(C4531,Facturation!B:H,6,FALSE)</f>
        <v>#N/A</v>
      </c>
      <c r="H4531" s="25" t="e">
        <f>VLOOKUP(C4531,Facturation!B:H,7,FALSE)</f>
        <v>#N/A</v>
      </c>
      <c r="I4531" s="26" t="e">
        <f>(H4531*24)*Données!$G$1</f>
        <v>#N/A</v>
      </c>
    </row>
    <row r="4532" spans="1:9" hidden="1" x14ac:dyDescent="0.25">
      <c r="A4532" s="31" t="e">
        <f>VLOOKUP(C4532,Facturation!B:C,2,FALSE)</f>
        <v>#N/A</v>
      </c>
      <c r="B4532" s="41" t="e">
        <f>INDEX(Facturation!A:A,MATCH(Synthese!C4532,Facturation!B:B,0))</f>
        <v>#N/A</v>
      </c>
      <c r="C4532">
        <f>Facturation!B3647</f>
        <v>0</v>
      </c>
      <c r="D4532">
        <f>Facturation!D3647</f>
        <v>0</v>
      </c>
      <c r="E4532">
        <f>Facturation!E3647</f>
        <v>0</v>
      </c>
      <c r="F4532" s="25" t="e">
        <f>VLOOKUP(C4532,Facturation!B:H,5,FALSE)</f>
        <v>#N/A</v>
      </c>
      <c r="G4532" s="26" t="e">
        <f>VLOOKUP(C4532,Facturation!B:H,6,FALSE)</f>
        <v>#N/A</v>
      </c>
      <c r="H4532" s="25" t="e">
        <f>VLOOKUP(C4532,Facturation!B:H,7,FALSE)</f>
        <v>#N/A</v>
      </c>
      <c r="I4532" s="26" t="e">
        <f>(H4532*24)*Données!$G$1</f>
        <v>#N/A</v>
      </c>
    </row>
    <row r="4533" spans="1:9" hidden="1" x14ac:dyDescent="0.25">
      <c r="A4533" s="31" t="e">
        <f>VLOOKUP(C4533,Facturation!B:C,2,FALSE)</f>
        <v>#N/A</v>
      </c>
      <c r="B4533" s="41" t="e">
        <f>INDEX(Facturation!A:A,MATCH(Synthese!C4533,Facturation!B:B,0))</f>
        <v>#N/A</v>
      </c>
      <c r="C4533">
        <f>Facturation!B3648</f>
        <v>0</v>
      </c>
      <c r="D4533">
        <f>Facturation!D3648</f>
        <v>0</v>
      </c>
      <c r="E4533">
        <f>Facturation!E3648</f>
        <v>0</v>
      </c>
      <c r="F4533" s="25" t="e">
        <f>VLOOKUP(C4533,Facturation!B:H,5,FALSE)</f>
        <v>#N/A</v>
      </c>
      <c r="G4533" s="26" t="e">
        <f>VLOOKUP(C4533,Facturation!B:H,6,FALSE)</f>
        <v>#N/A</v>
      </c>
      <c r="H4533" s="25" t="e">
        <f>VLOOKUP(C4533,Facturation!B:H,7,FALSE)</f>
        <v>#N/A</v>
      </c>
      <c r="I4533" s="26" t="e">
        <f>(H4533*24)*Données!$G$1</f>
        <v>#N/A</v>
      </c>
    </row>
    <row r="4534" spans="1:9" hidden="1" x14ac:dyDescent="0.25">
      <c r="A4534" s="31" t="e">
        <f>VLOOKUP(C4534,Facturation!B:C,2,FALSE)</f>
        <v>#N/A</v>
      </c>
      <c r="B4534" s="41" t="e">
        <f>INDEX(Facturation!A:A,MATCH(Synthese!C4534,Facturation!B:B,0))</f>
        <v>#N/A</v>
      </c>
      <c r="C4534">
        <f>Facturation!B3649</f>
        <v>0</v>
      </c>
      <c r="D4534">
        <f>Facturation!D3649</f>
        <v>0</v>
      </c>
      <c r="E4534">
        <f>Facturation!E3649</f>
        <v>0</v>
      </c>
      <c r="F4534" s="25" t="e">
        <f>VLOOKUP(C4534,Facturation!B:H,5,FALSE)</f>
        <v>#N/A</v>
      </c>
      <c r="G4534" s="26" t="e">
        <f>VLOOKUP(C4534,Facturation!B:H,6,FALSE)</f>
        <v>#N/A</v>
      </c>
      <c r="H4534" s="25" t="e">
        <f>VLOOKUP(C4534,Facturation!B:H,7,FALSE)</f>
        <v>#N/A</v>
      </c>
      <c r="I4534" s="26" t="e">
        <f>(H4534*24)*Données!$G$1</f>
        <v>#N/A</v>
      </c>
    </row>
    <row r="4535" spans="1:9" hidden="1" x14ac:dyDescent="0.25">
      <c r="A4535" s="31" t="e">
        <f>VLOOKUP(C4535,Facturation!B:C,2,FALSE)</f>
        <v>#N/A</v>
      </c>
      <c r="B4535" s="41" t="e">
        <f>INDEX(Facturation!A:A,MATCH(Synthese!C4535,Facturation!B:B,0))</f>
        <v>#N/A</v>
      </c>
      <c r="C4535">
        <f>Facturation!B3650</f>
        <v>0</v>
      </c>
      <c r="D4535">
        <f>Facturation!D3650</f>
        <v>0</v>
      </c>
      <c r="E4535">
        <f>Facturation!E3650</f>
        <v>0</v>
      </c>
      <c r="F4535" s="25" t="e">
        <f>VLOOKUP(C4535,Facturation!B:H,5,FALSE)</f>
        <v>#N/A</v>
      </c>
      <c r="G4535" s="26" t="e">
        <f>VLOOKUP(C4535,Facturation!B:H,6,FALSE)</f>
        <v>#N/A</v>
      </c>
      <c r="H4535" s="25" t="e">
        <f>VLOOKUP(C4535,Facturation!B:H,7,FALSE)</f>
        <v>#N/A</v>
      </c>
      <c r="I4535" s="26" t="e">
        <f>(H4535*24)*Données!$G$1</f>
        <v>#N/A</v>
      </c>
    </row>
    <row r="4536" spans="1:9" hidden="1" x14ac:dyDescent="0.25">
      <c r="A4536" s="31" t="e">
        <f>VLOOKUP(C4536,Facturation!B:C,2,FALSE)</f>
        <v>#N/A</v>
      </c>
      <c r="B4536" s="41" t="e">
        <f>INDEX(Facturation!A:A,MATCH(Synthese!C4536,Facturation!B:B,0))</f>
        <v>#N/A</v>
      </c>
      <c r="C4536">
        <f>Facturation!B3651</f>
        <v>0</v>
      </c>
      <c r="D4536">
        <f>Facturation!D3651</f>
        <v>0</v>
      </c>
      <c r="E4536">
        <f>Facturation!E3651</f>
        <v>0</v>
      </c>
      <c r="F4536" s="25" t="e">
        <f>VLOOKUP(C4536,Facturation!B:H,5,FALSE)</f>
        <v>#N/A</v>
      </c>
      <c r="G4536" s="26" t="e">
        <f>VLOOKUP(C4536,Facturation!B:H,6,FALSE)</f>
        <v>#N/A</v>
      </c>
      <c r="H4536" s="25" t="e">
        <f>VLOOKUP(C4536,Facturation!B:H,7,FALSE)</f>
        <v>#N/A</v>
      </c>
      <c r="I4536" s="26" t="e">
        <f>(H4536*24)*Données!$G$1</f>
        <v>#N/A</v>
      </c>
    </row>
    <row r="4537" spans="1:9" hidden="1" x14ac:dyDescent="0.25">
      <c r="A4537" s="31" t="e">
        <f>VLOOKUP(C4537,Facturation!B:C,2,FALSE)</f>
        <v>#N/A</v>
      </c>
      <c r="B4537" s="41" t="e">
        <f>INDEX(Facturation!A:A,MATCH(Synthese!C4537,Facturation!B:B,0))</f>
        <v>#N/A</v>
      </c>
      <c r="C4537">
        <f>Facturation!B3652</f>
        <v>0</v>
      </c>
      <c r="D4537">
        <f>Facturation!D3652</f>
        <v>0</v>
      </c>
      <c r="E4537">
        <f>Facturation!E3652</f>
        <v>0</v>
      </c>
      <c r="F4537" s="25" t="e">
        <f>VLOOKUP(C4537,Facturation!B:H,5,FALSE)</f>
        <v>#N/A</v>
      </c>
      <c r="G4537" s="26" t="e">
        <f>VLOOKUP(C4537,Facturation!B:H,6,FALSE)</f>
        <v>#N/A</v>
      </c>
      <c r="H4537" s="25" t="e">
        <f>VLOOKUP(C4537,Facturation!B:H,7,FALSE)</f>
        <v>#N/A</v>
      </c>
      <c r="I4537" s="26" t="e">
        <f>(H4537*24)*Données!$G$1</f>
        <v>#N/A</v>
      </c>
    </row>
    <row r="4538" spans="1:9" hidden="1" x14ac:dyDescent="0.25">
      <c r="A4538" s="31" t="e">
        <f>VLOOKUP(C4538,Facturation!B:C,2,FALSE)</f>
        <v>#N/A</v>
      </c>
      <c r="B4538" s="41" t="e">
        <f>INDEX(Facturation!A:A,MATCH(Synthese!C4538,Facturation!B:B,0))</f>
        <v>#N/A</v>
      </c>
      <c r="C4538">
        <f>Facturation!B3653</f>
        <v>0</v>
      </c>
      <c r="D4538">
        <f>Facturation!D3653</f>
        <v>0</v>
      </c>
      <c r="E4538">
        <f>Facturation!E3653</f>
        <v>0</v>
      </c>
      <c r="F4538" s="25" t="e">
        <f>VLOOKUP(C4538,Facturation!B:H,5,FALSE)</f>
        <v>#N/A</v>
      </c>
      <c r="G4538" s="26" t="e">
        <f>VLOOKUP(C4538,Facturation!B:H,6,FALSE)</f>
        <v>#N/A</v>
      </c>
      <c r="H4538" s="25" t="e">
        <f>VLOOKUP(C4538,Facturation!B:H,7,FALSE)</f>
        <v>#N/A</v>
      </c>
      <c r="I4538" s="26" t="e">
        <f>(H4538*24)*Données!$G$1</f>
        <v>#N/A</v>
      </c>
    </row>
    <row r="4539" spans="1:9" hidden="1" x14ac:dyDescent="0.25">
      <c r="A4539" s="31" t="e">
        <f>VLOOKUP(C4539,Facturation!B:C,2,FALSE)</f>
        <v>#N/A</v>
      </c>
      <c r="B4539" s="41" t="e">
        <f>INDEX(Facturation!A:A,MATCH(Synthese!C4539,Facturation!B:B,0))</f>
        <v>#N/A</v>
      </c>
      <c r="C4539">
        <f>Facturation!B3654</f>
        <v>0</v>
      </c>
      <c r="D4539">
        <f>Facturation!D3654</f>
        <v>0</v>
      </c>
      <c r="E4539">
        <f>Facturation!E3654</f>
        <v>0</v>
      </c>
      <c r="F4539" s="25" t="e">
        <f>VLOOKUP(C4539,Facturation!B:H,5,FALSE)</f>
        <v>#N/A</v>
      </c>
      <c r="G4539" s="26" t="e">
        <f>VLOOKUP(C4539,Facturation!B:H,6,FALSE)</f>
        <v>#N/A</v>
      </c>
      <c r="H4539" s="25" t="e">
        <f>VLOOKUP(C4539,Facturation!B:H,7,FALSE)</f>
        <v>#N/A</v>
      </c>
      <c r="I4539" s="26" t="e">
        <f>(H4539*24)*Données!$G$1</f>
        <v>#N/A</v>
      </c>
    </row>
    <row r="4540" spans="1:9" hidden="1" x14ac:dyDescent="0.25">
      <c r="A4540" s="31" t="e">
        <f>VLOOKUP(C4540,Facturation!B:C,2,FALSE)</f>
        <v>#N/A</v>
      </c>
      <c r="B4540" s="41" t="e">
        <f>INDEX(Facturation!A:A,MATCH(Synthese!C4540,Facturation!B:B,0))</f>
        <v>#N/A</v>
      </c>
      <c r="C4540">
        <f>Facturation!B3655</f>
        <v>0</v>
      </c>
      <c r="D4540">
        <f>Facturation!D3655</f>
        <v>0</v>
      </c>
      <c r="E4540">
        <f>Facturation!E3655</f>
        <v>0</v>
      </c>
      <c r="F4540" s="25" t="e">
        <f>VLOOKUP(C4540,Facturation!B:H,5,FALSE)</f>
        <v>#N/A</v>
      </c>
      <c r="G4540" s="26" t="e">
        <f>VLOOKUP(C4540,Facturation!B:H,6,FALSE)</f>
        <v>#N/A</v>
      </c>
      <c r="H4540" s="25" t="e">
        <f>VLOOKUP(C4540,Facturation!B:H,7,FALSE)</f>
        <v>#N/A</v>
      </c>
      <c r="I4540" s="26" t="e">
        <f>(H4540*24)*Données!$G$1</f>
        <v>#N/A</v>
      </c>
    </row>
    <row r="4541" spans="1:9" hidden="1" x14ac:dyDescent="0.25">
      <c r="A4541" s="31" t="e">
        <f>VLOOKUP(C4541,Facturation!B:C,2,FALSE)</f>
        <v>#N/A</v>
      </c>
      <c r="B4541" s="41" t="e">
        <f>INDEX(Facturation!A:A,MATCH(Synthese!C4541,Facturation!B:B,0))</f>
        <v>#N/A</v>
      </c>
      <c r="C4541">
        <f>Facturation!B3656</f>
        <v>0</v>
      </c>
      <c r="D4541">
        <f>Facturation!D3656</f>
        <v>0</v>
      </c>
      <c r="E4541">
        <f>Facturation!E3656</f>
        <v>0</v>
      </c>
      <c r="F4541" s="25" t="e">
        <f>VLOOKUP(C4541,Facturation!B:H,5,FALSE)</f>
        <v>#N/A</v>
      </c>
      <c r="G4541" s="26" t="e">
        <f>VLOOKUP(C4541,Facturation!B:H,6,FALSE)</f>
        <v>#N/A</v>
      </c>
      <c r="H4541" s="25" t="e">
        <f>VLOOKUP(C4541,Facturation!B:H,7,FALSE)</f>
        <v>#N/A</v>
      </c>
      <c r="I4541" s="26" t="e">
        <f>(H4541*24)*Données!$G$1</f>
        <v>#N/A</v>
      </c>
    </row>
    <row r="4542" spans="1:9" hidden="1" x14ac:dyDescent="0.25">
      <c r="A4542" s="31" t="e">
        <f>VLOOKUP(C4542,Facturation!B:C,2,FALSE)</f>
        <v>#N/A</v>
      </c>
      <c r="B4542" s="41" t="e">
        <f>INDEX(Facturation!A:A,MATCH(Synthese!C4542,Facturation!B:B,0))</f>
        <v>#N/A</v>
      </c>
      <c r="C4542">
        <f>Facturation!B3657</f>
        <v>0</v>
      </c>
      <c r="D4542">
        <f>Facturation!D3657</f>
        <v>0</v>
      </c>
      <c r="E4542">
        <f>Facturation!E3657</f>
        <v>0</v>
      </c>
      <c r="F4542" s="25" t="e">
        <f>VLOOKUP(C4542,Facturation!B:H,5,FALSE)</f>
        <v>#N/A</v>
      </c>
      <c r="G4542" s="26" t="e">
        <f>VLOOKUP(C4542,Facturation!B:H,6,FALSE)</f>
        <v>#N/A</v>
      </c>
      <c r="H4542" s="25" t="e">
        <f>VLOOKUP(C4542,Facturation!B:H,7,FALSE)</f>
        <v>#N/A</v>
      </c>
      <c r="I4542" s="26" t="e">
        <f>(H4542*24)*Données!$G$1</f>
        <v>#N/A</v>
      </c>
    </row>
    <row r="4543" spans="1:9" hidden="1" x14ac:dyDescent="0.25">
      <c r="A4543" s="31" t="e">
        <f>VLOOKUP(C4543,Facturation!B:C,2,FALSE)</f>
        <v>#N/A</v>
      </c>
      <c r="B4543" s="41" t="e">
        <f>INDEX(Facturation!A:A,MATCH(Synthese!C4543,Facturation!B:B,0))</f>
        <v>#N/A</v>
      </c>
      <c r="C4543">
        <f>Facturation!B3658</f>
        <v>0</v>
      </c>
      <c r="D4543">
        <f>Facturation!D3658</f>
        <v>0</v>
      </c>
      <c r="E4543">
        <f>Facturation!E3658</f>
        <v>0</v>
      </c>
      <c r="F4543" s="25" t="e">
        <f>VLOOKUP(C4543,Facturation!B:H,5,FALSE)</f>
        <v>#N/A</v>
      </c>
      <c r="G4543" s="26" t="e">
        <f>VLOOKUP(C4543,Facturation!B:H,6,FALSE)</f>
        <v>#N/A</v>
      </c>
      <c r="H4543" s="25" t="e">
        <f>VLOOKUP(C4543,Facturation!B:H,7,FALSE)</f>
        <v>#N/A</v>
      </c>
      <c r="I4543" s="26" t="e">
        <f>(H4543*24)*Données!$G$1</f>
        <v>#N/A</v>
      </c>
    </row>
    <row r="4544" spans="1:9" hidden="1" x14ac:dyDescent="0.25">
      <c r="A4544" s="31" t="e">
        <f>VLOOKUP(C4544,Facturation!B:C,2,FALSE)</f>
        <v>#N/A</v>
      </c>
      <c r="B4544" s="41" t="e">
        <f>INDEX(Facturation!A:A,MATCH(Synthese!C4544,Facturation!B:B,0))</f>
        <v>#N/A</v>
      </c>
      <c r="C4544">
        <f>Facturation!B3659</f>
        <v>0</v>
      </c>
      <c r="D4544">
        <f>Facturation!D3659</f>
        <v>0</v>
      </c>
      <c r="E4544">
        <f>Facturation!E3659</f>
        <v>0</v>
      </c>
      <c r="F4544" s="25" t="e">
        <f>VLOOKUP(C4544,Facturation!B:H,5,FALSE)</f>
        <v>#N/A</v>
      </c>
      <c r="G4544" s="26" t="e">
        <f>VLOOKUP(C4544,Facturation!B:H,6,FALSE)</f>
        <v>#N/A</v>
      </c>
      <c r="H4544" s="25" t="e">
        <f>VLOOKUP(C4544,Facturation!B:H,7,FALSE)</f>
        <v>#N/A</v>
      </c>
      <c r="I4544" s="26" t="e">
        <f>(H4544*24)*Données!$G$1</f>
        <v>#N/A</v>
      </c>
    </row>
    <row r="4545" spans="1:9" hidden="1" x14ac:dyDescent="0.25">
      <c r="A4545" s="31" t="e">
        <f>VLOOKUP(C4545,Facturation!B:C,2,FALSE)</f>
        <v>#N/A</v>
      </c>
      <c r="B4545" s="41" t="e">
        <f>INDEX(Facturation!A:A,MATCH(Synthese!C4545,Facturation!B:B,0))</f>
        <v>#N/A</v>
      </c>
      <c r="C4545">
        <f>Facturation!B3660</f>
        <v>0</v>
      </c>
      <c r="D4545">
        <f>Facturation!D3660</f>
        <v>0</v>
      </c>
      <c r="E4545">
        <f>Facturation!E3660</f>
        <v>0</v>
      </c>
      <c r="F4545" s="25" t="e">
        <f>VLOOKUP(C4545,Facturation!B:H,5,FALSE)</f>
        <v>#N/A</v>
      </c>
      <c r="G4545" s="26" t="e">
        <f>VLOOKUP(C4545,Facturation!B:H,6,FALSE)</f>
        <v>#N/A</v>
      </c>
      <c r="H4545" s="25" t="e">
        <f>VLOOKUP(C4545,Facturation!B:H,7,FALSE)</f>
        <v>#N/A</v>
      </c>
      <c r="I4545" s="26" t="e">
        <f>(H4545*24)*Données!$G$1</f>
        <v>#N/A</v>
      </c>
    </row>
    <row r="4546" spans="1:9" hidden="1" x14ac:dyDescent="0.25">
      <c r="A4546" s="31" t="e">
        <f>VLOOKUP(C4546,Facturation!B:C,2,FALSE)</f>
        <v>#N/A</v>
      </c>
      <c r="B4546" s="41" t="e">
        <f>INDEX(Facturation!A:A,MATCH(Synthese!C4546,Facturation!B:B,0))</f>
        <v>#N/A</v>
      </c>
      <c r="C4546">
        <f>Facturation!B3661</f>
        <v>0</v>
      </c>
      <c r="D4546">
        <f>Facturation!D3661</f>
        <v>0</v>
      </c>
      <c r="E4546">
        <f>Facturation!E3661</f>
        <v>0</v>
      </c>
      <c r="F4546" s="25" t="e">
        <f>VLOOKUP(C4546,Facturation!B:H,5,FALSE)</f>
        <v>#N/A</v>
      </c>
      <c r="G4546" s="26" t="e">
        <f>VLOOKUP(C4546,Facturation!B:H,6,FALSE)</f>
        <v>#N/A</v>
      </c>
      <c r="H4546" s="25" t="e">
        <f>VLOOKUP(C4546,Facturation!B:H,7,FALSE)</f>
        <v>#N/A</v>
      </c>
      <c r="I4546" s="26" t="e">
        <f>(H4546*24)*Données!$G$1</f>
        <v>#N/A</v>
      </c>
    </row>
    <row r="4547" spans="1:9" hidden="1" x14ac:dyDescent="0.25">
      <c r="A4547" s="31" t="e">
        <f>VLOOKUP(C4547,Facturation!B:C,2,FALSE)</f>
        <v>#N/A</v>
      </c>
      <c r="B4547" s="41" t="e">
        <f>INDEX(Facturation!A:A,MATCH(Synthese!C4547,Facturation!B:B,0))</f>
        <v>#N/A</v>
      </c>
      <c r="C4547">
        <f>Facturation!B3662</f>
        <v>0</v>
      </c>
      <c r="D4547">
        <f>Facturation!D3662</f>
        <v>0</v>
      </c>
      <c r="E4547">
        <f>Facturation!E3662</f>
        <v>0</v>
      </c>
      <c r="F4547" s="25" t="e">
        <f>VLOOKUP(C4547,Facturation!B:H,5,FALSE)</f>
        <v>#N/A</v>
      </c>
      <c r="G4547" s="26" t="e">
        <f>VLOOKUP(C4547,Facturation!B:H,6,FALSE)</f>
        <v>#N/A</v>
      </c>
      <c r="H4547" s="25" t="e">
        <f>VLOOKUP(C4547,Facturation!B:H,7,FALSE)</f>
        <v>#N/A</v>
      </c>
      <c r="I4547" s="26" t="e">
        <f>(H4547*24)*Données!$G$1</f>
        <v>#N/A</v>
      </c>
    </row>
    <row r="4548" spans="1:9" hidden="1" x14ac:dyDescent="0.25">
      <c r="A4548" s="31" t="e">
        <f>VLOOKUP(C4548,Facturation!B:C,2,FALSE)</f>
        <v>#N/A</v>
      </c>
      <c r="B4548" s="41" t="e">
        <f>INDEX(Facturation!A:A,MATCH(Synthese!C4548,Facturation!B:B,0))</f>
        <v>#N/A</v>
      </c>
      <c r="C4548">
        <f>Facturation!B3663</f>
        <v>0</v>
      </c>
      <c r="D4548">
        <f>Facturation!D3663</f>
        <v>0</v>
      </c>
      <c r="E4548">
        <f>Facturation!E3663</f>
        <v>0</v>
      </c>
      <c r="F4548" s="25" t="e">
        <f>VLOOKUP(C4548,Facturation!B:H,5,FALSE)</f>
        <v>#N/A</v>
      </c>
      <c r="G4548" s="26" t="e">
        <f>VLOOKUP(C4548,Facturation!B:H,6,FALSE)</f>
        <v>#N/A</v>
      </c>
      <c r="H4548" s="25" t="e">
        <f>VLOOKUP(C4548,Facturation!B:H,7,FALSE)</f>
        <v>#N/A</v>
      </c>
      <c r="I4548" s="26" t="e">
        <f>(H4548*24)*Données!$G$1</f>
        <v>#N/A</v>
      </c>
    </row>
    <row r="4549" spans="1:9" hidden="1" x14ac:dyDescent="0.25">
      <c r="A4549" s="31" t="e">
        <f>VLOOKUP(C4549,Facturation!B:C,2,FALSE)</f>
        <v>#N/A</v>
      </c>
      <c r="B4549" s="41" t="e">
        <f>INDEX(Facturation!A:A,MATCH(Synthese!C4549,Facturation!B:B,0))</f>
        <v>#N/A</v>
      </c>
      <c r="C4549">
        <f>Facturation!B3664</f>
        <v>0</v>
      </c>
      <c r="D4549">
        <f>Facturation!D3664</f>
        <v>0</v>
      </c>
      <c r="E4549">
        <f>Facturation!E3664</f>
        <v>0</v>
      </c>
      <c r="F4549" s="25" t="e">
        <f>VLOOKUP(C4549,Facturation!B:H,5,FALSE)</f>
        <v>#N/A</v>
      </c>
      <c r="G4549" s="26" t="e">
        <f>VLOOKUP(C4549,Facturation!B:H,6,FALSE)</f>
        <v>#N/A</v>
      </c>
      <c r="H4549" s="25" t="e">
        <f>VLOOKUP(C4549,Facturation!B:H,7,FALSE)</f>
        <v>#N/A</v>
      </c>
      <c r="I4549" s="26" t="e">
        <f>(H4549*24)*Données!$G$1</f>
        <v>#N/A</v>
      </c>
    </row>
    <row r="4550" spans="1:9" hidden="1" x14ac:dyDescent="0.25">
      <c r="A4550" s="31" t="e">
        <f>VLOOKUP(C4550,Facturation!B:C,2,FALSE)</f>
        <v>#N/A</v>
      </c>
      <c r="B4550" s="41" t="e">
        <f>INDEX(Facturation!A:A,MATCH(Synthese!C4550,Facturation!B:B,0))</f>
        <v>#N/A</v>
      </c>
      <c r="C4550">
        <f>Facturation!B3665</f>
        <v>0</v>
      </c>
      <c r="D4550">
        <f>Facturation!D3665</f>
        <v>0</v>
      </c>
      <c r="E4550">
        <f>Facturation!E3665</f>
        <v>0</v>
      </c>
      <c r="F4550" s="25" t="e">
        <f>VLOOKUP(C4550,Facturation!B:H,5,FALSE)</f>
        <v>#N/A</v>
      </c>
      <c r="G4550" s="26" t="e">
        <f>VLOOKUP(C4550,Facturation!B:H,6,FALSE)</f>
        <v>#N/A</v>
      </c>
      <c r="H4550" s="25" t="e">
        <f>VLOOKUP(C4550,Facturation!B:H,7,FALSE)</f>
        <v>#N/A</v>
      </c>
      <c r="I4550" s="26" t="e">
        <f>(H4550*24)*Données!$G$1</f>
        <v>#N/A</v>
      </c>
    </row>
    <row r="4551" spans="1:9" hidden="1" x14ac:dyDescent="0.25">
      <c r="A4551" s="31" t="e">
        <f>VLOOKUP(C4551,Facturation!B:C,2,FALSE)</f>
        <v>#N/A</v>
      </c>
      <c r="B4551" s="41" t="e">
        <f>INDEX(Facturation!A:A,MATCH(Synthese!C4551,Facturation!B:B,0))</f>
        <v>#N/A</v>
      </c>
      <c r="C4551">
        <f>Facturation!B3666</f>
        <v>0</v>
      </c>
      <c r="D4551">
        <f>Facturation!D3666</f>
        <v>0</v>
      </c>
      <c r="E4551">
        <f>Facturation!E3666</f>
        <v>0</v>
      </c>
      <c r="F4551" s="25" t="e">
        <f>VLOOKUP(C4551,Facturation!B:H,5,FALSE)</f>
        <v>#N/A</v>
      </c>
      <c r="G4551" s="26" t="e">
        <f>VLOOKUP(C4551,Facturation!B:H,6,FALSE)</f>
        <v>#N/A</v>
      </c>
      <c r="H4551" s="25" t="e">
        <f>VLOOKUP(C4551,Facturation!B:H,7,FALSE)</f>
        <v>#N/A</v>
      </c>
      <c r="I4551" s="26" t="e">
        <f>(H4551*24)*Données!$G$1</f>
        <v>#N/A</v>
      </c>
    </row>
    <row r="4552" spans="1:9" hidden="1" x14ac:dyDescent="0.25">
      <c r="A4552" s="31" t="e">
        <f>VLOOKUP(C4552,Facturation!B:C,2,FALSE)</f>
        <v>#N/A</v>
      </c>
      <c r="B4552" s="41" t="e">
        <f>INDEX(Facturation!A:A,MATCH(Synthese!C4552,Facturation!B:B,0))</f>
        <v>#N/A</v>
      </c>
      <c r="C4552">
        <f>Facturation!B3667</f>
        <v>0</v>
      </c>
      <c r="D4552">
        <f>Facturation!D3667</f>
        <v>0</v>
      </c>
      <c r="E4552">
        <f>Facturation!E3667</f>
        <v>0</v>
      </c>
      <c r="F4552" s="25" t="e">
        <f>VLOOKUP(C4552,Facturation!B:H,5,FALSE)</f>
        <v>#N/A</v>
      </c>
      <c r="G4552" s="26" t="e">
        <f>VLOOKUP(C4552,Facturation!B:H,6,FALSE)</f>
        <v>#N/A</v>
      </c>
      <c r="H4552" s="25" t="e">
        <f>VLOOKUP(C4552,Facturation!B:H,7,FALSE)</f>
        <v>#N/A</v>
      </c>
      <c r="I4552" s="26" t="e">
        <f>(H4552*24)*Données!$G$1</f>
        <v>#N/A</v>
      </c>
    </row>
    <row r="4553" spans="1:9" hidden="1" x14ac:dyDescent="0.25">
      <c r="A4553" s="31" t="e">
        <f>VLOOKUP(C4553,Facturation!B:C,2,FALSE)</f>
        <v>#N/A</v>
      </c>
      <c r="B4553" s="41" t="e">
        <f>INDEX(Facturation!A:A,MATCH(Synthese!C4553,Facturation!B:B,0))</f>
        <v>#N/A</v>
      </c>
      <c r="C4553">
        <f>Facturation!B3668</f>
        <v>0</v>
      </c>
      <c r="D4553">
        <f>Facturation!D3668</f>
        <v>0</v>
      </c>
      <c r="E4553">
        <f>Facturation!E3668</f>
        <v>0</v>
      </c>
      <c r="F4553" s="25" t="e">
        <f>VLOOKUP(C4553,Facturation!B:H,5,FALSE)</f>
        <v>#N/A</v>
      </c>
      <c r="G4553" s="26" t="e">
        <f>VLOOKUP(C4553,Facturation!B:H,6,FALSE)</f>
        <v>#N/A</v>
      </c>
      <c r="H4553" s="25" t="e">
        <f>VLOOKUP(C4553,Facturation!B:H,7,FALSE)</f>
        <v>#N/A</v>
      </c>
      <c r="I4553" s="26" t="e">
        <f>(H4553*24)*Données!$G$1</f>
        <v>#N/A</v>
      </c>
    </row>
    <row r="4554" spans="1:9" hidden="1" x14ac:dyDescent="0.25">
      <c r="A4554" s="31" t="e">
        <f>VLOOKUP(C4554,Facturation!B:C,2,FALSE)</f>
        <v>#N/A</v>
      </c>
      <c r="B4554" s="41" t="e">
        <f>INDEX(Facturation!A:A,MATCH(Synthese!C4554,Facturation!B:B,0))</f>
        <v>#N/A</v>
      </c>
      <c r="C4554">
        <f>Facturation!B3669</f>
        <v>0</v>
      </c>
      <c r="D4554">
        <f>Facturation!D3669</f>
        <v>0</v>
      </c>
      <c r="E4554">
        <f>Facturation!E3669</f>
        <v>0</v>
      </c>
      <c r="F4554" s="25" t="e">
        <f>VLOOKUP(C4554,Facturation!B:H,5,FALSE)</f>
        <v>#N/A</v>
      </c>
      <c r="G4554" s="26" t="e">
        <f>VLOOKUP(C4554,Facturation!B:H,6,FALSE)</f>
        <v>#N/A</v>
      </c>
      <c r="H4554" s="25" t="e">
        <f>VLOOKUP(C4554,Facturation!B:H,7,FALSE)</f>
        <v>#N/A</v>
      </c>
      <c r="I4554" s="26" t="e">
        <f>(H4554*24)*Données!$G$1</f>
        <v>#N/A</v>
      </c>
    </row>
    <row r="4555" spans="1:9" hidden="1" x14ac:dyDescent="0.25">
      <c r="A4555" s="31" t="e">
        <f>VLOOKUP(C4555,Facturation!B:C,2,FALSE)</f>
        <v>#N/A</v>
      </c>
      <c r="B4555" s="41" t="e">
        <f>INDEX(Facturation!A:A,MATCH(Synthese!C4555,Facturation!B:B,0))</f>
        <v>#N/A</v>
      </c>
      <c r="C4555">
        <f>Facturation!B3670</f>
        <v>0</v>
      </c>
      <c r="D4555">
        <f>Facturation!D3670</f>
        <v>0</v>
      </c>
      <c r="E4555">
        <f>Facturation!E3670</f>
        <v>0</v>
      </c>
      <c r="F4555" s="25" t="e">
        <f>VLOOKUP(C4555,Facturation!B:H,5,FALSE)</f>
        <v>#N/A</v>
      </c>
      <c r="G4555" s="26" t="e">
        <f>VLOOKUP(C4555,Facturation!B:H,6,FALSE)</f>
        <v>#N/A</v>
      </c>
      <c r="H4555" s="25" t="e">
        <f>VLOOKUP(C4555,Facturation!B:H,7,FALSE)</f>
        <v>#N/A</v>
      </c>
      <c r="I4555" s="26" t="e">
        <f>(H4555*24)*Données!$G$1</f>
        <v>#N/A</v>
      </c>
    </row>
    <row r="4556" spans="1:9" hidden="1" x14ac:dyDescent="0.25">
      <c r="A4556" s="31" t="e">
        <f>VLOOKUP(C4556,Facturation!B:C,2,FALSE)</f>
        <v>#N/A</v>
      </c>
      <c r="B4556" s="41" t="e">
        <f>INDEX(Facturation!A:A,MATCH(Synthese!C4556,Facturation!B:B,0))</f>
        <v>#N/A</v>
      </c>
      <c r="C4556">
        <f>Facturation!B3671</f>
        <v>0</v>
      </c>
      <c r="D4556">
        <f>Facturation!D3671</f>
        <v>0</v>
      </c>
      <c r="E4556">
        <f>Facturation!E3671</f>
        <v>0</v>
      </c>
      <c r="F4556" s="25" t="e">
        <f>VLOOKUP(C4556,Facturation!B:H,5,FALSE)</f>
        <v>#N/A</v>
      </c>
      <c r="G4556" s="26" t="e">
        <f>VLOOKUP(C4556,Facturation!B:H,6,FALSE)</f>
        <v>#N/A</v>
      </c>
      <c r="H4556" s="25" t="e">
        <f>VLOOKUP(C4556,Facturation!B:H,7,FALSE)</f>
        <v>#N/A</v>
      </c>
      <c r="I4556" s="26" t="e">
        <f>(H4556*24)*Données!$G$1</f>
        <v>#N/A</v>
      </c>
    </row>
    <row r="4557" spans="1:9" hidden="1" x14ac:dyDescent="0.25">
      <c r="A4557" s="31" t="e">
        <f>VLOOKUP(C4557,Facturation!B:C,2,FALSE)</f>
        <v>#N/A</v>
      </c>
      <c r="B4557" s="41" t="e">
        <f>INDEX(Facturation!A:A,MATCH(Synthese!C4557,Facturation!B:B,0))</f>
        <v>#N/A</v>
      </c>
      <c r="C4557">
        <f>Facturation!B3672</f>
        <v>0</v>
      </c>
      <c r="D4557">
        <f>Facturation!D3672</f>
        <v>0</v>
      </c>
      <c r="E4557">
        <f>Facturation!E3672</f>
        <v>0</v>
      </c>
      <c r="F4557" s="25" t="e">
        <f>VLOOKUP(C4557,Facturation!B:H,5,FALSE)</f>
        <v>#N/A</v>
      </c>
      <c r="G4557" s="26" t="e">
        <f>VLOOKUP(C4557,Facturation!B:H,6,FALSE)</f>
        <v>#N/A</v>
      </c>
      <c r="H4557" s="25" t="e">
        <f>VLOOKUP(C4557,Facturation!B:H,7,FALSE)</f>
        <v>#N/A</v>
      </c>
      <c r="I4557" s="26" t="e">
        <f>(H4557*24)*Données!$G$1</f>
        <v>#N/A</v>
      </c>
    </row>
    <row r="4558" spans="1:9" hidden="1" x14ac:dyDescent="0.25">
      <c r="A4558" s="31" t="e">
        <f>VLOOKUP(C4558,Facturation!B:C,2,FALSE)</f>
        <v>#N/A</v>
      </c>
      <c r="B4558" s="41" t="e">
        <f>INDEX(Facturation!A:A,MATCH(Synthese!C4558,Facturation!B:B,0))</f>
        <v>#N/A</v>
      </c>
      <c r="C4558">
        <f>Facturation!B3673</f>
        <v>0</v>
      </c>
      <c r="D4558">
        <f>Facturation!D3673</f>
        <v>0</v>
      </c>
      <c r="E4558">
        <f>Facturation!E3673</f>
        <v>0</v>
      </c>
      <c r="F4558" s="25" t="e">
        <f>VLOOKUP(C4558,Facturation!B:H,5,FALSE)</f>
        <v>#N/A</v>
      </c>
      <c r="G4558" s="26" t="e">
        <f>VLOOKUP(C4558,Facturation!B:H,6,FALSE)</f>
        <v>#N/A</v>
      </c>
      <c r="H4558" s="25" t="e">
        <f>VLOOKUP(C4558,Facturation!B:H,7,FALSE)</f>
        <v>#N/A</v>
      </c>
      <c r="I4558" s="26" t="e">
        <f>(H4558*24)*Données!$G$1</f>
        <v>#N/A</v>
      </c>
    </row>
    <row r="4559" spans="1:9" hidden="1" x14ac:dyDescent="0.25">
      <c r="A4559" s="31" t="e">
        <f>VLOOKUP(C4559,Facturation!B:C,2,FALSE)</f>
        <v>#N/A</v>
      </c>
      <c r="B4559" s="41" t="e">
        <f>INDEX(Facturation!A:A,MATCH(Synthese!C4559,Facturation!B:B,0))</f>
        <v>#N/A</v>
      </c>
      <c r="C4559">
        <f>Facturation!B3674</f>
        <v>0</v>
      </c>
      <c r="D4559">
        <f>Facturation!D3674</f>
        <v>0</v>
      </c>
      <c r="E4559">
        <f>Facturation!E3674</f>
        <v>0</v>
      </c>
      <c r="F4559" s="25" t="e">
        <f>VLOOKUP(C4559,Facturation!B:H,5,FALSE)</f>
        <v>#N/A</v>
      </c>
      <c r="G4559" s="26" t="e">
        <f>VLOOKUP(C4559,Facturation!B:H,6,FALSE)</f>
        <v>#N/A</v>
      </c>
      <c r="H4559" s="25" t="e">
        <f>VLOOKUP(C4559,Facturation!B:H,7,FALSE)</f>
        <v>#N/A</v>
      </c>
      <c r="I4559" s="26" t="e">
        <f>(H4559*24)*Données!$G$1</f>
        <v>#N/A</v>
      </c>
    </row>
    <row r="4560" spans="1:9" hidden="1" x14ac:dyDescent="0.25">
      <c r="A4560" s="31" t="e">
        <f>VLOOKUP(C4560,Facturation!B:C,2,FALSE)</f>
        <v>#N/A</v>
      </c>
      <c r="B4560" s="41" t="e">
        <f>INDEX(Facturation!A:A,MATCH(Synthese!C4560,Facturation!B:B,0))</f>
        <v>#N/A</v>
      </c>
      <c r="C4560">
        <f>Facturation!B3675</f>
        <v>0</v>
      </c>
      <c r="D4560">
        <f>Facturation!D3675</f>
        <v>0</v>
      </c>
      <c r="E4560">
        <f>Facturation!E3675</f>
        <v>0</v>
      </c>
      <c r="F4560" s="25" t="e">
        <f>VLOOKUP(C4560,Facturation!B:H,5,FALSE)</f>
        <v>#N/A</v>
      </c>
      <c r="G4560" s="26" t="e">
        <f>VLOOKUP(C4560,Facturation!B:H,6,FALSE)</f>
        <v>#N/A</v>
      </c>
      <c r="H4560" s="25" t="e">
        <f>VLOOKUP(C4560,Facturation!B:H,7,FALSE)</f>
        <v>#N/A</v>
      </c>
      <c r="I4560" s="26" t="e">
        <f>(H4560*24)*Données!$G$1</f>
        <v>#N/A</v>
      </c>
    </row>
    <row r="4561" spans="1:9" hidden="1" x14ac:dyDescent="0.25">
      <c r="A4561" s="31" t="e">
        <f>VLOOKUP(C4561,Facturation!B:C,2,FALSE)</f>
        <v>#N/A</v>
      </c>
      <c r="B4561" s="41" t="e">
        <f>INDEX(Facturation!A:A,MATCH(Synthese!C4561,Facturation!B:B,0))</f>
        <v>#N/A</v>
      </c>
      <c r="C4561">
        <f>Facturation!B3676</f>
        <v>0</v>
      </c>
      <c r="D4561">
        <f>Facturation!D3676</f>
        <v>0</v>
      </c>
      <c r="E4561">
        <f>Facturation!E3676</f>
        <v>0</v>
      </c>
      <c r="F4561" s="25" t="e">
        <f>VLOOKUP(C4561,Facturation!B:H,5,FALSE)</f>
        <v>#N/A</v>
      </c>
      <c r="G4561" s="26" t="e">
        <f>VLOOKUP(C4561,Facturation!B:H,6,FALSE)</f>
        <v>#N/A</v>
      </c>
      <c r="H4561" s="25" t="e">
        <f>VLOOKUP(C4561,Facturation!B:H,7,FALSE)</f>
        <v>#N/A</v>
      </c>
      <c r="I4561" s="26" t="e">
        <f>(H4561*24)*Données!$G$1</f>
        <v>#N/A</v>
      </c>
    </row>
    <row r="4562" spans="1:9" hidden="1" x14ac:dyDescent="0.25">
      <c r="A4562" s="31" t="e">
        <f>VLOOKUP(C4562,Facturation!B:C,2,FALSE)</f>
        <v>#N/A</v>
      </c>
      <c r="B4562" s="41" t="e">
        <f>INDEX(Facturation!A:A,MATCH(Synthese!C4562,Facturation!B:B,0))</f>
        <v>#N/A</v>
      </c>
      <c r="C4562">
        <f>Facturation!B3677</f>
        <v>0</v>
      </c>
      <c r="D4562">
        <f>Facturation!D3677</f>
        <v>0</v>
      </c>
      <c r="E4562">
        <f>Facturation!E3677</f>
        <v>0</v>
      </c>
      <c r="F4562" s="25" t="e">
        <f>VLOOKUP(C4562,Facturation!B:H,5,FALSE)</f>
        <v>#N/A</v>
      </c>
      <c r="G4562" s="26" t="e">
        <f>VLOOKUP(C4562,Facturation!B:H,6,FALSE)</f>
        <v>#N/A</v>
      </c>
      <c r="H4562" s="25" t="e">
        <f>VLOOKUP(C4562,Facturation!B:H,7,FALSE)</f>
        <v>#N/A</v>
      </c>
      <c r="I4562" s="26" t="e">
        <f>(H4562*24)*Données!$G$1</f>
        <v>#N/A</v>
      </c>
    </row>
    <row r="4563" spans="1:9" hidden="1" x14ac:dyDescent="0.25">
      <c r="A4563" s="31" t="e">
        <f>VLOOKUP(C4563,Facturation!B:C,2,FALSE)</f>
        <v>#N/A</v>
      </c>
      <c r="B4563" s="41" t="e">
        <f>INDEX(Facturation!A:A,MATCH(Synthese!C4563,Facturation!B:B,0))</f>
        <v>#N/A</v>
      </c>
      <c r="C4563">
        <f>Facturation!B3678</f>
        <v>0</v>
      </c>
      <c r="D4563">
        <f>Facturation!D3678</f>
        <v>0</v>
      </c>
      <c r="E4563">
        <f>Facturation!E3678</f>
        <v>0</v>
      </c>
      <c r="F4563" s="25" t="e">
        <f>VLOOKUP(C4563,Facturation!B:H,5,FALSE)</f>
        <v>#N/A</v>
      </c>
      <c r="G4563" s="26" t="e">
        <f>VLOOKUP(C4563,Facturation!B:H,6,FALSE)</f>
        <v>#N/A</v>
      </c>
      <c r="H4563" s="25" t="e">
        <f>VLOOKUP(C4563,Facturation!B:H,7,FALSE)</f>
        <v>#N/A</v>
      </c>
      <c r="I4563" s="26" t="e">
        <f>(H4563*24)*Données!$G$1</f>
        <v>#N/A</v>
      </c>
    </row>
    <row r="4564" spans="1:9" hidden="1" x14ac:dyDescent="0.25">
      <c r="A4564" s="31" t="e">
        <f>VLOOKUP(C4564,Facturation!B:C,2,FALSE)</f>
        <v>#N/A</v>
      </c>
      <c r="B4564" s="41" t="e">
        <f>INDEX(Facturation!A:A,MATCH(Synthese!C4564,Facturation!B:B,0))</f>
        <v>#N/A</v>
      </c>
      <c r="C4564">
        <f>Facturation!B3679</f>
        <v>0</v>
      </c>
      <c r="D4564">
        <f>Facturation!D3679</f>
        <v>0</v>
      </c>
      <c r="E4564">
        <f>Facturation!E3679</f>
        <v>0</v>
      </c>
      <c r="F4564" s="25" t="e">
        <f>VLOOKUP(C4564,Facturation!B:H,5,FALSE)</f>
        <v>#N/A</v>
      </c>
      <c r="G4564" s="26" t="e">
        <f>VLOOKUP(C4564,Facturation!B:H,6,FALSE)</f>
        <v>#N/A</v>
      </c>
      <c r="H4564" s="25" t="e">
        <f>VLOOKUP(C4564,Facturation!B:H,7,FALSE)</f>
        <v>#N/A</v>
      </c>
      <c r="I4564" s="26" t="e">
        <f>(H4564*24)*Données!$G$1</f>
        <v>#N/A</v>
      </c>
    </row>
    <row r="4565" spans="1:9" hidden="1" x14ac:dyDescent="0.25">
      <c r="A4565" s="31" t="e">
        <f>VLOOKUP(C4565,Facturation!B:C,2,FALSE)</f>
        <v>#N/A</v>
      </c>
      <c r="B4565" s="41" t="e">
        <f>INDEX(Facturation!A:A,MATCH(Synthese!C4565,Facturation!B:B,0))</f>
        <v>#N/A</v>
      </c>
      <c r="C4565">
        <f>Facturation!B3680</f>
        <v>0</v>
      </c>
      <c r="D4565">
        <f>Facturation!D3680</f>
        <v>0</v>
      </c>
      <c r="E4565">
        <f>Facturation!E3680</f>
        <v>0</v>
      </c>
      <c r="F4565" s="25" t="e">
        <f>VLOOKUP(C4565,Facturation!B:H,5,FALSE)</f>
        <v>#N/A</v>
      </c>
      <c r="G4565" s="26" t="e">
        <f>VLOOKUP(C4565,Facturation!B:H,6,FALSE)</f>
        <v>#N/A</v>
      </c>
      <c r="H4565" s="25" t="e">
        <f>VLOOKUP(C4565,Facturation!B:H,7,FALSE)</f>
        <v>#N/A</v>
      </c>
      <c r="I4565" s="26" t="e">
        <f>(H4565*24)*Données!$G$1</f>
        <v>#N/A</v>
      </c>
    </row>
    <row r="4566" spans="1:9" hidden="1" x14ac:dyDescent="0.25">
      <c r="A4566" s="31" t="e">
        <f>VLOOKUP(C4566,Facturation!B:C,2,FALSE)</f>
        <v>#N/A</v>
      </c>
      <c r="B4566" s="41" t="e">
        <f>INDEX(Facturation!A:A,MATCH(Synthese!C4566,Facturation!B:B,0))</f>
        <v>#N/A</v>
      </c>
      <c r="C4566">
        <f>Facturation!B3681</f>
        <v>0</v>
      </c>
      <c r="D4566">
        <f>Facturation!D3681</f>
        <v>0</v>
      </c>
      <c r="E4566">
        <f>Facturation!E3681</f>
        <v>0</v>
      </c>
      <c r="F4566" s="25" t="e">
        <f>VLOOKUP(C4566,Facturation!B:H,5,FALSE)</f>
        <v>#N/A</v>
      </c>
      <c r="G4566" s="26" t="e">
        <f>VLOOKUP(C4566,Facturation!B:H,6,FALSE)</f>
        <v>#N/A</v>
      </c>
      <c r="H4566" s="25" t="e">
        <f>VLOOKUP(C4566,Facturation!B:H,7,FALSE)</f>
        <v>#N/A</v>
      </c>
      <c r="I4566" s="26" t="e">
        <f>(H4566*24)*Données!$G$1</f>
        <v>#N/A</v>
      </c>
    </row>
    <row r="4567" spans="1:9" hidden="1" x14ac:dyDescent="0.25">
      <c r="A4567" s="31" t="e">
        <f>VLOOKUP(C4567,Facturation!B:C,2,FALSE)</f>
        <v>#N/A</v>
      </c>
      <c r="B4567" s="41" t="e">
        <f>INDEX(Facturation!A:A,MATCH(Synthese!C4567,Facturation!B:B,0))</f>
        <v>#N/A</v>
      </c>
      <c r="C4567">
        <f>Facturation!B3682</f>
        <v>0</v>
      </c>
      <c r="D4567">
        <f>Facturation!D3682</f>
        <v>0</v>
      </c>
      <c r="E4567">
        <f>Facturation!E3682</f>
        <v>0</v>
      </c>
      <c r="F4567" s="25" t="e">
        <f>VLOOKUP(C4567,Facturation!B:H,5,FALSE)</f>
        <v>#N/A</v>
      </c>
      <c r="G4567" s="26" t="e">
        <f>VLOOKUP(C4567,Facturation!B:H,6,FALSE)</f>
        <v>#N/A</v>
      </c>
      <c r="H4567" s="25" t="e">
        <f>VLOOKUP(C4567,Facturation!B:H,7,FALSE)</f>
        <v>#N/A</v>
      </c>
      <c r="I4567" s="26" t="e">
        <f>(H4567*24)*Données!$G$1</f>
        <v>#N/A</v>
      </c>
    </row>
    <row r="4568" spans="1:9" hidden="1" x14ac:dyDescent="0.25">
      <c r="A4568" s="31" t="e">
        <f>VLOOKUP(C4568,Facturation!B:C,2,FALSE)</f>
        <v>#N/A</v>
      </c>
      <c r="B4568" s="41" t="e">
        <f>INDEX(Facturation!A:A,MATCH(Synthese!C4568,Facturation!B:B,0))</f>
        <v>#N/A</v>
      </c>
      <c r="C4568">
        <f>Facturation!B3683</f>
        <v>0</v>
      </c>
      <c r="D4568">
        <f>Facturation!D3683</f>
        <v>0</v>
      </c>
      <c r="E4568">
        <f>Facturation!E3683</f>
        <v>0</v>
      </c>
      <c r="F4568" s="25" t="e">
        <f>VLOOKUP(C4568,Facturation!B:H,5,FALSE)</f>
        <v>#N/A</v>
      </c>
      <c r="G4568" s="26" t="e">
        <f>VLOOKUP(C4568,Facturation!B:H,6,FALSE)</f>
        <v>#N/A</v>
      </c>
      <c r="H4568" s="25" t="e">
        <f>VLOOKUP(C4568,Facturation!B:H,7,FALSE)</f>
        <v>#N/A</v>
      </c>
      <c r="I4568" s="26" t="e">
        <f>(H4568*24)*Données!$G$1</f>
        <v>#N/A</v>
      </c>
    </row>
    <row r="4569" spans="1:9" hidden="1" x14ac:dyDescent="0.25">
      <c r="A4569" s="31" t="e">
        <f>VLOOKUP(C4569,Facturation!B:C,2,FALSE)</f>
        <v>#N/A</v>
      </c>
      <c r="B4569" s="41" t="e">
        <f>INDEX(Facturation!A:A,MATCH(Synthese!C4569,Facturation!B:B,0))</f>
        <v>#N/A</v>
      </c>
      <c r="C4569">
        <f>Facturation!B3684</f>
        <v>0</v>
      </c>
      <c r="D4569">
        <f>Facturation!D3684</f>
        <v>0</v>
      </c>
      <c r="E4569">
        <f>Facturation!E3684</f>
        <v>0</v>
      </c>
      <c r="F4569" s="25" t="e">
        <f>VLOOKUP(C4569,Facturation!B:H,5,FALSE)</f>
        <v>#N/A</v>
      </c>
      <c r="G4569" s="26" t="e">
        <f>VLOOKUP(C4569,Facturation!B:H,6,FALSE)</f>
        <v>#N/A</v>
      </c>
      <c r="H4569" s="25" t="e">
        <f>VLOOKUP(C4569,Facturation!B:H,7,FALSE)</f>
        <v>#N/A</v>
      </c>
      <c r="I4569" s="26" t="e">
        <f>(H4569*24)*Données!$G$1</f>
        <v>#N/A</v>
      </c>
    </row>
    <row r="4570" spans="1:9" hidden="1" x14ac:dyDescent="0.25">
      <c r="A4570" s="31" t="e">
        <f>VLOOKUP(C4570,Facturation!B:C,2,FALSE)</f>
        <v>#N/A</v>
      </c>
      <c r="B4570" s="41" t="e">
        <f>INDEX(Facturation!A:A,MATCH(Synthese!C4570,Facturation!B:B,0))</f>
        <v>#N/A</v>
      </c>
      <c r="C4570">
        <f>Facturation!B3685</f>
        <v>0</v>
      </c>
      <c r="D4570">
        <f>Facturation!D3685</f>
        <v>0</v>
      </c>
      <c r="E4570">
        <f>Facturation!E3685</f>
        <v>0</v>
      </c>
      <c r="F4570" s="25" t="e">
        <f>VLOOKUP(C4570,Facturation!B:H,5,FALSE)</f>
        <v>#N/A</v>
      </c>
      <c r="G4570" s="26" t="e">
        <f>VLOOKUP(C4570,Facturation!B:H,6,FALSE)</f>
        <v>#N/A</v>
      </c>
      <c r="H4570" s="25" t="e">
        <f>VLOOKUP(C4570,Facturation!B:H,7,FALSE)</f>
        <v>#N/A</v>
      </c>
      <c r="I4570" s="26" t="e">
        <f>(H4570*24)*Données!$G$1</f>
        <v>#N/A</v>
      </c>
    </row>
    <row r="4571" spans="1:9" hidden="1" x14ac:dyDescent="0.25">
      <c r="A4571" s="31" t="e">
        <f>VLOOKUP(C4571,Facturation!B:C,2,FALSE)</f>
        <v>#N/A</v>
      </c>
      <c r="B4571" s="41" t="e">
        <f>INDEX(Facturation!A:A,MATCH(Synthese!C4571,Facturation!B:B,0))</f>
        <v>#N/A</v>
      </c>
      <c r="C4571">
        <f>Facturation!B3686</f>
        <v>0</v>
      </c>
      <c r="D4571">
        <f>Facturation!D3686</f>
        <v>0</v>
      </c>
      <c r="E4571">
        <f>Facturation!E3686</f>
        <v>0</v>
      </c>
      <c r="F4571" s="25" t="e">
        <f>VLOOKUP(C4571,Facturation!B:H,5,FALSE)</f>
        <v>#N/A</v>
      </c>
      <c r="G4571" s="26" t="e">
        <f>VLOOKUP(C4571,Facturation!B:H,6,FALSE)</f>
        <v>#N/A</v>
      </c>
      <c r="H4571" s="25" t="e">
        <f>VLOOKUP(C4571,Facturation!B:H,7,FALSE)</f>
        <v>#N/A</v>
      </c>
      <c r="I4571" s="26" t="e">
        <f>(H4571*24)*Données!$G$1</f>
        <v>#N/A</v>
      </c>
    </row>
    <row r="4572" spans="1:9" hidden="1" x14ac:dyDescent="0.25">
      <c r="A4572" s="31" t="e">
        <f>VLOOKUP(C4572,Facturation!B:C,2,FALSE)</f>
        <v>#N/A</v>
      </c>
      <c r="B4572" s="41" t="e">
        <f>INDEX(Facturation!A:A,MATCH(Synthese!C4572,Facturation!B:B,0))</f>
        <v>#N/A</v>
      </c>
      <c r="C4572">
        <f>Facturation!B3687</f>
        <v>0</v>
      </c>
      <c r="D4572">
        <f>Facturation!D3687</f>
        <v>0</v>
      </c>
      <c r="E4572">
        <f>Facturation!E3687</f>
        <v>0</v>
      </c>
      <c r="F4572" s="25" t="e">
        <f>VLOOKUP(C4572,Facturation!B:H,5,FALSE)</f>
        <v>#N/A</v>
      </c>
      <c r="G4572" s="26" t="e">
        <f>VLOOKUP(C4572,Facturation!B:H,6,FALSE)</f>
        <v>#N/A</v>
      </c>
      <c r="H4572" s="25" t="e">
        <f>VLOOKUP(C4572,Facturation!B:H,7,FALSE)</f>
        <v>#N/A</v>
      </c>
      <c r="I4572" s="26" t="e">
        <f>(H4572*24)*Données!$G$1</f>
        <v>#N/A</v>
      </c>
    </row>
    <row r="4573" spans="1:9" hidden="1" x14ac:dyDescent="0.25">
      <c r="A4573" s="31" t="e">
        <f>VLOOKUP(C4573,Facturation!B:C,2,FALSE)</f>
        <v>#N/A</v>
      </c>
      <c r="B4573" s="41" t="e">
        <f>INDEX(Facturation!A:A,MATCH(Synthese!C4573,Facturation!B:B,0))</f>
        <v>#N/A</v>
      </c>
      <c r="C4573">
        <f>Facturation!B3688</f>
        <v>0</v>
      </c>
      <c r="D4573">
        <f>Facturation!D3688</f>
        <v>0</v>
      </c>
      <c r="E4573">
        <f>Facturation!E3688</f>
        <v>0</v>
      </c>
      <c r="F4573" s="25" t="e">
        <f>VLOOKUP(C4573,Facturation!B:H,5,FALSE)</f>
        <v>#N/A</v>
      </c>
      <c r="G4573" s="26" t="e">
        <f>VLOOKUP(C4573,Facturation!B:H,6,FALSE)</f>
        <v>#N/A</v>
      </c>
      <c r="H4573" s="25" t="e">
        <f>VLOOKUP(C4573,Facturation!B:H,7,FALSE)</f>
        <v>#N/A</v>
      </c>
      <c r="I4573" s="26" t="e">
        <f>(H4573*24)*Données!$G$1</f>
        <v>#N/A</v>
      </c>
    </row>
    <row r="4574" spans="1:9" hidden="1" x14ac:dyDescent="0.25">
      <c r="A4574" s="31" t="e">
        <f>VLOOKUP(C4574,Facturation!B:C,2,FALSE)</f>
        <v>#N/A</v>
      </c>
      <c r="B4574" s="41" t="e">
        <f>INDEX(Facturation!A:A,MATCH(Synthese!C4574,Facturation!B:B,0))</f>
        <v>#N/A</v>
      </c>
      <c r="C4574">
        <f>Facturation!B3689</f>
        <v>0</v>
      </c>
      <c r="D4574">
        <f>Facturation!D3689</f>
        <v>0</v>
      </c>
      <c r="E4574">
        <f>Facturation!E3689</f>
        <v>0</v>
      </c>
      <c r="F4574" s="25" t="e">
        <f>VLOOKUP(C4574,Facturation!B:H,5,FALSE)</f>
        <v>#N/A</v>
      </c>
      <c r="G4574" s="26" t="e">
        <f>VLOOKUP(C4574,Facturation!B:H,6,FALSE)</f>
        <v>#N/A</v>
      </c>
      <c r="H4574" s="25" t="e">
        <f>VLOOKUP(C4574,Facturation!B:H,7,FALSE)</f>
        <v>#N/A</v>
      </c>
      <c r="I4574" s="26" t="e">
        <f>(H4574*24)*Données!$G$1</f>
        <v>#N/A</v>
      </c>
    </row>
    <row r="4575" spans="1:9" hidden="1" x14ac:dyDescent="0.25">
      <c r="A4575" s="31" t="e">
        <f>VLOOKUP(C4575,Facturation!B:C,2,FALSE)</f>
        <v>#N/A</v>
      </c>
      <c r="B4575" s="41" t="e">
        <f>INDEX(Facturation!A:A,MATCH(Synthese!C4575,Facturation!B:B,0))</f>
        <v>#N/A</v>
      </c>
      <c r="C4575">
        <f>Facturation!B3690</f>
        <v>0</v>
      </c>
      <c r="D4575">
        <f>Facturation!D3690</f>
        <v>0</v>
      </c>
      <c r="E4575">
        <f>Facturation!E3690</f>
        <v>0</v>
      </c>
      <c r="F4575" s="25" t="e">
        <f>VLOOKUP(C4575,Facturation!B:H,5,FALSE)</f>
        <v>#N/A</v>
      </c>
      <c r="G4575" s="26" t="e">
        <f>VLOOKUP(C4575,Facturation!B:H,6,FALSE)</f>
        <v>#N/A</v>
      </c>
      <c r="H4575" s="25" t="e">
        <f>VLOOKUP(C4575,Facturation!B:H,7,FALSE)</f>
        <v>#N/A</v>
      </c>
      <c r="I4575" s="26" t="e">
        <f>(H4575*24)*Données!$G$1</f>
        <v>#N/A</v>
      </c>
    </row>
    <row r="4576" spans="1:9" hidden="1" x14ac:dyDescent="0.25">
      <c r="A4576" s="31" t="e">
        <f>VLOOKUP(C4576,Facturation!B:C,2,FALSE)</f>
        <v>#N/A</v>
      </c>
      <c r="B4576" s="41" t="e">
        <f>INDEX(Facturation!A:A,MATCH(Synthese!C4576,Facturation!B:B,0))</f>
        <v>#N/A</v>
      </c>
      <c r="C4576">
        <f>Facturation!B3691</f>
        <v>0</v>
      </c>
      <c r="D4576">
        <f>Facturation!D3691</f>
        <v>0</v>
      </c>
      <c r="E4576">
        <f>Facturation!E3691</f>
        <v>0</v>
      </c>
      <c r="F4576" s="25" t="e">
        <f>VLOOKUP(C4576,Facturation!B:H,5,FALSE)</f>
        <v>#N/A</v>
      </c>
      <c r="G4576" s="26" t="e">
        <f>VLOOKUP(C4576,Facturation!B:H,6,FALSE)</f>
        <v>#N/A</v>
      </c>
      <c r="H4576" s="25" t="e">
        <f>VLOOKUP(C4576,Facturation!B:H,7,FALSE)</f>
        <v>#N/A</v>
      </c>
      <c r="I4576" s="26" t="e">
        <f>(H4576*24)*Données!$G$1</f>
        <v>#N/A</v>
      </c>
    </row>
    <row r="4577" spans="1:9" hidden="1" x14ac:dyDescent="0.25">
      <c r="A4577" s="31" t="e">
        <f>VLOOKUP(C4577,Facturation!B:C,2,FALSE)</f>
        <v>#N/A</v>
      </c>
      <c r="B4577" s="41" t="e">
        <f>INDEX(Facturation!A:A,MATCH(Synthese!C4577,Facturation!B:B,0))</f>
        <v>#N/A</v>
      </c>
      <c r="C4577">
        <f>Facturation!B3692</f>
        <v>0</v>
      </c>
      <c r="D4577">
        <f>Facturation!D3692</f>
        <v>0</v>
      </c>
      <c r="E4577">
        <f>Facturation!E3692</f>
        <v>0</v>
      </c>
      <c r="F4577" s="25" t="e">
        <f>VLOOKUP(C4577,Facturation!B:H,5,FALSE)</f>
        <v>#N/A</v>
      </c>
      <c r="G4577" s="26" t="e">
        <f>VLOOKUP(C4577,Facturation!B:H,6,FALSE)</f>
        <v>#N/A</v>
      </c>
      <c r="H4577" s="25" t="e">
        <f>VLOOKUP(C4577,Facturation!B:H,7,FALSE)</f>
        <v>#N/A</v>
      </c>
      <c r="I4577" s="26" t="e">
        <f>(H4577*24)*Données!$G$1</f>
        <v>#N/A</v>
      </c>
    </row>
    <row r="4578" spans="1:9" hidden="1" x14ac:dyDescent="0.25">
      <c r="A4578" s="31" t="e">
        <f>VLOOKUP(C4578,Facturation!B:C,2,FALSE)</f>
        <v>#N/A</v>
      </c>
      <c r="B4578" s="41" t="e">
        <f>INDEX(Facturation!A:A,MATCH(Synthese!C4578,Facturation!B:B,0))</f>
        <v>#N/A</v>
      </c>
      <c r="C4578">
        <f>Facturation!B3693</f>
        <v>0</v>
      </c>
      <c r="D4578">
        <f>Facturation!D3693</f>
        <v>0</v>
      </c>
      <c r="E4578">
        <f>Facturation!E3693</f>
        <v>0</v>
      </c>
      <c r="F4578" s="25" t="e">
        <f>VLOOKUP(C4578,Facturation!B:H,5,FALSE)</f>
        <v>#N/A</v>
      </c>
      <c r="G4578" s="26" t="e">
        <f>VLOOKUP(C4578,Facturation!B:H,6,FALSE)</f>
        <v>#N/A</v>
      </c>
      <c r="H4578" s="25" t="e">
        <f>VLOOKUP(C4578,Facturation!B:H,7,FALSE)</f>
        <v>#N/A</v>
      </c>
      <c r="I4578" s="26" t="e">
        <f>(H4578*24)*Données!$G$1</f>
        <v>#N/A</v>
      </c>
    </row>
    <row r="4579" spans="1:9" hidden="1" x14ac:dyDescent="0.25">
      <c r="A4579" s="31" t="e">
        <f>VLOOKUP(C4579,Facturation!B:C,2,FALSE)</f>
        <v>#N/A</v>
      </c>
      <c r="B4579" s="41" t="e">
        <f>INDEX(Facturation!A:A,MATCH(Synthese!C4579,Facturation!B:B,0))</f>
        <v>#N/A</v>
      </c>
      <c r="C4579">
        <f>Facturation!B3694</f>
        <v>0</v>
      </c>
      <c r="D4579">
        <f>Facturation!D3694</f>
        <v>0</v>
      </c>
      <c r="E4579">
        <f>Facturation!E3694</f>
        <v>0</v>
      </c>
      <c r="F4579" s="25" t="e">
        <f>VLOOKUP(C4579,Facturation!B:H,5,FALSE)</f>
        <v>#N/A</v>
      </c>
      <c r="G4579" s="26" t="e">
        <f>VLOOKUP(C4579,Facturation!B:H,6,FALSE)</f>
        <v>#N/A</v>
      </c>
      <c r="H4579" s="25" t="e">
        <f>VLOOKUP(C4579,Facturation!B:H,7,FALSE)</f>
        <v>#N/A</v>
      </c>
      <c r="I4579" s="26" t="e">
        <f>(H4579*24)*Données!$G$1</f>
        <v>#N/A</v>
      </c>
    </row>
    <row r="4580" spans="1:9" hidden="1" x14ac:dyDescent="0.25">
      <c r="A4580" s="31" t="e">
        <f>VLOOKUP(C4580,Facturation!B:C,2,FALSE)</f>
        <v>#N/A</v>
      </c>
      <c r="B4580" s="41" t="e">
        <f>INDEX(Facturation!A:A,MATCH(Synthese!C4580,Facturation!B:B,0))</f>
        <v>#N/A</v>
      </c>
      <c r="C4580">
        <f>Facturation!B3695</f>
        <v>0</v>
      </c>
      <c r="D4580">
        <f>Facturation!D3695</f>
        <v>0</v>
      </c>
      <c r="E4580">
        <f>Facturation!E3695</f>
        <v>0</v>
      </c>
      <c r="F4580" s="25" t="e">
        <f>VLOOKUP(C4580,Facturation!B:H,5,FALSE)</f>
        <v>#N/A</v>
      </c>
      <c r="G4580" s="26" t="e">
        <f>VLOOKUP(C4580,Facturation!B:H,6,FALSE)</f>
        <v>#N/A</v>
      </c>
      <c r="H4580" s="25" t="e">
        <f>VLOOKUP(C4580,Facturation!B:H,7,FALSE)</f>
        <v>#N/A</v>
      </c>
      <c r="I4580" s="26" t="e">
        <f>(H4580*24)*Données!$G$1</f>
        <v>#N/A</v>
      </c>
    </row>
    <row r="4581" spans="1:9" hidden="1" x14ac:dyDescent="0.25">
      <c r="A4581" s="31" t="e">
        <f>VLOOKUP(C4581,Facturation!B:C,2,FALSE)</f>
        <v>#N/A</v>
      </c>
      <c r="B4581" s="41" t="e">
        <f>INDEX(Facturation!A:A,MATCH(Synthese!C4581,Facturation!B:B,0))</f>
        <v>#N/A</v>
      </c>
      <c r="C4581">
        <f>Facturation!B3696</f>
        <v>0</v>
      </c>
      <c r="D4581">
        <f>Facturation!D3696</f>
        <v>0</v>
      </c>
      <c r="E4581">
        <f>Facturation!E3696</f>
        <v>0</v>
      </c>
      <c r="F4581" s="25" t="e">
        <f>VLOOKUP(C4581,Facturation!B:H,5,FALSE)</f>
        <v>#N/A</v>
      </c>
      <c r="G4581" s="26" t="e">
        <f>VLOOKUP(C4581,Facturation!B:H,6,FALSE)</f>
        <v>#N/A</v>
      </c>
      <c r="H4581" s="25" t="e">
        <f>VLOOKUP(C4581,Facturation!B:H,7,FALSE)</f>
        <v>#N/A</v>
      </c>
      <c r="I4581" s="26" t="e">
        <f>(H4581*24)*Données!$G$1</f>
        <v>#N/A</v>
      </c>
    </row>
    <row r="4582" spans="1:9" hidden="1" x14ac:dyDescent="0.25">
      <c r="A4582" s="31" t="e">
        <f>VLOOKUP(C4582,Facturation!B:C,2,FALSE)</f>
        <v>#N/A</v>
      </c>
      <c r="B4582" s="41" t="e">
        <f>INDEX(Facturation!A:A,MATCH(Synthese!C4582,Facturation!B:B,0))</f>
        <v>#N/A</v>
      </c>
      <c r="C4582">
        <f>Facturation!B3697</f>
        <v>0</v>
      </c>
      <c r="D4582">
        <f>Facturation!D3697</f>
        <v>0</v>
      </c>
      <c r="E4582">
        <f>Facturation!E3697</f>
        <v>0</v>
      </c>
      <c r="F4582" s="25" t="e">
        <f>VLOOKUP(C4582,Facturation!B:H,5,FALSE)</f>
        <v>#N/A</v>
      </c>
      <c r="G4582" s="26" t="e">
        <f>VLOOKUP(C4582,Facturation!B:H,6,FALSE)</f>
        <v>#N/A</v>
      </c>
      <c r="H4582" s="25" t="e">
        <f>VLOOKUP(C4582,Facturation!B:H,7,FALSE)</f>
        <v>#N/A</v>
      </c>
      <c r="I4582" s="26" t="e">
        <f>(H4582*24)*Données!$G$1</f>
        <v>#N/A</v>
      </c>
    </row>
    <row r="4583" spans="1:9" hidden="1" x14ac:dyDescent="0.25">
      <c r="A4583" s="31" t="e">
        <f>VLOOKUP(C4583,Facturation!B:C,2,FALSE)</f>
        <v>#N/A</v>
      </c>
      <c r="B4583" s="41" t="e">
        <f>INDEX(Facturation!A:A,MATCH(Synthese!C4583,Facturation!B:B,0))</f>
        <v>#N/A</v>
      </c>
      <c r="C4583">
        <f>Facturation!B3698</f>
        <v>0</v>
      </c>
      <c r="D4583">
        <f>Facturation!D3698</f>
        <v>0</v>
      </c>
      <c r="E4583">
        <f>Facturation!E3698</f>
        <v>0</v>
      </c>
      <c r="F4583" s="25" t="e">
        <f>VLOOKUP(C4583,Facturation!B:H,5,FALSE)</f>
        <v>#N/A</v>
      </c>
      <c r="G4583" s="26" t="e">
        <f>VLOOKUP(C4583,Facturation!B:H,6,FALSE)</f>
        <v>#N/A</v>
      </c>
      <c r="H4583" s="25" t="e">
        <f>VLOOKUP(C4583,Facturation!B:H,7,FALSE)</f>
        <v>#N/A</v>
      </c>
      <c r="I4583" s="26" t="e">
        <f>(H4583*24)*Données!$G$1</f>
        <v>#N/A</v>
      </c>
    </row>
    <row r="4584" spans="1:9" hidden="1" x14ac:dyDescent="0.25">
      <c r="A4584" s="31" t="e">
        <f>VLOOKUP(C4584,Facturation!B:C,2,FALSE)</f>
        <v>#N/A</v>
      </c>
      <c r="B4584" s="41" t="e">
        <f>INDEX(Facturation!A:A,MATCH(Synthese!C4584,Facturation!B:B,0))</f>
        <v>#N/A</v>
      </c>
      <c r="C4584">
        <f>Facturation!B3699</f>
        <v>0</v>
      </c>
      <c r="D4584">
        <f>Facturation!D3699</f>
        <v>0</v>
      </c>
      <c r="E4584">
        <f>Facturation!E3699</f>
        <v>0</v>
      </c>
      <c r="F4584" s="25" t="e">
        <f>VLOOKUP(C4584,Facturation!B:H,5,FALSE)</f>
        <v>#N/A</v>
      </c>
      <c r="G4584" s="26" t="e">
        <f>VLOOKUP(C4584,Facturation!B:H,6,FALSE)</f>
        <v>#N/A</v>
      </c>
      <c r="H4584" s="25" t="e">
        <f>VLOOKUP(C4584,Facturation!B:H,7,FALSE)</f>
        <v>#N/A</v>
      </c>
      <c r="I4584" s="26" t="e">
        <f>(H4584*24)*Données!$G$1</f>
        <v>#N/A</v>
      </c>
    </row>
    <row r="4585" spans="1:9" hidden="1" x14ac:dyDescent="0.25">
      <c r="A4585" s="31" t="e">
        <f>VLOOKUP(C4585,Facturation!B:C,2,FALSE)</f>
        <v>#N/A</v>
      </c>
      <c r="B4585" s="41" t="e">
        <f>INDEX(Facturation!A:A,MATCH(Synthese!C4585,Facturation!B:B,0))</f>
        <v>#N/A</v>
      </c>
      <c r="C4585">
        <f>Facturation!B3700</f>
        <v>0</v>
      </c>
      <c r="D4585">
        <f>Facturation!D3700</f>
        <v>0</v>
      </c>
      <c r="E4585">
        <f>Facturation!E3700</f>
        <v>0</v>
      </c>
      <c r="F4585" s="25" t="e">
        <f>VLOOKUP(C4585,Facturation!B:H,5,FALSE)</f>
        <v>#N/A</v>
      </c>
      <c r="G4585" s="26" t="e">
        <f>VLOOKUP(C4585,Facturation!B:H,6,FALSE)</f>
        <v>#N/A</v>
      </c>
      <c r="H4585" s="25" t="e">
        <f>VLOOKUP(C4585,Facturation!B:H,7,FALSE)</f>
        <v>#N/A</v>
      </c>
      <c r="I4585" s="26" t="e">
        <f>(H4585*24)*Données!$G$1</f>
        <v>#N/A</v>
      </c>
    </row>
    <row r="4586" spans="1:9" hidden="1" x14ac:dyDescent="0.25">
      <c r="A4586" s="31" t="e">
        <f>VLOOKUP(C4586,Facturation!B:C,2,FALSE)</f>
        <v>#N/A</v>
      </c>
      <c r="B4586" s="41" t="e">
        <f>INDEX(Facturation!A:A,MATCH(Synthese!C4586,Facturation!B:B,0))</f>
        <v>#N/A</v>
      </c>
      <c r="C4586">
        <f>Facturation!B3701</f>
        <v>0</v>
      </c>
      <c r="D4586">
        <f>Facturation!D3701</f>
        <v>0</v>
      </c>
      <c r="E4586">
        <f>Facturation!E3701</f>
        <v>0</v>
      </c>
      <c r="F4586" s="25" t="e">
        <f>VLOOKUP(C4586,Facturation!B:H,5,FALSE)</f>
        <v>#N/A</v>
      </c>
      <c r="G4586" s="26" t="e">
        <f>VLOOKUP(C4586,Facturation!B:H,6,FALSE)</f>
        <v>#N/A</v>
      </c>
      <c r="H4586" s="25" t="e">
        <f>VLOOKUP(C4586,Facturation!B:H,7,FALSE)</f>
        <v>#N/A</v>
      </c>
      <c r="I4586" s="26" t="e">
        <f>(H4586*24)*Données!$G$1</f>
        <v>#N/A</v>
      </c>
    </row>
    <row r="4587" spans="1:9" hidden="1" x14ac:dyDescent="0.25">
      <c r="A4587" s="31" t="e">
        <f>VLOOKUP(C4587,Facturation!B:C,2,FALSE)</f>
        <v>#N/A</v>
      </c>
      <c r="B4587" s="41" t="e">
        <f>INDEX(Facturation!A:A,MATCH(Synthese!C4587,Facturation!B:B,0))</f>
        <v>#N/A</v>
      </c>
      <c r="C4587">
        <f>Facturation!B3702</f>
        <v>0</v>
      </c>
      <c r="D4587">
        <f>Facturation!D3702</f>
        <v>0</v>
      </c>
      <c r="E4587">
        <f>Facturation!E3702</f>
        <v>0</v>
      </c>
      <c r="F4587" s="25" t="e">
        <f>VLOOKUP(C4587,Facturation!B:H,5,FALSE)</f>
        <v>#N/A</v>
      </c>
      <c r="G4587" s="26" t="e">
        <f>VLOOKUP(C4587,Facturation!B:H,6,FALSE)</f>
        <v>#N/A</v>
      </c>
      <c r="H4587" s="25" t="e">
        <f>VLOOKUP(C4587,Facturation!B:H,7,FALSE)</f>
        <v>#N/A</v>
      </c>
      <c r="I4587" s="26" t="e">
        <f>(H4587*24)*Données!$G$1</f>
        <v>#N/A</v>
      </c>
    </row>
    <row r="4588" spans="1:9" hidden="1" x14ac:dyDescent="0.25">
      <c r="A4588" s="31" t="e">
        <f>VLOOKUP(C4588,Facturation!B:C,2,FALSE)</f>
        <v>#N/A</v>
      </c>
      <c r="B4588" s="41" t="e">
        <f>INDEX(Facturation!A:A,MATCH(Synthese!C4588,Facturation!B:B,0))</f>
        <v>#N/A</v>
      </c>
      <c r="C4588">
        <f>Facturation!B3703</f>
        <v>0</v>
      </c>
      <c r="D4588">
        <f>Facturation!D3703</f>
        <v>0</v>
      </c>
      <c r="E4588">
        <f>Facturation!E3703</f>
        <v>0</v>
      </c>
      <c r="F4588" s="25" t="e">
        <f>VLOOKUP(C4588,Facturation!B:H,5,FALSE)</f>
        <v>#N/A</v>
      </c>
      <c r="G4588" s="26" t="e">
        <f>VLOOKUP(C4588,Facturation!B:H,6,FALSE)</f>
        <v>#N/A</v>
      </c>
      <c r="H4588" s="25" t="e">
        <f>VLOOKUP(C4588,Facturation!B:H,7,FALSE)</f>
        <v>#N/A</v>
      </c>
      <c r="I4588" s="26" t="e">
        <f>(H4588*24)*Données!$G$1</f>
        <v>#N/A</v>
      </c>
    </row>
    <row r="4589" spans="1:9" hidden="1" x14ac:dyDescent="0.25">
      <c r="A4589" s="31" t="e">
        <f>VLOOKUP(C4589,Facturation!B:C,2,FALSE)</f>
        <v>#N/A</v>
      </c>
      <c r="B4589" s="41" t="e">
        <f>INDEX(Facturation!A:A,MATCH(Synthese!C4589,Facturation!B:B,0))</f>
        <v>#N/A</v>
      </c>
      <c r="C4589">
        <f>Facturation!B3704</f>
        <v>0</v>
      </c>
      <c r="D4589">
        <f>Facturation!D3704</f>
        <v>0</v>
      </c>
      <c r="E4589">
        <f>Facturation!E3704</f>
        <v>0</v>
      </c>
      <c r="F4589" s="25" t="e">
        <f>VLOOKUP(C4589,Facturation!B:H,5,FALSE)</f>
        <v>#N/A</v>
      </c>
      <c r="G4589" s="26" t="e">
        <f>VLOOKUP(C4589,Facturation!B:H,6,FALSE)</f>
        <v>#N/A</v>
      </c>
      <c r="H4589" s="25" t="e">
        <f>VLOOKUP(C4589,Facturation!B:H,7,FALSE)</f>
        <v>#N/A</v>
      </c>
      <c r="I4589" s="26" t="e">
        <f>(H4589*24)*Données!$G$1</f>
        <v>#N/A</v>
      </c>
    </row>
    <row r="4590" spans="1:9" hidden="1" x14ac:dyDescent="0.25">
      <c r="A4590" s="31" t="e">
        <f>VLOOKUP(C4590,Facturation!B:C,2,FALSE)</f>
        <v>#N/A</v>
      </c>
      <c r="B4590" s="41" t="e">
        <f>INDEX(Facturation!A:A,MATCH(Synthese!C4590,Facturation!B:B,0))</f>
        <v>#N/A</v>
      </c>
      <c r="C4590">
        <f>Facturation!B3705</f>
        <v>0</v>
      </c>
      <c r="D4590">
        <f>Facturation!D3705</f>
        <v>0</v>
      </c>
      <c r="E4590">
        <f>Facturation!E3705</f>
        <v>0</v>
      </c>
      <c r="F4590" s="25" t="e">
        <f>VLOOKUP(C4590,Facturation!B:H,5,FALSE)</f>
        <v>#N/A</v>
      </c>
      <c r="G4590" s="26" t="e">
        <f>VLOOKUP(C4590,Facturation!B:H,6,FALSE)</f>
        <v>#N/A</v>
      </c>
      <c r="H4590" s="25" t="e">
        <f>VLOOKUP(C4590,Facturation!B:H,7,FALSE)</f>
        <v>#N/A</v>
      </c>
      <c r="I4590" s="26" t="e">
        <f>(H4590*24)*Données!$G$1</f>
        <v>#N/A</v>
      </c>
    </row>
    <row r="4591" spans="1:9" hidden="1" x14ac:dyDescent="0.25">
      <c r="A4591" s="31" t="e">
        <f>VLOOKUP(C4591,Facturation!B:C,2,FALSE)</f>
        <v>#N/A</v>
      </c>
      <c r="B4591" s="41" t="e">
        <f>INDEX(Facturation!A:A,MATCH(Synthese!C4591,Facturation!B:B,0))</f>
        <v>#N/A</v>
      </c>
      <c r="C4591">
        <f>Facturation!B3706</f>
        <v>0</v>
      </c>
      <c r="D4591">
        <f>Facturation!D3706</f>
        <v>0</v>
      </c>
      <c r="E4591">
        <f>Facturation!E3706</f>
        <v>0</v>
      </c>
      <c r="F4591" s="25" t="e">
        <f>VLOOKUP(C4591,Facturation!B:H,5,FALSE)</f>
        <v>#N/A</v>
      </c>
      <c r="G4591" s="26" t="e">
        <f>VLOOKUP(C4591,Facturation!B:H,6,FALSE)</f>
        <v>#N/A</v>
      </c>
      <c r="H4591" s="25" t="e">
        <f>VLOOKUP(C4591,Facturation!B:H,7,FALSE)</f>
        <v>#N/A</v>
      </c>
      <c r="I4591" s="26" t="e">
        <f>(H4591*24)*Données!$G$1</f>
        <v>#N/A</v>
      </c>
    </row>
    <row r="4592" spans="1:9" hidden="1" x14ac:dyDescent="0.25">
      <c r="A4592" s="31" t="e">
        <f>VLOOKUP(C4592,Facturation!B:C,2,FALSE)</f>
        <v>#N/A</v>
      </c>
      <c r="B4592" s="41" t="e">
        <f>INDEX(Facturation!A:A,MATCH(Synthese!C4592,Facturation!B:B,0))</f>
        <v>#N/A</v>
      </c>
      <c r="C4592">
        <f>Facturation!B3707</f>
        <v>0</v>
      </c>
      <c r="D4592">
        <f>Facturation!D3707</f>
        <v>0</v>
      </c>
      <c r="E4592">
        <f>Facturation!E3707</f>
        <v>0</v>
      </c>
      <c r="F4592" s="25" t="e">
        <f>VLOOKUP(C4592,Facturation!B:H,5,FALSE)</f>
        <v>#N/A</v>
      </c>
      <c r="G4592" s="26" t="e">
        <f>VLOOKUP(C4592,Facturation!B:H,6,FALSE)</f>
        <v>#N/A</v>
      </c>
      <c r="H4592" s="25" t="e">
        <f>VLOOKUP(C4592,Facturation!B:H,7,FALSE)</f>
        <v>#N/A</v>
      </c>
      <c r="I4592" s="26" t="e">
        <f>(H4592*24)*Données!$G$1</f>
        <v>#N/A</v>
      </c>
    </row>
    <row r="4593" spans="1:9" hidden="1" x14ac:dyDescent="0.25">
      <c r="A4593" s="31" t="e">
        <f>VLOOKUP(C4593,Facturation!B:C,2,FALSE)</f>
        <v>#N/A</v>
      </c>
      <c r="B4593" s="41" t="e">
        <f>INDEX(Facturation!A:A,MATCH(Synthese!C4593,Facturation!B:B,0))</f>
        <v>#N/A</v>
      </c>
      <c r="C4593">
        <f>Facturation!B3708</f>
        <v>0</v>
      </c>
      <c r="D4593">
        <f>Facturation!D3708</f>
        <v>0</v>
      </c>
      <c r="E4593">
        <f>Facturation!E3708</f>
        <v>0</v>
      </c>
      <c r="F4593" s="25" t="e">
        <f>VLOOKUP(C4593,Facturation!B:H,5,FALSE)</f>
        <v>#N/A</v>
      </c>
      <c r="G4593" s="26" t="e">
        <f>VLOOKUP(C4593,Facturation!B:H,6,FALSE)</f>
        <v>#N/A</v>
      </c>
      <c r="H4593" s="25" t="e">
        <f>VLOOKUP(C4593,Facturation!B:H,7,FALSE)</f>
        <v>#N/A</v>
      </c>
      <c r="I4593" s="26" t="e">
        <f>(H4593*24)*Données!$G$1</f>
        <v>#N/A</v>
      </c>
    </row>
    <row r="4594" spans="1:9" hidden="1" x14ac:dyDescent="0.25">
      <c r="A4594" s="31" t="e">
        <f>VLOOKUP(C4594,Facturation!B:C,2,FALSE)</f>
        <v>#N/A</v>
      </c>
      <c r="B4594" s="41" t="e">
        <f>INDEX(Facturation!A:A,MATCH(Synthese!C4594,Facturation!B:B,0))</f>
        <v>#N/A</v>
      </c>
      <c r="C4594">
        <f>Facturation!B3709</f>
        <v>0</v>
      </c>
      <c r="D4594">
        <f>Facturation!D3709</f>
        <v>0</v>
      </c>
      <c r="E4594">
        <f>Facturation!E3709</f>
        <v>0</v>
      </c>
      <c r="F4594" s="25" t="e">
        <f>VLOOKUP(C4594,Facturation!B:H,5,FALSE)</f>
        <v>#N/A</v>
      </c>
      <c r="G4594" s="26" t="e">
        <f>VLOOKUP(C4594,Facturation!B:H,6,FALSE)</f>
        <v>#N/A</v>
      </c>
      <c r="H4594" s="25" t="e">
        <f>VLOOKUP(C4594,Facturation!B:H,7,FALSE)</f>
        <v>#N/A</v>
      </c>
      <c r="I4594" s="26" t="e">
        <f>(H4594*24)*Données!$G$1</f>
        <v>#N/A</v>
      </c>
    </row>
    <row r="4595" spans="1:9" hidden="1" x14ac:dyDescent="0.25">
      <c r="A4595" s="31" t="e">
        <f>VLOOKUP(C4595,Facturation!B:C,2,FALSE)</f>
        <v>#N/A</v>
      </c>
      <c r="B4595" s="41" t="e">
        <f>INDEX(Facturation!A:A,MATCH(Synthese!C4595,Facturation!B:B,0))</f>
        <v>#N/A</v>
      </c>
      <c r="C4595">
        <f>Facturation!B3710</f>
        <v>0</v>
      </c>
      <c r="D4595">
        <f>Facturation!D3710</f>
        <v>0</v>
      </c>
      <c r="E4595">
        <f>Facturation!E3710</f>
        <v>0</v>
      </c>
      <c r="F4595" s="25" t="e">
        <f>VLOOKUP(C4595,Facturation!B:H,5,FALSE)</f>
        <v>#N/A</v>
      </c>
      <c r="G4595" s="26" t="e">
        <f>VLOOKUP(C4595,Facturation!B:H,6,FALSE)</f>
        <v>#N/A</v>
      </c>
      <c r="H4595" s="25" t="e">
        <f>VLOOKUP(C4595,Facturation!B:H,7,FALSE)</f>
        <v>#N/A</v>
      </c>
      <c r="I4595" s="26" t="e">
        <f>(H4595*24)*Données!$G$1</f>
        <v>#N/A</v>
      </c>
    </row>
    <row r="4596" spans="1:9" hidden="1" x14ac:dyDescent="0.25">
      <c r="A4596" s="31" t="e">
        <f>VLOOKUP(C4596,Facturation!B:C,2,FALSE)</f>
        <v>#N/A</v>
      </c>
      <c r="B4596" s="41" t="e">
        <f>INDEX(Facturation!A:A,MATCH(Synthese!C4596,Facturation!B:B,0))</f>
        <v>#N/A</v>
      </c>
      <c r="C4596">
        <f>Facturation!B3711</f>
        <v>0</v>
      </c>
      <c r="D4596">
        <f>Facturation!D3711</f>
        <v>0</v>
      </c>
      <c r="E4596">
        <f>Facturation!E3711</f>
        <v>0</v>
      </c>
      <c r="F4596" s="25" t="e">
        <f>VLOOKUP(C4596,Facturation!B:H,5,FALSE)</f>
        <v>#N/A</v>
      </c>
      <c r="G4596" s="26" t="e">
        <f>VLOOKUP(C4596,Facturation!B:H,6,FALSE)</f>
        <v>#N/A</v>
      </c>
      <c r="H4596" s="25" t="e">
        <f>VLOOKUP(C4596,Facturation!B:H,7,FALSE)</f>
        <v>#N/A</v>
      </c>
      <c r="I4596" s="26" t="e">
        <f>(H4596*24)*Données!$G$1</f>
        <v>#N/A</v>
      </c>
    </row>
    <row r="4597" spans="1:9" hidden="1" x14ac:dyDescent="0.25">
      <c r="A4597" s="31" t="e">
        <f>VLOOKUP(C4597,Facturation!B:C,2,FALSE)</f>
        <v>#N/A</v>
      </c>
      <c r="B4597" s="41" t="e">
        <f>INDEX(Facturation!A:A,MATCH(Synthese!C4597,Facturation!B:B,0))</f>
        <v>#N/A</v>
      </c>
      <c r="C4597">
        <f>Facturation!B3712</f>
        <v>0</v>
      </c>
      <c r="D4597">
        <f>Facturation!D3712</f>
        <v>0</v>
      </c>
      <c r="E4597">
        <f>Facturation!E3712</f>
        <v>0</v>
      </c>
      <c r="F4597" s="25" t="e">
        <f>VLOOKUP(C4597,Facturation!B:H,5,FALSE)</f>
        <v>#N/A</v>
      </c>
      <c r="G4597" s="26" t="e">
        <f>VLOOKUP(C4597,Facturation!B:H,6,FALSE)</f>
        <v>#N/A</v>
      </c>
      <c r="H4597" s="25" t="e">
        <f>VLOOKUP(C4597,Facturation!B:H,7,FALSE)</f>
        <v>#N/A</v>
      </c>
      <c r="I4597" s="26" t="e">
        <f>(H4597*24)*Données!$G$1</f>
        <v>#N/A</v>
      </c>
    </row>
    <row r="4598" spans="1:9" hidden="1" x14ac:dyDescent="0.25">
      <c r="A4598" s="31" t="e">
        <f>VLOOKUP(C4598,Facturation!B:C,2,FALSE)</f>
        <v>#N/A</v>
      </c>
      <c r="B4598" s="41" t="e">
        <f>INDEX(Facturation!A:A,MATCH(Synthese!C4598,Facturation!B:B,0))</f>
        <v>#N/A</v>
      </c>
      <c r="C4598">
        <f>Facturation!B3713</f>
        <v>0</v>
      </c>
      <c r="D4598">
        <f>Facturation!D3713</f>
        <v>0</v>
      </c>
      <c r="E4598">
        <f>Facturation!E3713</f>
        <v>0</v>
      </c>
      <c r="F4598" s="25" t="e">
        <f>VLOOKUP(C4598,Facturation!B:H,5,FALSE)</f>
        <v>#N/A</v>
      </c>
      <c r="G4598" s="26" t="e">
        <f>VLOOKUP(C4598,Facturation!B:H,6,FALSE)</f>
        <v>#N/A</v>
      </c>
      <c r="H4598" s="25" t="e">
        <f>VLOOKUP(C4598,Facturation!B:H,7,FALSE)</f>
        <v>#N/A</v>
      </c>
      <c r="I4598" s="26" t="e">
        <f>(H4598*24)*Données!$G$1</f>
        <v>#N/A</v>
      </c>
    </row>
    <row r="4599" spans="1:9" hidden="1" x14ac:dyDescent="0.25">
      <c r="A4599" s="31" t="e">
        <f>VLOOKUP(C4599,Facturation!B:C,2,FALSE)</f>
        <v>#N/A</v>
      </c>
      <c r="B4599" s="41" t="e">
        <f>INDEX(Facturation!A:A,MATCH(Synthese!C4599,Facturation!B:B,0))</f>
        <v>#N/A</v>
      </c>
      <c r="C4599">
        <f>Facturation!B3714</f>
        <v>0</v>
      </c>
      <c r="D4599">
        <f>Facturation!D3714</f>
        <v>0</v>
      </c>
      <c r="E4599">
        <f>Facturation!E3714</f>
        <v>0</v>
      </c>
      <c r="F4599" s="25" t="e">
        <f>VLOOKUP(C4599,Facturation!B:H,5,FALSE)</f>
        <v>#N/A</v>
      </c>
      <c r="G4599" s="26" t="e">
        <f>VLOOKUP(C4599,Facturation!B:H,6,FALSE)</f>
        <v>#N/A</v>
      </c>
      <c r="H4599" s="25" t="e">
        <f>VLOOKUP(C4599,Facturation!B:H,7,FALSE)</f>
        <v>#N/A</v>
      </c>
      <c r="I4599" s="26" t="e">
        <f>(H4599*24)*Données!$G$1</f>
        <v>#N/A</v>
      </c>
    </row>
    <row r="4600" spans="1:9" hidden="1" x14ac:dyDescent="0.25">
      <c r="A4600" s="31" t="e">
        <f>VLOOKUP(C4600,Facturation!B:C,2,FALSE)</f>
        <v>#N/A</v>
      </c>
      <c r="B4600" s="41" t="e">
        <f>INDEX(Facturation!A:A,MATCH(Synthese!C4600,Facturation!B:B,0))</f>
        <v>#N/A</v>
      </c>
      <c r="C4600">
        <f>Facturation!B3715</f>
        <v>0</v>
      </c>
      <c r="D4600">
        <f>Facturation!D3715</f>
        <v>0</v>
      </c>
      <c r="E4600">
        <f>Facturation!E3715</f>
        <v>0</v>
      </c>
      <c r="F4600" s="25" t="e">
        <f>VLOOKUP(C4600,Facturation!B:H,5,FALSE)</f>
        <v>#N/A</v>
      </c>
      <c r="G4600" s="26" t="e">
        <f>VLOOKUP(C4600,Facturation!B:H,6,FALSE)</f>
        <v>#N/A</v>
      </c>
      <c r="H4600" s="25" t="e">
        <f>VLOOKUP(C4600,Facturation!B:H,7,FALSE)</f>
        <v>#N/A</v>
      </c>
      <c r="I4600" s="26" t="e">
        <f>(H4600*24)*Données!$G$1</f>
        <v>#N/A</v>
      </c>
    </row>
    <row r="4601" spans="1:9" hidden="1" x14ac:dyDescent="0.25">
      <c r="A4601" s="31" t="e">
        <f>VLOOKUP(C4601,Facturation!B:C,2,FALSE)</f>
        <v>#N/A</v>
      </c>
      <c r="B4601" s="41" t="e">
        <f>INDEX(Facturation!A:A,MATCH(Synthese!C4601,Facturation!B:B,0))</f>
        <v>#N/A</v>
      </c>
      <c r="C4601">
        <f>Facturation!B3716</f>
        <v>0</v>
      </c>
      <c r="D4601">
        <f>Facturation!D3716</f>
        <v>0</v>
      </c>
      <c r="E4601">
        <f>Facturation!E3716</f>
        <v>0</v>
      </c>
      <c r="F4601" s="25" t="e">
        <f>VLOOKUP(C4601,Facturation!B:H,5,FALSE)</f>
        <v>#N/A</v>
      </c>
      <c r="G4601" s="26" t="e">
        <f>VLOOKUP(C4601,Facturation!B:H,6,FALSE)</f>
        <v>#N/A</v>
      </c>
      <c r="H4601" s="25" t="e">
        <f>VLOOKUP(C4601,Facturation!B:H,7,FALSE)</f>
        <v>#N/A</v>
      </c>
      <c r="I4601" s="26" t="e">
        <f>(H4601*24)*Données!$G$1</f>
        <v>#N/A</v>
      </c>
    </row>
    <row r="4602" spans="1:9" hidden="1" x14ac:dyDescent="0.25">
      <c r="A4602" s="31" t="e">
        <f>VLOOKUP(C4602,Facturation!B:C,2,FALSE)</f>
        <v>#N/A</v>
      </c>
      <c r="B4602" s="41" t="e">
        <f>INDEX(Facturation!A:A,MATCH(Synthese!C4602,Facturation!B:B,0))</f>
        <v>#N/A</v>
      </c>
      <c r="C4602">
        <f>Facturation!B3717</f>
        <v>0</v>
      </c>
      <c r="D4602">
        <f>Facturation!D3717</f>
        <v>0</v>
      </c>
      <c r="E4602">
        <f>Facturation!E3717</f>
        <v>0</v>
      </c>
      <c r="F4602" s="25" t="e">
        <f>VLOOKUP(C4602,Facturation!B:H,5,FALSE)</f>
        <v>#N/A</v>
      </c>
      <c r="G4602" s="26" t="e">
        <f>VLOOKUP(C4602,Facturation!B:H,6,FALSE)</f>
        <v>#N/A</v>
      </c>
      <c r="H4602" s="25" t="e">
        <f>VLOOKUP(C4602,Facturation!B:H,7,FALSE)</f>
        <v>#N/A</v>
      </c>
      <c r="I4602" s="26" t="e">
        <f>(H4602*24)*Données!$G$1</f>
        <v>#N/A</v>
      </c>
    </row>
    <row r="4603" spans="1:9" hidden="1" x14ac:dyDescent="0.25">
      <c r="A4603" s="31" t="e">
        <f>VLOOKUP(C4603,Facturation!B:C,2,FALSE)</f>
        <v>#N/A</v>
      </c>
      <c r="B4603" s="41" t="e">
        <f>INDEX(Facturation!A:A,MATCH(Synthese!C4603,Facturation!B:B,0))</f>
        <v>#N/A</v>
      </c>
      <c r="C4603">
        <f>Facturation!B3718</f>
        <v>0</v>
      </c>
      <c r="D4603">
        <f>Facturation!D3718</f>
        <v>0</v>
      </c>
      <c r="E4603">
        <f>Facturation!E3718</f>
        <v>0</v>
      </c>
      <c r="F4603" s="25" t="e">
        <f>VLOOKUP(C4603,Facturation!B:H,5,FALSE)</f>
        <v>#N/A</v>
      </c>
      <c r="G4603" s="26" t="e">
        <f>VLOOKUP(C4603,Facturation!B:H,6,FALSE)</f>
        <v>#N/A</v>
      </c>
      <c r="H4603" s="25" t="e">
        <f>VLOOKUP(C4603,Facturation!B:H,7,FALSE)</f>
        <v>#N/A</v>
      </c>
      <c r="I4603" s="26" t="e">
        <f>(H4603*24)*Données!$G$1</f>
        <v>#N/A</v>
      </c>
    </row>
    <row r="4604" spans="1:9" hidden="1" x14ac:dyDescent="0.25">
      <c r="A4604" s="31" t="e">
        <f>VLOOKUP(C4604,Facturation!B:C,2,FALSE)</f>
        <v>#N/A</v>
      </c>
      <c r="B4604" s="41" t="e">
        <f>INDEX(Facturation!A:A,MATCH(Synthese!C4604,Facturation!B:B,0))</f>
        <v>#N/A</v>
      </c>
      <c r="C4604">
        <f>Facturation!B3719</f>
        <v>0</v>
      </c>
      <c r="D4604">
        <f>Facturation!D3719</f>
        <v>0</v>
      </c>
      <c r="E4604">
        <f>Facturation!E3719</f>
        <v>0</v>
      </c>
      <c r="F4604" s="25" t="e">
        <f>VLOOKUP(C4604,Facturation!B:H,5,FALSE)</f>
        <v>#N/A</v>
      </c>
      <c r="G4604" s="26" t="e">
        <f>VLOOKUP(C4604,Facturation!B:H,6,FALSE)</f>
        <v>#N/A</v>
      </c>
      <c r="H4604" s="25" t="e">
        <f>VLOOKUP(C4604,Facturation!B:H,7,FALSE)</f>
        <v>#N/A</v>
      </c>
      <c r="I4604" s="26" t="e">
        <f>(H4604*24)*Données!$G$1</f>
        <v>#N/A</v>
      </c>
    </row>
    <row r="4605" spans="1:9" hidden="1" x14ac:dyDescent="0.25">
      <c r="A4605" s="31" t="e">
        <f>VLOOKUP(C4605,Facturation!B:C,2,FALSE)</f>
        <v>#N/A</v>
      </c>
      <c r="B4605" s="41" t="e">
        <f>INDEX(Facturation!A:A,MATCH(Synthese!C4605,Facturation!B:B,0))</f>
        <v>#N/A</v>
      </c>
      <c r="C4605">
        <f>Facturation!B3720</f>
        <v>0</v>
      </c>
      <c r="D4605">
        <f>Facturation!D3720</f>
        <v>0</v>
      </c>
      <c r="E4605">
        <f>Facturation!E3720</f>
        <v>0</v>
      </c>
      <c r="F4605" s="25" t="e">
        <f>VLOOKUP(C4605,Facturation!B:H,5,FALSE)</f>
        <v>#N/A</v>
      </c>
      <c r="G4605" s="26" t="e">
        <f>VLOOKUP(C4605,Facturation!B:H,6,FALSE)</f>
        <v>#N/A</v>
      </c>
      <c r="H4605" s="25" t="e">
        <f>VLOOKUP(C4605,Facturation!B:H,7,FALSE)</f>
        <v>#N/A</v>
      </c>
      <c r="I4605" s="26" t="e">
        <f>(H4605*24)*Données!$G$1</f>
        <v>#N/A</v>
      </c>
    </row>
    <row r="4606" spans="1:9" hidden="1" x14ac:dyDescent="0.25">
      <c r="A4606" s="31" t="e">
        <f>VLOOKUP(C4606,Facturation!B:C,2,FALSE)</f>
        <v>#N/A</v>
      </c>
      <c r="B4606" s="41" t="e">
        <f>INDEX(Facturation!A:A,MATCH(Synthese!C4606,Facturation!B:B,0))</f>
        <v>#N/A</v>
      </c>
      <c r="C4606">
        <f>Facturation!B3721</f>
        <v>0</v>
      </c>
      <c r="D4606">
        <f>Facturation!D3721</f>
        <v>0</v>
      </c>
      <c r="E4606">
        <f>Facturation!E3721</f>
        <v>0</v>
      </c>
      <c r="F4606" s="25" t="e">
        <f>VLOOKUP(C4606,Facturation!B:H,5,FALSE)</f>
        <v>#N/A</v>
      </c>
      <c r="G4606" s="26" t="e">
        <f>VLOOKUP(C4606,Facturation!B:H,6,FALSE)</f>
        <v>#N/A</v>
      </c>
      <c r="H4606" s="25" t="e">
        <f>VLOOKUP(C4606,Facturation!B:H,7,FALSE)</f>
        <v>#N/A</v>
      </c>
      <c r="I4606" s="26" t="e">
        <f>(H4606*24)*Données!$G$1</f>
        <v>#N/A</v>
      </c>
    </row>
    <row r="4607" spans="1:9" hidden="1" x14ac:dyDescent="0.25">
      <c r="A4607" s="31" t="e">
        <f>VLOOKUP(C4607,Facturation!B:C,2,FALSE)</f>
        <v>#N/A</v>
      </c>
      <c r="B4607" s="41" t="e">
        <f>INDEX(Facturation!A:A,MATCH(Synthese!C4607,Facturation!B:B,0))</f>
        <v>#N/A</v>
      </c>
      <c r="C4607">
        <f>Facturation!B3722</f>
        <v>0</v>
      </c>
      <c r="D4607">
        <f>Facturation!D3722</f>
        <v>0</v>
      </c>
      <c r="E4607">
        <f>Facturation!E3722</f>
        <v>0</v>
      </c>
      <c r="F4607" s="25" t="e">
        <f>VLOOKUP(C4607,Facturation!B:H,5,FALSE)</f>
        <v>#N/A</v>
      </c>
      <c r="G4607" s="26" t="e">
        <f>VLOOKUP(C4607,Facturation!B:H,6,FALSE)</f>
        <v>#N/A</v>
      </c>
      <c r="H4607" s="25" t="e">
        <f>VLOOKUP(C4607,Facturation!B:H,7,FALSE)</f>
        <v>#N/A</v>
      </c>
      <c r="I4607" s="26" t="e">
        <f>(H4607*24)*Données!$G$1</f>
        <v>#N/A</v>
      </c>
    </row>
    <row r="4608" spans="1:9" hidden="1" x14ac:dyDescent="0.25">
      <c r="A4608" s="31" t="e">
        <f>VLOOKUP(C4608,Facturation!B:C,2,FALSE)</f>
        <v>#N/A</v>
      </c>
      <c r="B4608" s="41" t="e">
        <f>INDEX(Facturation!A:A,MATCH(Synthese!C4608,Facturation!B:B,0))</f>
        <v>#N/A</v>
      </c>
      <c r="C4608">
        <f>Facturation!B3723</f>
        <v>0</v>
      </c>
      <c r="D4608">
        <f>Facturation!D3723</f>
        <v>0</v>
      </c>
      <c r="E4608">
        <f>Facturation!E3723</f>
        <v>0</v>
      </c>
      <c r="F4608" s="25" t="e">
        <f>VLOOKUP(C4608,Facturation!B:H,5,FALSE)</f>
        <v>#N/A</v>
      </c>
      <c r="G4608" s="26" t="e">
        <f>VLOOKUP(C4608,Facturation!B:H,6,FALSE)</f>
        <v>#N/A</v>
      </c>
      <c r="H4608" s="25" t="e">
        <f>VLOOKUP(C4608,Facturation!B:H,7,FALSE)</f>
        <v>#N/A</v>
      </c>
      <c r="I4608" s="26" t="e">
        <f>(H4608*24)*Données!$G$1</f>
        <v>#N/A</v>
      </c>
    </row>
    <row r="4609" spans="1:9" hidden="1" x14ac:dyDescent="0.25">
      <c r="A4609" s="31" t="e">
        <f>VLOOKUP(C4609,Facturation!B:C,2,FALSE)</f>
        <v>#N/A</v>
      </c>
      <c r="B4609" s="41" t="e">
        <f>INDEX(Facturation!A:A,MATCH(Synthese!C4609,Facturation!B:B,0))</f>
        <v>#N/A</v>
      </c>
      <c r="C4609">
        <f>Facturation!B3724</f>
        <v>0</v>
      </c>
      <c r="D4609">
        <f>Facturation!D3724</f>
        <v>0</v>
      </c>
      <c r="E4609">
        <f>Facturation!E3724</f>
        <v>0</v>
      </c>
      <c r="F4609" s="25" t="e">
        <f>VLOOKUP(C4609,Facturation!B:H,5,FALSE)</f>
        <v>#N/A</v>
      </c>
      <c r="G4609" s="26" t="e">
        <f>VLOOKUP(C4609,Facturation!B:H,6,FALSE)</f>
        <v>#N/A</v>
      </c>
      <c r="H4609" s="25" t="e">
        <f>VLOOKUP(C4609,Facturation!B:H,7,FALSE)</f>
        <v>#N/A</v>
      </c>
      <c r="I4609" s="26" t="e">
        <f>(H4609*24)*Données!$G$1</f>
        <v>#N/A</v>
      </c>
    </row>
    <row r="4610" spans="1:9" hidden="1" x14ac:dyDescent="0.25">
      <c r="A4610" s="31" t="e">
        <f>VLOOKUP(C4610,Facturation!B:C,2,FALSE)</f>
        <v>#N/A</v>
      </c>
      <c r="B4610" s="41" t="e">
        <f>INDEX(Facturation!A:A,MATCH(Synthese!C4610,Facturation!B:B,0))</f>
        <v>#N/A</v>
      </c>
      <c r="C4610">
        <f>Facturation!B3725</f>
        <v>0</v>
      </c>
      <c r="D4610">
        <f>Facturation!D3725</f>
        <v>0</v>
      </c>
      <c r="E4610">
        <f>Facturation!E3725</f>
        <v>0</v>
      </c>
      <c r="F4610" s="25" t="e">
        <f>VLOOKUP(C4610,Facturation!B:H,5,FALSE)</f>
        <v>#N/A</v>
      </c>
      <c r="G4610" s="26" t="e">
        <f>VLOOKUP(C4610,Facturation!B:H,6,FALSE)</f>
        <v>#N/A</v>
      </c>
      <c r="H4610" s="25" t="e">
        <f>VLOOKUP(C4610,Facturation!B:H,7,FALSE)</f>
        <v>#N/A</v>
      </c>
      <c r="I4610" s="26" t="e">
        <f>(H4610*24)*Données!$G$1</f>
        <v>#N/A</v>
      </c>
    </row>
    <row r="4611" spans="1:9" hidden="1" x14ac:dyDescent="0.25">
      <c r="A4611" s="31" t="e">
        <f>VLOOKUP(C4611,Facturation!B:C,2,FALSE)</f>
        <v>#N/A</v>
      </c>
      <c r="B4611" s="41" t="e">
        <f>INDEX(Facturation!A:A,MATCH(Synthese!C4611,Facturation!B:B,0))</f>
        <v>#N/A</v>
      </c>
      <c r="C4611">
        <f>Facturation!B3726</f>
        <v>0</v>
      </c>
      <c r="D4611">
        <f>Facturation!D3726</f>
        <v>0</v>
      </c>
      <c r="E4611">
        <f>Facturation!E3726</f>
        <v>0</v>
      </c>
      <c r="F4611" s="25" t="e">
        <f>VLOOKUP(C4611,Facturation!B:H,5,FALSE)</f>
        <v>#N/A</v>
      </c>
      <c r="G4611" s="26" t="e">
        <f>VLOOKUP(C4611,Facturation!B:H,6,FALSE)</f>
        <v>#N/A</v>
      </c>
      <c r="H4611" s="25" t="e">
        <f>VLOOKUP(C4611,Facturation!B:H,7,FALSE)</f>
        <v>#N/A</v>
      </c>
      <c r="I4611" s="26" t="e">
        <f>(H4611*24)*Données!$G$1</f>
        <v>#N/A</v>
      </c>
    </row>
    <row r="4612" spans="1:9" hidden="1" x14ac:dyDescent="0.25">
      <c r="A4612" s="31" t="e">
        <f>VLOOKUP(C4612,Facturation!B:C,2,FALSE)</f>
        <v>#N/A</v>
      </c>
      <c r="B4612" s="41" t="e">
        <f>INDEX(Facturation!A:A,MATCH(Synthese!C4612,Facturation!B:B,0))</f>
        <v>#N/A</v>
      </c>
      <c r="C4612">
        <f>Facturation!B3727</f>
        <v>0</v>
      </c>
      <c r="D4612">
        <f>Facturation!D3727</f>
        <v>0</v>
      </c>
      <c r="E4612">
        <f>Facturation!E3727</f>
        <v>0</v>
      </c>
      <c r="F4612" s="25" t="e">
        <f>VLOOKUP(C4612,Facturation!B:H,5,FALSE)</f>
        <v>#N/A</v>
      </c>
      <c r="G4612" s="26" t="e">
        <f>VLOOKUP(C4612,Facturation!B:H,6,FALSE)</f>
        <v>#N/A</v>
      </c>
      <c r="H4612" s="25" t="e">
        <f>VLOOKUP(C4612,Facturation!B:H,7,FALSE)</f>
        <v>#N/A</v>
      </c>
      <c r="I4612" s="26" t="e">
        <f>(H4612*24)*Données!$G$1</f>
        <v>#N/A</v>
      </c>
    </row>
    <row r="4613" spans="1:9" hidden="1" x14ac:dyDescent="0.25">
      <c r="A4613" s="31" t="e">
        <f>VLOOKUP(C4613,Facturation!B:C,2,FALSE)</f>
        <v>#N/A</v>
      </c>
      <c r="B4613" s="41" t="e">
        <f>INDEX(Facturation!A:A,MATCH(Synthese!C4613,Facturation!B:B,0))</f>
        <v>#N/A</v>
      </c>
      <c r="C4613">
        <f>Facturation!B3728</f>
        <v>0</v>
      </c>
      <c r="D4613">
        <f>Facturation!D3728</f>
        <v>0</v>
      </c>
      <c r="E4613">
        <f>Facturation!E3728</f>
        <v>0</v>
      </c>
      <c r="F4613" s="25" t="e">
        <f>VLOOKUP(C4613,Facturation!B:H,5,FALSE)</f>
        <v>#N/A</v>
      </c>
      <c r="G4613" s="26" t="e">
        <f>VLOOKUP(C4613,Facturation!B:H,6,FALSE)</f>
        <v>#N/A</v>
      </c>
      <c r="H4613" s="25" t="e">
        <f>VLOOKUP(C4613,Facturation!B:H,7,FALSE)</f>
        <v>#N/A</v>
      </c>
      <c r="I4613" s="26" t="e">
        <f>(H4613*24)*Données!$G$1</f>
        <v>#N/A</v>
      </c>
    </row>
    <row r="4614" spans="1:9" hidden="1" x14ac:dyDescent="0.25">
      <c r="A4614" s="31" t="e">
        <f>VLOOKUP(C4614,Facturation!B:C,2,FALSE)</f>
        <v>#N/A</v>
      </c>
      <c r="B4614" s="41" t="e">
        <f>INDEX(Facturation!A:A,MATCH(Synthese!C4614,Facturation!B:B,0))</f>
        <v>#N/A</v>
      </c>
      <c r="C4614">
        <f>Facturation!B3729</f>
        <v>0</v>
      </c>
      <c r="D4614">
        <f>Facturation!D3729</f>
        <v>0</v>
      </c>
      <c r="E4614">
        <f>Facturation!E3729</f>
        <v>0</v>
      </c>
      <c r="F4614" s="25" t="e">
        <f>VLOOKUP(C4614,Facturation!B:H,5,FALSE)</f>
        <v>#N/A</v>
      </c>
      <c r="G4614" s="26" t="e">
        <f>VLOOKUP(C4614,Facturation!B:H,6,FALSE)</f>
        <v>#N/A</v>
      </c>
      <c r="H4614" s="25" t="e">
        <f>VLOOKUP(C4614,Facturation!B:H,7,FALSE)</f>
        <v>#N/A</v>
      </c>
      <c r="I4614" s="26" t="e">
        <f>(H4614*24)*Données!$G$1</f>
        <v>#N/A</v>
      </c>
    </row>
    <row r="4615" spans="1:9" hidden="1" x14ac:dyDescent="0.25">
      <c r="A4615" s="31" t="e">
        <f>VLOOKUP(C4615,Facturation!B:C,2,FALSE)</f>
        <v>#N/A</v>
      </c>
      <c r="B4615" s="41" t="e">
        <f>INDEX(Facturation!A:A,MATCH(Synthese!C4615,Facturation!B:B,0))</f>
        <v>#N/A</v>
      </c>
      <c r="C4615">
        <f>Facturation!B3730</f>
        <v>0</v>
      </c>
      <c r="D4615">
        <f>Facturation!D3730</f>
        <v>0</v>
      </c>
      <c r="E4615">
        <f>Facturation!E3730</f>
        <v>0</v>
      </c>
      <c r="F4615" s="25" t="e">
        <f>VLOOKUP(C4615,Facturation!B:H,5,FALSE)</f>
        <v>#N/A</v>
      </c>
      <c r="G4615" s="26" t="e">
        <f>VLOOKUP(C4615,Facturation!B:H,6,FALSE)</f>
        <v>#N/A</v>
      </c>
      <c r="H4615" s="25" t="e">
        <f>VLOOKUP(C4615,Facturation!B:H,7,FALSE)</f>
        <v>#N/A</v>
      </c>
      <c r="I4615" s="26" t="e">
        <f>(H4615*24)*Données!$G$1</f>
        <v>#N/A</v>
      </c>
    </row>
    <row r="4616" spans="1:9" hidden="1" x14ac:dyDescent="0.25">
      <c r="A4616" s="31" t="e">
        <f>VLOOKUP(C4616,Facturation!B:C,2,FALSE)</f>
        <v>#N/A</v>
      </c>
      <c r="B4616" s="41" t="e">
        <f>INDEX(Facturation!A:A,MATCH(Synthese!C4616,Facturation!B:B,0))</f>
        <v>#N/A</v>
      </c>
      <c r="C4616">
        <f>Facturation!B3731</f>
        <v>0</v>
      </c>
      <c r="D4616">
        <f>Facturation!D3731</f>
        <v>0</v>
      </c>
      <c r="E4616">
        <f>Facturation!E3731</f>
        <v>0</v>
      </c>
      <c r="F4616" s="25" t="e">
        <f>VLOOKUP(C4616,Facturation!B:H,5,FALSE)</f>
        <v>#N/A</v>
      </c>
      <c r="G4616" s="26" t="e">
        <f>VLOOKUP(C4616,Facturation!B:H,6,FALSE)</f>
        <v>#N/A</v>
      </c>
      <c r="H4616" s="25" t="e">
        <f>VLOOKUP(C4616,Facturation!B:H,7,FALSE)</f>
        <v>#N/A</v>
      </c>
      <c r="I4616" s="26" t="e">
        <f>(H4616*24)*Données!$G$1</f>
        <v>#N/A</v>
      </c>
    </row>
    <row r="4617" spans="1:9" hidden="1" x14ac:dyDescent="0.25">
      <c r="A4617" s="31" t="e">
        <f>VLOOKUP(C4617,Facturation!B:C,2,FALSE)</f>
        <v>#N/A</v>
      </c>
      <c r="B4617" s="41" t="e">
        <f>INDEX(Facturation!A:A,MATCH(Synthese!C4617,Facturation!B:B,0))</f>
        <v>#N/A</v>
      </c>
      <c r="C4617">
        <f>Facturation!B3732</f>
        <v>0</v>
      </c>
      <c r="D4617">
        <f>Facturation!D3732</f>
        <v>0</v>
      </c>
      <c r="E4617">
        <f>Facturation!E3732</f>
        <v>0</v>
      </c>
      <c r="F4617" s="25" t="e">
        <f>VLOOKUP(C4617,Facturation!B:H,5,FALSE)</f>
        <v>#N/A</v>
      </c>
      <c r="G4617" s="26" t="e">
        <f>VLOOKUP(C4617,Facturation!B:H,6,FALSE)</f>
        <v>#N/A</v>
      </c>
      <c r="H4617" s="25" t="e">
        <f>VLOOKUP(C4617,Facturation!B:H,7,FALSE)</f>
        <v>#N/A</v>
      </c>
      <c r="I4617" s="26" t="e">
        <f>(H4617*24)*Données!$G$1</f>
        <v>#N/A</v>
      </c>
    </row>
    <row r="4618" spans="1:9" hidden="1" x14ac:dyDescent="0.25">
      <c r="A4618" s="31" t="e">
        <f>VLOOKUP(C4618,Facturation!B:C,2,FALSE)</f>
        <v>#N/A</v>
      </c>
      <c r="B4618" s="41" t="e">
        <f>INDEX(Facturation!A:A,MATCH(Synthese!C4618,Facturation!B:B,0))</f>
        <v>#N/A</v>
      </c>
      <c r="C4618">
        <f>Facturation!B3733</f>
        <v>0</v>
      </c>
      <c r="D4618">
        <f>Facturation!D3733</f>
        <v>0</v>
      </c>
      <c r="E4618">
        <f>Facturation!E3733</f>
        <v>0</v>
      </c>
      <c r="F4618" s="25" t="e">
        <f>VLOOKUP(C4618,Facturation!B:H,5,FALSE)</f>
        <v>#N/A</v>
      </c>
      <c r="G4618" s="26" t="e">
        <f>VLOOKUP(C4618,Facturation!B:H,6,FALSE)</f>
        <v>#N/A</v>
      </c>
      <c r="H4618" s="25" t="e">
        <f>VLOOKUP(C4618,Facturation!B:H,7,FALSE)</f>
        <v>#N/A</v>
      </c>
      <c r="I4618" s="26" t="e">
        <f>(H4618*24)*Données!$G$1</f>
        <v>#N/A</v>
      </c>
    </row>
    <row r="4619" spans="1:9" hidden="1" x14ac:dyDescent="0.25">
      <c r="A4619" s="31" t="e">
        <f>VLOOKUP(C4619,Facturation!B:C,2,FALSE)</f>
        <v>#N/A</v>
      </c>
      <c r="B4619" s="41" t="e">
        <f>INDEX(Facturation!A:A,MATCH(Synthese!C4619,Facturation!B:B,0))</f>
        <v>#N/A</v>
      </c>
      <c r="C4619">
        <f>Facturation!B3734</f>
        <v>0</v>
      </c>
      <c r="D4619">
        <f>Facturation!D3734</f>
        <v>0</v>
      </c>
      <c r="E4619">
        <f>Facturation!E3734</f>
        <v>0</v>
      </c>
      <c r="F4619" s="25" t="e">
        <f>VLOOKUP(C4619,Facturation!B:H,5,FALSE)</f>
        <v>#N/A</v>
      </c>
      <c r="G4619" s="26" t="e">
        <f>VLOOKUP(C4619,Facturation!B:H,6,FALSE)</f>
        <v>#N/A</v>
      </c>
      <c r="H4619" s="25" t="e">
        <f>VLOOKUP(C4619,Facturation!B:H,7,FALSE)</f>
        <v>#N/A</v>
      </c>
      <c r="I4619" s="26" t="e">
        <f>(H4619*24)*Données!$G$1</f>
        <v>#N/A</v>
      </c>
    </row>
    <row r="4620" spans="1:9" hidden="1" x14ac:dyDescent="0.25">
      <c r="A4620" s="31" t="e">
        <f>VLOOKUP(C4620,Facturation!B:C,2,FALSE)</f>
        <v>#N/A</v>
      </c>
      <c r="B4620" s="41" t="e">
        <f>INDEX(Facturation!A:A,MATCH(Synthese!C4620,Facturation!B:B,0))</f>
        <v>#N/A</v>
      </c>
      <c r="C4620">
        <f>Facturation!B3735</f>
        <v>0</v>
      </c>
      <c r="D4620">
        <f>Facturation!D3735</f>
        <v>0</v>
      </c>
      <c r="E4620">
        <f>Facturation!E3735</f>
        <v>0</v>
      </c>
      <c r="F4620" s="25" t="e">
        <f>VLOOKUP(C4620,Facturation!B:H,5,FALSE)</f>
        <v>#N/A</v>
      </c>
      <c r="G4620" s="26" t="e">
        <f>VLOOKUP(C4620,Facturation!B:H,6,FALSE)</f>
        <v>#N/A</v>
      </c>
      <c r="H4620" s="25" t="e">
        <f>VLOOKUP(C4620,Facturation!B:H,7,FALSE)</f>
        <v>#N/A</v>
      </c>
      <c r="I4620" s="26" t="e">
        <f>(H4620*24)*Données!$G$1</f>
        <v>#N/A</v>
      </c>
    </row>
    <row r="4621" spans="1:9" hidden="1" x14ac:dyDescent="0.25">
      <c r="A4621" s="31" t="e">
        <f>VLOOKUP(C4621,Facturation!B:C,2,FALSE)</f>
        <v>#N/A</v>
      </c>
      <c r="B4621" s="41" t="e">
        <f>INDEX(Facturation!A:A,MATCH(Synthese!C4621,Facturation!B:B,0))</f>
        <v>#N/A</v>
      </c>
      <c r="C4621">
        <f>Facturation!B3736</f>
        <v>0</v>
      </c>
      <c r="D4621">
        <f>Facturation!D3736</f>
        <v>0</v>
      </c>
      <c r="E4621">
        <f>Facturation!E3736</f>
        <v>0</v>
      </c>
      <c r="F4621" s="25" t="e">
        <f>VLOOKUP(C4621,Facturation!B:H,5,FALSE)</f>
        <v>#N/A</v>
      </c>
      <c r="G4621" s="26" t="e">
        <f>VLOOKUP(C4621,Facturation!B:H,6,FALSE)</f>
        <v>#N/A</v>
      </c>
      <c r="H4621" s="25" t="e">
        <f>VLOOKUP(C4621,Facturation!B:H,7,FALSE)</f>
        <v>#N/A</v>
      </c>
      <c r="I4621" s="26" t="e">
        <f>(H4621*24)*Données!$G$1</f>
        <v>#N/A</v>
      </c>
    </row>
    <row r="4622" spans="1:9" hidden="1" x14ac:dyDescent="0.25">
      <c r="A4622" s="31" t="e">
        <f>VLOOKUP(C4622,Facturation!B:C,2,FALSE)</f>
        <v>#N/A</v>
      </c>
      <c r="B4622" s="41" t="e">
        <f>INDEX(Facturation!A:A,MATCH(Synthese!C4622,Facturation!B:B,0))</f>
        <v>#N/A</v>
      </c>
      <c r="C4622">
        <f>Facturation!B3737</f>
        <v>0</v>
      </c>
      <c r="D4622">
        <f>Facturation!D3737</f>
        <v>0</v>
      </c>
      <c r="E4622">
        <f>Facturation!E3737</f>
        <v>0</v>
      </c>
      <c r="F4622" s="25" t="e">
        <f>VLOOKUP(C4622,Facturation!B:H,5,FALSE)</f>
        <v>#N/A</v>
      </c>
      <c r="G4622" s="26" t="e">
        <f>VLOOKUP(C4622,Facturation!B:H,6,FALSE)</f>
        <v>#N/A</v>
      </c>
      <c r="H4622" s="25" t="e">
        <f>VLOOKUP(C4622,Facturation!B:H,7,FALSE)</f>
        <v>#N/A</v>
      </c>
      <c r="I4622" s="26" t="e">
        <f>(H4622*24)*Données!$G$1</f>
        <v>#N/A</v>
      </c>
    </row>
    <row r="4623" spans="1:9" hidden="1" x14ac:dyDescent="0.25">
      <c r="A4623" s="31" t="e">
        <f>VLOOKUP(C4623,Facturation!B:C,2,FALSE)</f>
        <v>#N/A</v>
      </c>
      <c r="B4623" s="41" t="e">
        <f>INDEX(Facturation!A:A,MATCH(Synthese!C4623,Facturation!B:B,0))</f>
        <v>#N/A</v>
      </c>
      <c r="C4623">
        <f>Facturation!B3738</f>
        <v>0</v>
      </c>
      <c r="D4623">
        <f>Facturation!D3738</f>
        <v>0</v>
      </c>
      <c r="E4623">
        <f>Facturation!E3738</f>
        <v>0</v>
      </c>
      <c r="F4623" s="25" t="e">
        <f>VLOOKUP(C4623,Facturation!B:H,5,FALSE)</f>
        <v>#N/A</v>
      </c>
      <c r="G4623" s="26" t="e">
        <f>VLOOKUP(C4623,Facturation!B:H,6,FALSE)</f>
        <v>#N/A</v>
      </c>
      <c r="H4623" s="25" t="e">
        <f>VLOOKUP(C4623,Facturation!B:H,7,FALSE)</f>
        <v>#N/A</v>
      </c>
      <c r="I4623" s="26" t="e">
        <f>(H4623*24)*Données!$G$1</f>
        <v>#N/A</v>
      </c>
    </row>
    <row r="4624" spans="1:9" hidden="1" x14ac:dyDescent="0.25">
      <c r="A4624" s="31" t="e">
        <f>VLOOKUP(C4624,Facturation!B:C,2,FALSE)</f>
        <v>#N/A</v>
      </c>
      <c r="B4624" s="41" t="e">
        <f>INDEX(Facturation!A:A,MATCH(Synthese!C4624,Facturation!B:B,0))</f>
        <v>#N/A</v>
      </c>
      <c r="C4624">
        <f>Facturation!B3739</f>
        <v>0</v>
      </c>
      <c r="D4624">
        <f>Facturation!D3739</f>
        <v>0</v>
      </c>
      <c r="E4624">
        <f>Facturation!E3739</f>
        <v>0</v>
      </c>
      <c r="F4624" s="25" t="e">
        <f>VLOOKUP(C4624,Facturation!B:H,5,FALSE)</f>
        <v>#N/A</v>
      </c>
      <c r="G4624" s="26" t="e">
        <f>VLOOKUP(C4624,Facturation!B:H,6,FALSE)</f>
        <v>#N/A</v>
      </c>
      <c r="H4624" s="25" t="e">
        <f>VLOOKUP(C4624,Facturation!B:H,7,FALSE)</f>
        <v>#N/A</v>
      </c>
      <c r="I4624" s="26" t="e">
        <f>(H4624*24)*Données!$G$1</f>
        <v>#N/A</v>
      </c>
    </row>
    <row r="4625" spans="1:9" hidden="1" x14ac:dyDescent="0.25">
      <c r="A4625" s="31" t="e">
        <f>VLOOKUP(C4625,Facturation!B:C,2,FALSE)</f>
        <v>#N/A</v>
      </c>
      <c r="B4625" s="41" t="e">
        <f>INDEX(Facturation!A:A,MATCH(Synthese!C4625,Facturation!B:B,0))</f>
        <v>#N/A</v>
      </c>
      <c r="C4625">
        <f>Facturation!B3740</f>
        <v>0</v>
      </c>
      <c r="D4625">
        <f>Facturation!D3740</f>
        <v>0</v>
      </c>
      <c r="E4625">
        <f>Facturation!E3740</f>
        <v>0</v>
      </c>
      <c r="F4625" s="25" t="e">
        <f>VLOOKUP(C4625,Facturation!B:H,5,FALSE)</f>
        <v>#N/A</v>
      </c>
      <c r="G4625" s="26" t="e">
        <f>VLOOKUP(C4625,Facturation!B:H,6,FALSE)</f>
        <v>#N/A</v>
      </c>
      <c r="H4625" s="25" t="e">
        <f>VLOOKUP(C4625,Facturation!B:H,7,FALSE)</f>
        <v>#N/A</v>
      </c>
      <c r="I4625" s="26" t="e">
        <f>(H4625*24)*Données!$G$1</f>
        <v>#N/A</v>
      </c>
    </row>
    <row r="4626" spans="1:9" hidden="1" x14ac:dyDescent="0.25">
      <c r="A4626" s="31" t="e">
        <f>VLOOKUP(C4626,Facturation!B:C,2,FALSE)</f>
        <v>#N/A</v>
      </c>
      <c r="B4626" s="41" t="e">
        <f>INDEX(Facturation!A:A,MATCH(Synthese!C4626,Facturation!B:B,0))</f>
        <v>#N/A</v>
      </c>
      <c r="C4626">
        <f>Facturation!B3741</f>
        <v>0</v>
      </c>
      <c r="D4626">
        <f>Facturation!D3741</f>
        <v>0</v>
      </c>
      <c r="E4626">
        <f>Facturation!E3741</f>
        <v>0</v>
      </c>
      <c r="F4626" s="25" t="e">
        <f>VLOOKUP(C4626,Facturation!B:H,5,FALSE)</f>
        <v>#N/A</v>
      </c>
      <c r="G4626" s="26" t="e">
        <f>VLOOKUP(C4626,Facturation!B:H,6,FALSE)</f>
        <v>#N/A</v>
      </c>
      <c r="H4626" s="25" t="e">
        <f>VLOOKUP(C4626,Facturation!B:H,7,FALSE)</f>
        <v>#N/A</v>
      </c>
      <c r="I4626" s="26" t="e">
        <f>(H4626*24)*Données!$G$1</f>
        <v>#N/A</v>
      </c>
    </row>
    <row r="4627" spans="1:9" hidden="1" x14ac:dyDescent="0.25">
      <c r="A4627" s="31" t="e">
        <f>VLOOKUP(C4627,Facturation!B:C,2,FALSE)</f>
        <v>#N/A</v>
      </c>
      <c r="B4627" s="41" t="e">
        <f>INDEX(Facturation!A:A,MATCH(Synthese!C4627,Facturation!B:B,0))</f>
        <v>#N/A</v>
      </c>
      <c r="C4627">
        <f>Facturation!B3742</f>
        <v>0</v>
      </c>
      <c r="D4627">
        <f>Facturation!D3742</f>
        <v>0</v>
      </c>
      <c r="E4627">
        <f>Facturation!E3742</f>
        <v>0</v>
      </c>
      <c r="F4627" s="25" t="e">
        <f>VLOOKUP(C4627,Facturation!B:H,5,FALSE)</f>
        <v>#N/A</v>
      </c>
      <c r="G4627" s="26" t="e">
        <f>VLOOKUP(C4627,Facturation!B:H,6,FALSE)</f>
        <v>#N/A</v>
      </c>
      <c r="H4627" s="25" t="e">
        <f>VLOOKUP(C4627,Facturation!B:H,7,FALSE)</f>
        <v>#N/A</v>
      </c>
      <c r="I4627" s="26" t="e">
        <f>(H4627*24)*Données!$G$1</f>
        <v>#N/A</v>
      </c>
    </row>
    <row r="4628" spans="1:9" hidden="1" x14ac:dyDescent="0.25">
      <c r="A4628" s="31" t="e">
        <f>VLOOKUP(C4628,Facturation!B:C,2,FALSE)</f>
        <v>#N/A</v>
      </c>
      <c r="B4628" s="41" t="e">
        <f>INDEX(Facturation!A:A,MATCH(Synthese!C4628,Facturation!B:B,0))</f>
        <v>#N/A</v>
      </c>
      <c r="C4628">
        <f>Facturation!B3743</f>
        <v>0</v>
      </c>
      <c r="D4628">
        <f>Facturation!D3743</f>
        <v>0</v>
      </c>
      <c r="E4628">
        <f>Facturation!E3743</f>
        <v>0</v>
      </c>
      <c r="F4628" s="25" t="e">
        <f>VLOOKUP(C4628,Facturation!B:H,5,FALSE)</f>
        <v>#N/A</v>
      </c>
      <c r="G4628" s="26" t="e">
        <f>VLOOKUP(C4628,Facturation!B:H,6,FALSE)</f>
        <v>#N/A</v>
      </c>
      <c r="H4628" s="25" t="e">
        <f>VLOOKUP(C4628,Facturation!B:H,7,FALSE)</f>
        <v>#N/A</v>
      </c>
      <c r="I4628" s="26" t="e">
        <f>(H4628*24)*Données!$G$1</f>
        <v>#N/A</v>
      </c>
    </row>
    <row r="4629" spans="1:9" hidden="1" x14ac:dyDescent="0.25">
      <c r="A4629" s="31" t="e">
        <f>VLOOKUP(C4629,Facturation!B:C,2,FALSE)</f>
        <v>#N/A</v>
      </c>
      <c r="B4629" s="41" t="e">
        <f>INDEX(Facturation!A:A,MATCH(Synthese!C4629,Facturation!B:B,0))</f>
        <v>#N/A</v>
      </c>
      <c r="C4629">
        <f>Facturation!B3744</f>
        <v>0</v>
      </c>
      <c r="D4629">
        <f>Facturation!D3744</f>
        <v>0</v>
      </c>
      <c r="E4629">
        <f>Facturation!E3744</f>
        <v>0</v>
      </c>
      <c r="F4629" s="25" t="e">
        <f>VLOOKUP(C4629,Facturation!B:H,5,FALSE)</f>
        <v>#N/A</v>
      </c>
      <c r="G4629" s="26" t="e">
        <f>VLOOKUP(C4629,Facturation!B:H,6,FALSE)</f>
        <v>#N/A</v>
      </c>
      <c r="H4629" s="25" t="e">
        <f>VLOOKUP(C4629,Facturation!B:H,7,FALSE)</f>
        <v>#N/A</v>
      </c>
      <c r="I4629" s="26" t="e">
        <f>(H4629*24)*Données!$G$1</f>
        <v>#N/A</v>
      </c>
    </row>
    <row r="4630" spans="1:9" hidden="1" x14ac:dyDescent="0.25">
      <c r="A4630" s="31" t="e">
        <f>VLOOKUP(C4630,Facturation!B:C,2,FALSE)</f>
        <v>#N/A</v>
      </c>
      <c r="B4630" s="41" t="e">
        <f>INDEX(Facturation!A:A,MATCH(Synthese!C4630,Facturation!B:B,0))</f>
        <v>#N/A</v>
      </c>
      <c r="C4630">
        <f>Facturation!B3745</f>
        <v>0</v>
      </c>
      <c r="D4630">
        <f>Facturation!D3745</f>
        <v>0</v>
      </c>
      <c r="E4630">
        <f>Facturation!E3745</f>
        <v>0</v>
      </c>
      <c r="F4630" s="25" t="e">
        <f>VLOOKUP(C4630,Facturation!B:H,5,FALSE)</f>
        <v>#N/A</v>
      </c>
      <c r="G4630" s="26" t="e">
        <f>VLOOKUP(C4630,Facturation!B:H,6,FALSE)</f>
        <v>#N/A</v>
      </c>
      <c r="H4630" s="25" t="e">
        <f>VLOOKUP(C4630,Facturation!B:H,7,FALSE)</f>
        <v>#N/A</v>
      </c>
      <c r="I4630" s="26" t="e">
        <f>(H4630*24)*Données!$G$1</f>
        <v>#N/A</v>
      </c>
    </row>
    <row r="4631" spans="1:9" hidden="1" x14ac:dyDescent="0.25">
      <c r="A4631" s="31" t="e">
        <f>VLOOKUP(C4631,Facturation!B:C,2,FALSE)</f>
        <v>#N/A</v>
      </c>
      <c r="B4631" s="41" t="e">
        <f>INDEX(Facturation!A:A,MATCH(Synthese!C4631,Facturation!B:B,0))</f>
        <v>#N/A</v>
      </c>
      <c r="C4631">
        <f>Facturation!B3746</f>
        <v>0</v>
      </c>
      <c r="D4631">
        <f>Facturation!D3746</f>
        <v>0</v>
      </c>
      <c r="E4631">
        <f>Facturation!E3746</f>
        <v>0</v>
      </c>
      <c r="F4631" s="25" t="e">
        <f>VLOOKUP(C4631,Facturation!B:H,5,FALSE)</f>
        <v>#N/A</v>
      </c>
      <c r="G4631" s="26" t="e">
        <f>VLOOKUP(C4631,Facturation!B:H,6,FALSE)</f>
        <v>#N/A</v>
      </c>
      <c r="H4631" s="25" t="e">
        <f>VLOOKUP(C4631,Facturation!B:H,7,FALSE)</f>
        <v>#N/A</v>
      </c>
      <c r="I4631" s="26" t="e">
        <f>(H4631*24)*Données!$G$1</f>
        <v>#N/A</v>
      </c>
    </row>
    <row r="4632" spans="1:9" hidden="1" x14ac:dyDescent="0.25">
      <c r="A4632" s="31" t="e">
        <f>VLOOKUP(C4632,Facturation!B:C,2,FALSE)</f>
        <v>#N/A</v>
      </c>
      <c r="B4632" s="41" t="e">
        <f>INDEX(Facturation!A:A,MATCH(Synthese!C4632,Facturation!B:B,0))</f>
        <v>#N/A</v>
      </c>
      <c r="C4632">
        <f>Facturation!B3747</f>
        <v>0</v>
      </c>
      <c r="D4632">
        <f>Facturation!D3747</f>
        <v>0</v>
      </c>
      <c r="E4632">
        <f>Facturation!E3747</f>
        <v>0</v>
      </c>
      <c r="F4632" s="25" t="e">
        <f>VLOOKUP(C4632,Facturation!B:H,5,FALSE)</f>
        <v>#N/A</v>
      </c>
      <c r="G4632" s="26" t="e">
        <f>VLOOKUP(C4632,Facturation!B:H,6,FALSE)</f>
        <v>#N/A</v>
      </c>
      <c r="H4632" s="25" t="e">
        <f>VLOOKUP(C4632,Facturation!B:H,7,FALSE)</f>
        <v>#N/A</v>
      </c>
      <c r="I4632" s="26" t="e">
        <f>(H4632*24)*Données!$G$1</f>
        <v>#N/A</v>
      </c>
    </row>
    <row r="4633" spans="1:9" hidden="1" x14ac:dyDescent="0.25">
      <c r="A4633" s="31" t="e">
        <f>VLOOKUP(C4633,Facturation!B:C,2,FALSE)</f>
        <v>#N/A</v>
      </c>
      <c r="B4633" s="41" t="e">
        <f>INDEX(Facturation!A:A,MATCH(Synthese!C4633,Facturation!B:B,0))</f>
        <v>#N/A</v>
      </c>
      <c r="C4633">
        <f>Facturation!B3748</f>
        <v>0</v>
      </c>
      <c r="D4633">
        <f>Facturation!D3748</f>
        <v>0</v>
      </c>
      <c r="E4633">
        <f>Facturation!E3748</f>
        <v>0</v>
      </c>
      <c r="F4633" s="25" t="e">
        <f>VLOOKUP(C4633,Facturation!B:H,5,FALSE)</f>
        <v>#N/A</v>
      </c>
      <c r="G4633" s="26" t="e">
        <f>VLOOKUP(C4633,Facturation!B:H,6,FALSE)</f>
        <v>#N/A</v>
      </c>
      <c r="H4633" s="25" t="e">
        <f>VLOOKUP(C4633,Facturation!B:H,7,FALSE)</f>
        <v>#N/A</v>
      </c>
      <c r="I4633" s="26" t="e">
        <f>(H4633*24)*Données!$G$1</f>
        <v>#N/A</v>
      </c>
    </row>
    <row r="4634" spans="1:9" hidden="1" x14ac:dyDescent="0.25">
      <c r="A4634" s="31" t="e">
        <f>VLOOKUP(C4634,Facturation!B:C,2,FALSE)</f>
        <v>#N/A</v>
      </c>
      <c r="B4634" s="41" t="e">
        <f>INDEX(Facturation!A:A,MATCH(Synthese!C4634,Facturation!B:B,0))</f>
        <v>#N/A</v>
      </c>
      <c r="C4634">
        <f>Facturation!B3749</f>
        <v>0</v>
      </c>
      <c r="D4634">
        <f>Facturation!D3749</f>
        <v>0</v>
      </c>
      <c r="E4634">
        <f>Facturation!E3749</f>
        <v>0</v>
      </c>
      <c r="F4634" s="25" t="e">
        <f>VLOOKUP(C4634,Facturation!B:H,5,FALSE)</f>
        <v>#N/A</v>
      </c>
      <c r="G4634" s="26" t="e">
        <f>VLOOKUP(C4634,Facturation!B:H,6,FALSE)</f>
        <v>#N/A</v>
      </c>
      <c r="H4634" s="25" t="e">
        <f>VLOOKUP(C4634,Facturation!B:H,7,FALSE)</f>
        <v>#N/A</v>
      </c>
      <c r="I4634" s="26" t="e">
        <f>(H4634*24)*Données!$G$1</f>
        <v>#N/A</v>
      </c>
    </row>
    <row r="4635" spans="1:9" hidden="1" x14ac:dyDescent="0.25">
      <c r="A4635" s="31" t="e">
        <f>VLOOKUP(C4635,Facturation!B:C,2,FALSE)</f>
        <v>#N/A</v>
      </c>
      <c r="B4635" s="41" t="e">
        <f>INDEX(Facturation!A:A,MATCH(Synthese!C4635,Facturation!B:B,0))</f>
        <v>#N/A</v>
      </c>
      <c r="C4635">
        <f>Facturation!B3750</f>
        <v>0</v>
      </c>
      <c r="D4635">
        <f>Facturation!D3750</f>
        <v>0</v>
      </c>
      <c r="E4635">
        <f>Facturation!E3750</f>
        <v>0</v>
      </c>
      <c r="F4635" s="25" t="e">
        <f>VLOOKUP(C4635,Facturation!B:H,5,FALSE)</f>
        <v>#N/A</v>
      </c>
      <c r="G4635" s="26" t="e">
        <f>VLOOKUP(C4635,Facturation!B:H,6,FALSE)</f>
        <v>#N/A</v>
      </c>
      <c r="H4635" s="25" t="e">
        <f>VLOOKUP(C4635,Facturation!B:H,7,FALSE)</f>
        <v>#N/A</v>
      </c>
      <c r="I4635" s="26" t="e">
        <f>(H4635*24)*Données!$G$1</f>
        <v>#N/A</v>
      </c>
    </row>
    <row r="4636" spans="1:9" hidden="1" x14ac:dyDescent="0.25">
      <c r="A4636" s="31" t="e">
        <f>VLOOKUP(C4636,Facturation!B:C,2,FALSE)</f>
        <v>#N/A</v>
      </c>
      <c r="B4636" s="41" t="e">
        <f>INDEX(Facturation!A:A,MATCH(Synthese!C4636,Facturation!B:B,0))</f>
        <v>#N/A</v>
      </c>
      <c r="C4636">
        <f>Facturation!B3751</f>
        <v>0</v>
      </c>
      <c r="D4636">
        <f>Facturation!D3751</f>
        <v>0</v>
      </c>
      <c r="E4636">
        <f>Facturation!E3751</f>
        <v>0</v>
      </c>
      <c r="F4636" s="25" t="e">
        <f>VLOOKUP(C4636,Facturation!B:H,5,FALSE)</f>
        <v>#N/A</v>
      </c>
      <c r="G4636" s="26" t="e">
        <f>VLOOKUP(C4636,Facturation!B:H,6,FALSE)</f>
        <v>#N/A</v>
      </c>
      <c r="H4636" s="25" t="e">
        <f>VLOOKUP(C4636,Facturation!B:H,7,FALSE)</f>
        <v>#N/A</v>
      </c>
      <c r="I4636" s="26" t="e">
        <f>(H4636*24)*Données!$G$1</f>
        <v>#N/A</v>
      </c>
    </row>
    <row r="4637" spans="1:9" hidden="1" x14ac:dyDescent="0.25">
      <c r="A4637" s="31" t="e">
        <f>VLOOKUP(C4637,Facturation!B:C,2,FALSE)</f>
        <v>#N/A</v>
      </c>
      <c r="B4637" s="41" t="e">
        <f>INDEX(Facturation!A:A,MATCH(Synthese!C4637,Facturation!B:B,0))</f>
        <v>#N/A</v>
      </c>
      <c r="C4637">
        <f>Facturation!B3752</f>
        <v>0</v>
      </c>
      <c r="D4637">
        <f>Facturation!D3752</f>
        <v>0</v>
      </c>
      <c r="E4637">
        <f>Facturation!E3752</f>
        <v>0</v>
      </c>
      <c r="F4637" s="25" t="e">
        <f>VLOOKUP(C4637,Facturation!B:H,5,FALSE)</f>
        <v>#N/A</v>
      </c>
      <c r="G4637" s="26" t="e">
        <f>VLOOKUP(C4637,Facturation!B:H,6,FALSE)</f>
        <v>#N/A</v>
      </c>
      <c r="H4637" s="25" t="e">
        <f>VLOOKUP(C4637,Facturation!B:H,7,FALSE)</f>
        <v>#N/A</v>
      </c>
      <c r="I4637" s="26" t="e">
        <f>(H4637*24)*Données!$G$1</f>
        <v>#N/A</v>
      </c>
    </row>
    <row r="4638" spans="1:9" hidden="1" x14ac:dyDescent="0.25">
      <c r="A4638" s="31" t="e">
        <f>VLOOKUP(C4638,Facturation!B:C,2,FALSE)</f>
        <v>#N/A</v>
      </c>
      <c r="B4638" s="41" t="e">
        <f>INDEX(Facturation!A:A,MATCH(Synthese!C4638,Facturation!B:B,0))</f>
        <v>#N/A</v>
      </c>
      <c r="C4638">
        <f>Facturation!B3753</f>
        <v>0</v>
      </c>
      <c r="D4638">
        <f>Facturation!D3753</f>
        <v>0</v>
      </c>
      <c r="E4638">
        <f>Facturation!E3753</f>
        <v>0</v>
      </c>
      <c r="F4638" s="25" t="e">
        <f>VLOOKUP(C4638,Facturation!B:H,5,FALSE)</f>
        <v>#N/A</v>
      </c>
      <c r="G4638" s="26" t="e">
        <f>VLOOKUP(C4638,Facturation!B:H,6,FALSE)</f>
        <v>#N/A</v>
      </c>
      <c r="H4638" s="25" t="e">
        <f>VLOOKUP(C4638,Facturation!B:H,7,FALSE)</f>
        <v>#N/A</v>
      </c>
      <c r="I4638" s="26" t="e">
        <f>(H4638*24)*Données!$G$1</f>
        <v>#N/A</v>
      </c>
    </row>
    <row r="4639" spans="1:9" hidden="1" x14ac:dyDescent="0.25">
      <c r="A4639" s="31" t="e">
        <f>VLOOKUP(C4639,Facturation!B:C,2,FALSE)</f>
        <v>#N/A</v>
      </c>
      <c r="B4639" s="41" t="e">
        <f>INDEX(Facturation!A:A,MATCH(Synthese!C4639,Facturation!B:B,0))</f>
        <v>#N/A</v>
      </c>
      <c r="C4639">
        <f>Facturation!B3754</f>
        <v>0</v>
      </c>
      <c r="D4639">
        <f>Facturation!D3754</f>
        <v>0</v>
      </c>
      <c r="E4639">
        <f>Facturation!E3754</f>
        <v>0</v>
      </c>
      <c r="F4639" s="25" t="e">
        <f>VLOOKUP(C4639,Facturation!B:H,5,FALSE)</f>
        <v>#N/A</v>
      </c>
      <c r="G4639" s="26" t="e">
        <f>VLOOKUP(C4639,Facturation!B:H,6,FALSE)</f>
        <v>#N/A</v>
      </c>
      <c r="H4639" s="25" t="e">
        <f>VLOOKUP(C4639,Facturation!B:H,7,FALSE)</f>
        <v>#N/A</v>
      </c>
      <c r="I4639" s="26" t="e">
        <f>(H4639*24)*Données!$G$1</f>
        <v>#N/A</v>
      </c>
    </row>
    <row r="4640" spans="1:9" hidden="1" x14ac:dyDescent="0.25">
      <c r="A4640" s="31" t="e">
        <f>VLOOKUP(C4640,Facturation!B:C,2,FALSE)</f>
        <v>#N/A</v>
      </c>
      <c r="B4640" s="41" t="e">
        <f>INDEX(Facturation!A:A,MATCH(Synthese!C4640,Facturation!B:B,0))</f>
        <v>#N/A</v>
      </c>
      <c r="C4640">
        <f>Facturation!B3755</f>
        <v>0</v>
      </c>
      <c r="D4640">
        <f>Facturation!D3755</f>
        <v>0</v>
      </c>
      <c r="E4640">
        <f>Facturation!E3755</f>
        <v>0</v>
      </c>
      <c r="F4640" s="25" t="e">
        <f>VLOOKUP(C4640,Facturation!B:H,5,FALSE)</f>
        <v>#N/A</v>
      </c>
      <c r="G4640" s="26" t="e">
        <f>VLOOKUP(C4640,Facturation!B:H,6,FALSE)</f>
        <v>#N/A</v>
      </c>
      <c r="H4640" s="25" t="e">
        <f>VLOOKUP(C4640,Facturation!B:H,7,FALSE)</f>
        <v>#N/A</v>
      </c>
      <c r="I4640" s="26" t="e">
        <f>(H4640*24)*Données!$G$1</f>
        <v>#N/A</v>
      </c>
    </row>
    <row r="4641" spans="1:9" hidden="1" x14ac:dyDescent="0.25">
      <c r="A4641" s="31" t="e">
        <f>VLOOKUP(C4641,Facturation!B:C,2,FALSE)</f>
        <v>#N/A</v>
      </c>
      <c r="B4641" s="41" t="e">
        <f>INDEX(Facturation!A:A,MATCH(Synthese!C4641,Facturation!B:B,0))</f>
        <v>#N/A</v>
      </c>
      <c r="C4641">
        <f>Facturation!B3756</f>
        <v>0</v>
      </c>
      <c r="D4641">
        <f>Facturation!D3756</f>
        <v>0</v>
      </c>
      <c r="E4641">
        <f>Facturation!E3756</f>
        <v>0</v>
      </c>
      <c r="F4641" s="25" t="e">
        <f>VLOOKUP(C4641,Facturation!B:H,5,FALSE)</f>
        <v>#N/A</v>
      </c>
      <c r="G4641" s="26" t="e">
        <f>VLOOKUP(C4641,Facturation!B:H,6,FALSE)</f>
        <v>#N/A</v>
      </c>
      <c r="H4641" s="25" t="e">
        <f>VLOOKUP(C4641,Facturation!B:H,7,FALSE)</f>
        <v>#N/A</v>
      </c>
      <c r="I4641" s="26" t="e">
        <f>(H4641*24)*Données!$G$1</f>
        <v>#N/A</v>
      </c>
    </row>
    <row r="4642" spans="1:9" hidden="1" x14ac:dyDescent="0.25">
      <c r="A4642" s="31" t="e">
        <f>VLOOKUP(C4642,Facturation!B:C,2,FALSE)</f>
        <v>#N/A</v>
      </c>
      <c r="B4642" s="41" t="e">
        <f>INDEX(Facturation!A:A,MATCH(Synthese!C4642,Facturation!B:B,0))</f>
        <v>#N/A</v>
      </c>
      <c r="C4642">
        <f>Facturation!B3757</f>
        <v>0</v>
      </c>
      <c r="D4642">
        <f>Facturation!D3757</f>
        <v>0</v>
      </c>
      <c r="E4642">
        <f>Facturation!E3757</f>
        <v>0</v>
      </c>
      <c r="F4642" s="25" t="e">
        <f>VLOOKUP(C4642,Facturation!B:H,5,FALSE)</f>
        <v>#N/A</v>
      </c>
      <c r="G4642" s="26" t="e">
        <f>VLOOKUP(C4642,Facturation!B:H,6,FALSE)</f>
        <v>#N/A</v>
      </c>
      <c r="H4642" s="25" t="e">
        <f>VLOOKUP(C4642,Facturation!B:H,7,FALSE)</f>
        <v>#N/A</v>
      </c>
      <c r="I4642" s="26" t="e">
        <f>(H4642*24)*Données!$G$1</f>
        <v>#N/A</v>
      </c>
    </row>
    <row r="4643" spans="1:9" hidden="1" x14ac:dyDescent="0.25">
      <c r="A4643" s="31" t="e">
        <f>VLOOKUP(C4643,Facturation!B:C,2,FALSE)</f>
        <v>#N/A</v>
      </c>
      <c r="B4643" s="41" t="e">
        <f>INDEX(Facturation!A:A,MATCH(Synthese!C4643,Facturation!B:B,0))</f>
        <v>#N/A</v>
      </c>
      <c r="C4643">
        <f>Facturation!B3758</f>
        <v>0</v>
      </c>
      <c r="D4643">
        <f>Facturation!D3758</f>
        <v>0</v>
      </c>
      <c r="E4643">
        <f>Facturation!E3758</f>
        <v>0</v>
      </c>
      <c r="F4643" s="25" t="e">
        <f>VLOOKUP(C4643,Facturation!B:H,5,FALSE)</f>
        <v>#N/A</v>
      </c>
      <c r="G4643" s="26" t="e">
        <f>VLOOKUP(C4643,Facturation!B:H,6,FALSE)</f>
        <v>#N/A</v>
      </c>
      <c r="H4643" s="25" t="e">
        <f>VLOOKUP(C4643,Facturation!B:H,7,FALSE)</f>
        <v>#N/A</v>
      </c>
      <c r="I4643" s="26" t="e">
        <f>(H4643*24)*Données!$G$1</f>
        <v>#N/A</v>
      </c>
    </row>
    <row r="4644" spans="1:9" hidden="1" x14ac:dyDescent="0.25">
      <c r="A4644" s="31" t="e">
        <f>VLOOKUP(C4644,Facturation!B:C,2,FALSE)</f>
        <v>#N/A</v>
      </c>
      <c r="B4644" s="41" t="e">
        <f>INDEX(Facturation!A:A,MATCH(Synthese!C4644,Facturation!B:B,0))</f>
        <v>#N/A</v>
      </c>
      <c r="C4644">
        <f>Facturation!B3759</f>
        <v>0</v>
      </c>
      <c r="D4644">
        <f>Facturation!D3759</f>
        <v>0</v>
      </c>
      <c r="E4644">
        <f>Facturation!E3759</f>
        <v>0</v>
      </c>
      <c r="F4644" s="25" t="e">
        <f>VLOOKUP(C4644,Facturation!B:H,5,FALSE)</f>
        <v>#N/A</v>
      </c>
      <c r="G4644" s="26" t="e">
        <f>VLOOKUP(C4644,Facturation!B:H,6,FALSE)</f>
        <v>#N/A</v>
      </c>
      <c r="H4644" s="25" t="e">
        <f>VLOOKUP(C4644,Facturation!B:H,7,FALSE)</f>
        <v>#N/A</v>
      </c>
      <c r="I4644" s="26" t="e">
        <f>(H4644*24)*Données!$G$1</f>
        <v>#N/A</v>
      </c>
    </row>
    <row r="4645" spans="1:9" hidden="1" x14ac:dyDescent="0.25">
      <c r="A4645" s="31" t="e">
        <f>VLOOKUP(C4645,Facturation!B:C,2,FALSE)</f>
        <v>#N/A</v>
      </c>
      <c r="B4645" s="41" t="e">
        <f>INDEX(Facturation!A:A,MATCH(Synthese!C4645,Facturation!B:B,0))</f>
        <v>#N/A</v>
      </c>
      <c r="C4645">
        <f>Facturation!B3760</f>
        <v>0</v>
      </c>
      <c r="D4645">
        <f>Facturation!D3760</f>
        <v>0</v>
      </c>
      <c r="E4645">
        <f>Facturation!E3760</f>
        <v>0</v>
      </c>
      <c r="F4645" s="25" t="e">
        <f>VLOOKUP(C4645,Facturation!B:H,5,FALSE)</f>
        <v>#N/A</v>
      </c>
      <c r="G4645" s="26" t="e">
        <f>VLOOKUP(C4645,Facturation!B:H,6,FALSE)</f>
        <v>#N/A</v>
      </c>
      <c r="H4645" s="25" t="e">
        <f>VLOOKUP(C4645,Facturation!B:H,7,FALSE)</f>
        <v>#N/A</v>
      </c>
      <c r="I4645" s="26" t="e">
        <f>(H4645*24)*Données!$G$1</f>
        <v>#N/A</v>
      </c>
    </row>
    <row r="4646" spans="1:9" hidden="1" x14ac:dyDescent="0.25">
      <c r="A4646" s="31" t="e">
        <f>VLOOKUP(C4646,Facturation!B:C,2,FALSE)</f>
        <v>#N/A</v>
      </c>
      <c r="B4646" s="41" t="e">
        <f>INDEX(Facturation!A:A,MATCH(Synthese!C4646,Facturation!B:B,0))</f>
        <v>#N/A</v>
      </c>
      <c r="C4646">
        <f>Facturation!B3761</f>
        <v>0</v>
      </c>
      <c r="D4646">
        <f>Facturation!D3761</f>
        <v>0</v>
      </c>
      <c r="E4646">
        <f>Facturation!E3761</f>
        <v>0</v>
      </c>
      <c r="F4646" s="25" t="e">
        <f>VLOOKUP(C4646,Facturation!B:H,5,FALSE)</f>
        <v>#N/A</v>
      </c>
      <c r="G4646" s="26" t="e">
        <f>VLOOKUP(C4646,Facturation!B:H,6,FALSE)</f>
        <v>#N/A</v>
      </c>
      <c r="H4646" s="25" t="e">
        <f>VLOOKUP(C4646,Facturation!B:H,7,FALSE)</f>
        <v>#N/A</v>
      </c>
      <c r="I4646" s="26" t="e">
        <f>(H4646*24)*Données!$G$1</f>
        <v>#N/A</v>
      </c>
    </row>
    <row r="4647" spans="1:9" hidden="1" x14ac:dyDescent="0.25">
      <c r="A4647" s="31" t="e">
        <f>VLOOKUP(C4647,Facturation!B:C,2,FALSE)</f>
        <v>#N/A</v>
      </c>
      <c r="B4647" s="41" t="e">
        <f>INDEX(Facturation!A:A,MATCH(Synthese!C4647,Facturation!B:B,0))</f>
        <v>#N/A</v>
      </c>
      <c r="C4647">
        <f>Facturation!B3762</f>
        <v>0</v>
      </c>
      <c r="D4647">
        <f>Facturation!D3762</f>
        <v>0</v>
      </c>
      <c r="E4647">
        <f>Facturation!E3762</f>
        <v>0</v>
      </c>
      <c r="F4647" s="25" t="e">
        <f>VLOOKUP(C4647,Facturation!B:H,5,FALSE)</f>
        <v>#N/A</v>
      </c>
      <c r="G4647" s="26" t="e">
        <f>VLOOKUP(C4647,Facturation!B:H,6,FALSE)</f>
        <v>#N/A</v>
      </c>
      <c r="H4647" s="25" t="e">
        <f>VLOOKUP(C4647,Facturation!B:H,7,FALSE)</f>
        <v>#N/A</v>
      </c>
      <c r="I4647" s="26" t="e">
        <f>(H4647*24)*Données!$G$1</f>
        <v>#N/A</v>
      </c>
    </row>
    <row r="4648" spans="1:9" hidden="1" x14ac:dyDescent="0.25">
      <c r="A4648" s="31" t="e">
        <f>VLOOKUP(C4648,Facturation!B:C,2,FALSE)</f>
        <v>#N/A</v>
      </c>
      <c r="B4648" s="41" t="e">
        <f>INDEX(Facturation!A:A,MATCH(Synthese!C4648,Facturation!B:B,0))</f>
        <v>#N/A</v>
      </c>
      <c r="C4648">
        <f>Facturation!B3763</f>
        <v>0</v>
      </c>
      <c r="D4648">
        <f>Facturation!D3763</f>
        <v>0</v>
      </c>
      <c r="E4648">
        <f>Facturation!E3763</f>
        <v>0</v>
      </c>
      <c r="F4648" s="25" t="e">
        <f>VLOOKUP(C4648,Facturation!B:H,5,FALSE)</f>
        <v>#N/A</v>
      </c>
      <c r="G4648" s="26" t="e">
        <f>VLOOKUP(C4648,Facturation!B:H,6,FALSE)</f>
        <v>#N/A</v>
      </c>
      <c r="H4648" s="25" t="e">
        <f>VLOOKUP(C4648,Facturation!B:H,7,FALSE)</f>
        <v>#N/A</v>
      </c>
      <c r="I4648" s="26" t="e">
        <f>(H4648*24)*Données!$G$1</f>
        <v>#N/A</v>
      </c>
    </row>
    <row r="4649" spans="1:9" hidden="1" x14ac:dyDescent="0.25">
      <c r="A4649" s="31" t="e">
        <f>VLOOKUP(C4649,Facturation!B:C,2,FALSE)</f>
        <v>#N/A</v>
      </c>
      <c r="B4649" s="41" t="e">
        <f>INDEX(Facturation!A:A,MATCH(Synthese!C4649,Facturation!B:B,0))</f>
        <v>#N/A</v>
      </c>
      <c r="C4649">
        <f>Facturation!B3764</f>
        <v>0</v>
      </c>
      <c r="D4649">
        <f>Facturation!D3764</f>
        <v>0</v>
      </c>
      <c r="E4649">
        <f>Facturation!E3764</f>
        <v>0</v>
      </c>
      <c r="F4649" s="25" t="e">
        <f>VLOOKUP(C4649,Facturation!B:H,5,FALSE)</f>
        <v>#N/A</v>
      </c>
      <c r="G4649" s="26" t="e">
        <f>VLOOKUP(C4649,Facturation!B:H,6,FALSE)</f>
        <v>#N/A</v>
      </c>
      <c r="H4649" s="25" t="e">
        <f>VLOOKUP(C4649,Facturation!B:H,7,FALSE)</f>
        <v>#N/A</v>
      </c>
      <c r="I4649" s="26" t="e">
        <f>(H4649*24)*Données!$G$1</f>
        <v>#N/A</v>
      </c>
    </row>
    <row r="4650" spans="1:9" hidden="1" x14ac:dyDescent="0.25">
      <c r="A4650" s="31" t="e">
        <f>VLOOKUP(C4650,Facturation!B:C,2,FALSE)</f>
        <v>#N/A</v>
      </c>
      <c r="B4650" s="41" t="e">
        <f>INDEX(Facturation!A:A,MATCH(Synthese!C4650,Facturation!B:B,0))</f>
        <v>#N/A</v>
      </c>
      <c r="C4650">
        <f>Facturation!B3765</f>
        <v>0</v>
      </c>
      <c r="D4650">
        <f>Facturation!D3765</f>
        <v>0</v>
      </c>
      <c r="E4650">
        <f>Facturation!E3765</f>
        <v>0</v>
      </c>
      <c r="F4650" s="25" t="e">
        <f>VLOOKUP(C4650,Facturation!B:H,5,FALSE)</f>
        <v>#N/A</v>
      </c>
      <c r="G4650" s="26" t="e">
        <f>VLOOKUP(C4650,Facturation!B:H,6,FALSE)</f>
        <v>#N/A</v>
      </c>
      <c r="H4650" s="25" t="e">
        <f>VLOOKUP(C4650,Facturation!B:H,7,FALSE)</f>
        <v>#N/A</v>
      </c>
      <c r="I4650" s="26" t="e">
        <f>(H4650*24)*Données!$G$1</f>
        <v>#N/A</v>
      </c>
    </row>
    <row r="4651" spans="1:9" hidden="1" x14ac:dyDescent="0.25">
      <c r="A4651" s="31" t="e">
        <f>VLOOKUP(C4651,Facturation!B:C,2,FALSE)</f>
        <v>#N/A</v>
      </c>
      <c r="B4651" s="41" t="e">
        <f>INDEX(Facturation!A:A,MATCH(Synthese!C4651,Facturation!B:B,0))</f>
        <v>#N/A</v>
      </c>
      <c r="C4651">
        <f>Facturation!B3766</f>
        <v>0</v>
      </c>
      <c r="D4651">
        <f>Facturation!D3766</f>
        <v>0</v>
      </c>
      <c r="E4651">
        <f>Facturation!E3766</f>
        <v>0</v>
      </c>
      <c r="F4651" s="25" t="e">
        <f>VLOOKUP(C4651,Facturation!B:H,5,FALSE)</f>
        <v>#N/A</v>
      </c>
      <c r="G4651" s="26" t="e">
        <f>VLOOKUP(C4651,Facturation!B:H,6,FALSE)</f>
        <v>#N/A</v>
      </c>
      <c r="H4651" s="25" t="e">
        <f>VLOOKUP(C4651,Facturation!B:H,7,FALSE)</f>
        <v>#N/A</v>
      </c>
      <c r="I4651" s="26" t="e">
        <f>(H4651*24)*Données!$G$1</f>
        <v>#N/A</v>
      </c>
    </row>
    <row r="4652" spans="1:9" hidden="1" x14ac:dyDescent="0.25">
      <c r="A4652" s="31" t="e">
        <f>VLOOKUP(C4652,Facturation!B:C,2,FALSE)</f>
        <v>#N/A</v>
      </c>
      <c r="B4652" s="41" t="e">
        <f>INDEX(Facturation!A:A,MATCH(Synthese!C4652,Facturation!B:B,0))</f>
        <v>#N/A</v>
      </c>
      <c r="C4652">
        <f>Facturation!B3767</f>
        <v>0</v>
      </c>
      <c r="D4652">
        <f>Facturation!D3767</f>
        <v>0</v>
      </c>
      <c r="E4652">
        <f>Facturation!E3767</f>
        <v>0</v>
      </c>
      <c r="F4652" s="25" t="e">
        <f>VLOOKUP(C4652,Facturation!B:H,5,FALSE)</f>
        <v>#N/A</v>
      </c>
      <c r="G4652" s="26" t="e">
        <f>VLOOKUP(C4652,Facturation!B:H,6,FALSE)</f>
        <v>#N/A</v>
      </c>
      <c r="H4652" s="25" t="e">
        <f>VLOOKUP(C4652,Facturation!B:H,7,FALSE)</f>
        <v>#N/A</v>
      </c>
      <c r="I4652" s="26" t="e">
        <f>(H4652*24)*Données!$G$1</f>
        <v>#N/A</v>
      </c>
    </row>
    <row r="4653" spans="1:9" hidden="1" x14ac:dyDescent="0.25">
      <c r="A4653" s="31" t="e">
        <f>VLOOKUP(C4653,Facturation!B:C,2,FALSE)</f>
        <v>#N/A</v>
      </c>
      <c r="B4653" s="41" t="e">
        <f>INDEX(Facturation!A:A,MATCH(Synthese!C4653,Facturation!B:B,0))</f>
        <v>#N/A</v>
      </c>
      <c r="C4653">
        <f>Facturation!B3768</f>
        <v>0</v>
      </c>
      <c r="D4653">
        <f>Facturation!D3768</f>
        <v>0</v>
      </c>
      <c r="E4653">
        <f>Facturation!E3768</f>
        <v>0</v>
      </c>
      <c r="F4653" s="25" t="e">
        <f>VLOOKUP(C4653,Facturation!B:H,5,FALSE)</f>
        <v>#N/A</v>
      </c>
      <c r="G4653" s="26" t="e">
        <f>VLOOKUP(C4653,Facturation!B:H,6,FALSE)</f>
        <v>#N/A</v>
      </c>
      <c r="H4653" s="25" t="e">
        <f>VLOOKUP(C4653,Facturation!B:H,7,FALSE)</f>
        <v>#N/A</v>
      </c>
      <c r="I4653" s="26" t="e">
        <f>(H4653*24)*Données!$G$1</f>
        <v>#N/A</v>
      </c>
    </row>
    <row r="4654" spans="1:9" hidden="1" x14ac:dyDescent="0.25">
      <c r="A4654" s="31" t="e">
        <f>VLOOKUP(C4654,Facturation!B:C,2,FALSE)</f>
        <v>#N/A</v>
      </c>
      <c r="B4654" s="41" t="e">
        <f>INDEX(Facturation!A:A,MATCH(Synthese!C4654,Facturation!B:B,0))</f>
        <v>#N/A</v>
      </c>
      <c r="C4654">
        <f>Facturation!B3769</f>
        <v>0</v>
      </c>
      <c r="D4654">
        <f>Facturation!D3769</f>
        <v>0</v>
      </c>
      <c r="E4654">
        <f>Facturation!E3769</f>
        <v>0</v>
      </c>
      <c r="F4654" s="25" t="e">
        <f>VLOOKUP(C4654,Facturation!B:H,5,FALSE)</f>
        <v>#N/A</v>
      </c>
      <c r="G4654" s="26" t="e">
        <f>VLOOKUP(C4654,Facturation!B:H,6,FALSE)</f>
        <v>#N/A</v>
      </c>
      <c r="H4654" s="25" t="e">
        <f>VLOOKUP(C4654,Facturation!B:H,7,FALSE)</f>
        <v>#N/A</v>
      </c>
      <c r="I4654" s="26" t="e">
        <f>(H4654*24)*Données!$G$1</f>
        <v>#N/A</v>
      </c>
    </row>
    <row r="4655" spans="1:9" hidden="1" x14ac:dyDescent="0.25">
      <c r="A4655" s="31" t="e">
        <f>VLOOKUP(C4655,Facturation!B:C,2,FALSE)</f>
        <v>#N/A</v>
      </c>
      <c r="B4655" s="41" t="e">
        <f>INDEX(Facturation!A:A,MATCH(Synthese!C4655,Facturation!B:B,0))</f>
        <v>#N/A</v>
      </c>
      <c r="C4655">
        <f>Facturation!B3770</f>
        <v>0</v>
      </c>
      <c r="D4655">
        <f>Facturation!D3770</f>
        <v>0</v>
      </c>
      <c r="E4655">
        <f>Facturation!E3770</f>
        <v>0</v>
      </c>
      <c r="F4655" s="25" t="e">
        <f>VLOOKUP(C4655,Facturation!B:H,5,FALSE)</f>
        <v>#N/A</v>
      </c>
      <c r="G4655" s="26" t="e">
        <f>VLOOKUP(C4655,Facturation!B:H,6,FALSE)</f>
        <v>#N/A</v>
      </c>
      <c r="H4655" s="25" t="e">
        <f>VLOOKUP(C4655,Facturation!B:H,7,FALSE)</f>
        <v>#N/A</v>
      </c>
      <c r="I4655" s="26" t="e">
        <f>(H4655*24)*Données!$G$1</f>
        <v>#N/A</v>
      </c>
    </row>
    <row r="4656" spans="1:9" hidden="1" x14ac:dyDescent="0.25">
      <c r="A4656" s="31" t="e">
        <f>VLOOKUP(C4656,Facturation!B:C,2,FALSE)</f>
        <v>#N/A</v>
      </c>
      <c r="B4656" s="41" t="e">
        <f>INDEX(Facturation!A:A,MATCH(Synthese!C4656,Facturation!B:B,0))</f>
        <v>#N/A</v>
      </c>
      <c r="C4656">
        <f>Facturation!B3771</f>
        <v>0</v>
      </c>
      <c r="D4656">
        <f>Facturation!D3771</f>
        <v>0</v>
      </c>
      <c r="E4656">
        <f>Facturation!E3771</f>
        <v>0</v>
      </c>
      <c r="F4656" s="25" t="e">
        <f>VLOOKUP(C4656,Facturation!B:H,5,FALSE)</f>
        <v>#N/A</v>
      </c>
      <c r="G4656" s="26" t="e">
        <f>VLOOKUP(C4656,Facturation!B:H,6,FALSE)</f>
        <v>#N/A</v>
      </c>
      <c r="H4656" s="25" t="e">
        <f>VLOOKUP(C4656,Facturation!B:H,7,FALSE)</f>
        <v>#N/A</v>
      </c>
      <c r="I4656" s="26" t="e">
        <f>(H4656*24)*Données!$G$1</f>
        <v>#N/A</v>
      </c>
    </row>
    <row r="4657" spans="1:9" hidden="1" x14ac:dyDescent="0.25">
      <c r="A4657" s="31" t="e">
        <f>VLOOKUP(C4657,Facturation!B:C,2,FALSE)</f>
        <v>#N/A</v>
      </c>
      <c r="B4657" s="41" t="e">
        <f>INDEX(Facturation!A:A,MATCH(Synthese!C4657,Facturation!B:B,0))</f>
        <v>#N/A</v>
      </c>
      <c r="C4657">
        <f>Facturation!B3772</f>
        <v>0</v>
      </c>
      <c r="D4657">
        <f>Facturation!D3772</f>
        <v>0</v>
      </c>
      <c r="E4657">
        <f>Facturation!E3772</f>
        <v>0</v>
      </c>
      <c r="F4657" s="25" t="e">
        <f>VLOOKUP(C4657,Facturation!B:H,5,FALSE)</f>
        <v>#N/A</v>
      </c>
      <c r="G4657" s="26" t="e">
        <f>VLOOKUP(C4657,Facturation!B:H,6,FALSE)</f>
        <v>#N/A</v>
      </c>
      <c r="H4657" s="25" t="e">
        <f>VLOOKUP(C4657,Facturation!B:H,7,FALSE)</f>
        <v>#N/A</v>
      </c>
      <c r="I4657" s="26" t="e">
        <f>(H4657*24)*Données!$G$1</f>
        <v>#N/A</v>
      </c>
    </row>
    <row r="4658" spans="1:9" hidden="1" x14ac:dyDescent="0.25">
      <c r="A4658" s="31" t="e">
        <f>VLOOKUP(C4658,Facturation!B:C,2,FALSE)</f>
        <v>#N/A</v>
      </c>
      <c r="B4658" s="41" t="e">
        <f>INDEX(Facturation!A:A,MATCH(Synthese!C4658,Facturation!B:B,0))</f>
        <v>#N/A</v>
      </c>
      <c r="C4658">
        <f>Facturation!B3773</f>
        <v>0</v>
      </c>
      <c r="D4658">
        <f>Facturation!D3773</f>
        <v>0</v>
      </c>
      <c r="E4658">
        <f>Facturation!E3773</f>
        <v>0</v>
      </c>
      <c r="F4658" s="25" t="e">
        <f>VLOOKUP(C4658,Facturation!B:H,5,FALSE)</f>
        <v>#N/A</v>
      </c>
      <c r="G4658" s="26" t="e">
        <f>VLOOKUP(C4658,Facturation!B:H,6,FALSE)</f>
        <v>#N/A</v>
      </c>
      <c r="H4658" s="25" t="e">
        <f>VLOOKUP(C4658,Facturation!B:H,7,FALSE)</f>
        <v>#N/A</v>
      </c>
      <c r="I4658" s="26" t="e">
        <f>(H4658*24)*Données!$G$1</f>
        <v>#N/A</v>
      </c>
    </row>
    <row r="4659" spans="1:9" hidden="1" x14ac:dyDescent="0.25">
      <c r="A4659" s="31" t="e">
        <f>VLOOKUP(C4659,Facturation!B:C,2,FALSE)</f>
        <v>#N/A</v>
      </c>
      <c r="B4659" s="41" t="e">
        <f>INDEX(Facturation!A:A,MATCH(Synthese!C4659,Facturation!B:B,0))</f>
        <v>#N/A</v>
      </c>
      <c r="C4659">
        <f>Facturation!B3774</f>
        <v>0</v>
      </c>
      <c r="D4659">
        <f>Facturation!D3774</f>
        <v>0</v>
      </c>
      <c r="E4659">
        <f>Facturation!E3774</f>
        <v>0</v>
      </c>
      <c r="F4659" s="25" t="e">
        <f>VLOOKUP(C4659,Facturation!B:H,5,FALSE)</f>
        <v>#N/A</v>
      </c>
      <c r="G4659" s="26" t="e">
        <f>VLOOKUP(C4659,Facturation!B:H,6,FALSE)</f>
        <v>#N/A</v>
      </c>
      <c r="H4659" s="25" t="e">
        <f>VLOOKUP(C4659,Facturation!B:H,7,FALSE)</f>
        <v>#N/A</v>
      </c>
      <c r="I4659" s="26" t="e">
        <f>(H4659*24)*Données!$G$1</f>
        <v>#N/A</v>
      </c>
    </row>
    <row r="4660" spans="1:9" hidden="1" x14ac:dyDescent="0.25">
      <c r="A4660" s="31" t="e">
        <f>VLOOKUP(C4660,Facturation!B:C,2,FALSE)</f>
        <v>#N/A</v>
      </c>
      <c r="B4660" s="41" t="e">
        <f>INDEX(Facturation!A:A,MATCH(Synthese!C4660,Facturation!B:B,0))</f>
        <v>#N/A</v>
      </c>
      <c r="C4660">
        <f>Facturation!B3775</f>
        <v>0</v>
      </c>
      <c r="D4660">
        <f>Facturation!D3775</f>
        <v>0</v>
      </c>
      <c r="E4660">
        <f>Facturation!E3775</f>
        <v>0</v>
      </c>
      <c r="F4660" s="25" t="e">
        <f>VLOOKUP(C4660,Facturation!B:H,5,FALSE)</f>
        <v>#N/A</v>
      </c>
      <c r="G4660" s="26" t="e">
        <f>VLOOKUP(C4660,Facturation!B:H,6,FALSE)</f>
        <v>#N/A</v>
      </c>
      <c r="H4660" s="25" t="e">
        <f>VLOOKUP(C4660,Facturation!B:H,7,FALSE)</f>
        <v>#N/A</v>
      </c>
      <c r="I4660" s="26" t="e">
        <f>(H4660*24)*Données!$G$1</f>
        <v>#N/A</v>
      </c>
    </row>
    <row r="4661" spans="1:9" hidden="1" x14ac:dyDescent="0.25">
      <c r="A4661" s="31" t="e">
        <f>VLOOKUP(C4661,Facturation!B:C,2,FALSE)</f>
        <v>#N/A</v>
      </c>
      <c r="B4661" s="41" t="e">
        <f>INDEX(Facturation!A:A,MATCH(Synthese!C4661,Facturation!B:B,0))</f>
        <v>#N/A</v>
      </c>
      <c r="C4661">
        <f>Facturation!B3776</f>
        <v>0</v>
      </c>
      <c r="D4661">
        <f>Facturation!D3776</f>
        <v>0</v>
      </c>
      <c r="E4661">
        <f>Facturation!E3776</f>
        <v>0</v>
      </c>
      <c r="F4661" s="25" t="e">
        <f>VLOOKUP(C4661,Facturation!B:H,5,FALSE)</f>
        <v>#N/A</v>
      </c>
      <c r="G4661" s="26" t="e">
        <f>VLOOKUP(C4661,Facturation!B:H,6,FALSE)</f>
        <v>#N/A</v>
      </c>
      <c r="H4661" s="25" t="e">
        <f>VLOOKUP(C4661,Facturation!B:H,7,FALSE)</f>
        <v>#N/A</v>
      </c>
      <c r="I4661" s="26" t="e">
        <f>(H4661*24)*Données!$G$1</f>
        <v>#N/A</v>
      </c>
    </row>
    <row r="4662" spans="1:9" hidden="1" x14ac:dyDescent="0.25">
      <c r="A4662" s="31" t="e">
        <f>VLOOKUP(C4662,Facturation!B:C,2,FALSE)</f>
        <v>#N/A</v>
      </c>
      <c r="B4662" s="41" t="e">
        <f>INDEX(Facturation!A:A,MATCH(Synthese!C4662,Facturation!B:B,0))</f>
        <v>#N/A</v>
      </c>
      <c r="C4662">
        <f>Facturation!B3777</f>
        <v>0</v>
      </c>
      <c r="D4662">
        <f>Facturation!D3777</f>
        <v>0</v>
      </c>
      <c r="E4662">
        <f>Facturation!E3777</f>
        <v>0</v>
      </c>
      <c r="F4662" s="25" t="e">
        <f>VLOOKUP(C4662,Facturation!B:H,5,FALSE)</f>
        <v>#N/A</v>
      </c>
      <c r="G4662" s="26" t="e">
        <f>VLOOKUP(C4662,Facturation!B:H,6,FALSE)</f>
        <v>#N/A</v>
      </c>
      <c r="H4662" s="25" t="e">
        <f>VLOOKUP(C4662,Facturation!B:H,7,FALSE)</f>
        <v>#N/A</v>
      </c>
      <c r="I4662" s="26" t="e">
        <f>(H4662*24)*Données!$G$1</f>
        <v>#N/A</v>
      </c>
    </row>
    <row r="4663" spans="1:9" hidden="1" x14ac:dyDescent="0.25">
      <c r="A4663" s="31" t="e">
        <f>VLOOKUP(C4663,Facturation!B:C,2,FALSE)</f>
        <v>#N/A</v>
      </c>
      <c r="B4663" s="41" t="e">
        <f>INDEX(Facturation!A:A,MATCH(Synthese!C4663,Facturation!B:B,0))</f>
        <v>#N/A</v>
      </c>
      <c r="C4663">
        <f>Facturation!B3778</f>
        <v>0</v>
      </c>
      <c r="D4663">
        <f>Facturation!D3778</f>
        <v>0</v>
      </c>
      <c r="E4663">
        <f>Facturation!E3778</f>
        <v>0</v>
      </c>
      <c r="F4663" s="25" t="e">
        <f>VLOOKUP(C4663,Facturation!B:H,5,FALSE)</f>
        <v>#N/A</v>
      </c>
      <c r="G4663" s="26" t="e">
        <f>VLOOKUP(C4663,Facturation!B:H,6,FALSE)</f>
        <v>#N/A</v>
      </c>
      <c r="H4663" s="25" t="e">
        <f>VLOOKUP(C4663,Facturation!B:H,7,FALSE)</f>
        <v>#N/A</v>
      </c>
      <c r="I4663" s="26" t="e">
        <f>(H4663*24)*Données!$G$1</f>
        <v>#N/A</v>
      </c>
    </row>
    <row r="4664" spans="1:9" hidden="1" x14ac:dyDescent="0.25">
      <c r="A4664" s="31" t="e">
        <f>VLOOKUP(C4664,Facturation!B:C,2,FALSE)</f>
        <v>#N/A</v>
      </c>
      <c r="B4664" s="41" t="e">
        <f>INDEX(Facturation!A:A,MATCH(Synthese!C4664,Facturation!B:B,0))</f>
        <v>#N/A</v>
      </c>
      <c r="C4664">
        <f>Facturation!B3779</f>
        <v>0</v>
      </c>
      <c r="D4664">
        <f>Facturation!D3779</f>
        <v>0</v>
      </c>
      <c r="E4664">
        <f>Facturation!E3779</f>
        <v>0</v>
      </c>
      <c r="F4664" s="25" t="e">
        <f>VLOOKUP(C4664,Facturation!B:H,5,FALSE)</f>
        <v>#N/A</v>
      </c>
      <c r="G4664" s="26" t="e">
        <f>VLOOKUP(C4664,Facturation!B:H,6,FALSE)</f>
        <v>#N/A</v>
      </c>
      <c r="H4664" s="25" t="e">
        <f>VLOOKUP(C4664,Facturation!B:H,7,FALSE)</f>
        <v>#N/A</v>
      </c>
      <c r="I4664" s="26" t="e">
        <f>(H4664*24)*Données!$G$1</f>
        <v>#N/A</v>
      </c>
    </row>
    <row r="4665" spans="1:9" hidden="1" x14ac:dyDescent="0.25">
      <c r="A4665" s="31" t="e">
        <f>VLOOKUP(C4665,Facturation!B:C,2,FALSE)</f>
        <v>#N/A</v>
      </c>
      <c r="B4665" s="41" t="e">
        <f>INDEX(Facturation!A:A,MATCH(Synthese!C4665,Facturation!B:B,0))</f>
        <v>#N/A</v>
      </c>
      <c r="C4665">
        <f>Facturation!B3780</f>
        <v>0</v>
      </c>
      <c r="D4665">
        <f>Facturation!D3780</f>
        <v>0</v>
      </c>
      <c r="E4665">
        <f>Facturation!E3780</f>
        <v>0</v>
      </c>
      <c r="F4665" s="25" t="e">
        <f>VLOOKUP(C4665,Facturation!B:H,5,FALSE)</f>
        <v>#N/A</v>
      </c>
      <c r="G4665" s="26" t="e">
        <f>VLOOKUP(C4665,Facturation!B:H,6,FALSE)</f>
        <v>#N/A</v>
      </c>
      <c r="H4665" s="25" t="e">
        <f>VLOOKUP(C4665,Facturation!B:H,7,FALSE)</f>
        <v>#N/A</v>
      </c>
      <c r="I4665" s="26" t="e">
        <f>(H4665*24)*Données!$G$1</f>
        <v>#N/A</v>
      </c>
    </row>
    <row r="4666" spans="1:9" hidden="1" x14ac:dyDescent="0.25">
      <c r="A4666" s="31" t="e">
        <f>VLOOKUP(C4666,Facturation!B:C,2,FALSE)</f>
        <v>#N/A</v>
      </c>
      <c r="B4666" s="41" t="e">
        <f>INDEX(Facturation!A:A,MATCH(Synthese!C4666,Facturation!B:B,0))</f>
        <v>#N/A</v>
      </c>
      <c r="C4666">
        <f>Facturation!B3781</f>
        <v>0</v>
      </c>
      <c r="D4666">
        <f>Facturation!D3781</f>
        <v>0</v>
      </c>
      <c r="E4666">
        <f>Facturation!E3781</f>
        <v>0</v>
      </c>
      <c r="F4666" s="25" t="e">
        <f>VLOOKUP(C4666,Facturation!B:H,5,FALSE)</f>
        <v>#N/A</v>
      </c>
      <c r="G4666" s="26" t="e">
        <f>VLOOKUP(C4666,Facturation!B:H,6,FALSE)</f>
        <v>#N/A</v>
      </c>
      <c r="H4666" s="25" t="e">
        <f>VLOOKUP(C4666,Facturation!B:H,7,FALSE)</f>
        <v>#N/A</v>
      </c>
      <c r="I4666" s="26" t="e">
        <f>(H4666*24)*Données!$G$1</f>
        <v>#N/A</v>
      </c>
    </row>
    <row r="4667" spans="1:9" hidden="1" x14ac:dyDescent="0.25">
      <c r="A4667" s="31" t="e">
        <f>VLOOKUP(C4667,Facturation!B:C,2,FALSE)</f>
        <v>#N/A</v>
      </c>
      <c r="B4667" s="41" t="e">
        <f>INDEX(Facturation!A:A,MATCH(Synthese!C4667,Facturation!B:B,0))</f>
        <v>#N/A</v>
      </c>
      <c r="C4667">
        <f>Facturation!B3782</f>
        <v>0</v>
      </c>
      <c r="D4667">
        <f>Facturation!D3782</f>
        <v>0</v>
      </c>
      <c r="E4667">
        <f>Facturation!E3782</f>
        <v>0</v>
      </c>
      <c r="F4667" s="25" t="e">
        <f>VLOOKUP(C4667,Facturation!B:H,5,FALSE)</f>
        <v>#N/A</v>
      </c>
      <c r="G4667" s="26" t="e">
        <f>VLOOKUP(C4667,Facturation!B:H,6,FALSE)</f>
        <v>#N/A</v>
      </c>
      <c r="H4667" s="25" t="e">
        <f>VLOOKUP(C4667,Facturation!B:H,7,FALSE)</f>
        <v>#N/A</v>
      </c>
      <c r="I4667" s="26" t="e">
        <f>(H4667*24)*Données!$G$1</f>
        <v>#N/A</v>
      </c>
    </row>
    <row r="4668" spans="1:9" hidden="1" x14ac:dyDescent="0.25">
      <c r="A4668" s="31" t="e">
        <f>VLOOKUP(C4668,Facturation!B:C,2,FALSE)</f>
        <v>#N/A</v>
      </c>
      <c r="B4668" s="41" t="e">
        <f>INDEX(Facturation!A:A,MATCH(Synthese!C4668,Facturation!B:B,0))</f>
        <v>#N/A</v>
      </c>
      <c r="C4668">
        <f>Facturation!B3783</f>
        <v>0</v>
      </c>
      <c r="D4668">
        <f>Facturation!D3783</f>
        <v>0</v>
      </c>
      <c r="E4668">
        <f>Facturation!E3783</f>
        <v>0</v>
      </c>
      <c r="F4668" s="25" t="e">
        <f>VLOOKUP(C4668,Facturation!B:H,5,FALSE)</f>
        <v>#N/A</v>
      </c>
      <c r="G4668" s="26" t="e">
        <f>VLOOKUP(C4668,Facturation!B:H,6,FALSE)</f>
        <v>#N/A</v>
      </c>
      <c r="H4668" s="25" t="e">
        <f>VLOOKUP(C4668,Facturation!B:H,7,FALSE)</f>
        <v>#N/A</v>
      </c>
      <c r="I4668" s="26" t="e">
        <f>(H4668*24)*Données!$G$1</f>
        <v>#N/A</v>
      </c>
    </row>
    <row r="4669" spans="1:9" hidden="1" x14ac:dyDescent="0.25">
      <c r="A4669" s="31" t="e">
        <f>VLOOKUP(C4669,Facturation!B:C,2,FALSE)</f>
        <v>#N/A</v>
      </c>
      <c r="B4669" s="41" t="e">
        <f>INDEX(Facturation!A:A,MATCH(Synthese!C4669,Facturation!B:B,0))</f>
        <v>#N/A</v>
      </c>
      <c r="C4669">
        <f>Facturation!B3784</f>
        <v>0</v>
      </c>
      <c r="D4669">
        <f>Facturation!D3784</f>
        <v>0</v>
      </c>
      <c r="E4669">
        <f>Facturation!E3784</f>
        <v>0</v>
      </c>
      <c r="F4669" s="25" t="e">
        <f>VLOOKUP(C4669,Facturation!B:H,5,FALSE)</f>
        <v>#N/A</v>
      </c>
      <c r="G4669" s="26" t="e">
        <f>VLOOKUP(C4669,Facturation!B:H,6,FALSE)</f>
        <v>#N/A</v>
      </c>
      <c r="H4669" s="25" t="e">
        <f>VLOOKUP(C4669,Facturation!B:H,7,FALSE)</f>
        <v>#N/A</v>
      </c>
      <c r="I4669" s="26" t="e">
        <f>(H4669*24)*Données!$G$1</f>
        <v>#N/A</v>
      </c>
    </row>
    <row r="4670" spans="1:9" hidden="1" x14ac:dyDescent="0.25">
      <c r="A4670" s="31" t="e">
        <f>VLOOKUP(C4670,Facturation!B:C,2,FALSE)</f>
        <v>#N/A</v>
      </c>
      <c r="B4670" s="41" t="e">
        <f>INDEX(Facturation!A:A,MATCH(Synthese!C4670,Facturation!B:B,0))</f>
        <v>#N/A</v>
      </c>
      <c r="C4670">
        <f>Facturation!B3785</f>
        <v>0</v>
      </c>
      <c r="D4670">
        <f>Facturation!D3785</f>
        <v>0</v>
      </c>
      <c r="E4670">
        <f>Facturation!E3785</f>
        <v>0</v>
      </c>
      <c r="F4670" s="25" t="e">
        <f>VLOOKUP(C4670,Facturation!B:H,5,FALSE)</f>
        <v>#N/A</v>
      </c>
      <c r="G4670" s="26" t="e">
        <f>VLOOKUP(C4670,Facturation!B:H,6,FALSE)</f>
        <v>#N/A</v>
      </c>
      <c r="H4670" s="25" t="e">
        <f>VLOOKUP(C4670,Facturation!B:H,7,FALSE)</f>
        <v>#N/A</v>
      </c>
      <c r="I4670" s="26" t="e">
        <f>(H4670*24)*Données!$G$1</f>
        <v>#N/A</v>
      </c>
    </row>
    <row r="4671" spans="1:9" hidden="1" x14ac:dyDescent="0.25">
      <c r="A4671" s="31" t="e">
        <f>VLOOKUP(C4671,Facturation!B:C,2,FALSE)</f>
        <v>#N/A</v>
      </c>
      <c r="B4671" s="41" t="e">
        <f>INDEX(Facturation!A:A,MATCH(Synthese!C4671,Facturation!B:B,0))</f>
        <v>#N/A</v>
      </c>
      <c r="C4671">
        <f>Facturation!B3786</f>
        <v>0</v>
      </c>
      <c r="D4671">
        <f>Facturation!D3786</f>
        <v>0</v>
      </c>
      <c r="E4671">
        <f>Facturation!E3786</f>
        <v>0</v>
      </c>
      <c r="F4671" s="25" t="e">
        <f>VLOOKUP(C4671,Facturation!B:H,5,FALSE)</f>
        <v>#N/A</v>
      </c>
      <c r="G4671" s="26" t="e">
        <f>VLOOKUP(C4671,Facturation!B:H,6,FALSE)</f>
        <v>#N/A</v>
      </c>
      <c r="H4671" s="25" t="e">
        <f>VLOOKUP(C4671,Facturation!B:H,7,FALSE)</f>
        <v>#N/A</v>
      </c>
      <c r="I4671" s="26" t="e">
        <f>(H4671*24)*Données!$G$1</f>
        <v>#N/A</v>
      </c>
    </row>
    <row r="4672" spans="1:9" hidden="1" x14ac:dyDescent="0.25">
      <c r="A4672" s="31" t="e">
        <f>VLOOKUP(C4672,Facturation!B:C,2,FALSE)</f>
        <v>#N/A</v>
      </c>
      <c r="B4672" s="41" t="e">
        <f>INDEX(Facturation!A:A,MATCH(Synthese!C4672,Facturation!B:B,0))</f>
        <v>#N/A</v>
      </c>
      <c r="C4672">
        <f>Facturation!B3787</f>
        <v>0</v>
      </c>
      <c r="D4672">
        <f>Facturation!D3787</f>
        <v>0</v>
      </c>
      <c r="E4672">
        <f>Facturation!E3787</f>
        <v>0</v>
      </c>
      <c r="F4672" s="25" t="e">
        <f>VLOOKUP(C4672,Facturation!B:H,5,FALSE)</f>
        <v>#N/A</v>
      </c>
      <c r="G4672" s="26" t="e">
        <f>VLOOKUP(C4672,Facturation!B:H,6,FALSE)</f>
        <v>#N/A</v>
      </c>
      <c r="H4672" s="25" t="e">
        <f>VLOOKUP(C4672,Facturation!B:H,7,FALSE)</f>
        <v>#N/A</v>
      </c>
      <c r="I4672" s="26" t="e">
        <f>(H4672*24)*Données!$G$1</f>
        <v>#N/A</v>
      </c>
    </row>
    <row r="4673" spans="1:9" hidden="1" x14ac:dyDescent="0.25">
      <c r="A4673" s="31" t="e">
        <f>VLOOKUP(C4673,Facturation!B:C,2,FALSE)</f>
        <v>#N/A</v>
      </c>
      <c r="B4673" s="41" t="e">
        <f>INDEX(Facturation!A:A,MATCH(Synthese!C4673,Facturation!B:B,0))</f>
        <v>#N/A</v>
      </c>
      <c r="C4673">
        <f>Facturation!B3788</f>
        <v>0</v>
      </c>
      <c r="D4673">
        <f>Facturation!D3788</f>
        <v>0</v>
      </c>
      <c r="E4673">
        <f>Facturation!E3788</f>
        <v>0</v>
      </c>
      <c r="F4673" s="25" t="e">
        <f>VLOOKUP(C4673,Facturation!B:H,5,FALSE)</f>
        <v>#N/A</v>
      </c>
      <c r="G4673" s="26" t="e">
        <f>VLOOKUP(C4673,Facturation!B:H,6,FALSE)</f>
        <v>#N/A</v>
      </c>
      <c r="H4673" s="25" t="e">
        <f>VLOOKUP(C4673,Facturation!B:H,7,FALSE)</f>
        <v>#N/A</v>
      </c>
      <c r="I4673" s="26" t="e">
        <f>(H4673*24)*Données!$G$1</f>
        <v>#N/A</v>
      </c>
    </row>
    <row r="4674" spans="1:9" hidden="1" x14ac:dyDescent="0.25">
      <c r="A4674" s="31" t="e">
        <f>VLOOKUP(C4674,Facturation!B:C,2,FALSE)</f>
        <v>#N/A</v>
      </c>
      <c r="B4674" s="41" t="e">
        <f>INDEX(Facturation!A:A,MATCH(Synthese!C4674,Facturation!B:B,0))</f>
        <v>#N/A</v>
      </c>
      <c r="C4674">
        <f>Facturation!B3789</f>
        <v>0</v>
      </c>
      <c r="D4674">
        <f>Facturation!D3789</f>
        <v>0</v>
      </c>
      <c r="E4674">
        <f>Facturation!E3789</f>
        <v>0</v>
      </c>
      <c r="F4674" s="25" t="e">
        <f>VLOOKUP(C4674,Facturation!B:H,5,FALSE)</f>
        <v>#N/A</v>
      </c>
      <c r="G4674" s="26" t="e">
        <f>VLOOKUP(C4674,Facturation!B:H,6,FALSE)</f>
        <v>#N/A</v>
      </c>
      <c r="H4674" s="25" t="e">
        <f>VLOOKUP(C4674,Facturation!B:H,7,FALSE)</f>
        <v>#N/A</v>
      </c>
      <c r="I4674" s="26" t="e">
        <f>(H4674*24)*Données!$G$1</f>
        <v>#N/A</v>
      </c>
    </row>
    <row r="4675" spans="1:9" hidden="1" x14ac:dyDescent="0.25">
      <c r="A4675" s="31" t="e">
        <f>VLOOKUP(C4675,Facturation!B:C,2,FALSE)</f>
        <v>#N/A</v>
      </c>
      <c r="B4675" s="41" t="e">
        <f>INDEX(Facturation!A:A,MATCH(Synthese!C4675,Facturation!B:B,0))</f>
        <v>#N/A</v>
      </c>
      <c r="C4675">
        <f>Facturation!B3790</f>
        <v>0</v>
      </c>
      <c r="D4675">
        <f>Facturation!D3790</f>
        <v>0</v>
      </c>
      <c r="E4675">
        <f>Facturation!E3790</f>
        <v>0</v>
      </c>
      <c r="F4675" s="25" t="e">
        <f>VLOOKUP(C4675,Facturation!B:H,5,FALSE)</f>
        <v>#N/A</v>
      </c>
      <c r="G4675" s="26" t="e">
        <f>VLOOKUP(C4675,Facturation!B:H,6,FALSE)</f>
        <v>#N/A</v>
      </c>
      <c r="H4675" s="25" t="e">
        <f>VLOOKUP(C4675,Facturation!B:H,7,FALSE)</f>
        <v>#N/A</v>
      </c>
      <c r="I4675" s="26" t="e">
        <f>(H4675*24)*Données!$G$1</f>
        <v>#N/A</v>
      </c>
    </row>
    <row r="4676" spans="1:9" hidden="1" x14ac:dyDescent="0.25">
      <c r="A4676" s="31" t="e">
        <f>VLOOKUP(C4676,Facturation!B:C,2,FALSE)</f>
        <v>#N/A</v>
      </c>
      <c r="B4676" s="41" t="e">
        <f>INDEX(Facturation!A:A,MATCH(Synthese!C4676,Facturation!B:B,0))</f>
        <v>#N/A</v>
      </c>
      <c r="C4676">
        <f>Facturation!B3791</f>
        <v>0</v>
      </c>
      <c r="D4676">
        <f>Facturation!D3791</f>
        <v>0</v>
      </c>
      <c r="E4676">
        <f>Facturation!E3791</f>
        <v>0</v>
      </c>
      <c r="F4676" s="25" t="e">
        <f>VLOOKUP(C4676,Facturation!B:H,5,FALSE)</f>
        <v>#N/A</v>
      </c>
      <c r="G4676" s="26" t="e">
        <f>VLOOKUP(C4676,Facturation!B:H,6,FALSE)</f>
        <v>#N/A</v>
      </c>
      <c r="H4676" s="25" t="e">
        <f>VLOOKUP(C4676,Facturation!B:H,7,FALSE)</f>
        <v>#N/A</v>
      </c>
      <c r="I4676" s="26" t="e">
        <f>(H4676*24)*Données!$G$1</f>
        <v>#N/A</v>
      </c>
    </row>
    <row r="4677" spans="1:9" hidden="1" x14ac:dyDescent="0.25">
      <c r="A4677" s="31" t="e">
        <f>VLOOKUP(C4677,Facturation!B:C,2,FALSE)</f>
        <v>#N/A</v>
      </c>
      <c r="B4677" s="41" t="e">
        <f>INDEX(Facturation!A:A,MATCH(Synthese!C4677,Facturation!B:B,0))</f>
        <v>#N/A</v>
      </c>
      <c r="C4677">
        <f>Facturation!B3792</f>
        <v>0</v>
      </c>
      <c r="D4677">
        <f>Facturation!D3792</f>
        <v>0</v>
      </c>
      <c r="E4677">
        <f>Facturation!E3792</f>
        <v>0</v>
      </c>
      <c r="F4677" s="25" t="e">
        <f>VLOOKUP(C4677,Facturation!B:H,5,FALSE)</f>
        <v>#N/A</v>
      </c>
      <c r="G4677" s="26" t="e">
        <f>VLOOKUP(C4677,Facturation!B:H,6,FALSE)</f>
        <v>#N/A</v>
      </c>
      <c r="H4677" s="25" t="e">
        <f>VLOOKUP(C4677,Facturation!B:H,7,FALSE)</f>
        <v>#N/A</v>
      </c>
      <c r="I4677" s="26" t="e">
        <f>(H4677*24)*Données!$G$1</f>
        <v>#N/A</v>
      </c>
    </row>
    <row r="4678" spans="1:9" hidden="1" x14ac:dyDescent="0.25">
      <c r="A4678" s="31" t="e">
        <f>VLOOKUP(C4678,Facturation!B:C,2,FALSE)</f>
        <v>#N/A</v>
      </c>
      <c r="B4678" s="41" t="e">
        <f>INDEX(Facturation!A:A,MATCH(Synthese!C4678,Facturation!B:B,0))</f>
        <v>#N/A</v>
      </c>
      <c r="C4678">
        <f>Facturation!B3793</f>
        <v>0</v>
      </c>
      <c r="D4678">
        <f>Facturation!D3793</f>
        <v>0</v>
      </c>
      <c r="E4678">
        <f>Facturation!E3793</f>
        <v>0</v>
      </c>
      <c r="F4678" s="25" t="e">
        <f>VLOOKUP(C4678,Facturation!B:H,5,FALSE)</f>
        <v>#N/A</v>
      </c>
      <c r="G4678" s="26" t="e">
        <f>VLOOKUP(C4678,Facturation!B:H,6,FALSE)</f>
        <v>#N/A</v>
      </c>
      <c r="H4678" s="25" t="e">
        <f>VLOOKUP(C4678,Facturation!B:H,7,FALSE)</f>
        <v>#N/A</v>
      </c>
      <c r="I4678" s="26" t="e">
        <f>(H4678*24)*Données!$G$1</f>
        <v>#N/A</v>
      </c>
    </row>
    <row r="4679" spans="1:9" hidden="1" x14ac:dyDescent="0.25">
      <c r="A4679" s="31" t="e">
        <f>VLOOKUP(C4679,Facturation!B:C,2,FALSE)</f>
        <v>#N/A</v>
      </c>
      <c r="B4679" s="41" t="e">
        <f>INDEX(Facturation!A:A,MATCH(Synthese!C4679,Facturation!B:B,0))</f>
        <v>#N/A</v>
      </c>
      <c r="C4679">
        <f>Facturation!B3794</f>
        <v>0</v>
      </c>
      <c r="D4679">
        <f>Facturation!D3794</f>
        <v>0</v>
      </c>
      <c r="E4679">
        <f>Facturation!E3794</f>
        <v>0</v>
      </c>
      <c r="F4679" s="25" t="e">
        <f>VLOOKUP(C4679,Facturation!B:H,5,FALSE)</f>
        <v>#N/A</v>
      </c>
      <c r="G4679" s="26" t="e">
        <f>VLOOKUP(C4679,Facturation!B:H,6,FALSE)</f>
        <v>#N/A</v>
      </c>
      <c r="H4679" s="25" t="e">
        <f>VLOOKUP(C4679,Facturation!B:H,7,FALSE)</f>
        <v>#N/A</v>
      </c>
      <c r="I4679" s="26" t="e">
        <f>(H4679*24)*Données!$G$1</f>
        <v>#N/A</v>
      </c>
    </row>
    <row r="4680" spans="1:9" hidden="1" x14ac:dyDescent="0.25">
      <c r="A4680" s="31" t="e">
        <f>VLOOKUP(C4680,Facturation!B:C,2,FALSE)</f>
        <v>#N/A</v>
      </c>
      <c r="B4680" s="41" t="e">
        <f>INDEX(Facturation!A:A,MATCH(Synthese!C4680,Facturation!B:B,0))</f>
        <v>#N/A</v>
      </c>
      <c r="C4680">
        <f>Facturation!B3795</f>
        <v>0</v>
      </c>
      <c r="D4680">
        <f>Facturation!D3795</f>
        <v>0</v>
      </c>
      <c r="E4680">
        <f>Facturation!E3795</f>
        <v>0</v>
      </c>
      <c r="F4680" s="25" t="e">
        <f>VLOOKUP(C4680,Facturation!B:H,5,FALSE)</f>
        <v>#N/A</v>
      </c>
      <c r="G4680" s="26" t="e">
        <f>VLOOKUP(C4680,Facturation!B:H,6,FALSE)</f>
        <v>#N/A</v>
      </c>
      <c r="H4680" s="25" t="e">
        <f>VLOOKUP(C4680,Facturation!B:H,7,FALSE)</f>
        <v>#N/A</v>
      </c>
      <c r="I4680" s="26" t="e">
        <f>(H4680*24)*Données!$G$1</f>
        <v>#N/A</v>
      </c>
    </row>
    <row r="4681" spans="1:9" hidden="1" x14ac:dyDescent="0.25">
      <c r="A4681" s="31" t="e">
        <f>VLOOKUP(C4681,Facturation!B:C,2,FALSE)</f>
        <v>#N/A</v>
      </c>
      <c r="B4681" s="41" t="e">
        <f>INDEX(Facturation!A:A,MATCH(Synthese!C4681,Facturation!B:B,0))</f>
        <v>#N/A</v>
      </c>
      <c r="C4681">
        <f>Facturation!B3796</f>
        <v>0</v>
      </c>
      <c r="D4681">
        <f>Facturation!D3796</f>
        <v>0</v>
      </c>
      <c r="E4681">
        <f>Facturation!E3796</f>
        <v>0</v>
      </c>
      <c r="F4681" s="25" t="e">
        <f>VLOOKUP(C4681,Facturation!B:H,5,FALSE)</f>
        <v>#N/A</v>
      </c>
      <c r="G4681" s="26" t="e">
        <f>VLOOKUP(C4681,Facturation!B:H,6,FALSE)</f>
        <v>#N/A</v>
      </c>
      <c r="H4681" s="25" t="e">
        <f>VLOOKUP(C4681,Facturation!B:H,7,FALSE)</f>
        <v>#N/A</v>
      </c>
      <c r="I4681" s="26" t="e">
        <f>(H4681*24)*Données!$G$1</f>
        <v>#N/A</v>
      </c>
    </row>
    <row r="4682" spans="1:9" hidden="1" x14ac:dyDescent="0.25">
      <c r="A4682" s="31" t="e">
        <f>VLOOKUP(C4682,Facturation!B:C,2,FALSE)</f>
        <v>#N/A</v>
      </c>
      <c r="B4682" s="41" t="e">
        <f>INDEX(Facturation!A:A,MATCH(Synthese!C4682,Facturation!B:B,0))</f>
        <v>#N/A</v>
      </c>
      <c r="C4682">
        <f>Facturation!B3797</f>
        <v>0</v>
      </c>
      <c r="D4682">
        <f>Facturation!D3797</f>
        <v>0</v>
      </c>
      <c r="E4682">
        <f>Facturation!E3797</f>
        <v>0</v>
      </c>
      <c r="F4682" s="25" t="e">
        <f>VLOOKUP(C4682,Facturation!B:H,5,FALSE)</f>
        <v>#N/A</v>
      </c>
      <c r="G4682" s="26" t="e">
        <f>VLOOKUP(C4682,Facturation!B:H,6,FALSE)</f>
        <v>#N/A</v>
      </c>
      <c r="H4682" s="25" t="e">
        <f>VLOOKUP(C4682,Facturation!B:H,7,FALSE)</f>
        <v>#N/A</v>
      </c>
      <c r="I4682" s="26" t="e">
        <f>(H4682*24)*Données!$G$1</f>
        <v>#N/A</v>
      </c>
    </row>
    <row r="4683" spans="1:9" hidden="1" x14ac:dyDescent="0.25">
      <c r="A4683" s="31" t="e">
        <f>VLOOKUP(C4683,Facturation!B:C,2,FALSE)</f>
        <v>#N/A</v>
      </c>
      <c r="B4683" s="41" t="e">
        <f>INDEX(Facturation!A:A,MATCH(Synthese!C4683,Facturation!B:B,0))</f>
        <v>#N/A</v>
      </c>
      <c r="C4683">
        <f>Facturation!B3798</f>
        <v>0</v>
      </c>
      <c r="D4683">
        <f>Facturation!D3798</f>
        <v>0</v>
      </c>
      <c r="E4683">
        <f>Facturation!E3798</f>
        <v>0</v>
      </c>
      <c r="F4683" s="25" t="e">
        <f>VLOOKUP(C4683,Facturation!B:H,5,FALSE)</f>
        <v>#N/A</v>
      </c>
      <c r="G4683" s="26" t="e">
        <f>VLOOKUP(C4683,Facturation!B:H,6,FALSE)</f>
        <v>#N/A</v>
      </c>
      <c r="H4683" s="25" t="e">
        <f>VLOOKUP(C4683,Facturation!B:H,7,FALSE)</f>
        <v>#N/A</v>
      </c>
      <c r="I4683" s="26" t="e">
        <f>(H4683*24)*Données!$G$1</f>
        <v>#N/A</v>
      </c>
    </row>
    <row r="4684" spans="1:9" hidden="1" x14ac:dyDescent="0.25">
      <c r="A4684" s="31" t="e">
        <f>VLOOKUP(C4684,Facturation!B:C,2,FALSE)</f>
        <v>#N/A</v>
      </c>
      <c r="B4684" s="41" t="e">
        <f>INDEX(Facturation!A:A,MATCH(Synthese!C4684,Facturation!B:B,0))</f>
        <v>#N/A</v>
      </c>
      <c r="C4684">
        <f>Facturation!B3799</f>
        <v>0</v>
      </c>
      <c r="D4684">
        <f>Facturation!D3799</f>
        <v>0</v>
      </c>
      <c r="E4684">
        <f>Facturation!E3799</f>
        <v>0</v>
      </c>
      <c r="F4684" s="25" t="e">
        <f>VLOOKUP(C4684,Facturation!B:H,5,FALSE)</f>
        <v>#N/A</v>
      </c>
      <c r="G4684" s="26" t="e">
        <f>VLOOKUP(C4684,Facturation!B:H,6,FALSE)</f>
        <v>#N/A</v>
      </c>
      <c r="H4684" s="25" t="e">
        <f>VLOOKUP(C4684,Facturation!B:H,7,FALSE)</f>
        <v>#N/A</v>
      </c>
      <c r="I4684" s="26" t="e">
        <f>(H4684*24)*Données!$G$1</f>
        <v>#N/A</v>
      </c>
    </row>
    <row r="4685" spans="1:9" hidden="1" x14ac:dyDescent="0.25">
      <c r="A4685" s="31" t="e">
        <f>VLOOKUP(C4685,Facturation!B:C,2,FALSE)</f>
        <v>#N/A</v>
      </c>
      <c r="B4685" s="41" t="e">
        <f>INDEX(Facturation!A:A,MATCH(Synthese!C4685,Facturation!B:B,0))</f>
        <v>#N/A</v>
      </c>
      <c r="C4685">
        <f>Facturation!B3800</f>
        <v>0</v>
      </c>
      <c r="D4685">
        <f>Facturation!D3800</f>
        <v>0</v>
      </c>
      <c r="E4685">
        <f>Facturation!E3800</f>
        <v>0</v>
      </c>
      <c r="F4685" s="25" t="e">
        <f>VLOOKUP(C4685,Facturation!B:H,5,FALSE)</f>
        <v>#N/A</v>
      </c>
      <c r="G4685" s="26" t="e">
        <f>VLOOKUP(C4685,Facturation!B:H,6,FALSE)</f>
        <v>#N/A</v>
      </c>
      <c r="H4685" s="25" t="e">
        <f>VLOOKUP(C4685,Facturation!B:H,7,FALSE)</f>
        <v>#N/A</v>
      </c>
      <c r="I4685" s="26" t="e">
        <f>(H4685*24)*Données!$G$1</f>
        <v>#N/A</v>
      </c>
    </row>
    <row r="4686" spans="1:9" hidden="1" x14ac:dyDescent="0.25">
      <c r="A4686" s="31" t="e">
        <f>VLOOKUP(C4686,Facturation!B:C,2,FALSE)</f>
        <v>#N/A</v>
      </c>
      <c r="B4686" s="41" t="e">
        <f>INDEX(Facturation!A:A,MATCH(Synthese!C4686,Facturation!B:B,0))</f>
        <v>#N/A</v>
      </c>
      <c r="C4686">
        <f>Facturation!B3801</f>
        <v>0</v>
      </c>
      <c r="D4686">
        <f>Facturation!D3801</f>
        <v>0</v>
      </c>
      <c r="E4686">
        <f>Facturation!E3801</f>
        <v>0</v>
      </c>
      <c r="F4686" s="25" t="e">
        <f>VLOOKUP(C4686,Facturation!B:H,5,FALSE)</f>
        <v>#N/A</v>
      </c>
      <c r="G4686" s="26" t="e">
        <f>VLOOKUP(C4686,Facturation!B:H,6,FALSE)</f>
        <v>#N/A</v>
      </c>
      <c r="H4686" s="25" t="e">
        <f>VLOOKUP(C4686,Facturation!B:H,7,FALSE)</f>
        <v>#N/A</v>
      </c>
      <c r="I4686" s="26" t="e">
        <f>(H4686*24)*Données!$G$1</f>
        <v>#N/A</v>
      </c>
    </row>
    <row r="4687" spans="1:9" hidden="1" x14ac:dyDescent="0.25">
      <c r="A4687" s="31" t="e">
        <f>VLOOKUP(C4687,Facturation!B:C,2,FALSE)</f>
        <v>#N/A</v>
      </c>
      <c r="B4687" s="41" t="e">
        <f>INDEX(Facturation!A:A,MATCH(Synthese!C4687,Facturation!B:B,0))</f>
        <v>#N/A</v>
      </c>
      <c r="C4687">
        <f>Facturation!B3802</f>
        <v>0</v>
      </c>
      <c r="D4687">
        <f>Facturation!D3802</f>
        <v>0</v>
      </c>
      <c r="E4687">
        <f>Facturation!E3802</f>
        <v>0</v>
      </c>
      <c r="F4687" s="25" t="e">
        <f>VLOOKUP(C4687,Facturation!B:H,5,FALSE)</f>
        <v>#N/A</v>
      </c>
      <c r="G4687" s="26" t="e">
        <f>VLOOKUP(C4687,Facturation!B:H,6,FALSE)</f>
        <v>#N/A</v>
      </c>
      <c r="H4687" s="25" t="e">
        <f>VLOOKUP(C4687,Facturation!B:H,7,FALSE)</f>
        <v>#N/A</v>
      </c>
      <c r="I4687" s="26" t="e">
        <f>(H4687*24)*Données!$G$1</f>
        <v>#N/A</v>
      </c>
    </row>
    <row r="4688" spans="1:9" hidden="1" x14ac:dyDescent="0.25">
      <c r="A4688" s="31" t="e">
        <f>VLOOKUP(C4688,Facturation!B:C,2,FALSE)</f>
        <v>#N/A</v>
      </c>
      <c r="B4688" s="41" t="e">
        <f>INDEX(Facturation!A:A,MATCH(Synthese!C4688,Facturation!B:B,0))</f>
        <v>#N/A</v>
      </c>
      <c r="C4688">
        <f>Facturation!B3803</f>
        <v>0</v>
      </c>
      <c r="D4688">
        <f>Facturation!D3803</f>
        <v>0</v>
      </c>
      <c r="E4688">
        <f>Facturation!E3803</f>
        <v>0</v>
      </c>
      <c r="F4688" s="25" t="e">
        <f>VLOOKUP(C4688,Facturation!B:H,5,FALSE)</f>
        <v>#N/A</v>
      </c>
      <c r="G4688" s="26" t="e">
        <f>VLOOKUP(C4688,Facturation!B:H,6,FALSE)</f>
        <v>#N/A</v>
      </c>
      <c r="H4688" s="25" t="e">
        <f>VLOOKUP(C4688,Facturation!B:H,7,FALSE)</f>
        <v>#N/A</v>
      </c>
      <c r="I4688" s="26" t="e">
        <f>(H4688*24)*Données!$G$1</f>
        <v>#N/A</v>
      </c>
    </row>
    <row r="4689" spans="1:9" hidden="1" x14ac:dyDescent="0.25">
      <c r="A4689" s="31" t="e">
        <f>VLOOKUP(C4689,Facturation!B:C,2,FALSE)</f>
        <v>#N/A</v>
      </c>
      <c r="B4689" s="41" t="e">
        <f>INDEX(Facturation!A:A,MATCH(Synthese!C4689,Facturation!B:B,0))</f>
        <v>#N/A</v>
      </c>
      <c r="C4689">
        <f>Facturation!B3804</f>
        <v>0</v>
      </c>
      <c r="D4689">
        <f>Facturation!D3804</f>
        <v>0</v>
      </c>
      <c r="E4689">
        <f>Facturation!E3804</f>
        <v>0</v>
      </c>
      <c r="F4689" s="25" t="e">
        <f>VLOOKUP(C4689,Facturation!B:H,5,FALSE)</f>
        <v>#N/A</v>
      </c>
      <c r="G4689" s="26" t="e">
        <f>VLOOKUP(C4689,Facturation!B:H,6,FALSE)</f>
        <v>#N/A</v>
      </c>
      <c r="H4689" s="25" t="e">
        <f>VLOOKUP(C4689,Facturation!B:H,7,FALSE)</f>
        <v>#N/A</v>
      </c>
      <c r="I4689" s="26" t="e">
        <f>(H4689*24)*Données!$G$1</f>
        <v>#N/A</v>
      </c>
    </row>
    <row r="4690" spans="1:9" hidden="1" x14ac:dyDescent="0.25">
      <c r="A4690" s="31" t="e">
        <f>VLOOKUP(C4690,Facturation!B:C,2,FALSE)</f>
        <v>#N/A</v>
      </c>
      <c r="B4690" s="41" t="e">
        <f>INDEX(Facturation!A:A,MATCH(Synthese!C4690,Facturation!B:B,0))</f>
        <v>#N/A</v>
      </c>
      <c r="C4690">
        <f>Facturation!B3805</f>
        <v>0</v>
      </c>
      <c r="D4690">
        <f>Facturation!D3805</f>
        <v>0</v>
      </c>
      <c r="E4690">
        <f>Facturation!E3805</f>
        <v>0</v>
      </c>
      <c r="F4690" s="25" t="e">
        <f>VLOOKUP(C4690,Facturation!B:H,5,FALSE)</f>
        <v>#N/A</v>
      </c>
      <c r="G4690" s="26" t="e">
        <f>VLOOKUP(C4690,Facturation!B:H,6,FALSE)</f>
        <v>#N/A</v>
      </c>
      <c r="H4690" s="25" t="e">
        <f>VLOOKUP(C4690,Facturation!B:H,7,FALSE)</f>
        <v>#N/A</v>
      </c>
      <c r="I4690" s="26" t="e">
        <f>(H4690*24)*Données!$G$1</f>
        <v>#N/A</v>
      </c>
    </row>
    <row r="4691" spans="1:9" hidden="1" x14ac:dyDescent="0.25">
      <c r="A4691" s="31" t="e">
        <f>VLOOKUP(C4691,Facturation!B:C,2,FALSE)</f>
        <v>#N/A</v>
      </c>
      <c r="B4691" s="41" t="e">
        <f>INDEX(Facturation!A:A,MATCH(Synthese!C4691,Facturation!B:B,0))</f>
        <v>#N/A</v>
      </c>
      <c r="C4691">
        <f>Facturation!B3806</f>
        <v>0</v>
      </c>
      <c r="D4691">
        <f>Facturation!D3806</f>
        <v>0</v>
      </c>
      <c r="E4691">
        <f>Facturation!E3806</f>
        <v>0</v>
      </c>
      <c r="F4691" s="25" t="e">
        <f>VLOOKUP(C4691,Facturation!B:H,5,FALSE)</f>
        <v>#N/A</v>
      </c>
      <c r="G4691" s="26" t="e">
        <f>VLOOKUP(C4691,Facturation!B:H,6,FALSE)</f>
        <v>#N/A</v>
      </c>
      <c r="H4691" s="25" t="e">
        <f>VLOOKUP(C4691,Facturation!B:H,7,FALSE)</f>
        <v>#N/A</v>
      </c>
      <c r="I4691" s="26" t="e">
        <f>(H4691*24)*Données!$G$1</f>
        <v>#N/A</v>
      </c>
    </row>
    <row r="4692" spans="1:9" hidden="1" x14ac:dyDescent="0.25">
      <c r="A4692" s="31" t="e">
        <f>VLOOKUP(C4692,Facturation!B:C,2,FALSE)</f>
        <v>#N/A</v>
      </c>
      <c r="B4692" s="41" t="e">
        <f>INDEX(Facturation!A:A,MATCH(Synthese!C4692,Facturation!B:B,0))</f>
        <v>#N/A</v>
      </c>
      <c r="C4692">
        <f>Facturation!B3807</f>
        <v>0</v>
      </c>
      <c r="D4692">
        <f>Facturation!D3807</f>
        <v>0</v>
      </c>
      <c r="E4692">
        <f>Facturation!E3807</f>
        <v>0</v>
      </c>
      <c r="F4692" s="25" t="e">
        <f>VLOOKUP(C4692,Facturation!B:H,5,FALSE)</f>
        <v>#N/A</v>
      </c>
      <c r="G4692" s="26" t="e">
        <f>VLOOKUP(C4692,Facturation!B:H,6,FALSE)</f>
        <v>#N/A</v>
      </c>
      <c r="H4692" s="25" t="e">
        <f>VLOOKUP(C4692,Facturation!B:H,7,FALSE)</f>
        <v>#N/A</v>
      </c>
      <c r="I4692" s="26" t="e">
        <f>(H4692*24)*Données!$G$1</f>
        <v>#N/A</v>
      </c>
    </row>
    <row r="4693" spans="1:9" hidden="1" x14ac:dyDescent="0.25">
      <c r="A4693" s="31" t="e">
        <f>VLOOKUP(C4693,Facturation!B:C,2,FALSE)</f>
        <v>#N/A</v>
      </c>
      <c r="B4693" s="41" t="e">
        <f>INDEX(Facturation!A:A,MATCH(Synthese!C4693,Facturation!B:B,0))</f>
        <v>#N/A</v>
      </c>
      <c r="C4693">
        <f>Facturation!B3808</f>
        <v>0</v>
      </c>
      <c r="D4693">
        <f>Facturation!D3808</f>
        <v>0</v>
      </c>
      <c r="E4693">
        <f>Facturation!E3808</f>
        <v>0</v>
      </c>
      <c r="F4693" s="25" t="e">
        <f>VLOOKUP(C4693,Facturation!B:H,5,FALSE)</f>
        <v>#N/A</v>
      </c>
      <c r="G4693" s="26" t="e">
        <f>VLOOKUP(C4693,Facturation!B:H,6,FALSE)</f>
        <v>#N/A</v>
      </c>
      <c r="H4693" s="25" t="e">
        <f>VLOOKUP(C4693,Facturation!B:H,7,FALSE)</f>
        <v>#N/A</v>
      </c>
      <c r="I4693" s="26" t="e">
        <f>(H4693*24)*Données!$G$1</f>
        <v>#N/A</v>
      </c>
    </row>
    <row r="4694" spans="1:9" hidden="1" x14ac:dyDescent="0.25">
      <c r="A4694" s="31" t="e">
        <f>VLOOKUP(C4694,Facturation!B:C,2,FALSE)</f>
        <v>#N/A</v>
      </c>
      <c r="B4694" s="41" t="e">
        <f>INDEX(Facturation!A:A,MATCH(Synthese!C4694,Facturation!B:B,0))</f>
        <v>#N/A</v>
      </c>
      <c r="C4694">
        <f>Facturation!B3809</f>
        <v>0</v>
      </c>
      <c r="D4694">
        <f>Facturation!D3809</f>
        <v>0</v>
      </c>
      <c r="E4694">
        <f>Facturation!E3809</f>
        <v>0</v>
      </c>
      <c r="F4694" s="25" t="e">
        <f>VLOOKUP(C4694,Facturation!B:H,5,FALSE)</f>
        <v>#N/A</v>
      </c>
      <c r="G4694" s="26" t="e">
        <f>VLOOKUP(C4694,Facturation!B:H,6,FALSE)</f>
        <v>#N/A</v>
      </c>
      <c r="H4694" s="25" t="e">
        <f>VLOOKUP(C4694,Facturation!B:H,7,FALSE)</f>
        <v>#N/A</v>
      </c>
      <c r="I4694" s="26" t="e">
        <f>(H4694*24)*Données!$G$1</f>
        <v>#N/A</v>
      </c>
    </row>
    <row r="4695" spans="1:9" hidden="1" x14ac:dyDescent="0.25">
      <c r="A4695" s="31" t="e">
        <f>VLOOKUP(C4695,Facturation!B:C,2,FALSE)</f>
        <v>#N/A</v>
      </c>
      <c r="B4695" s="41" t="e">
        <f>INDEX(Facturation!A:A,MATCH(Synthese!C4695,Facturation!B:B,0))</f>
        <v>#N/A</v>
      </c>
      <c r="C4695">
        <f>Facturation!B3810</f>
        <v>0</v>
      </c>
      <c r="D4695">
        <f>Facturation!D3810</f>
        <v>0</v>
      </c>
      <c r="E4695">
        <f>Facturation!E3810</f>
        <v>0</v>
      </c>
      <c r="F4695" s="25" t="e">
        <f>VLOOKUP(C4695,Facturation!B:H,5,FALSE)</f>
        <v>#N/A</v>
      </c>
      <c r="G4695" s="26" t="e">
        <f>VLOOKUP(C4695,Facturation!B:H,6,FALSE)</f>
        <v>#N/A</v>
      </c>
      <c r="H4695" s="25" t="e">
        <f>VLOOKUP(C4695,Facturation!B:H,7,FALSE)</f>
        <v>#N/A</v>
      </c>
      <c r="I4695" s="26" t="e">
        <f>(H4695*24)*Données!$G$1</f>
        <v>#N/A</v>
      </c>
    </row>
    <row r="4696" spans="1:9" hidden="1" x14ac:dyDescent="0.25">
      <c r="A4696" s="31" t="e">
        <f>VLOOKUP(C4696,Facturation!B:C,2,FALSE)</f>
        <v>#N/A</v>
      </c>
      <c r="B4696" s="41" t="e">
        <f>INDEX(Facturation!A:A,MATCH(Synthese!C4696,Facturation!B:B,0))</f>
        <v>#N/A</v>
      </c>
      <c r="C4696">
        <f>Facturation!B3811</f>
        <v>0</v>
      </c>
      <c r="D4696">
        <f>Facturation!D3811</f>
        <v>0</v>
      </c>
      <c r="E4696">
        <f>Facturation!E3811</f>
        <v>0</v>
      </c>
      <c r="F4696" s="25" t="e">
        <f>VLOOKUP(C4696,Facturation!B:H,5,FALSE)</f>
        <v>#N/A</v>
      </c>
      <c r="G4696" s="26" t="e">
        <f>VLOOKUP(C4696,Facturation!B:H,6,FALSE)</f>
        <v>#N/A</v>
      </c>
      <c r="H4696" s="25" t="e">
        <f>VLOOKUP(C4696,Facturation!B:H,7,FALSE)</f>
        <v>#N/A</v>
      </c>
      <c r="I4696" s="26" t="e">
        <f>(H4696*24)*Données!$G$1</f>
        <v>#N/A</v>
      </c>
    </row>
    <row r="4697" spans="1:9" hidden="1" x14ac:dyDescent="0.25">
      <c r="A4697" s="31" t="e">
        <f>VLOOKUP(C4697,Facturation!B:C,2,FALSE)</f>
        <v>#N/A</v>
      </c>
      <c r="B4697" s="41" t="e">
        <f>INDEX(Facturation!A:A,MATCH(Synthese!C4697,Facturation!B:B,0))</f>
        <v>#N/A</v>
      </c>
      <c r="C4697">
        <f>Facturation!B3812</f>
        <v>0</v>
      </c>
      <c r="D4697">
        <f>Facturation!D3812</f>
        <v>0</v>
      </c>
      <c r="E4697">
        <f>Facturation!E3812</f>
        <v>0</v>
      </c>
      <c r="F4697" s="25" t="e">
        <f>VLOOKUP(C4697,Facturation!B:H,5,FALSE)</f>
        <v>#N/A</v>
      </c>
      <c r="G4697" s="26" t="e">
        <f>VLOOKUP(C4697,Facturation!B:H,6,FALSE)</f>
        <v>#N/A</v>
      </c>
      <c r="H4697" s="25" t="e">
        <f>VLOOKUP(C4697,Facturation!B:H,7,FALSE)</f>
        <v>#N/A</v>
      </c>
      <c r="I4697" s="26" t="e">
        <f>(H4697*24)*Données!$G$1</f>
        <v>#N/A</v>
      </c>
    </row>
    <row r="4698" spans="1:9" hidden="1" x14ac:dyDescent="0.25">
      <c r="A4698" s="31" t="e">
        <f>VLOOKUP(C4698,Facturation!B:C,2,FALSE)</f>
        <v>#N/A</v>
      </c>
      <c r="B4698" s="41" t="e">
        <f>INDEX(Facturation!A:A,MATCH(Synthese!C4698,Facturation!B:B,0))</f>
        <v>#N/A</v>
      </c>
      <c r="C4698">
        <f>Facturation!B3813</f>
        <v>0</v>
      </c>
      <c r="D4698">
        <f>Facturation!D3813</f>
        <v>0</v>
      </c>
      <c r="E4698">
        <f>Facturation!E3813</f>
        <v>0</v>
      </c>
      <c r="F4698" s="25" t="e">
        <f>VLOOKUP(C4698,Facturation!B:H,5,FALSE)</f>
        <v>#N/A</v>
      </c>
      <c r="G4698" s="26" t="e">
        <f>VLOOKUP(C4698,Facturation!B:H,6,FALSE)</f>
        <v>#N/A</v>
      </c>
      <c r="H4698" s="25" t="e">
        <f>VLOOKUP(C4698,Facturation!B:H,7,FALSE)</f>
        <v>#N/A</v>
      </c>
      <c r="I4698" s="26" t="e">
        <f>(H4698*24)*Données!$G$1</f>
        <v>#N/A</v>
      </c>
    </row>
    <row r="4699" spans="1:9" hidden="1" x14ac:dyDescent="0.25">
      <c r="A4699" s="31" t="e">
        <f>VLOOKUP(C4699,Facturation!B:C,2,FALSE)</f>
        <v>#N/A</v>
      </c>
      <c r="B4699" s="41" t="e">
        <f>INDEX(Facturation!A:A,MATCH(Synthese!C4699,Facturation!B:B,0))</f>
        <v>#N/A</v>
      </c>
      <c r="C4699">
        <f>Facturation!B3814</f>
        <v>0</v>
      </c>
      <c r="D4699">
        <f>Facturation!D3814</f>
        <v>0</v>
      </c>
      <c r="E4699">
        <f>Facturation!E3814</f>
        <v>0</v>
      </c>
      <c r="F4699" s="25" t="e">
        <f>VLOOKUP(C4699,Facturation!B:H,5,FALSE)</f>
        <v>#N/A</v>
      </c>
      <c r="G4699" s="26" t="e">
        <f>VLOOKUP(C4699,Facturation!B:H,6,FALSE)</f>
        <v>#N/A</v>
      </c>
      <c r="H4699" s="25" t="e">
        <f>VLOOKUP(C4699,Facturation!B:H,7,FALSE)</f>
        <v>#N/A</v>
      </c>
      <c r="I4699" s="26" t="e">
        <f>(H4699*24)*Données!$G$1</f>
        <v>#N/A</v>
      </c>
    </row>
    <row r="4700" spans="1:9" hidden="1" x14ac:dyDescent="0.25">
      <c r="A4700" s="31" t="e">
        <f>VLOOKUP(C4700,Facturation!B:C,2,FALSE)</f>
        <v>#N/A</v>
      </c>
      <c r="B4700" s="41" t="e">
        <f>INDEX(Facturation!A:A,MATCH(Synthese!C4700,Facturation!B:B,0))</f>
        <v>#N/A</v>
      </c>
      <c r="C4700">
        <f>Facturation!B3815</f>
        <v>0</v>
      </c>
      <c r="D4700">
        <f>Facturation!D3815</f>
        <v>0</v>
      </c>
      <c r="E4700">
        <f>Facturation!E3815</f>
        <v>0</v>
      </c>
      <c r="F4700" s="25" t="e">
        <f>VLOOKUP(C4700,Facturation!B:H,5,FALSE)</f>
        <v>#N/A</v>
      </c>
      <c r="G4700" s="26" t="e">
        <f>VLOOKUP(C4700,Facturation!B:H,6,FALSE)</f>
        <v>#N/A</v>
      </c>
      <c r="H4700" s="25" t="e">
        <f>VLOOKUP(C4700,Facturation!B:H,7,FALSE)</f>
        <v>#N/A</v>
      </c>
      <c r="I4700" s="26" t="e">
        <f>(H4700*24)*Données!$G$1</f>
        <v>#N/A</v>
      </c>
    </row>
    <row r="4701" spans="1:9" hidden="1" x14ac:dyDescent="0.25">
      <c r="A4701" s="31" t="e">
        <f>VLOOKUP(C4701,Facturation!B:C,2,FALSE)</f>
        <v>#N/A</v>
      </c>
      <c r="B4701" s="41" t="e">
        <f>INDEX(Facturation!A:A,MATCH(Synthese!C4701,Facturation!B:B,0))</f>
        <v>#N/A</v>
      </c>
      <c r="C4701">
        <f>Facturation!B3816</f>
        <v>0</v>
      </c>
      <c r="D4701">
        <f>Facturation!D3816</f>
        <v>0</v>
      </c>
      <c r="E4701">
        <f>Facturation!E3816</f>
        <v>0</v>
      </c>
      <c r="F4701" s="25" t="e">
        <f>VLOOKUP(C4701,Facturation!B:H,5,FALSE)</f>
        <v>#N/A</v>
      </c>
      <c r="G4701" s="26" t="e">
        <f>VLOOKUP(C4701,Facturation!B:H,6,FALSE)</f>
        <v>#N/A</v>
      </c>
      <c r="H4701" s="25" t="e">
        <f>VLOOKUP(C4701,Facturation!B:H,7,FALSE)</f>
        <v>#N/A</v>
      </c>
      <c r="I4701" s="26" t="e">
        <f>(H4701*24)*Données!$G$1</f>
        <v>#N/A</v>
      </c>
    </row>
    <row r="4702" spans="1:9" hidden="1" x14ac:dyDescent="0.25">
      <c r="A4702" s="31" t="e">
        <f>VLOOKUP(C4702,Facturation!B:C,2,FALSE)</f>
        <v>#N/A</v>
      </c>
      <c r="B4702" s="41" t="e">
        <f>INDEX(Facturation!A:A,MATCH(Synthese!C4702,Facturation!B:B,0))</f>
        <v>#N/A</v>
      </c>
      <c r="C4702">
        <f>Facturation!B3817</f>
        <v>0</v>
      </c>
      <c r="D4702">
        <f>Facturation!D3817</f>
        <v>0</v>
      </c>
      <c r="E4702">
        <f>Facturation!E3817</f>
        <v>0</v>
      </c>
      <c r="F4702" s="25" t="e">
        <f>VLOOKUP(C4702,Facturation!B:H,5,FALSE)</f>
        <v>#N/A</v>
      </c>
      <c r="G4702" s="26" t="e">
        <f>VLOOKUP(C4702,Facturation!B:H,6,FALSE)</f>
        <v>#N/A</v>
      </c>
      <c r="H4702" s="25" t="e">
        <f>VLOOKUP(C4702,Facturation!B:H,7,FALSE)</f>
        <v>#N/A</v>
      </c>
      <c r="I4702" s="26" t="e">
        <f>(H4702*24)*Données!$G$1</f>
        <v>#N/A</v>
      </c>
    </row>
    <row r="4703" spans="1:9" hidden="1" x14ac:dyDescent="0.25">
      <c r="A4703" s="31" t="e">
        <f>VLOOKUP(C4703,Facturation!B:C,2,FALSE)</f>
        <v>#N/A</v>
      </c>
      <c r="B4703" s="41" t="e">
        <f>INDEX(Facturation!A:A,MATCH(Synthese!C4703,Facturation!B:B,0))</f>
        <v>#N/A</v>
      </c>
      <c r="C4703">
        <f>Facturation!B3818</f>
        <v>0</v>
      </c>
      <c r="D4703">
        <f>Facturation!D3818</f>
        <v>0</v>
      </c>
      <c r="E4703">
        <f>Facturation!E3818</f>
        <v>0</v>
      </c>
      <c r="F4703" s="25" t="e">
        <f>VLOOKUP(C4703,Facturation!B:H,5,FALSE)</f>
        <v>#N/A</v>
      </c>
      <c r="G4703" s="26" t="e">
        <f>VLOOKUP(C4703,Facturation!B:H,6,FALSE)</f>
        <v>#N/A</v>
      </c>
      <c r="H4703" s="25" t="e">
        <f>VLOOKUP(C4703,Facturation!B:H,7,FALSE)</f>
        <v>#N/A</v>
      </c>
      <c r="I4703" s="26" t="e">
        <f>(H4703*24)*Données!$G$1</f>
        <v>#N/A</v>
      </c>
    </row>
    <row r="4704" spans="1:9" hidden="1" x14ac:dyDescent="0.25">
      <c r="A4704" s="31" t="e">
        <f>VLOOKUP(C4704,Facturation!B:C,2,FALSE)</f>
        <v>#N/A</v>
      </c>
      <c r="B4704" s="41" t="e">
        <f>INDEX(Facturation!A:A,MATCH(Synthese!C4704,Facturation!B:B,0))</f>
        <v>#N/A</v>
      </c>
      <c r="C4704">
        <f>Facturation!B3819</f>
        <v>0</v>
      </c>
      <c r="D4704">
        <f>Facturation!D3819</f>
        <v>0</v>
      </c>
      <c r="E4704">
        <f>Facturation!E3819</f>
        <v>0</v>
      </c>
      <c r="F4704" s="25" t="e">
        <f>VLOOKUP(C4704,Facturation!B:H,5,FALSE)</f>
        <v>#N/A</v>
      </c>
      <c r="G4704" s="26" t="e">
        <f>VLOOKUP(C4704,Facturation!B:H,6,FALSE)</f>
        <v>#N/A</v>
      </c>
      <c r="H4704" s="25" t="e">
        <f>VLOOKUP(C4704,Facturation!B:H,7,FALSE)</f>
        <v>#N/A</v>
      </c>
      <c r="I4704" s="26" t="e">
        <f>(H4704*24)*Données!$G$1</f>
        <v>#N/A</v>
      </c>
    </row>
    <row r="4705" spans="1:9" hidden="1" x14ac:dyDescent="0.25">
      <c r="A4705" s="31" t="e">
        <f>VLOOKUP(C4705,Facturation!B:C,2,FALSE)</f>
        <v>#N/A</v>
      </c>
      <c r="B4705" s="41" t="e">
        <f>INDEX(Facturation!A:A,MATCH(Synthese!C4705,Facturation!B:B,0))</f>
        <v>#N/A</v>
      </c>
      <c r="C4705">
        <f>Facturation!B3820</f>
        <v>0</v>
      </c>
      <c r="D4705">
        <f>Facturation!D3820</f>
        <v>0</v>
      </c>
      <c r="E4705">
        <f>Facturation!E3820</f>
        <v>0</v>
      </c>
      <c r="F4705" s="25" t="e">
        <f>VLOOKUP(C4705,Facturation!B:H,5,FALSE)</f>
        <v>#N/A</v>
      </c>
      <c r="G4705" s="26" t="e">
        <f>VLOOKUP(C4705,Facturation!B:H,6,FALSE)</f>
        <v>#N/A</v>
      </c>
      <c r="H4705" s="25" t="e">
        <f>VLOOKUP(C4705,Facturation!B:H,7,FALSE)</f>
        <v>#N/A</v>
      </c>
      <c r="I4705" s="26" t="e">
        <f>(H4705*24)*Données!$G$1</f>
        <v>#N/A</v>
      </c>
    </row>
    <row r="4706" spans="1:9" hidden="1" x14ac:dyDescent="0.25">
      <c r="A4706" s="31" t="e">
        <f>VLOOKUP(C4706,Facturation!B:C,2,FALSE)</f>
        <v>#N/A</v>
      </c>
      <c r="B4706" s="41" t="e">
        <f>INDEX(Facturation!A:A,MATCH(Synthese!C4706,Facturation!B:B,0))</f>
        <v>#N/A</v>
      </c>
      <c r="C4706">
        <f>Facturation!B3821</f>
        <v>0</v>
      </c>
      <c r="D4706">
        <f>Facturation!D3821</f>
        <v>0</v>
      </c>
      <c r="E4706">
        <f>Facturation!E3821</f>
        <v>0</v>
      </c>
      <c r="F4706" s="25" t="e">
        <f>VLOOKUP(C4706,Facturation!B:H,5,FALSE)</f>
        <v>#N/A</v>
      </c>
      <c r="G4706" s="26" t="e">
        <f>VLOOKUP(C4706,Facturation!B:H,6,FALSE)</f>
        <v>#N/A</v>
      </c>
      <c r="H4706" s="25" t="e">
        <f>VLOOKUP(C4706,Facturation!B:H,7,FALSE)</f>
        <v>#N/A</v>
      </c>
      <c r="I4706" s="26" t="e">
        <f>(H4706*24)*Données!$G$1</f>
        <v>#N/A</v>
      </c>
    </row>
    <row r="4707" spans="1:9" hidden="1" x14ac:dyDescent="0.25">
      <c r="A4707" s="31" t="e">
        <f>VLOOKUP(C4707,Facturation!B:C,2,FALSE)</f>
        <v>#N/A</v>
      </c>
      <c r="B4707" s="41" t="e">
        <f>INDEX(Facturation!A:A,MATCH(Synthese!C4707,Facturation!B:B,0))</f>
        <v>#N/A</v>
      </c>
      <c r="C4707">
        <f>Facturation!B3822</f>
        <v>0</v>
      </c>
      <c r="D4707">
        <f>Facturation!D3822</f>
        <v>0</v>
      </c>
      <c r="E4707">
        <f>Facturation!E3822</f>
        <v>0</v>
      </c>
      <c r="F4707" s="25" t="e">
        <f>VLOOKUP(C4707,Facturation!B:H,5,FALSE)</f>
        <v>#N/A</v>
      </c>
      <c r="G4707" s="26" t="e">
        <f>VLOOKUP(C4707,Facturation!B:H,6,FALSE)</f>
        <v>#N/A</v>
      </c>
      <c r="H4707" s="25" t="e">
        <f>VLOOKUP(C4707,Facturation!B:H,7,FALSE)</f>
        <v>#N/A</v>
      </c>
      <c r="I4707" s="26" t="e">
        <f>(H4707*24)*Données!$G$1</f>
        <v>#N/A</v>
      </c>
    </row>
    <row r="4708" spans="1:9" hidden="1" x14ac:dyDescent="0.25">
      <c r="A4708" s="31" t="e">
        <f>VLOOKUP(C4708,Facturation!B:C,2,FALSE)</f>
        <v>#N/A</v>
      </c>
      <c r="B4708" s="41" t="e">
        <f>INDEX(Facturation!A:A,MATCH(Synthese!C4708,Facturation!B:B,0))</f>
        <v>#N/A</v>
      </c>
      <c r="C4708">
        <f>Facturation!B3823</f>
        <v>0</v>
      </c>
      <c r="D4708">
        <f>Facturation!D3823</f>
        <v>0</v>
      </c>
      <c r="E4708">
        <f>Facturation!E3823</f>
        <v>0</v>
      </c>
      <c r="F4708" s="25" t="e">
        <f>VLOOKUP(C4708,Facturation!B:H,5,FALSE)</f>
        <v>#N/A</v>
      </c>
      <c r="G4708" s="26" t="e">
        <f>VLOOKUP(C4708,Facturation!B:H,6,FALSE)</f>
        <v>#N/A</v>
      </c>
      <c r="H4708" s="25" t="e">
        <f>VLOOKUP(C4708,Facturation!B:H,7,FALSE)</f>
        <v>#N/A</v>
      </c>
      <c r="I4708" s="26" t="e">
        <f>(H4708*24)*Données!$G$1</f>
        <v>#N/A</v>
      </c>
    </row>
    <row r="4709" spans="1:9" hidden="1" x14ac:dyDescent="0.25">
      <c r="A4709" s="31" t="e">
        <f>VLOOKUP(C4709,Facturation!B:C,2,FALSE)</f>
        <v>#N/A</v>
      </c>
      <c r="B4709" s="41" t="e">
        <f>INDEX(Facturation!A:A,MATCH(Synthese!C4709,Facturation!B:B,0))</f>
        <v>#N/A</v>
      </c>
      <c r="C4709">
        <f>Facturation!B3824</f>
        <v>0</v>
      </c>
      <c r="D4709">
        <f>Facturation!D3824</f>
        <v>0</v>
      </c>
      <c r="E4709">
        <f>Facturation!E3824</f>
        <v>0</v>
      </c>
      <c r="F4709" s="25" t="e">
        <f>VLOOKUP(C4709,Facturation!B:H,5,FALSE)</f>
        <v>#N/A</v>
      </c>
      <c r="G4709" s="26" t="e">
        <f>VLOOKUP(C4709,Facturation!B:H,6,FALSE)</f>
        <v>#N/A</v>
      </c>
      <c r="H4709" s="25" t="e">
        <f>VLOOKUP(C4709,Facturation!B:H,7,FALSE)</f>
        <v>#N/A</v>
      </c>
      <c r="I4709" s="26" t="e">
        <f>(H4709*24)*Données!$G$1</f>
        <v>#N/A</v>
      </c>
    </row>
    <row r="4710" spans="1:9" hidden="1" x14ac:dyDescent="0.25">
      <c r="A4710" s="31" t="e">
        <f>VLOOKUP(C4710,Facturation!B:C,2,FALSE)</f>
        <v>#N/A</v>
      </c>
      <c r="B4710" s="41" t="e">
        <f>INDEX(Facturation!A:A,MATCH(Synthese!C4710,Facturation!B:B,0))</f>
        <v>#N/A</v>
      </c>
      <c r="C4710">
        <f>Facturation!B3825</f>
        <v>0</v>
      </c>
      <c r="D4710">
        <f>Facturation!D3825</f>
        <v>0</v>
      </c>
      <c r="E4710">
        <f>Facturation!E3825</f>
        <v>0</v>
      </c>
      <c r="F4710" s="25" t="e">
        <f>VLOOKUP(C4710,Facturation!B:H,5,FALSE)</f>
        <v>#N/A</v>
      </c>
      <c r="G4710" s="26" t="e">
        <f>VLOOKUP(C4710,Facturation!B:H,6,FALSE)</f>
        <v>#N/A</v>
      </c>
      <c r="H4710" s="25" t="e">
        <f>VLOOKUP(C4710,Facturation!B:H,7,FALSE)</f>
        <v>#N/A</v>
      </c>
      <c r="I4710" s="26" t="e">
        <f>(H4710*24)*Données!$G$1</f>
        <v>#N/A</v>
      </c>
    </row>
    <row r="4711" spans="1:9" hidden="1" x14ac:dyDescent="0.25">
      <c r="A4711" s="31" t="e">
        <f>VLOOKUP(C4711,Facturation!B:C,2,FALSE)</f>
        <v>#N/A</v>
      </c>
      <c r="B4711" s="41" t="e">
        <f>INDEX(Facturation!A:A,MATCH(Synthese!C4711,Facturation!B:B,0))</f>
        <v>#N/A</v>
      </c>
      <c r="C4711">
        <f>Facturation!B3826</f>
        <v>0</v>
      </c>
      <c r="D4711">
        <f>Facturation!D3826</f>
        <v>0</v>
      </c>
      <c r="E4711">
        <f>Facturation!E3826</f>
        <v>0</v>
      </c>
      <c r="F4711" s="25" t="e">
        <f>VLOOKUP(C4711,Facturation!B:H,5,FALSE)</f>
        <v>#N/A</v>
      </c>
      <c r="G4711" s="26" t="e">
        <f>VLOOKUP(C4711,Facturation!B:H,6,FALSE)</f>
        <v>#N/A</v>
      </c>
      <c r="H4711" s="25" t="e">
        <f>VLOOKUP(C4711,Facturation!B:H,7,FALSE)</f>
        <v>#N/A</v>
      </c>
      <c r="I4711" s="26" t="e">
        <f>(H4711*24)*Données!$G$1</f>
        <v>#N/A</v>
      </c>
    </row>
    <row r="4712" spans="1:9" hidden="1" x14ac:dyDescent="0.25">
      <c r="A4712" s="31" t="e">
        <f>VLOOKUP(C4712,Facturation!B:C,2,FALSE)</f>
        <v>#N/A</v>
      </c>
      <c r="B4712" s="41" t="e">
        <f>INDEX(Facturation!A:A,MATCH(Synthese!C4712,Facturation!B:B,0))</f>
        <v>#N/A</v>
      </c>
      <c r="C4712">
        <f>Facturation!B3827</f>
        <v>0</v>
      </c>
      <c r="D4712">
        <f>Facturation!D3827</f>
        <v>0</v>
      </c>
      <c r="E4712">
        <f>Facturation!E3827</f>
        <v>0</v>
      </c>
      <c r="F4712" s="25" t="e">
        <f>VLOOKUP(C4712,Facturation!B:H,5,FALSE)</f>
        <v>#N/A</v>
      </c>
      <c r="G4712" s="26" t="e">
        <f>VLOOKUP(C4712,Facturation!B:H,6,FALSE)</f>
        <v>#N/A</v>
      </c>
      <c r="H4712" s="25" t="e">
        <f>VLOOKUP(C4712,Facturation!B:H,7,FALSE)</f>
        <v>#N/A</v>
      </c>
      <c r="I4712" s="26" t="e">
        <f>(H4712*24)*Données!$G$1</f>
        <v>#N/A</v>
      </c>
    </row>
    <row r="4713" spans="1:9" hidden="1" x14ac:dyDescent="0.25">
      <c r="A4713" s="31" t="e">
        <f>VLOOKUP(C4713,Facturation!B:C,2,FALSE)</f>
        <v>#N/A</v>
      </c>
      <c r="B4713" s="41" t="e">
        <f>INDEX(Facturation!A:A,MATCH(Synthese!C4713,Facturation!B:B,0))</f>
        <v>#N/A</v>
      </c>
      <c r="C4713">
        <f>Facturation!B3828</f>
        <v>0</v>
      </c>
      <c r="D4713">
        <f>Facturation!D3828</f>
        <v>0</v>
      </c>
      <c r="E4713">
        <f>Facturation!E3828</f>
        <v>0</v>
      </c>
      <c r="F4713" s="25" t="e">
        <f>VLOOKUP(C4713,Facturation!B:H,5,FALSE)</f>
        <v>#N/A</v>
      </c>
      <c r="G4713" s="26" t="e">
        <f>VLOOKUP(C4713,Facturation!B:H,6,FALSE)</f>
        <v>#N/A</v>
      </c>
      <c r="H4713" s="25" t="e">
        <f>VLOOKUP(C4713,Facturation!B:H,7,FALSE)</f>
        <v>#N/A</v>
      </c>
      <c r="I4713" s="26" t="e">
        <f>(H4713*24)*Données!$G$1</f>
        <v>#N/A</v>
      </c>
    </row>
    <row r="4714" spans="1:9" hidden="1" x14ac:dyDescent="0.25">
      <c r="A4714" s="31" t="e">
        <f>VLOOKUP(C4714,Facturation!B:C,2,FALSE)</f>
        <v>#N/A</v>
      </c>
      <c r="B4714" s="41" t="e">
        <f>INDEX(Facturation!A:A,MATCH(Synthese!C4714,Facturation!B:B,0))</f>
        <v>#N/A</v>
      </c>
      <c r="C4714">
        <f>Facturation!B3829</f>
        <v>0</v>
      </c>
      <c r="D4714">
        <f>Facturation!D3829</f>
        <v>0</v>
      </c>
      <c r="E4714">
        <f>Facturation!E3829</f>
        <v>0</v>
      </c>
      <c r="F4714" s="25" t="e">
        <f>VLOOKUP(C4714,Facturation!B:H,5,FALSE)</f>
        <v>#N/A</v>
      </c>
      <c r="G4714" s="26" t="e">
        <f>VLOOKUP(C4714,Facturation!B:H,6,FALSE)</f>
        <v>#N/A</v>
      </c>
      <c r="H4714" s="25" t="e">
        <f>VLOOKUP(C4714,Facturation!B:H,7,FALSE)</f>
        <v>#N/A</v>
      </c>
      <c r="I4714" s="26" t="e">
        <f>(H4714*24)*Données!$G$1</f>
        <v>#N/A</v>
      </c>
    </row>
    <row r="4715" spans="1:9" hidden="1" x14ac:dyDescent="0.25">
      <c r="A4715" s="31" t="e">
        <f>VLOOKUP(C4715,Facturation!B:C,2,FALSE)</f>
        <v>#N/A</v>
      </c>
      <c r="B4715" s="41" t="e">
        <f>INDEX(Facturation!A:A,MATCH(Synthese!C4715,Facturation!B:B,0))</f>
        <v>#N/A</v>
      </c>
      <c r="C4715">
        <f>Facturation!B3830</f>
        <v>0</v>
      </c>
      <c r="D4715">
        <f>Facturation!D3830</f>
        <v>0</v>
      </c>
      <c r="E4715">
        <f>Facturation!E3830</f>
        <v>0</v>
      </c>
      <c r="F4715" s="25" t="e">
        <f>VLOOKUP(C4715,Facturation!B:H,5,FALSE)</f>
        <v>#N/A</v>
      </c>
      <c r="G4715" s="26" t="e">
        <f>VLOOKUP(C4715,Facturation!B:H,6,FALSE)</f>
        <v>#N/A</v>
      </c>
      <c r="H4715" s="25" t="e">
        <f>VLOOKUP(C4715,Facturation!B:H,7,FALSE)</f>
        <v>#N/A</v>
      </c>
      <c r="I4715" s="26" t="e">
        <f>(H4715*24)*Données!$G$1</f>
        <v>#N/A</v>
      </c>
    </row>
    <row r="4716" spans="1:9" hidden="1" x14ac:dyDescent="0.25">
      <c r="A4716" s="31" t="e">
        <f>VLOOKUP(C4716,Facturation!B:C,2,FALSE)</f>
        <v>#N/A</v>
      </c>
      <c r="B4716" s="41" t="e">
        <f>INDEX(Facturation!A:A,MATCH(Synthese!C4716,Facturation!B:B,0))</f>
        <v>#N/A</v>
      </c>
      <c r="C4716">
        <f>Facturation!B3831</f>
        <v>0</v>
      </c>
      <c r="D4716">
        <f>Facturation!D3831</f>
        <v>0</v>
      </c>
      <c r="E4716">
        <f>Facturation!E3831</f>
        <v>0</v>
      </c>
      <c r="F4716" s="25" t="e">
        <f>VLOOKUP(C4716,Facturation!B:H,5,FALSE)</f>
        <v>#N/A</v>
      </c>
      <c r="G4716" s="26" t="e">
        <f>VLOOKUP(C4716,Facturation!B:H,6,FALSE)</f>
        <v>#N/A</v>
      </c>
      <c r="H4716" s="25" t="e">
        <f>VLOOKUP(C4716,Facturation!B:H,7,FALSE)</f>
        <v>#N/A</v>
      </c>
      <c r="I4716" s="26" t="e">
        <f>(H4716*24)*Données!$G$1</f>
        <v>#N/A</v>
      </c>
    </row>
    <row r="4717" spans="1:9" hidden="1" x14ac:dyDescent="0.25">
      <c r="A4717" s="31" t="e">
        <f>VLOOKUP(C4717,Facturation!B:C,2,FALSE)</f>
        <v>#N/A</v>
      </c>
      <c r="B4717" s="41" t="e">
        <f>INDEX(Facturation!A:A,MATCH(Synthese!C4717,Facturation!B:B,0))</f>
        <v>#N/A</v>
      </c>
      <c r="C4717">
        <f>Facturation!B3832</f>
        <v>0</v>
      </c>
      <c r="D4717">
        <f>Facturation!D3832</f>
        <v>0</v>
      </c>
      <c r="E4717">
        <f>Facturation!E3832</f>
        <v>0</v>
      </c>
      <c r="F4717" s="25" t="e">
        <f>VLOOKUP(C4717,Facturation!B:H,5,FALSE)</f>
        <v>#N/A</v>
      </c>
      <c r="G4717" s="26" t="e">
        <f>VLOOKUP(C4717,Facturation!B:H,6,FALSE)</f>
        <v>#N/A</v>
      </c>
      <c r="H4717" s="25" t="e">
        <f>VLOOKUP(C4717,Facturation!B:H,7,FALSE)</f>
        <v>#N/A</v>
      </c>
      <c r="I4717" s="26" t="e">
        <f>(H4717*24)*Données!$G$1</f>
        <v>#N/A</v>
      </c>
    </row>
    <row r="4718" spans="1:9" hidden="1" x14ac:dyDescent="0.25">
      <c r="A4718" s="31" t="e">
        <f>VLOOKUP(C4718,Facturation!B:C,2,FALSE)</f>
        <v>#N/A</v>
      </c>
      <c r="B4718" s="41" t="e">
        <f>INDEX(Facturation!A:A,MATCH(Synthese!C4718,Facturation!B:B,0))</f>
        <v>#N/A</v>
      </c>
      <c r="C4718">
        <f>Facturation!B3833</f>
        <v>0</v>
      </c>
      <c r="D4718">
        <f>Facturation!D3833</f>
        <v>0</v>
      </c>
      <c r="E4718">
        <f>Facturation!E3833</f>
        <v>0</v>
      </c>
      <c r="F4718" s="25" t="e">
        <f>VLOOKUP(C4718,Facturation!B:H,5,FALSE)</f>
        <v>#N/A</v>
      </c>
      <c r="G4718" s="26" t="e">
        <f>VLOOKUP(C4718,Facturation!B:H,6,FALSE)</f>
        <v>#N/A</v>
      </c>
      <c r="H4718" s="25" t="e">
        <f>VLOOKUP(C4718,Facturation!B:H,7,FALSE)</f>
        <v>#N/A</v>
      </c>
      <c r="I4718" s="26" t="e">
        <f>(H4718*24)*Données!$G$1</f>
        <v>#N/A</v>
      </c>
    </row>
    <row r="4719" spans="1:9" hidden="1" x14ac:dyDescent="0.25">
      <c r="A4719" s="31" t="e">
        <f>VLOOKUP(C4719,Facturation!B:C,2,FALSE)</f>
        <v>#N/A</v>
      </c>
      <c r="B4719" s="41" t="e">
        <f>INDEX(Facturation!A:A,MATCH(Synthese!C4719,Facturation!B:B,0))</f>
        <v>#N/A</v>
      </c>
      <c r="C4719">
        <f>Facturation!B3834</f>
        <v>0</v>
      </c>
      <c r="D4719">
        <f>Facturation!D3834</f>
        <v>0</v>
      </c>
      <c r="E4719">
        <f>Facturation!E3834</f>
        <v>0</v>
      </c>
      <c r="F4719" s="25" t="e">
        <f>VLOOKUP(C4719,Facturation!B:H,5,FALSE)</f>
        <v>#N/A</v>
      </c>
      <c r="G4719" s="26" t="e">
        <f>VLOOKUP(C4719,Facturation!B:H,6,FALSE)</f>
        <v>#N/A</v>
      </c>
      <c r="H4719" s="25" t="e">
        <f>VLOOKUP(C4719,Facturation!B:H,7,FALSE)</f>
        <v>#N/A</v>
      </c>
      <c r="I4719" s="26" t="e">
        <f>(H4719*24)*Données!$G$1</f>
        <v>#N/A</v>
      </c>
    </row>
    <row r="4720" spans="1:9" hidden="1" x14ac:dyDescent="0.25">
      <c r="A4720" s="31" t="e">
        <f>VLOOKUP(C4720,Facturation!B:C,2,FALSE)</f>
        <v>#N/A</v>
      </c>
      <c r="B4720" s="41" t="e">
        <f>INDEX(Facturation!A:A,MATCH(Synthese!C4720,Facturation!B:B,0))</f>
        <v>#N/A</v>
      </c>
      <c r="C4720">
        <f>Facturation!B3835</f>
        <v>0</v>
      </c>
      <c r="D4720">
        <f>Facturation!D3835</f>
        <v>0</v>
      </c>
      <c r="E4720">
        <f>Facturation!E3835</f>
        <v>0</v>
      </c>
      <c r="F4720" s="25" t="e">
        <f>VLOOKUP(C4720,Facturation!B:H,5,FALSE)</f>
        <v>#N/A</v>
      </c>
      <c r="G4720" s="26" t="e">
        <f>VLOOKUP(C4720,Facturation!B:H,6,FALSE)</f>
        <v>#N/A</v>
      </c>
      <c r="H4720" s="25" t="e">
        <f>VLOOKUP(C4720,Facturation!B:H,7,FALSE)</f>
        <v>#N/A</v>
      </c>
      <c r="I4720" s="26" t="e">
        <f>(H4720*24)*Données!$G$1</f>
        <v>#N/A</v>
      </c>
    </row>
    <row r="4721" spans="1:9" hidden="1" x14ac:dyDescent="0.25">
      <c r="A4721" s="31" t="e">
        <f>VLOOKUP(C4721,Facturation!B:C,2,FALSE)</f>
        <v>#N/A</v>
      </c>
      <c r="B4721" s="41" t="e">
        <f>INDEX(Facturation!A:A,MATCH(Synthese!C4721,Facturation!B:B,0))</f>
        <v>#N/A</v>
      </c>
      <c r="C4721">
        <f>Facturation!B3836</f>
        <v>0</v>
      </c>
      <c r="D4721">
        <f>Facturation!D3836</f>
        <v>0</v>
      </c>
      <c r="E4721">
        <f>Facturation!E3836</f>
        <v>0</v>
      </c>
      <c r="F4721" s="25" t="e">
        <f>VLOOKUP(C4721,Facturation!B:H,5,FALSE)</f>
        <v>#N/A</v>
      </c>
      <c r="G4721" s="26" t="e">
        <f>VLOOKUP(C4721,Facturation!B:H,6,FALSE)</f>
        <v>#N/A</v>
      </c>
      <c r="H4721" s="25" t="e">
        <f>VLOOKUP(C4721,Facturation!B:H,7,FALSE)</f>
        <v>#N/A</v>
      </c>
      <c r="I4721" s="26" t="e">
        <f>(H4721*24)*Données!$G$1</f>
        <v>#N/A</v>
      </c>
    </row>
    <row r="4722" spans="1:9" hidden="1" x14ac:dyDescent="0.25">
      <c r="A4722" s="31" t="e">
        <f>VLOOKUP(C4722,Facturation!B:C,2,FALSE)</f>
        <v>#N/A</v>
      </c>
      <c r="B4722" s="41" t="e">
        <f>INDEX(Facturation!A:A,MATCH(Synthese!C4722,Facturation!B:B,0))</f>
        <v>#N/A</v>
      </c>
      <c r="C4722">
        <f>Facturation!B3837</f>
        <v>0</v>
      </c>
      <c r="D4722">
        <f>Facturation!D3837</f>
        <v>0</v>
      </c>
      <c r="E4722">
        <f>Facturation!E3837</f>
        <v>0</v>
      </c>
      <c r="F4722" s="25" t="e">
        <f>VLOOKUP(C4722,Facturation!B:H,5,FALSE)</f>
        <v>#N/A</v>
      </c>
      <c r="G4722" s="26" t="e">
        <f>VLOOKUP(C4722,Facturation!B:H,6,FALSE)</f>
        <v>#N/A</v>
      </c>
      <c r="H4722" s="25" t="e">
        <f>VLOOKUP(C4722,Facturation!B:H,7,FALSE)</f>
        <v>#N/A</v>
      </c>
      <c r="I4722" s="26" t="e">
        <f>(H4722*24)*Données!$G$1</f>
        <v>#N/A</v>
      </c>
    </row>
    <row r="4723" spans="1:9" hidden="1" x14ac:dyDescent="0.25">
      <c r="A4723" s="31" t="e">
        <f>VLOOKUP(C4723,Facturation!B:C,2,FALSE)</f>
        <v>#N/A</v>
      </c>
      <c r="B4723" s="41" t="e">
        <f>INDEX(Facturation!A:A,MATCH(Synthese!C4723,Facturation!B:B,0))</f>
        <v>#N/A</v>
      </c>
      <c r="C4723">
        <f>Facturation!B3838</f>
        <v>0</v>
      </c>
      <c r="D4723">
        <f>Facturation!D3838</f>
        <v>0</v>
      </c>
      <c r="E4723">
        <f>Facturation!E3838</f>
        <v>0</v>
      </c>
      <c r="F4723" s="25" t="e">
        <f>VLOOKUP(C4723,Facturation!B:H,5,FALSE)</f>
        <v>#N/A</v>
      </c>
      <c r="G4723" s="26" t="e">
        <f>VLOOKUP(C4723,Facturation!B:H,6,FALSE)</f>
        <v>#N/A</v>
      </c>
      <c r="H4723" s="25" t="e">
        <f>VLOOKUP(C4723,Facturation!B:H,7,FALSE)</f>
        <v>#N/A</v>
      </c>
      <c r="I4723" s="26" t="e">
        <f>(H4723*24)*Données!$G$1</f>
        <v>#N/A</v>
      </c>
    </row>
    <row r="4724" spans="1:9" hidden="1" x14ac:dyDescent="0.25">
      <c r="A4724" s="31" t="e">
        <f>VLOOKUP(C4724,Facturation!B:C,2,FALSE)</f>
        <v>#N/A</v>
      </c>
      <c r="B4724" s="41" t="e">
        <f>INDEX(Facturation!A:A,MATCH(Synthese!C4724,Facturation!B:B,0))</f>
        <v>#N/A</v>
      </c>
      <c r="C4724">
        <f>Facturation!B3839</f>
        <v>0</v>
      </c>
      <c r="D4724">
        <f>Facturation!D3839</f>
        <v>0</v>
      </c>
      <c r="E4724">
        <f>Facturation!E3839</f>
        <v>0</v>
      </c>
      <c r="F4724" s="25" t="e">
        <f>VLOOKUP(C4724,Facturation!B:H,5,FALSE)</f>
        <v>#N/A</v>
      </c>
      <c r="G4724" s="26" t="e">
        <f>VLOOKUP(C4724,Facturation!B:H,6,FALSE)</f>
        <v>#N/A</v>
      </c>
      <c r="H4724" s="25" t="e">
        <f>VLOOKUP(C4724,Facturation!B:H,7,FALSE)</f>
        <v>#N/A</v>
      </c>
      <c r="I4724" s="26" t="e">
        <f>(H4724*24)*Données!$G$1</f>
        <v>#N/A</v>
      </c>
    </row>
    <row r="4725" spans="1:9" hidden="1" x14ac:dyDescent="0.25">
      <c r="A4725" s="31" t="e">
        <f>VLOOKUP(C4725,Facturation!B:C,2,FALSE)</f>
        <v>#N/A</v>
      </c>
      <c r="B4725" s="41" t="e">
        <f>INDEX(Facturation!A:A,MATCH(Synthese!C4725,Facturation!B:B,0))</f>
        <v>#N/A</v>
      </c>
      <c r="C4725">
        <f>Facturation!B3840</f>
        <v>0</v>
      </c>
      <c r="D4725">
        <f>Facturation!D3840</f>
        <v>0</v>
      </c>
      <c r="E4725">
        <f>Facturation!E3840</f>
        <v>0</v>
      </c>
      <c r="F4725" s="25" t="e">
        <f>VLOOKUP(C4725,Facturation!B:H,5,FALSE)</f>
        <v>#N/A</v>
      </c>
      <c r="G4725" s="26" t="e">
        <f>VLOOKUP(C4725,Facturation!B:H,6,FALSE)</f>
        <v>#N/A</v>
      </c>
      <c r="H4725" s="25" t="e">
        <f>VLOOKUP(C4725,Facturation!B:H,7,FALSE)</f>
        <v>#N/A</v>
      </c>
      <c r="I4725" s="26" t="e">
        <f>(H4725*24)*Données!$G$1</f>
        <v>#N/A</v>
      </c>
    </row>
    <row r="4726" spans="1:9" hidden="1" x14ac:dyDescent="0.25">
      <c r="A4726" s="31" t="e">
        <f>VLOOKUP(C4726,Facturation!B:C,2,FALSE)</f>
        <v>#N/A</v>
      </c>
      <c r="B4726" s="41" t="e">
        <f>INDEX(Facturation!A:A,MATCH(Synthese!C4726,Facturation!B:B,0))</f>
        <v>#N/A</v>
      </c>
      <c r="C4726">
        <f>Facturation!B3841</f>
        <v>0</v>
      </c>
      <c r="D4726">
        <f>Facturation!D3841</f>
        <v>0</v>
      </c>
      <c r="E4726">
        <f>Facturation!E3841</f>
        <v>0</v>
      </c>
      <c r="F4726" s="25" t="e">
        <f>VLOOKUP(C4726,Facturation!B:H,5,FALSE)</f>
        <v>#N/A</v>
      </c>
      <c r="G4726" s="26" t="e">
        <f>VLOOKUP(C4726,Facturation!B:H,6,FALSE)</f>
        <v>#N/A</v>
      </c>
      <c r="H4726" s="25" t="e">
        <f>VLOOKUP(C4726,Facturation!B:H,7,FALSE)</f>
        <v>#N/A</v>
      </c>
      <c r="I4726" s="26" t="e">
        <f>(H4726*24)*Données!$G$1</f>
        <v>#N/A</v>
      </c>
    </row>
    <row r="4727" spans="1:9" hidden="1" x14ac:dyDescent="0.25">
      <c r="A4727" s="31" t="e">
        <f>VLOOKUP(C4727,Facturation!B:C,2,FALSE)</f>
        <v>#N/A</v>
      </c>
      <c r="B4727" s="41" t="e">
        <f>INDEX(Facturation!A:A,MATCH(Synthese!C4727,Facturation!B:B,0))</f>
        <v>#N/A</v>
      </c>
      <c r="C4727">
        <f>Facturation!B3842</f>
        <v>0</v>
      </c>
      <c r="D4727">
        <f>Facturation!D3842</f>
        <v>0</v>
      </c>
      <c r="E4727">
        <f>Facturation!E3842</f>
        <v>0</v>
      </c>
      <c r="F4727" s="25" t="e">
        <f>VLOOKUP(C4727,Facturation!B:H,5,FALSE)</f>
        <v>#N/A</v>
      </c>
      <c r="G4727" s="26" t="e">
        <f>VLOOKUP(C4727,Facturation!B:H,6,FALSE)</f>
        <v>#N/A</v>
      </c>
      <c r="H4727" s="25" t="e">
        <f>VLOOKUP(C4727,Facturation!B:H,7,FALSE)</f>
        <v>#N/A</v>
      </c>
      <c r="I4727" s="26" t="e">
        <f>(H4727*24)*Données!$G$1</f>
        <v>#N/A</v>
      </c>
    </row>
    <row r="4728" spans="1:9" hidden="1" x14ac:dyDescent="0.25">
      <c r="A4728" s="31" t="e">
        <f>VLOOKUP(C4728,Facturation!B:C,2,FALSE)</f>
        <v>#N/A</v>
      </c>
      <c r="B4728" s="41" t="e">
        <f>INDEX(Facturation!A:A,MATCH(Synthese!C4728,Facturation!B:B,0))</f>
        <v>#N/A</v>
      </c>
      <c r="C4728">
        <f>Facturation!B3843</f>
        <v>0</v>
      </c>
      <c r="D4728">
        <f>Facturation!D3843</f>
        <v>0</v>
      </c>
      <c r="E4728">
        <f>Facturation!E3843</f>
        <v>0</v>
      </c>
      <c r="F4728" s="25" t="e">
        <f>VLOOKUP(C4728,Facturation!B:H,5,FALSE)</f>
        <v>#N/A</v>
      </c>
      <c r="G4728" s="26" t="e">
        <f>VLOOKUP(C4728,Facturation!B:H,6,FALSE)</f>
        <v>#N/A</v>
      </c>
      <c r="H4728" s="25" t="e">
        <f>VLOOKUP(C4728,Facturation!B:H,7,FALSE)</f>
        <v>#N/A</v>
      </c>
      <c r="I4728" s="26" t="e">
        <f>(H4728*24)*Données!$G$1</f>
        <v>#N/A</v>
      </c>
    </row>
    <row r="4729" spans="1:9" hidden="1" x14ac:dyDescent="0.25">
      <c r="A4729" s="31" t="e">
        <f>VLOOKUP(C4729,Facturation!B:C,2,FALSE)</f>
        <v>#N/A</v>
      </c>
      <c r="B4729" s="41" t="e">
        <f>INDEX(Facturation!A:A,MATCH(Synthese!C4729,Facturation!B:B,0))</f>
        <v>#N/A</v>
      </c>
      <c r="C4729">
        <f>Facturation!B3844</f>
        <v>0</v>
      </c>
      <c r="D4729">
        <f>Facturation!D3844</f>
        <v>0</v>
      </c>
      <c r="E4729">
        <f>Facturation!E3844</f>
        <v>0</v>
      </c>
      <c r="F4729" s="25" t="e">
        <f>VLOOKUP(C4729,Facturation!B:H,5,FALSE)</f>
        <v>#N/A</v>
      </c>
      <c r="G4729" s="26" t="e">
        <f>VLOOKUP(C4729,Facturation!B:H,6,FALSE)</f>
        <v>#N/A</v>
      </c>
      <c r="H4729" s="25" t="e">
        <f>VLOOKUP(C4729,Facturation!B:H,7,FALSE)</f>
        <v>#N/A</v>
      </c>
      <c r="I4729" s="26" t="e">
        <f>(H4729*24)*Données!$G$1</f>
        <v>#N/A</v>
      </c>
    </row>
    <row r="4730" spans="1:9" hidden="1" x14ac:dyDescent="0.25">
      <c r="A4730" s="31" t="e">
        <f>VLOOKUP(C4730,Facturation!B:C,2,FALSE)</f>
        <v>#N/A</v>
      </c>
      <c r="B4730" s="41" t="e">
        <f>INDEX(Facturation!A:A,MATCH(Synthese!C4730,Facturation!B:B,0))</f>
        <v>#N/A</v>
      </c>
      <c r="C4730">
        <f>Facturation!B3845</f>
        <v>0</v>
      </c>
      <c r="D4730">
        <f>Facturation!D3845</f>
        <v>0</v>
      </c>
      <c r="E4730">
        <f>Facturation!E3845</f>
        <v>0</v>
      </c>
      <c r="F4730" s="25" t="e">
        <f>VLOOKUP(C4730,Facturation!B:H,5,FALSE)</f>
        <v>#N/A</v>
      </c>
      <c r="G4730" s="26" t="e">
        <f>VLOOKUP(C4730,Facturation!B:H,6,FALSE)</f>
        <v>#N/A</v>
      </c>
      <c r="H4730" s="25" t="e">
        <f>VLOOKUP(C4730,Facturation!B:H,7,FALSE)</f>
        <v>#N/A</v>
      </c>
      <c r="I4730" s="26" t="e">
        <f>(H4730*24)*Données!$G$1</f>
        <v>#N/A</v>
      </c>
    </row>
    <row r="4731" spans="1:9" hidden="1" x14ac:dyDescent="0.25">
      <c r="A4731" s="31" t="e">
        <f>VLOOKUP(C4731,Facturation!B:C,2,FALSE)</f>
        <v>#N/A</v>
      </c>
      <c r="B4731" s="41" t="e">
        <f>INDEX(Facturation!A:A,MATCH(Synthese!C4731,Facturation!B:B,0))</f>
        <v>#N/A</v>
      </c>
      <c r="C4731">
        <f>Facturation!B3846</f>
        <v>0</v>
      </c>
      <c r="D4731">
        <f>Facturation!D3846</f>
        <v>0</v>
      </c>
      <c r="E4731">
        <f>Facturation!E3846</f>
        <v>0</v>
      </c>
      <c r="F4731" s="25" t="e">
        <f>VLOOKUP(C4731,Facturation!B:H,5,FALSE)</f>
        <v>#N/A</v>
      </c>
      <c r="G4731" s="26" t="e">
        <f>VLOOKUP(C4731,Facturation!B:H,6,FALSE)</f>
        <v>#N/A</v>
      </c>
      <c r="H4731" s="25" t="e">
        <f>VLOOKUP(C4731,Facturation!B:H,7,FALSE)</f>
        <v>#N/A</v>
      </c>
      <c r="I4731" s="26" t="e">
        <f>(H4731*24)*Données!$G$1</f>
        <v>#N/A</v>
      </c>
    </row>
    <row r="4732" spans="1:9" hidden="1" x14ac:dyDescent="0.25">
      <c r="A4732" s="31" t="e">
        <f>VLOOKUP(C4732,Facturation!B:C,2,FALSE)</f>
        <v>#N/A</v>
      </c>
      <c r="B4732" s="41" t="e">
        <f>INDEX(Facturation!A:A,MATCH(Synthese!C4732,Facturation!B:B,0))</f>
        <v>#N/A</v>
      </c>
      <c r="C4732">
        <f>Facturation!B3847</f>
        <v>0</v>
      </c>
      <c r="D4732">
        <f>Facturation!D3847</f>
        <v>0</v>
      </c>
      <c r="E4732">
        <f>Facturation!E3847</f>
        <v>0</v>
      </c>
      <c r="F4732" s="25" t="e">
        <f>VLOOKUP(C4732,Facturation!B:H,5,FALSE)</f>
        <v>#N/A</v>
      </c>
      <c r="G4732" s="26" t="e">
        <f>VLOOKUP(C4732,Facturation!B:H,6,FALSE)</f>
        <v>#N/A</v>
      </c>
      <c r="H4732" s="25" t="e">
        <f>VLOOKUP(C4732,Facturation!B:H,7,FALSE)</f>
        <v>#N/A</v>
      </c>
      <c r="I4732" s="26" t="e">
        <f>(H4732*24)*Données!$G$1</f>
        <v>#N/A</v>
      </c>
    </row>
    <row r="4733" spans="1:9" hidden="1" x14ac:dyDescent="0.25">
      <c r="A4733" s="31" t="e">
        <f>VLOOKUP(C4733,Facturation!B:C,2,FALSE)</f>
        <v>#N/A</v>
      </c>
      <c r="B4733" s="41" t="e">
        <f>INDEX(Facturation!A:A,MATCH(Synthese!C4733,Facturation!B:B,0))</f>
        <v>#N/A</v>
      </c>
      <c r="C4733">
        <f>Facturation!B3848</f>
        <v>0</v>
      </c>
      <c r="D4733">
        <f>Facturation!D3848</f>
        <v>0</v>
      </c>
      <c r="E4733">
        <f>Facturation!E3848</f>
        <v>0</v>
      </c>
      <c r="F4733" s="25" t="e">
        <f>VLOOKUP(C4733,Facturation!B:H,5,FALSE)</f>
        <v>#N/A</v>
      </c>
      <c r="G4733" s="26" t="e">
        <f>VLOOKUP(C4733,Facturation!B:H,6,FALSE)</f>
        <v>#N/A</v>
      </c>
      <c r="H4733" s="25" t="e">
        <f>VLOOKUP(C4733,Facturation!B:H,7,FALSE)</f>
        <v>#N/A</v>
      </c>
      <c r="I4733" s="26" t="e">
        <f>(H4733*24)*Données!$G$1</f>
        <v>#N/A</v>
      </c>
    </row>
    <row r="4734" spans="1:9" hidden="1" x14ac:dyDescent="0.25">
      <c r="A4734" s="31" t="e">
        <f>VLOOKUP(C4734,Facturation!B:C,2,FALSE)</f>
        <v>#N/A</v>
      </c>
      <c r="B4734" s="41" t="e">
        <f>INDEX(Facturation!A:A,MATCH(Synthese!C4734,Facturation!B:B,0))</f>
        <v>#N/A</v>
      </c>
      <c r="C4734">
        <f>Facturation!B3849</f>
        <v>0</v>
      </c>
      <c r="D4734">
        <f>Facturation!D3849</f>
        <v>0</v>
      </c>
      <c r="E4734">
        <f>Facturation!E3849</f>
        <v>0</v>
      </c>
      <c r="F4734" s="25" t="e">
        <f>VLOOKUP(C4734,Facturation!B:H,5,FALSE)</f>
        <v>#N/A</v>
      </c>
      <c r="G4734" s="26" t="e">
        <f>VLOOKUP(C4734,Facturation!B:H,6,FALSE)</f>
        <v>#N/A</v>
      </c>
      <c r="H4734" s="25" t="e">
        <f>VLOOKUP(C4734,Facturation!B:H,7,FALSE)</f>
        <v>#N/A</v>
      </c>
      <c r="I4734" s="26" t="e">
        <f>(H4734*24)*Données!$G$1</f>
        <v>#N/A</v>
      </c>
    </row>
    <row r="4735" spans="1:9" hidden="1" x14ac:dyDescent="0.25">
      <c r="A4735" s="31" t="e">
        <f>VLOOKUP(C4735,Facturation!B:C,2,FALSE)</f>
        <v>#N/A</v>
      </c>
      <c r="B4735" s="41" t="e">
        <f>INDEX(Facturation!A:A,MATCH(Synthese!C4735,Facturation!B:B,0))</f>
        <v>#N/A</v>
      </c>
      <c r="C4735">
        <f>Facturation!B3850</f>
        <v>0</v>
      </c>
      <c r="D4735">
        <f>Facturation!D3850</f>
        <v>0</v>
      </c>
      <c r="E4735">
        <f>Facturation!E3850</f>
        <v>0</v>
      </c>
      <c r="F4735" s="25" t="e">
        <f>VLOOKUP(C4735,Facturation!B:H,5,FALSE)</f>
        <v>#N/A</v>
      </c>
      <c r="G4735" s="26" t="e">
        <f>VLOOKUP(C4735,Facturation!B:H,6,FALSE)</f>
        <v>#N/A</v>
      </c>
      <c r="H4735" s="25" t="e">
        <f>VLOOKUP(C4735,Facturation!B:H,7,FALSE)</f>
        <v>#N/A</v>
      </c>
      <c r="I4735" s="26" t="e">
        <f>(H4735*24)*Données!$G$1</f>
        <v>#N/A</v>
      </c>
    </row>
    <row r="4736" spans="1:9" hidden="1" x14ac:dyDescent="0.25">
      <c r="A4736" s="31" t="e">
        <f>VLOOKUP(C4736,Facturation!B:C,2,FALSE)</f>
        <v>#N/A</v>
      </c>
      <c r="B4736" s="41" t="e">
        <f>INDEX(Facturation!A:A,MATCH(Synthese!C4736,Facturation!B:B,0))</f>
        <v>#N/A</v>
      </c>
      <c r="C4736">
        <f>Facturation!B3851</f>
        <v>0</v>
      </c>
      <c r="D4736">
        <f>Facturation!D3851</f>
        <v>0</v>
      </c>
      <c r="E4736">
        <f>Facturation!E3851</f>
        <v>0</v>
      </c>
      <c r="F4736" s="25" t="e">
        <f>VLOOKUP(C4736,Facturation!B:H,5,FALSE)</f>
        <v>#N/A</v>
      </c>
      <c r="G4736" s="26" t="e">
        <f>VLOOKUP(C4736,Facturation!B:H,6,FALSE)</f>
        <v>#N/A</v>
      </c>
      <c r="H4736" s="25" t="e">
        <f>VLOOKUP(C4736,Facturation!B:H,7,FALSE)</f>
        <v>#N/A</v>
      </c>
      <c r="I4736" s="26" t="e">
        <f>(H4736*24)*Données!$G$1</f>
        <v>#N/A</v>
      </c>
    </row>
    <row r="4737" spans="1:9" hidden="1" x14ac:dyDescent="0.25">
      <c r="A4737" s="31" t="e">
        <f>VLOOKUP(C4737,Facturation!B:C,2,FALSE)</f>
        <v>#N/A</v>
      </c>
      <c r="B4737" s="41" t="e">
        <f>INDEX(Facturation!A:A,MATCH(Synthese!C4737,Facturation!B:B,0))</f>
        <v>#N/A</v>
      </c>
      <c r="C4737">
        <f>Facturation!B3852</f>
        <v>0</v>
      </c>
      <c r="D4737">
        <f>Facturation!D3852</f>
        <v>0</v>
      </c>
      <c r="E4737">
        <f>Facturation!E3852</f>
        <v>0</v>
      </c>
      <c r="F4737" s="25" t="e">
        <f>VLOOKUP(C4737,Facturation!B:H,5,FALSE)</f>
        <v>#N/A</v>
      </c>
      <c r="G4737" s="26" t="e">
        <f>VLOOKUP(C4737,Facturation!B:H,6,FALSE)</f>
        <v>#N/A</v>
      </c>
      <c r="H4737" s="25" t="e">
        <f>VLOOKUP(C4737,Facturation!B:H,7,FALSE)</f>
        <v>#N/A</v>
      </c>
      <c r="I4737" s="26" t="e">
        <f>(H4737*24)*Données!$G$1</f>
        <v>#N/A</v>
      </c>
    </row>
    <row r="4738" spans="1:9" hidden="1" x14ac:dyDescent="0.25">
      <c r="A4738" s="31" t="e">
        <f>VLOOKUP(C4738,Facturation!B:C,2,FALSE)</f>
        <v>#N/A</v>
      </c>
      <c r="B4738" s="41" t="e">
        <f>INDEX(Facturation!A:A,MATCH(Synthese!C4738,Facturation!B:B,0))</f>
        <v>#N/A</v>
      </c>
      <c r="C4738">
        <f>Facturation!B3853</f>
        <v>0</v>
      </c>
      <c r="D4738">
        <f>Facturation!D3853</f>
        <v>0</v>
      </c>
      <c r="E4738">
        <f>Facturation!E3853</f>
        <v>0</v>
      </c>
      <c r="F4738" s="25" t="e">
        <f>VLOOKUP(C4738,Facturation!B:H,5,FALSE)</f>
        <v>#N/A</v>
      </c>
      <c r="G4738" s="26" t="e">
        <f>VLOOKUP(C4738,Facturation!B:H,6,FALSE)</f>
        <v>#N/A</v>
      </c>
      <c r="H4738" s="25" t="e">
        <f>VLOOKUP(C4738,Facturation!B:H,7,FALSE)</f>
        <v>#N/A</v>
      </c>
      <c r="I4738" s="26" t="e">
        <f>(H4738*24)*Données!$G$1</f>
        <v>#N/A</v>
      </c>
    </row>
    <row r="4739" spans="1:9" hidden="1" x14ac:dyDescent="0.25">
      <c r="A4739" s="31" t="e">
        <f>VLOOKUP(C4739,Facturation!B:C,2,FALSE)</f>
        <v>#N/A</v>
      </c>
      <c r="B4739" s="41" t="e">
        <f>INDEX(Facturation!A:A,MATCH(Synthese!C4739,Facturation!B:B,0))</f>
        <v>#N/A</v>
      </c>
      <c r="C4739">
        <f>Facturation!B3854</f>
        <v>0</v>
      </c>
      <c r="D4739">
        <f>Facturation!D3854</f>
        <v>0</v>
      </c>
      <c r="E4739">
        <f>Facturation!E3854</f>
        <v>0</v>
      </c>
      <c r="F4739" s="25" t="e">
        <f>VLOOKUP(C4739,Facturation!B:H,5,FALSE)</f>
        <v>#N/A</v>
      </c>
      <c r="G4739" s="26" t="e">
        <f>VLOOKUP(C4739,Facturation!B:H,6,FALSE)</f>
        <v>#N/A</v>
      </c>
      <c r="H4739" s="25" t="e">
        <f>VLOOKUP(C4739,Facturation!B:H,7,FALSE)</f>
        <v>#N/A</v>
      </c>
      <c r="I4739" s="26" t="e">
        <f>(H4739*24)*Données!$G$1</f>
        <v>#N/A</v>
      </c>
    </row>
    <row r="4740" spans="1:9" hidden="1" x14ac:dyDescent="0.25">
      <c r="A4740" s="31" t="e">
        <f>VLOOKUP(C4740,Facturation!B:C,2,FALSE)</f>
        <v>#N/A</v>
      </c>
      <c r="B4740" s="41" t="e">
        <f>INDEX(Facturation!A:A,MATCH(Synthese!C4740,Facturation!B:B,0))</f>
        <v>#N/A</v>
      </c>
      <c r="C4740">
        <f>Facturation!B3855</f>
        <v>0</v>
      </c>
      <c r="D4740">
        <f>Facturation!D3855</f>
        <v>0</v>
      </c>
      <c r="E4740">
        <f>Facturation!E3855</f>
        <v>0</v>
      </c>
      <c r="F4740" s="25" t="e">
        <f>VLOOKUP(C4740,Facturation!B:H,5,FALSE)</f>
        <v>#N/A</v>
      </c>
      <c r="G4740" s="26" t="e">
        <f>VLOOKUP(C4740,Facturation!B:H,6,FALSE)</f>
        <v>#N/A</v>
      </c>
      <c r="H4740" s="25" t="e">
        <f>VLOOKUP(C4740,Facturation!B:H,7,FALSE)</f>
        <v>#N/A</v>
      </c>
      <c r="I4740" s="26" t="e">
        <f>(H4740*24)*Données!$G$1</f>
        <v>#N/A</v>
      </c>
    </row>
    <row r="4741" spans="1:9" hidden="1" x14ac:dyDescent="0.25">
      <c r="A4741" s="31" t="e">
        <f>VLOOKUP(C4741,Facturation!B:C,2,FALSE)</f>
        <v>#N/A</v>
      </c>
      <c r="B4741" s="41" t="e">
        <f>INDEX(Facturation!A:A,MATCH(Synthese!C4741,Facturation!B:B,0))</f>
        <v>#N/A</v>
      </c>
      <c r="C4741">
        <f>Facturation!B3856</f>
        <v>0</v>
      </c>
      <c r="D4741">
        <f>Facturation!D3856</f>
        <v>0</v>
      </c>
      <c r="E4741">
        <f>Facturation!E3856</f>
        <v>0</v>
      </c>
      <c r="F4741" s="25" t="e">
        <f>VLOOKUP(C4741,Facturation!B:H,5,FALSE)</f>
        <v>#N/A</v>
      </c>
      <c r="G4741" s="26" t="e">
        <f>VLOOKUP(C4741,Facturation!B:H,6,FALSE)</f>
        <v>#N/A</v>
      </c>
      <c r="H4741" s="25" t="e">
        <f>VLOOKUP(C4741,Facturation!B:H,7,FALSE)</f>
        <v>#N/A</v>
      </c>
      <c r="I4741" s="26" t="e">
        <f>(H4741*24)*Données!$G$1</f>
        <v>#N/A</v>
      </c>
    </row>
    <row r="4742" spans="1:9" hidden="1" x14ac:dyDescent="0.25">
      <c r="A4742" s="31" t="e">
        <f>VLOOKUP(C4742,Facturation!B:C,2,FALSE)</f>
        <v>#N/A</v>
      </c>
      <c r="B4742" s="41" t="e">
        <f>INDEX(Facturation!A:A,MATCH(Synthese!C4742,Facturation!B:B,0))</f>
        <v>#N/A</v>
      </c>
      <c r="C4742">
        <f>Facturation!B3857</f>
        <v>0</v>
      </c>
      <c r="D4742">
        <f>Facturation!D3857</f>
        <v>0</v>
      </c>
      <c r="E4742">
        <f>Facturation!E3857</f>
        <v>0</v>
      </c>
      <c r="F4742" s="25" t="e">
        <f>VLOOKUP(C4742,Facturation!B:H,5,FALSE)</f>
        <v>#N/A</v>
      </c>
      <c r="G4742" s="26" t="e">
        <f>VLOOKUP(C4742,Facturation!B:H,6,FALSE)</f>
        <v>#N/A</v>
      </c>
      <c r="H4742" s="25" t="e">
        <f>VLOOKUP(C4742,Facturation!B:H,7,FALSE)</f>
        <v>#N/A</v>
      </c>
      <c r="I4742" s="26" t="e">
        <f>(H4742*24)*Données!$G$1</f>
        <v>#N/A</v>
      </c>
    </row>
    <row r="4743" spans="1:9" hidden="1" x14ac:dyDescent="0.25">
      <c r="A4743" s="31" t="e">
        <f>VLOOKUP(C4743,Facturation!B:C,2,FALSE)</f>
        <v>#N/A</v>
      </c>
      <c r="B4743" s="41" t="e">
        <f>INDEX(Facturation!A:A,MATCH(Synthese!C4743,Facturation!B:B,0))</f>
        <v>#N/A</v>
      </c>
      <c r="C4743">
        <f>Facturation!B3858</f>
        <v>0</v>
      </c>
      <c r="D4743">
        <f>Facturation!D3858</f>
        <v>0</v>
      </c>
      <c r="E4743">
        <f>Facturation!E3858</f>
        <v>0</v>
      </c>
      <c r="F4743" s="25" t="e">
        <f>VLOOKUP(C4743,Facturation!B:H,5,FALSE)</f>
        <v>#N/A</v>
      </c>
      <c r="G4743" s="26" t="e">
        <f>VLOOKUP(C4743,Facturation!B:H,6,FALSE)</f>
        <v>#N/A</v>
      </c>
      <c r="H4743" s="25" t="e">
        <f>VLOOKUP(C4743,Facturation!B:H,7,FALSE)</f>
        <v>#N/A</v>
      </c>
      <c r="I4743" s="26" t="e">
        <f>(H4743*24)*Données!$G$1</f>
        <v>#N/A</v>
      </c>
    </row>
    <row r="4744" spans="1:9" hidden="1" x14ac:dyDescent="0.25">
      <c r="A4744" s="31" t="e">
        <f>VLOOKUP(C4744,Facturation!B:C,2,FALSE)</f>
        <v>#N/A</v>
      </c>
      <c r="B4744" s="41" t="e">
        <f>INDEX(Facturation!A:A,MATCH(Synthese!C4744,Facturation!B:B,0))</f>
        <v>#N/A</v>
      </c>
      <c r="C4744">
        <f>Facturation!B3859</f>
        <v>0</v>
      </c>
      <c r="D4744">
        <f>Facturation!D3859</f>
        <v>0</v>
      </c>
      <c r="E4744">
        <f>Facturation!E3859</f>
        <v>0</v>
      </c>
      <c r="F4744" s="25" t="e">
        <f>VLOOKUP(C4744,Facturation!B:H,5,FALSE)</f>
        <v>#N/A</v>
      </c>
      <c r="G4744" s="26" t="e">
        <f>VLOOKUP(C4744,Facturation!B:H,6,FALSE)</f>
        <v>#N/A</v>
      </c>
      <c r="H4744" s="25" t="e">
        <f>VLOOKUP(C4744,Facturation!B:H,7,FALSE)</f>
        <v>#N/A</v>
      </c>
      <c r="I4744" s="26" t="e">
        <f>(H4744*24)*Données!$G$1</f>
        <v>#N/A</v>
      </c>
    </row>
    <row r="4745" spans="1:9" hidden="1" x14ac:dyDescent="0.25">
      <c r="A4745" s="31" t="e">
        <f>VLOOKUP(C4745,Facturation!B:C,2,FALSE)</f>
        <v>#N/A</v>
      </c>
      <c r="B4745" s="41" t="e">
        <f>INDEX(Facturation!A:A,MATCH(Synthese!C4745,Facturation!B:B,0))</f>
        <v>#N/A</v>
      </c>
      <c r="C4745">
        <f>Facturation!B3860</f>
        <v>0</v>
      </c>
      <c r="D4745">
        <f>Facturation!D3860</f>
        <v>0</v>
      </c>
      <c r="E4745">
        <f>Facturation!E3860</f>
        <v>0</v>
      </c>
      <c r="F4745" s="25" t="e">
        <f>VLOOKUP(C4745,Facturation!B:H,5,FALSE)</f>
        <v>#N/A</v>
      </c>
      <c r="G4745" s="26" t="e">
        <f>VLOOKUP(C4745,Facturation!B:H,6,FALSE)</f>
        <v>#N/A</v>
      </c>
      <c r="H4745" s="25" t="e">
        <f>VLOOKUP(C4745,Facturation!B:H,7,FALSE)</f>
        <v>#N/A</v>
      </c>
      <c r="I4745" s="26" t="e">
        <f>(H4745*24)*Données!$G$1</f>
        <v>#N/A</v>
      </c>
    </row>
    <row r="4746" spans="1:9" hidden="1" x14ac:dyDescent="0.25">
      <c r="A4746" s="31" t="e">
        <f>VLOOKUP(C4746,Facturation!B:C,2,FALSE)</f>
        <v>#N/A</v>
      </c>
      <c r="B4746" s="41" t="e">
        <f>INDEX(Facturation!A:A,MATCH(Synthese!C4746,Facturation!B:B,0))</f>
        <v>#N/A</v>
      </c>
      <c r="C4746">
        <f>Facturation!B3861</f>
        <v>0</v>
      </c>
      <c r="D4746">
        <f>Facturation!D3861</f>
        <v>0</v>
      </c>
      <c r="E4746">
        <f>Facturation!E3861</f>
        <v>0</v>
      </c>
      <c r="F4746" s="25" t="e">
        <f>VLOOKUP(C4746,Facturation!B:H,5,FALSE)</f>
        <v>#N/A</v>
      </c>
      <c r="G4746" s="26" t="e">
        <f>VLOOKUP(C4746,Facturation!B:H,6,FALSE)</f>
        <v>#N/A</v>
      </c>
      <c r="H4746" s="25" t="e">
        <f>VLOOKUP(C4746,Facturation!B:H,7,FALSE)</f>
        <v>#N/A</v>
      </c>
      <c r="I4746" s="26" t="e">
        <f>(H4746*24)*Données!$G$1</f>
        <v>#N/A</v>
      </c>
    </row>
    <row r="4747" spans="1:9" hidden="1" x14ac:dyDescent="0.25">
      <c r="A4747" s="31" t="e">
        <f>VLOOKUP(C4747,Facturation!B:C,2,FALSE)</f>
        <v>#N/A</v>
      </c>
      <c r="B4747" s="41" t="e">
        <f>INDEX(Facturation!A:A,MATCH(Synthese!C4747,Facturation!B:B,0))</f>
        <v>#N/A</v>
      </c>
      <c r="C4747">
        <f>Facturation!B3862</f>
        <v>0</v>
      </c>
      <c r="D4747">
        <f>Facturation!D3862</f>
        <v>0</v>
      </c>
      <c r="E4747">
        <f>Facturation!E3862</f>
        <v>0</v>
      </c>
      <c r="F4747" s="25" t="e">
        <f>VLOOKUP(C4747,Facturation!B:H,5,FALSE)</f>
        <v>#N/A</v>
      </c>
      <c r="G4747" s="26" t="e">
        <f>VLOOKUP(C4747,Facturation!B:H,6,FALSE)</f>
        <v>#N/A</v>
      </c>
      <c r="H4747" s="25" t="e">
        <f>VLOOKUP(C4747,Facturation!B:H,7,FALSE)</f>
        <v>#N/A</v>
      </c>
      <c r="I4747" s="26" t="e">
        <f>(H4747*24)*Données!$G$1</f>
        <v>#N/A</v>
      </c>
    </row>
    <row r="4748" spans="1:9" hidden="1" x14ac:dyDescent="0.25">
      <c r="A4748" s="31" t="e">
        <f>VLOOKUP(C4748,Facturation!B:C,2,FALSE)</f>
        <v>#N/A</v>
      </c>
      <c r="B4748" s="41" t="e">
        <f>INDEX(Facturation!A:A,MATCH(Synthese!C4748,Facturation!B:B,0))</f>
        <v>#N/A</v>
      </c>
      <c r="C4748">
        <f>Facturation!B3863</f>
        <v>0</v>
      </c>
      <c r="D4748">
        <f>Facturation!D3863</f>
        <v>0</v>
      </c>
      <c r="E4748">
        <f>Facturation!E3863</f>
        <v>0</v>
      </c>
      <c r="F4748" s="25" t="e">
        <f>VLOOKUP(C4748,Facturation!B:H,5,FALSE)</f>
        <v>#N/A</v>
      </c>
      <c r="G4748" s="26" t="e">
        <f>VLOOKUP(C4748,Facturation!B:H,6,FALSE)</f>
        <v>#N/A</v>
      </c>
      <c r="H4748" s="25" t="e">
        <f>VLOOKUP(C4748,Facturation!B:H,7,FALSE)</f>
        <v>#N/A</v>
      </c>
      <c r="I4748" s="26" t="e">
        <f>(H4748*24)*Données!$G$1</f>
        <v>#N/A</v>
      </c>
    </row>
    <row r="4749" spans="1:9" hidden="1" x14ac:dyDescent="0.25">
      <c r="A4749" s="31" t="e">
        <f>VLOOKUP(C4749,Facturation!B:C,2,FALSE)</f>
        <v>#N/A</v>
      </c>
      <c r="B4749" s="41" t="e">
        <f>INDEX(Facturation!A:A,MATCH(Synthese!C4749,Facturation!B:B,0))</f>
        <v>#N/A</v>
      </c>
      <c r="C4749">
        <f>Facturation!B3864</f>
        <v>0</v>
      </c>
      <c r="D4749">
        <f>Facturation!D3864</f>
        <v>0</v>
      </c>
      <c r="E4749">
        <f>Facturation!E3864</f>
        <v>0</v>
      </c>
      <c r="F4749" s="25" t="e">
        <f>VLOOKUP(C4749,Facturation!B:H,5,FALSE)</f>
        <v>#N/A</v>
      </c>
      <c r="G4749" s="26" t="e">
        <f>VLOOKUP(C4749,Facturation!B:H,6,FALSE)</f>
        <v>#N/A</v>
      </c>
      <c r="H4749" s="25" t="e">
        <f>VLOOKUP(C4749,Facturation!B:H,7,FALSE)</f>
        <v>#N/A</v>
      </c>
      <c r="I4749" s="26" t="e">
        <f>(H4749*24)*Données!$G$1</f>
        <v>#N/A</v>
      </c>
    </row>
    <row r="4750" spans="1:9" hidden="1" x14ac:dyDescent="0.25">
      <c r="A4750" s="31" t="e">
        <f>VLOOKUP(C4750,Facturation!B:C,2,FALSE)</f>
        <v>#N/A</v>
      </c>
      <c r="B4750" s="41" t="e">
        <f>INDEX(Facturation!A:A,MATCH(Synthese!C4750,Facturation!B:B,0))</f>
        <v>#N/A</v>
      </c>
      <c r="C4750">
        <f>Facturation!B3865</f>
        <v>0</v>
      </c>
      <c r="D4750">
        <f>Facturation!D3865</f>
        <v>0</v>
      </c>
      <c r="E4750">
        <f>Facturation!E3865</f>
        <v>0</v>
      </c>
      <c r="F4750" s="25" t="e">
        <f>VLOOKUP(C4750,Facturation!B:H,5,FALSE)</f>
        <v>#N/A</v>
      </c>
      <c r="G4750" s="26" t="e">
        <f>VLOOKUP(C4750,Facturation!B:H,6,FALSE)</f>
        <v>#N/A</v>
      </c>
      <c r="H4750" s="25" t="e">
        <f>VLOOKUP(C4750,Facturation!B:H,7,FALSE)</f>
        <v>#N/A</v>
      </c>
      <c r="I4750" s="26" t="e">
        <f>(H4750*24)*Données!$G$1</f>
        <v>#N/A</v>
      </c>
    </row>
    <row r="4751" spans="1:9" hidden="1" x14ac:dyDescent="0.25">
      <c r="A4751" s="31" t="e">
        <f>VLOOKUP(C4751,Facturation!B:C,2,FALSE)</f>
        <v>#N/A</v>
      </c>
      <c r="B4751" s="41" t="e">
        <f>INDEX(Facturation!A:A,MATCH(Synthese!C4751,Facturation!B:B,0))</f>
        <v>#N/A</v>
      </c>
      <c r="C4751">
        <f>Facturation!B3866</f>
        <v>0</v>
      </c>
      <c r="D4751">
        <f>Facturation!D3866</f>
        <v>0</v>
      </c>
      <c r="E4751">
        <f>Facturation!E3866</f>
        <v>0</v>
      </c>
      <c r="F4751" s="25" t="e">
        <f>VLOOKUP(C4751,Facturation!B:H,5,FALSE)</f>
        <v>#N/A</v>
      </c>
      <c r="G4751" s="26" t="e">
        <f>VLOOKUP(C4751,Facturation!B:H,6,FALSE)</f>
        <v>#N/A</v>
      </c>
      <c r="H4751" s="25" t="e">
        <f>VLOOKUP(C4751,Facturation!B:H,7,FALSE)</f>
        <v>#N/A</v>
      </c>
      <c r="I4751" s="26" t="e">
        <f>(H4751*24)*Données!$G$1</f>
        <v>#N/A</v>
      </c>
    </row>
    <row r="4752" spans="1:9" hidden="1" x14ac:dyDescent="0.25">
      <c r="A4752" s="31" t="e">
        <f>VLOOKUP(C4752,Facturation!B:C,2,FALSE)</f>
        <v>#N/A</v>
      </c>
      <c r="B4752" s="41" t="e">
        <f>INDEX(Facturation!A:A,MATCH(Synthese!C4752,Facturation!B:B,0))</f>
        <v>#N/A</v>
      </c>
      <c r="C4752">
        <f>Facturation!B3867</f>
        <v>0</v>
      </c>
      <c r="D4752">
        <f>Facturation!D3867</f>
        <v>0</v>
      </c>
      <c r="E4752">
        <f>Facturation!E3867</f>
        <v>0</v>
      </c>
      <c r="F4752" s="25" t="e">
        <f>VLOOKUP(C4752,Facturation!B:H,5,FALSE)</f>
        <v>#N/A</v>
      </c>
      <c r="G4752" s="26" t="e">
        <f>VLOOKUP(C4752,Facturation!B:H,6,FALSE)</f>
        <v>#N/A</v>
      </c>
      <c r="H4752" s="25" t="e">
        <f>VLOOKUP(C4752,Facturation!B:H,7,FALSE)</f>
        <v>#N/A</v>
      </c>
      <c r="I4752" s="26" t="e">
        <f>(H4752*24)*Données!$G$1</f>
        <v>#N/A</v>
      </c>
    </row>
    <row r="4753" spans="1:9" hidden="1" x14ac:dyDescent="0.25">
      <c r="A4753" s="31" t="e">
        <f>VLOOKUP(C4753,Facturation!B:C,2,FALSE)</f>
        <v>#N/A</v>
      </c>
      <c r="B4753" s="41" t="e">
        <f>INDEX(Facturation!A:A,MATCH(Synthese!C4753,Facturation!B:B,0))</f>
        <v>#N/A</v>
      </c>
      <c r="C4753">
        <f>Facturation!B3868</f>
        <v>0</v>
      </c>
      <c r="D4753">
        <f>Facturation!D3868</f>
        <v>0</v>
      </c>
      <c r="E4753">
        <f>Facturation!E3868</f>
        <v>0</v>
      </c>
      <c r="F4753" s="25" t="e">
        <f>VLOOKUP(C4753,Facturation!B:H,5,FALSE)</f>
        <v>#N/A</v>
      </c>
      <c r="G4753" s="26" t="e">
        <f>VLOOKUP(C4753,Facturation!B:H,6,FALSE)</f>
        <v>#N/A</v>
      </c>
      <c r="H4753" s="25" t="e">
        <f>VLOOKUP(C4753,Facturation!B:H,7,FALSE)</f>
        <v>#N/A</v>
      </c>
      <c r="I4753" s="26" t="e">
        <f>(H4753*24)*Données!$G$1</f>
        <v>#N/A</v>
      </c>
    </row>
    <row r="4754" spans="1:9" hidden="1" x14ac:dyDescent="0.25">
      <c r="A4754" s="31" t="e">
        <f>VLOOKUP(C4754,Facturation!B:C,2,FALSE)</f>
        <v>#N/A</v>
      </c>
      <c r="B4754" s="41" t="e">
        <f>INDEX(Facturation!A:A,MATCH(Synthese!C4754,Facturation!B:B,0))</f>
        <v>#N/A</v>
      </c>
      <c r="C4754">
        <f>Facturation!B3869</f>
        <v>0</v>
      </c>
      <c r="D4754">
        <f>Facturation!D3869</f>
        <v>0</v>
      </c>
      <c r="E4754">
        <f>Facturation!E3869</f>
        <v>0</v>
      </c>
      <c r="F4754" s="25" t="e">
        <f>VLOOKUP(C4754,Facturation!B:H,5,FALSE)</f>
        <v>#N/A</v>
      </c>
      <c r="G4754" s="26" t="e">
        <f>VLOOKUP(C4754,Facturation!B:H,6,FALSE)</f>
        <v>#N/A</v>
      </c>
      <c r="H4754" s="25" t="e">
        <f>VLOOKUP(C4754,Facturation!B:H,7,FALSE)</f>
        <v>#N/A</v>
      </c>
      <c r="I4754" s="26" t="e">
        <f>(H4754*24)*Données!$G$1</f>
        <v>#N/A</v>
      </c>
    </row>
    <row r="4755" spans="1:9" hidden="1" x14ac:dyDescent="0.25">
      <c r="A4755" s="31" t="e">
        <f>VLOOKUP(C4755,Facturation!B:C,2,FALSE)</f>
        <v>#N/A</v>
      </c>
      <c r="B4755" s="41" t="e">
        <f>INDEX(Facturation!A:A,MATCH(Synthese!C4755,Facturation!B:B,0))</f>
        <v>#N/A</v>
      </c>
      <c r="C4755">
        <f>Facturation!B3870</f>
        <v>0</v>
      </c>
      <c r="D4755">
        <f>Facturation!D3870</f>
        <v>0</v>
      </c>
      <c r="E4755">
        <f>Facturation!E3870</f>
        <v>0</v>
      </c>
      <c r="F4755" s="25" t="e">
        <f>VLOOKUP(C4755,Facturation!B:H,5,FALSE)</f>
        <v>#N/A</v>
      </c>
      <c r="G4755" s="26" t="e">
        <f>VLOOKUP(C4755,Facturation!B:H,6,FALSE)</f>
        <v>#N/A</v>
      </c>
      <c r="H4755" s="25" t="e">
        <f>VLOOKUP(C4755,Facturation!B:H,7,FALSE)</f>
        <v>#N/A</v>
      </c>
      <c r="I4755" s="26" t="e">
        <f>(H4755*24)*Données!$G$1</f>
        <v>#N/A</v>
      </c>
    </row>
    <row r="4756" spans="1:9" hidden="1" x14ac:dyDescent="0.25">
      <c r="A4756" s="31" t="e">
        <f>VLOOKUP(C4756,Facturation!B:C,2,FALSE)</f>
        <v>#N/A</v>
      </c>
      <c r="B4756" s="41" t="e">
        <f>INDEX(Facturation!A:A,MATCH(Synthese!C4756,Facturation!B:B,0))</f>
        <v>#N/A</v>
      </c>
      <c r="C4756">
        <f>Facturation!B3871</f>
        <v>0</v>
      </c>
      <c r="D4756">
        <f>Facturation!D3871</f>
        <v>0</v>
      </c>
      <c r="E4756">
        <f>Facturation!E3871</f>
        <v>0</v>
      </c>
      <c r="F4756" s="25" t="e">
        <f>VLOOKUP(C4756,Facturation!B:H,5,FALSE)</f>
        <v>#N/A</v>
      </c>
      <c r="G4756" s="26" t="e">
        <f>VLOOKUP(C4756,Facturation!B:H,6,FALSE)</f>
        <v>#N/A</v>
      </c>
      <c r="H4756" s="25" t="e">
        <f>VLOOKUP(C4756,Facturation!B:H,7,FALSE)</f>
        <v>#N/A</v>
      </c>
      <c r="I4756" s="26" t="e">
        <f>(H4756*24)*Données!$G$1</f>
        <v>#N/A</v>
      </c>
    </row>
    <row r="4757" spans="1:9" hidden="1" x14ac:dyDescent="0.25">
      <c r="A4757" s="31" t="e">
        <f>VLOOKUP(C4757,Facturation!B:C,2,FALSE)</f>
        <v>#N/A</v>
      </c>
      <c r="B4757" s="41" t="e">
        <f>INDEX(Facturation!A:A,MATCH(Synthese!C4757,Facturation!B:B,0))</f>
        <v>#N/A</v>
      </c>
      <c r="C4757">
        <f>Facturation!B3872</f>
        <v>0</v>
      </c>
      <c r="D4757">
        <f>Facturation!D3872</f>
        <v>0</v>
      </c>
      <c r="E4757">
        <f>Facturation!E3872</f>
        <v>0</v>
      </c>
      <c r="F4757" s="25" t="e">
        <f>VLOOKUP(C4757,Facturation!B:H,5,FALSE)</f>
        <v>#N/A</v>
      </c>
      <c r="G4757" s="26" t="e">
        <f>VLOOKUP(C4757,Facturation!B:H,6,FALSE)</f>
        <v>#N/A</v>
      </c>
      <c r="H4757" s="25" t="e">
        <f>VLOOKUP(C4757,Facturation!B:H,7,FALSE)</f>
        <v>#N/A</v>
      </c>
      <c r="I4757" s="26" t="e">
        <f>(H4757*24)*Données!$G$1</f>
        <v>#N/A</v>
      </c>
    </row>
    <row r="4758" spans="1:9" hidden="1" x14ac:dyDescent="0.25">
      <c r="A4758" s="31" t="e">
        <f>VLOOKUP(C4758,Facturation!B:C,2,FALSE)</f>
        <v>#N/A</v>
      </c>
      <c r="B4758" s="41" t="e">
        <f>INDEX(Facturation!A:A,MATCH(Synthese!C4758,Facturation!B:B,0))</f>
        <v>#N/A</v>
      </c>
      <c r="C4758">
        <f>Facturation!B3873</f>
        <v>0</v>
      </c>
      <c r="D4758">
        <f>Facturation!D3873</f>
        <v>0</v>
      </c>
      <c r="E4758">
        <f>Facturation!E3873</f>
        <v>0</v>
      </c>
      <c r="F4758" s="25" t="e">
        <f>VLOOKUP(C4758,Facturation!B:H,5,FALSE)</f>
        <v>#N/A</v>
      </c>
      <c r="G4758" s="26" t="e">
        <f>VLOOKUP(C4758,Facturation!B:H,6,FALSE)</f>
        <v>#N/A</v>
      </c>
      <c r="H4758" s="25" t="e">
        <f>VLOOKUP(C4758,Facturation!B:H,7,FALSE)</f>
        <v>#N/A</v>
      </c>
      <c r="I4758" s="26" t="e">
        <f>(H4758*24)*Données!$G$1</f>
        <v>#N/A</v>
      </c>
    </row>
    <row r="4759" spans="1:9" hidden="1" x14ac:dyDescent="0.25">
      <c r="A4759" s="31" t="e">
        <f>VLOOKUP(C4759,Facturation!B:C,2,FALSE)</f>
        <v>#N/A</v>
      </c>
      <c r="B4759" s="41" t="e">
        <f>INDEX(Facturation!A:A,MATCH(Synthese!C4759,Facturation!B:B,0))</f>
        <v>#N/A</v>
      </c>
      <c r="C4759">
        <f>Facturation!B3874</f>
        <v>0</v>
      </c>
      <c r="D4759">
        <f>Facturation!D3874</f>
        <v>0</v>
      </c>
      <c r="E4759">
        <f>Facturation!E3874</f>
        <v>0</v>
      </c>
      <c r="F4759" s="25" t="e">
        <f>VLOOKUP(C4759,Facturation!B:H,5,FALSE)</f>
        <v>#N/A</v>
      </c>
      <c r="G4759" s="26" t="e">
        <f>VLOOKUP(C4759,Facturation!B:H,6,FALSE)</f>
        <v>#N/A</v>
      </c>
      <c r="H4759" s="25" t="e">
        <f>VLOOKUP(C4759,Facturation!B:H,7,FALSE)</f>
        <v>#N/A</v>
      </c>
      <c r="I4759" s="26" t="e">
        <f>(H4759*24)*Données!$G$1</f>
        <v>#N/A</v>
      </c>
    </row>
    <row r="4760" spans="1:9" hidden="1" x14ac:dyDescent="0.25">
      <c r="A4760" s="31" t="e">
        <f>VLOOKUP(C4760,Facturation!B:C,2,FALSE)</f>
        <v>#N/A</v>
      </c>
      <c r="B4760" s="41" t="e">
        <f>INDEX(Facturation!A:A,MATCH(Synthese!C4760,Facturation!B:B,0))</f>
        <v>#N/A</v>
      </c>
      <c r="C4760">
        <f>Facturation!B3875</f>
        <v>0</v>
      </c>
      <c r="D4760">
        <f>Facturation!D3875</f>
        <v>0</v>
      </c>
      <c r="E4760">
        <f>Facturation!E3875</f>
        <v>0</v>
      </c>
      <c r="F4760" s="25" t="e">
        <f>VLOOKUP(C4760,Facturation!B:H,5,FALSE)</f>
        <v>#N/A</v>
      </c>
      <c r="G4760" s="26" t="e">
        <f>VLOOKUP(C4760,Facturation!B:H,6,FALSE)</f>
        <v>#N/A</v>
      </c>
      <c r="H4760" s="25" t="e">
        <f>VLOOKUP(C4760,Facturation!B:H,7,FALSE)</f>
        <v>#N/A</v>
      </c>
      <c r="I4760" s="26" t="e">
        <f>(H4760*24)*Données!$G$1</f>
        <v>#N/A</v>
      </c>
    </row>
    <row r="4761" spans="1:9" hidden="1" x14ac:dyDescent="0.25">
      <c r="A4761" s="31" t="e">
        <f>VLOOKUP(C4761,Facturation!B:C,2,FALSE)</f>
        <v>#N/A</v>
      </c>
      <c r="B4761" s="41" t="e">
        <f>INDEX(Facturation!A:A,MATCH(Synthese!C4761,Facturation!B:B,0))</f>
        <v>#N/A</v>
      </c>
      <c r="C4761">
        <f>Facturation!B3876</f>
        <v>0</v>
      </c>
      <c r="D4761">
        <f>Facturation!D3876</f>
        <v>0</v>
      </c>
      <c r="E4761">
        <f>Facturation!E3876</f>
        <v>0</v>
      </c>
      <c r="F4761" s="25" t="e">
        <f>VLOOKUP(C4761,Facturation!B:H,5,FALSE)</f>
        <v>#N/A</v>
      </c>
      <c r="G4761" s="26" t="e">
        <f>VLOOKUP(C4761,Facturation!B:H,6,FALSE)</f>
        <v>#N/A</v>
      </c>
      <c r="H4761" s="25" t="e">
        <f>VLOOKUP(C4761,Facturation!B:H,7,FALSE)</f>
        <v>#N/A</v>
      </c>
      <c r="I4761" s="26" t="e">
        <f>(H4761*24)*Données!$G$1</f>
        <v>#N/A</v>
      </c>
    </row>
    <row r="4762" spans="1:9" hidden="1" x14ac:dyDescent="0.25">
      <c r="A4762" s="31" t="e">
        <f>VLOOKUP(C4762,Facturation!B:C,2,FALSE)</f>
        <v>#N/A</v>
      </c>
      <c r="B4762" s="41" t="e">
        <f>INDEX(Facturation!A:A,MATCH(Synthese!C4762,Facturation!B:B,0))</f>
        <v>#N/A</v>
      </c>
      <c r="C4762">
        <f>Facturation!B3877</f>
        <v>0</v>
      </c>
      <c r="D4762">
        <f>Facturation!D3877</f>
        <v>0</v>
      </c>
      <c r="E4762">
        <f>Facturation!E3877</f>
        <v>0</v>
      </c>
      <c r="F4762" s="25" t="e">
        <f>VLOOKUP(C4762,Facturation!B:H,5,FALSE)</f>
        <v>#N/A</v>
      </c>
      <c r="G4762" s="26" t="e">
        <f>VLOOKUP(C4762,Facturation!B:H,6,FALSE)</f>
        <v>#N/A</v>
      </c>
      <c r="H4762" s="25" t="e">
        <f>VLOOKUP(C4762,Facturation!B:H,7,FALSE)</f>
        <v>#N/A</v>
      </c>
      <c r="I4762" s="26" t="e">
        <f>(H4762*24)*Données!$G$1</f>
        <v>#N/A</v>
      </c>
    </row>
    <row r="4763" spans="1:9" hidden="1" x14ac:dyDescent="0.25">
      <c r="A4763" s="31" t="e">
        <f>VLOOKUP(C4763,Facturation!B:C,2,FALSE)</f>
        <v>#N/A</v>
      </c>
      <c r="B4763" s="41" t="e">
        <f>INDEX(Facturation!A:A,MATCH(Synthese!C4763,Facturation!B:B,0))</f>
        <v>#N/A</v>
      </c>
      <c r="C4763">
        <f>Facturation!B3878</f>
        <v>0</v>
      </c>
      <c r="D4763">
        <f>Facturation!D3878</f>
        <v>0</v>
      </c>
      <c r="E4763">
        <f>Facturation!E3878</f>
        <v>0</v>
      </c>
      <c r="F4763" s="25" t="e">
        <f>VLOOKUP(C4763,Facturation!B:H,5,FALSE)</f>
        <v>#N/A</v>
      </c>
      <c r="G4763" s="26" t="e">
        <f>VLOOKUP(C4763,Facturation!B:H,6,FALSE)</f>
        <v>#N/A</v>
      </c>
      <c r="H4763" s="25" t="e">
        <f>VLOOKUP(C4763,Facturation!B:H,7,FALSE)</f>
        <v>#N/A</v>
      </c>
      <c r="I4763" s="26" t="e">
        <f>(H4763*24)*Données!$G$1</f>
        <v>#N/A</v>
      </c>
    </row>
    <row r="4764" spans="1:9" hidden="1" x14ac:dyDescent="0.25">
      <c r="A4764" s="31" t="e">
        <f>VLOOKUP(C4764,Facturation!B:C,2,FALSE)</f>
        <v>#N/A</v>
      </c>
      <c r="B4764" s="41" t="e">
        <f>INDEX(Facturation!A:A,MATCH(Synthese!C4764,Facturation!B:B,0))</f>
        <v>#N/A</v>
      </c>
      <c r="C4764">
        <f>Facturation!B3879</f>
        <v>0</v>
      </c>
      <c r="D4764">
        <f>Facturation!D3879</f>
        <v>0</v>
      </c>
      <c r="E4764">
        <f>Facturation!E3879</f>
        <v>0</v>
      </c>
      <c r="F4764" s="25" t="e">
        <f>VLOOKUP(C4764,Facturation!B:H,5,FALSE)</f>
        <v>#N/A</v>
      </c>
      <c r="G4764" s="26" t="e">
        <f>VLOOKUP(C4764,Facturation!B:H,6,FALSE)</f>
        <v>#N/A</v>
      </c>
      <c r="H4764" s="25" t="e">
        <f>VLOOKUP(C4764,Facturation!B:H,7,FALSE)</f>
        <v>#N/A</v>
      </c>
      <c r="I4764" s="26" t="e">
        <f>(H4764*24)*Données!$G$1</f>
        <v>#N/A</v>
      </c>
    </row>
    <row r="4765" spans="1:9" hidden="1" x14ac:dyDescent="0.25">
      <c r="A4765" s="31" t="e">
        <f>VLOOKUP(C4765,Facturation!B:C,2,FALSE)</f>
        <v>#N/A</v>
      </c>
      <c r="B4765" s="41" t="e">
        <f>INDEX(Facturation!A:A,MATCH(Synthese!C4765,Facturation!B:B,0))</f>
        <v>#N/A</v>
      </c>
      <c r="C4765">
        <f>Facturation!B3880</f>
        <v>0</v>
      </c>
      <c r="D4765">
        <f>Facturation!D3880</f>
        <v>0</v>
      </c>
      <c r="E4765">
        <f>Facturation!E3880</f>
        <v>0</v>
      </c>
      <c r="F4765" s="25" t="e">
        <f>VLOOKUP(C4765,Facturation!B:H,5,FALSE)</f>
        <v>#N/A</v>
      </c>
      <c r="G4765" s="26" t="e">
        <f>VLOOKUP(C4765,Facturation!B:H,6,FALSE)</f>
        <v>#N/A</v>
      </c>
      <c r="H4765" s="25" t="e">
        <f>VLOOKUP(C4765,Facturation!B:H,7,FALSE)</f>
        <v>#N/A</v>
      </c>
      <c r="I4765" s="26" t="e">
        <f>(H4765*24)*Données!$G$1</f>
        <v>#N/A</v>
      </c>
    </row>
    <row r="4766" spans="1:9" hidden="1" x14ac:dyDescent="0.25">
      <c r="A4766" s="31" t="e">
        <f>VLOOKUP(C4766,Facturation!B:C,2,FALSE)</f>
        <v>#N/A</v>
      </c>
      <c r="B4766" s="41" t="e">
        <f>INDEX(Facturation!A:A,MATCH(Synthese!C4766,Facturation!B:B,0))</f>
        <v>#N/A</v>
      </c>
      <c r="C4766">
        <f>Facturation!B3881</f>
        <v>0</v>
      </c>
      <c r="D4766">
        <f>Facturation!D3881</f>
        <v>0</v>
      </c>
      <c r="E4766">
        <f>Facturation!E3881</f>
        <v>0</v>
      </c>
      <c r="F4766" s="25" t="e">
        <f>VLOOKUP(C4766,Facturation!B:H,5,FALSE)</f>
        <v>#N/A</v>
      </c>
      <c r="G4766" s="26" t="e">
        <f>VLOOKUP(C4766,Facturation!B:H,6,FALSE)</f>
        <v>#N/A</v>
      </c>
      <c r="H4766" s="25" t="e">
        <f>VLOOKUP(C4766,Facturation!B:H,7,FALSE)</f>
        <v>#N/A</v>
      </c>
      <c r="I4766" s="26" t="e">
        <f>(H4766*24)*Données!$G$1</f>
        <v>#N/A</v>
      </c>
    </row>
    <row r="4767" spans="1:9" hidden="1" x14ac:dyDescent="0.25">
      <c r="A4767" s="31" t="e">
        <f>VLOOKUP(C4767,Facturation!B:C,2,FALSE)</f>
        <v>#N/A</v>
      </c>
      <c r="B4767" s="41" t="e">
        <f>INDEX(Facturation!A:A,MATCH(Synthese!C4767,Facturation!B:B,0))</f>
        <v>#N/A</v>
      </c>
      <c r="C4767">
        <f>Facturation!B3882</f>
        <v>0</v>
      </c>
      <c r="D4767">
        <f>Facturation!D3882</f>
        <v>0</v>
      </c>
      <c r="E4767">
        <f>Facturation!E3882</f>
        <v>0</v>
      </c>
      <c r="F4767" s="25" t="e">
        <f>VLOOKUP(C4767,Facturation!B:H,5,FALSE)</f>
        <v>#N/A</v>
      </c>
      <c r="G4767" s="26" t="e">
        <f>VLOOKUP(C4767,Facturation!B:H,6,FALSE)</f>
        <v>#N/A</v>
      </c>
      <c r="H4767" s="25" t="e">
        <f>VLOOKUP(C4767,Facturation!B:H,7,FALSE)</f>
        <v>#N/A</v>
      </c>
      <c r="I4767" s="26" t="e">
        <f>(H4767*24)*Données!$G$1</f>
        <v>#N/A</v>
      </c>
    </row>
    <row r="4768" spans="1:9" hidden="1" x14ac:dyDescent="0.25">
      <c r="A4768" s="31" t="e">
        <f>VLOOKUP(C4768,Facturation!B:C,2,FALSE)</f>
        <v>#N/A</v>
      </c>
      <c r="B4768" s="41" t="e">
        <f>INDEX(Facturation!A:A,MATCH(Synthese!C4768,Facturation!B:B,0))</f>
        <v>#N/A</v>
      </c>
      <c r="C4768">
        <f>Facturation!B3883</f>
        <v>0</v>
      </c>
      <c r="D4768">
        <f>Facturation!D3883</f>
        <v>0</v>
      </c>
      <c r="E4768">
        <f>Facturation!E3883</f>
        <v>0</v>
      </c>
      <c r="F4768" s="25" t="e">
        <f>VLOOKUP(C4768,Facturation!B:H,5,FALSE)</f>
        <v>#N/A</v>
      </c>
      <c r="G4768" s="26" t="e">
        <f>VLOOKUP(C4768,Facturation!B:H,6,FALSE)</f>
        <v>#N/A</v>
      </c>
      <c r="H4768" s="25" t="e">
        <f>VLOOKUP(C4768,Facturation!B:H,7,FALSE)</f>
        <v>#N/A</v>
      </c>
      <c r="I4768" s="26" t="e">
        <f>(H4768*24)*Données!$G$1</f>
        <v>#N/A</v>
      </c>
    </row>
    <row r="4769" spans="1:9" hidden="1" x14ac:dyDescent="0.25">
      <c r="A4769" s="31" t="e">
        <f>VLOOKUP(C4769,Facturation!B:C,2,FALSE)</f>
        <v>#N/A</v>
      </c>
      <c r="B4769" s="41" t="e">
        <f>INDEX(Facturation!A:A,MATCH(Synthese!C4769,Facturation!B:B,0))</f>
        <v>#N/A</v>
      </c>
      <c r="C4769">
        <f>Facturation!B3884</f>
        <v>0</v>
      </c>
      <c r="D4769">
        <f>Facturation!D3884</f>
        <v>0</v>
      </c>
      <c r="E4769">
        <f>Facturation!E3884</f>
        <v>0</v>
      </c>
      <c r="F4769" s="25" t="e">
        <f>VLOOKUP(C4769,Facturation!B:H,5,FALSE)</f>
        <v>#N/A</v>
      </c>
      <c r="G4769" s="26" t="e">
        <f>VLOOKUP(C4769,Facturation!B:H,6,FALSE)</f>
        <v>#N/A</v>
      </c>
      <c r="H4769" s="25" t="e">
        <f>VLOOKUP(C4769,Facturation!B:H,7,FALSE)</f>
        <v>#N/A</v>
      </c>
      <c r="I4769" s="26" t="e">
        <f>(H4769*24)*Données!$G$1</f>
        <v>#N/A</v>
      </c>
    </row>
    <row r="4770" spans="1:9" hidden="1" x14ac:dyDescent="0.25">
      <c r="A4770" s="31" t="e">
        <f>VLOOKUP(C4770,Facturation!B:C,2,FALSE)</f>
        <v>#N/A</v>
      </c>
      <c r="B4770" s="41" t="e">
        <f>INDEX(Facturation!A:A,MATCH(Synthese!C4770,Facturation!B:B,0))</f>
        <v>#N/A</v>
      </c>
      <c r="C4770">
        <f>Facturation!B3885</f>
        <v>0</v>
      </c>
      <c r="D4770">
        <f>Facturation!D3885</f>
        <v>0</v>
      </c>
      <c r="E4770">
        <f>Facturation!E3885</f>
        <v>0</v>
      </c>
      <c r="F4770" s="25" t="e">
        <f>VLOOKUP(C4770,Facturation!B:H,5,FALSE)</f>
        <v>#N/A</v>
      </c>
      <c r="G4770" s="26" t="e">
        <f>VLOOKUP(C4770,Facturation!B:H,6,FALSE)</f>
        <v>#N/A</v>
      </c>
      <c r="H4770" s="25" t="e">
        <f>VLOOKUP(C4770,Facturation!B:H,7,FALSE)</f>
        <v>#N/A</v>
      </c>
      <c r="I4770" s="26" t="e">
        <f>(H4770*24)*Données!$G$1</f>
        <v>#N/A</v>
      </c>
    </row>
    <row r="4771" spans="1:9" hidden="1" x14ac:dyDescent="0.25">
      <c r="A4771" s="31" t="e">
        <f>VLOOKUP(C4771,Facturation!B:C,2,FALSE)</f>
        <v>#N/A</v>
      </c>
      <c r="B4771" s="41" t="e">
        <f>INDEX(Facturation!A:A,MATCH(Synthese!C4771,Facturation!B:B,0))</f>
        <v>#N/A</v>
      </c>
      <c r="C4771">
        <f>Facturation!B3886</f>
        <v>0</v>
      </c>
      <c r="D4771">
        <f>Facturation!D3886</f>
        <v>0</v>
      </c>
      <c r="E4771">
        <f>Facturation!E3886</f>
        <v>0</v>
      </c>
      <c r="F4771" s="25" t="e">
        <f>VLOOKUP(C4771,Facturation!B:H,5,FALSE)</f>
        <v>#N/A</v>
      </c>
      <c r="G4771" s="26" t="e">
        <f>VLOOKUP(C4771,Facturation!B:H,6,FALSE)</f>
        <v>#N/A</v>
      </c>
      <c r="H4771" s="25" t="e">
        <f>VLOOKUP(C4771,Facturation!B:H,7,FALSE)</f>
        <v>#N/A</v>
      </c>
      <c r="I4771" s="26" t="e">
        <f>(H4771*24)*Données!$G$1</f>
        <v>#N/A</v>
      </c>
    </row>
    <row r="4772" spans="1:9" hidden="1" x14ac:dyDescent="0.25">
      <c r="A4772" s="31" t="e">
        <f>VLOOKUP(C4772,Facturation!B:C,2,FALSE)</f>
        <v>#N/A</v>
      </c>
      <c r="B4772" s="41" t="e">
        <f>INDEX(Facturation!A:A,MATCH(Synthese!C4772,Facturation!B:B,0))</f>
        <v>#N/A</v>
      </c>
      <c r="C4772">
        <f>Facturation!B3887</f>
        <v>0</v>
      </c>
      <c r="D4772">
        <f>Facturation!D3887</f>
        <v>0</v>
      </c>
      <c r="E4772">
        <f>Facturation!E3887</f>
        <v>0</v>
      </c>
      <c r="F4772" s="25" t="e">
        <f>VLOOKUP(C4772,Facturation!B:H,5,FALSE)</f>
        <v>#N/A</v>
      </c>
      <c r="G4772" s="26" t="e">
        <f>VLOOKUP(C4772,Facturation!B:H,6,FALSE)</f>
        <v>#N/A</v>
      </c>
      <c r="H4772" s="25" t="e">
        <f>VLOOKUP(C4772,Facturation!B:H,7,FALSE)</f>
        <v>#N/A</v>
      </c>
      <c r="I4772" s="26" t="e">
        <f>(H4772*24)*Données!$G$1</f>
        <v>#N/A</v>
      </c>
    </row>
    <row r="4773" spans="1:9" hidden="1" x14ac:dyDescent="0.25">
      <c r="A4773" s="31" t="e">
        <f>VLOOKUP(C4773,Facturation!B:C,2,FALSE)</f>
        <v>#N/A</v>
      </c>
      <c r="B4773" s="41" t="e">
        <f>INDEX(Facturation!A:A,MATCH(Synthese!C4773,Facturation!B:B,0))</f>
        <v>#N/A</v>
      </c>
      <c r="C4773">
        <f>Facturation!B3888</f>
        <v>0</v>
      </c>
      <c r="D4773">
        <f>Facturation!D3888</f>
        <v>0</v>
      </c>
      <c r="E4773">
        <f>Facturation!E3888</f>
        <v>0</v>
      </c>
      <c r="F4773" s="25" t="e">
        <f>VLOOKUP(C4773,Facturation!B:H,5,FALSE)</f>
        <v>#N/A</v>
      </c>
      <c r="G4773" s="26" t="e">
        <f>VLOOKUP(C4773,Facturation!B:H,6,FALSE)</f>
        <v>#N/A</v>
      </c>
      <c r="H4773" s="25" t="e">
        <f>VLOOKUP(C4773,Facturation!B:H,7,FALSE)</f>
        <v>#N/A</v>
      </c>
      <c r="I4773" s="26" t="e">
        <f>(H4773*24)*Données!$G$1</f>
        <v>#N/A</v>
      </c>
    </row>
    <row r="4774" spans="1:9" hidden="1" x14ac:dyDescent="0.25">
      <c r="A4774" s="31" t="e">
        <f>VLOOKUP(C4774,Facturation!B:C,2,FALSE)</f>
        <v>#N/A</v>
      </c>
      <c r="B4774" s="41" t="e">
        <f>INDEX(Facturation!A:A,MATCH(Synthese!C4774,Facturation!B:B,0))</f>
        <v>#N/A</v>
      </c>
      <c r="C4774">
        <f>Facturation!B3889</f>
        <v>0</v>
      </c>
      <c r="D4774">
        <f>Facturation!D3889</f>
        <v>0</v>
      </c>
      <c r="E4774">
        <f>Facturation!E3889</f>
        <v>0</v>
      </c>
      <c r="F4774" s="25" t="e">
        <f>VLOOKUP(C4774,Facturation!B:H,5,FALSE)</f>
        <v>#N/A</v>
      </c>
      <c r="G4774" s="26" t="e">
        <f>VLOOKUP(C4774,Facturation!B:H,6,FALSE)</f>
        <v>#N/A</v>
      </c>
      <c r="H4774" s="25" t="e">
        <f>VLOOKUP(C4774,Facturation!B:H,7,FALSE)</f>
        <v>#N/A</v>
      </c>
      <c r="I4774" s="26" t="e">
        <f>(H4774*24)*Données!$G$1</f>
        <v>#N/A</v>
      </c>
    </row>
    <row r="4775" spans="1:9" hidden="1" x14ac:dyDescent="0.25">
      <c r="A4775" s="31" t="e">
        <f>VLOOKUP(C4775,Facturation!B:C,2,FALSE)</f>
        <v>#N/A</v>
      </c>
      <c r="B4775" s="41" t="e">
        <f>INDEX(Facturation!A:A,MATCH(Synthese!C4775,Facturation!B:B,0))</f>
        <v>#N/A</v>
      </c>
      <c r="C4775">
        <f>Facturation!B3890</f>
        <v>0</v>
      </c>
      <c r="D4775">
        <f>Facturation!D3890</f>
        <v>0</v>
      </c>
      <c r="E4775">
        <f>Facturation!E3890</f>
        <v>0</v>
      </c>
      <c r="F4775" s="25" t="e">
        <f>VLOOKUP(C4775,Facturation!B:H,5,FALSE)</f>
        <v>#N/A</v>
      </c>
      <c r="G4775" s="26" t="e">
        <f>VLOOKUP(C4775,Facturation!B:H,6,FALSE)</f>
        <v>#N/A</v>
      </c>
      <c r="H4775" s="25" t="e">
        <f>VLOOKUP(C4775,Facturation!B:H,7,FALSE)</f>
        <v>#N/A</v>
      </c>
      <c r="I4775" s="26" t="e">
        <f>(H4775*24)*Données!$G$1</f>
        <v>#N/A</v>
      </c>
    </row>
    <row r="4776" spans="1:9" hidden="1" x14ac:dyDescent="0.25">
      <c r="A4776" s="31" t="e">
        <f>VLOOKUP(C4776,Facturation!B:C,2,FALSE)</f>
        <v>#N/A</v>
      </c>
      <c r="B4776" s="41" t="e">
        <f>INDEX(Facturation!A:A,MATCH(Synthese!C4776,Facturation!B:B,0))</f>
        <v>#N/A</v>
      </c>
      <c r="C4776">
        <f>Facturation!B3891</f>
        <v>0</v>
      </c>
      <c r="D4776">
        <f>Facturation!D3891</f>
        <v>0</v>
      </c>
      <c r="E4776">
        <f>Facturation!E3891</f>
        <v>0</v>
      </c>
      <c r="F4776" s="25" t="e">
        <f>VLOOKUP(C4776,Facturation!B:H,5,FALSE)</f>
        <v>#N/A</v>
      </c>
      <c r="G4776" s="26" t="e">
        <f>VLOOKUP(C4776,Facturation!B:H,6,FALSE)</f>
        <v>#N/A</v>
      </c>
      <c r="H4776" s="25" t="e">
        <f>VLOOKUP(C4776,Facturation!B:H,7,FALSE)</f>
        <v>#N/A</v>
      </c>
      <c r="I4776" s="26" t="e">
        <f>(H4776*24)*Données!$G$1</f>
        <v>#N/A</v>
      </c>
    </row>
    <row r="4777" spans="1:9" hidden="1" x14ac:dyDescent="0.25">
      <c r="A4777" s="31" t="e">
        <f>VLOOKUP(C4777,Facturation!B:C,2,FALSE)</f>
        <v>#N/A</v>
      </c>
      <c r="B4777" s="41" t="e">
        <f>INDEX(Facturation!A:A,MATCH(Synthese!C4777,Facturation!B:B,0))</f>
        <v>#N/A</v>
      </c>
      <c r="C4777">
        <f>Facturation!B3892</f>
        <v>0</v>
      </c>
      <c r="D4777">
        <f>Facturation!D3892</f>
        <v>0</v>
      </c>
      <c r="E4777">
        <f>Facturation!E3892</f>
        <v>0</v>
      </c>
      <c r="F4777" s="25" t="e">
        <f>VLOOKUP(C4777,Facturation!B:H,5,FALSE)</f>
        <v>#N/A</v>
      </c>
      <c r="G4777" s="26" t="e">
        <f>VLOOKUP(C4777,Facturation!B:H,6,FALSE)</f>
        <v>#N/A</v>
      </c>
      <c r="H4777" s="25" t="e">
        <f>VLOOKUP(C4777,Facturation!B:H,7,FALSE)</f>
        <v>#N/A</v>
      </c>
      <c r="I4777" s="26" t="e">
        <f>(H4777*24)*Données!$G$1</f>
        <v>#N/A</v>
      </c>
    </row>
    <row r="4778" spans="1:9" hidden="1" x14ac:dyDescent="0.25">
      <c r="A4778" s="31" t="e">
        <f>VLOOKUP(C4778,Facturation!B:C,2,FALSE)</f>
        <v>#N/A</v>
      </c>
      <c r="B4778" s="41" t="e">
        <f>INDEX(Facturation!A:A,MATCH(Synthese!C4778,Facturation!B:B,0))</f>
        <v>#N/A</v>
      </c>
      <c r="C4778">
        <f>Facturation!B3893</f>
        <v>0</v>
      </c>
      <c r="D4778">
        <f>Facturation!D3893</f>
        <v>0</v>
      </c>
      <c r="E4778">
        <f>Facturation!E3893</f>
        <v>0</v>
      </c>
      <c r="F4778" s="25" t="e">
        <f>VLOOKUP(C4778,Facturation!B:H,5,FALSE)</f>
        <v>#N/A</v>
      </c>
      <c r="G4778" s="26" t="e">
        <f>VLOOKUP(C4778,Facturation!B:H,6,FALSE)</f>
        <v>#N/A</v>
      </c>
      <c r="H4778" s="25" t="e">
        <f>VLOOKUP(C4778,Facturation!B:H,7,FALSE)</f>
        <v>#N/A</v>
      </c>
      <c r="I4778" s="26" t="e">
        <f>(H4778*24)*Données!$G$1</f>
        <v>#N/A</v>
      </c>
    </row>
    <row r="4779" spans="1:9" hidden="1" x14ac:dyDescent="0.25">
      <c r="A4779" s="31" t="e">
        <f>VLOOKUP(C4779,Facturation!B:C,2,FALSE)</f>
        <v>#N/A</v>
      </c>
      <c r="B4779" s="41" t="e">
        <f>INDEX(Facturation!A:A,MATCH(Synthese!C4779,Facturation!B:B,0))</f>
        <v>#N/A</v>
      </c>
      <c r="C4779">
        <f>Facturation!B3894</f>
        <v>0</v>
      </c>
      <c r="D4779">
        <f>Facturation!D3894</f>
        <v>0</v>
      </c>
      <c r="E4779">
        <f>Facturation!E3894</f>
        <v>0</v>
      </c>
      <c r="F4779" s="25" t="e">
        <f>VLOOKUP(C4779,Facturation!B:H,5,FALSE)</f>
        <v>#N/A</v>
      </c>
      <c r="G4779" s="26" t="e">
        <f>VLOOKUP(C4779,Facturation!B:H,6,FALSE)</f>
        <v>#N/A</v>
      </c>
      <c r="H4779" s="25" t="e">
        <f>VLOOKUP(C4779,Facturation!B:H,7,FALSE)</f>
        <v>#N/A</v>
      </c>
      <c r="I4779" s="26" t="e">
        <f>(H4779*24)*Données!$G$1</f>
        <v>#N/A</v>
      </c>
    </row>
    <row r="4780" spans="1:9" hidden="1" x14ac:dyDescent="0.25">
      <c r="A4780" s="31" t="e">
        <f>VLOOKUP(C4780,Facturation!B:C,2,FALSE)</f>
        <v>#N/A</v>
      </c>
      <c r="B4780" s="41" t="e">
        <f>INDEX(Facturation!A:A,MATCH(Synthese!C4780,Facturation!B:B,0))</f>
        <v>#N/A</v>
      </c>
      <c r="C4780">
        <f>Facturation!B3895</f>
        <v>0</v>
      </c>
      <c r="D4780">
        <f>Facturation!D3895</f>
        <v>0</v>
      </c>
      <c r="E4780">
        <f>Facturation!E3895</f>
        <v>0</v>
      </c>
      <c r="F4780" s="25" t="e">
        <f>VLOOKUP(C4780,Facturation!B:H,5,FALSE)</f>
        <v>#N/A</v>
      </c>
      <c r="G4780" s="26" t="e">
        <f>VLOOKUP(C4780,Facturation!B:H,6,FALSE)</f>
        <v>#N/A</v>
      </c>
      <c r="H4780" s="25" t="e">
        <f>VLOOKUP(C4780,Facturation!B:H,7,FALSE)</f>
        <v>#N/A</v>
      </c>
      <c r="I4780" s="26" t="e">
        <f>(H4780*24)*Données!$G$1</f>
        <v>#N/A</v>
      </c>
    </row>
    <row r="4781" spans="1:9" hidden="1" x14ac:dyDescent="0.25">
      <c r="A4781" s="31" t="e">
        <f>VLOOKUP(C4781,Facturation!B:C,2,FALSE)</f>
        <v>#N/A</v>
      </c>
      <c r="B4781" s="41" t="e">
        <f>INDEX(Facturation!A:A,MATCH(Synthese!C4781,Facturation!B:B,0))</f>
        <v>#N/A</v>
      </c>
      <c r="C4781">
        <f>Facturation!B3896</f>
        <v>0</v>
      </c>
      <c r="D4781">
        <f>Facturation!D3896</f>
        <v>0</v>
      </c>
      <c r="E4781">
        <f>Facturation!E3896</f>
        <v>0</v>
      </c>
      <c r="F4781" s="25" t="e">
        <f>VLOOKUP(C4781,Facturation!B:H,5,FALSE)</f>
        <v>#N/A</v>
      </c>
      <c r="G4781" s="26" t="e">
        <f>VLOOKUP(C4781,Facturation!B:H,6,FALSE)</f>
        <v>#N/A</v>
      </c>
      <c r="H4781" s="25" t="e">
        <f>VLOOKUP(C4781,Facturation!B:H,7,FALSE)</f>
        <v>#N/A</v>
      </c>
      <c r="I4781" s="26" t="e">
        <f>(H4781*24)*Données!$G$1</f>
        <v>#N/A</v>
      </c>
    </row>
    <row r="4782" spans="1:9" hidden="1" x14ac:dyDescent="0.25">
      <c r="A4782" s="31" t="e">
        <f>VLOOKUP(C4782,Facturation!B:C,2,FALSE)</f>
        <v>#N/A</v>
      </c>
      <c r="B4782" s="41" t="e">
        <f>INDEX(Facturation!A:A,MATCH(Synthese!C4782,Facturation!B:B,0))</f>
        <v>#N/A</v>
      </c>
      <c r="C4782">
        <f>Facturation!B3897</f>
        <v>0</v>
      </c>
      <c r="D4782">
        <f>Facturation!D3897</f>
        <v>0</v>
      </c>
      <c r="E4782">
        <f>Facturation!E3897</f>
        <v>0</v>
      </c>
      <c r="F4782" s="25" t="e">
        <f>VLOOKUP(C4782,Facturation!B:H,5,FALSE)</f>
        <v>#N/A</v>
      </c>
      <c r="G4782" s="26" t="e">
        <f>VLOOKUP(C4782,Facturation!B:H,6,FALSE)</f>
        <v>#N/A</v>
      </c>
      <c r="H4782" s="25" t="e">
        <f>VLOOKUP(C4782,Facturation!B:H,7,FALSE)</f>
        <v>#N/A</v>
      </c>
      <c r="I4782" s="26" t="e">
        <f>(H4782*24)*Données!$G$1</f>
        <v>#N/A</v>
      </c>
    </row>
    <row r="4783" spans="1:9" hidden="1" x14ac:dyDescent="0.25">
      <c r="A4783" s="31" t="e">
        <f>VLOOKUP(C4783,Facturation!B:C,2,FALSE)</f>
        <v>#N/A</v>
      </c>
      <c r="B4783" s="41" t="e">
        <f>INDEX(Facturation!A:A,MATCH(Synthese!C4783,Facturation!B:B,0))</f>
        <v>#N/A</v>
      </c>
      <c r="C4783">
        <f>Facturation!B3898</f>
        <v>0</v>
      </c>
      <c r="D4783">
        <f>Facturation!D3898</f>
        <v>0</v>
      </c>
      <c r="E4783">
        <f>Facturation!E3898</f>
        <v>0</v>
      </c>
      <c r="F4783" s="25" t="e">
        <f>VLOOKUP(C4783,Facturation!B:H,5,FALSE)</f>
        <v>#N/A</v>
      </c>
      <c r="G4783" s="26" t="e">
        <f>VLOOKUP(C4783,Facturation!B:H,6,FALSE)</f>
        <v>#N/A</v>
      </c>
      <c r="H4783" s="25" t="e">
        <f>VLOOKUP(C4783,Facturation!B:H,7,FALSE)</f>
        <v>#N/A</v>
      </c>
      <c r="I4783" s="26" t="e">
        <f>(H4783*24)*Données!$G$1</f>
        <v>#N/A</v>
      </c>
    </row>
    <row r="4784" spans="1:9" hidden="1" x14ac:dyDescent="0.25">
      <c r="A4784" s="31" t="e">
        <f>VLOOKUP(C4784,Facturation!B:C,2,FALSE)</f>
        <v>#N/A</v>
      </c>
      <c r="B4784" s="41" t="e">
        <f>INDEX(Facturation!A:A,MATCH(Synthese!C4784,Facturation!B:B,0))</f>
        <v>#N/A</v>
      </c>
      <c r="C4784">
        <f>Facturation!B3899</f>
        <v>0</v>
      </c>
      <c r="D4784">
        <f>Facturation!D3899</f>
        <v>0</v>
      </c>
      <c r="E4784">
        <f>Facturation!E3899</f>
        <v>0</v>
      </c>
      <c r="F4784" s="25" t="e">
        <f>VLOOKUP(C4784,Facturation!B:H,5,FALSE)</f>
        <v>#N/A</v>
      </c>
      <c r="G4784" s="26" t="e">
        <f>VLOOKUP(C4784,Facturation!B:H,6,FALSE)</f>
        <v>#N/A</v>
      </c>
      <c r="H4784" s="25" t="e">
        <f>VLOOKUP(C4784,Facturation!B:H,7,FALSE)</f>
        <v>#N/A</v>
      </c>
      <c r="I4784" s="26" t="e">
        <f>(H4784*24)*Données!$G$1</f>
        <v>#N/A</v>
      </c>
    </row>
    <row r="4785" spans="1:9" hidden="1" x14ac:dyDescent="0.25">
      <c r="A4785" s="31" t="e">
        <f>VLOOKUP(C4785,Facturation!B:C,2,FALSE)</f>
        <v>#N/A</v>
      </c>
      <c r="B4785" s="41" t="e">
        <f>INDEX(Facturation!A:A,MATCH(Synthese!C4785,Facturation!B:B,0))</f>
        <v>#N/A</v>
      </c>
      <c r="C4785">
        <f>Facturation!B3900</f>
        <v>0</v>
      </c>
      <c r="D4785">
        <f>Facturation!D3900</f>
        <v>0</v>
      </c>
      <c r="E4785">
        <f>Facturation!E3900</f>
        <v>0</v>
      </c>
      <c r="F4785" s="25" t="e">
        <f>VLOOKUP(C4785,Facturation!B:H,5,FALSE)</f>
        <v>#N/A</v>
      </c>
      <c r="G4785" s="26" t="e">
        <f>VLOOKUP(C4785,Facturation!B:H,6,FALSE)</f>
        <v>#N/A</v>
      </c>
      <c r="H4785" s="25" t="e">
        <f>VLOOKUP(C4785,Facturation!B:H,7,FALSE)</f>
        <v>#N/A</v>
      </c>
      <c r="I4785" s="26" t="e">
        <f>(H4785*24)*Données!$G$1</f>
        <v>#N/A</v>
      </c>
    </row>
    <row r="4786" spans="1:9" hidden="1" x14ac:dyDescent="0.25">
      <c r="A4786" s="31" t="e">
        <f>VLOOKUP(C4786,Facturation!B:C,2,FALSE)</f>
        <v>#N/A</v>
      </c>
      <c r="B4786" s="41" t="e">
        <f>INDEX(Facturation!A:A,MATCH(Synthese!C4786,Facturation!B:B,0))</f>
        <v>#N/A</v>
      </c>
      <c r="C4786">
        <f>Facturation!B3901</f>
        <v>0</v>
      </c>
      <c r="D4786">
        <f>Facturation!D3901</f>
        <v>0</v>
      </c>
      <c r="E4786">
        <f>Facturation!E3901</f>
        <v>0</v>
      </c>
      <c r="F4786" s="25" t="e">
        <f>VLOOKUP(C4786,Facturation!B:H,5,FALSE)</f>
        <v>#N/A</v>
      </c>
      <c r="G4786" s="26" t="e">
        <f>VLOOKUP(C4786,Facturation!B:H,6,FALSE)</f>
        <v>#N/A</v>
      </c>
      <c r="H4786" s="25" t="e">
        <f>VLOOKUP(C4786,Facturation!B:H,7,FALSE)</f>
        <v>#N/A</v>
      </c>
      <c r="I4786" s="26" t="e">
        <f>(H4786*24)*Données!$G$1</f>
        <v>#N/A</v>
      </c>
    </row>
    <row r="4787" spans="1:9" hidden="1" x14ac:dyDescent="0.25">
      <c r="A4787" s="31" t="e">
        <f>VLOOKUP(C4787,Facturation!B:C,2,FALSE)</f>
        <v>#N/A</v>
      </c>
      <c r="B4787" s="41" t="e">
        <f>INDEX(Facturation!A:A,MATCH(Synthese!C4787,Facturation!B:B,0))</f>
        <v>#N/A</v>
      </c>
      <c r="C4787">
        <f>Facturation!B3902</f>
        <v>0</v>
      </c>
      <c r="D4787">
        <f>Facturation!D3902</f>
        <v>0</v>
      </c>
      <c r="E4787">
        <f>Facturation!E3902</f>
        <v>0</v>
      </c>
      <c r="F4787" s="25" t="e">
        <f>VLOOKUP(C4787,Facturation!B:H,5,FALSE)</f>
        <v>#N/A</v>
      </c>
      <c r="G4787" s="26" t="e">
        <f>VLOOKUP(C4787,Facturation!B:H,6,FALSE)</f>
        <v>#N/A</v>
      </c>
      <c r="H4787" s="25" t="e">
        <f>VLOOKUP(C4787,Facturation!B:H,7,FALSE)</f>
        <v>#N/A</v>
      </c>
      <c r="I4787" s="26" t="e">
        <f>(H4787*24)*Données!$G$1</f>
        <v>#N/A</v>
      </c>
    </row>
    <row r="4788" spans="1:9" hidden="1" x14ac:dyDescent="0.25">
      <c r="A4788" s="31" t="e">
        <f>VLOOKUP(C4788,Facturation!B:C,2,FALSE)</f>
        <v>#N/A</v>
      </c>
      <c r="B4788" s="41" t="e">
        <f>INDEX(Facturation!A:A,MATCH(Synthese!C4788,Facturation!B:B,0))</f>
        <v>#N/A</v>
      </c>
      <c r="C4788">
        <f>Facturation!B3903</f>
        <v>0</v>
      </c>
      <c r="D4788">
        <f>Facturation!D3903</f>
        <v>0</v>
      </c>
      <c r="E4788">
        <f>Facturation!E3903</f>
        <v>0</v>
      </c>
      <c r="F4788" s="25" t="e">
        <f>VLOOKUP(C4788,Facturation!B:H,5,FALSE)</f>
        <v>#N/A</v>
      </c>
      <c r="G4788" s="26" t="e">
        <f>VLOOKUP(C4788,Facturation!B:H,6,FALSE)</f>
        <v>#N/A</v>
      </c>
      <c r="H4788" s="25" t="e">
        <f>VLOOKUP(C4788,Facturation!B:H,7,FALSE)</f>
        <v>#N/A</v>
      </c>
      <c r="I4788" s="26" t="e">
        <f>(H4788*24)*Données!$G$1</f>
        <v>#N/A</v>
      </c>
    </row>
    <row r="4789" spans="1:9" hidden="1" x14ac:dyDescent="0.25">
      <c r="A4789" s="31" t="e">
        <f>VLOOKUP(C4789,Facturation!B:C,2,FALSE)</f>
        <v>#N/A</v>
      </c>
      <c r="B4789" s="41" t="e">
        <f>INDEX(Facturation!A:A,MATCH(Synthese!C4789,Facturation!B:B,0))</f>
        <v>#N/A</v>
      </c>
      <c r="C4789">
        <f>Facturation!B3904</f>
        <v>0</v>
      </c>
      <c r="D4789">
        <f>Facturation!D3904</f>
        <v>0</v>
      </c>
      <c r="E4789">
        <f>Facturation!E3904</f>
        <v>0</v>
      </c>
      <c r="F4789" s="25" t="e">
        <f>VLOOKUP(C4789,Facturation!B:H,5,FALSE)</f>
        <v>#N/A</v>
      </c>
      <c r="G4789" s="26" t="e">
        <f>VLOOKUP(C4789,Facturation!B:H,6,FALSE)</f>
        <v>#N/A</v>
      </c>
      <c r="H4789" s="25" t="e">
        <f>VLOOKUP(C4789,Facturation!B:H,7,FALSE)</f>
        <v>#N/A</v>
      </c>
      <c r="I4789" s="26" t="e">
        <f>(H4789*24)*Données!$G$1</f>
        <v>#N/A</v>
      </c>
    </row>
    <row r="4790" spans="1:9" hidden="1" x14ac:dyDescent="0.25">
      <c r="A4790" s="31" t="e">
        <f>VLOOKUP(C4790,Facturation!B:C,2,FALSE)</f>
        <v>#N/A</v>
      </c>
      <c r="B4790" s="41" t="e">
        <f>INDEX(Facturation!A:A,MATCH(Synthese!C4790,Facturation!B:B,0))</f>
        <v>#N/A</v>
      </c>
      <c r="C4790">
        <f>Facturation!B3905</f>
        <v>0</v>
      </c>
      <c r="D4790">
        <f>Facturation!D3905</f>
        <v>0</v>
      </c>
      <c r="E4790">
        <f>Facturation!E3905</f>
        <v>0</v>
      </c>
      <c r="F4790" s="25" t="e">
        <f>VLOOKUP(C4790,Facturation!B:H,5,FALSE)</f>
        <v>#N/A</v>
      </c>
      <c r="G4790" s="26" t="e">
        <f>VLOOKUP(C4790,Facturation!B:H,6,FALSE)</f>
        <v>#N/A</v>
      </c>
      <c r="H4790" s="25" t="e">
        <f>VLOOKUP(C4790,Facturation!B:H,7,FALSE)</f>
        <v>#N/A</v>
      </c>
      <c r="I4790" s="26" t="e">
        <f>(H4790*24)*Données!$G$1</f>
        <v>#N/A</v>
      </c>
    </row>
    <row r="4791" spans="1:9" hidden="1" x14ac:dyDescent="0.25">
      <c r="A4791" s="31" t="e">
        <f>VLOOKUP(C4791,Facturation!B:C,2,FALSE)</f>
        <v>#N/A</v>
      </c>
      <c r="B4791" s="41" t="e">
        <f>INDEX(Facturation!A:A,MATCH(Synthese!C4791,Facturation!B:B,0))</f>
        <v>#N/A</v>
      </c>
      <c r="C4791">
        <f>Facturation!B3906</f>
        <v>0</v>
      </c>
      <c r="D4791">
        <f>Facturation!D3906</f>
        <v>0</v>
      </c>
      <c r="E4791">
        <f>Facturation!E3906</f>
        <v>0</v>
      </c>
      <c r="F4791" s="25" t="e">
        <f>VLOOKUP(C4791,Facturation!B:H,5,FALSE)</f>
        <v>#N/A</v>
      </c>
      <c r="G4791" s="26" t="e">
        <f>VLOOKUP(C4791,Facturation!B:H,6,FALSE)</f>
        <v>#N/A</v>
      </c>
      <c r="H4791" s="25" t="e">
        <f>VLOOKUP(C4791,Facturation!B:H,7,FALSE)</f>
        <v>#N/A</v>
      </c>
      <c r="I4791" s="26" t="e">
        <f>(H4791*24)*Données!$G$1</f>
        <v>#N/A</v>
      </c>
    </row>
    <row r="4792" spans="1:9" hidden="1" x14ac:dyDescent="0.25">
      <c r="A4792" s="31" t="e">
        <f>VLOOKUP(C4792,Facturation!B:C,2,FALSE)</f>
        <v>#N/A</v>
      </c>
      <c r="B4792" s="41" t="e">
        <f>INDEX(Facturation!A:A,MATCH(Synthese!C4792,Facturation!B:B,0))</f>
        <v>#N/A</v>
      </c>
      <c r="C4792">
        <f>Facturation!B3907</f>
        <v>0</v>
      </c>
      <c r="D4792">
        <f>Facturation!D3907</f>
        <v>0</v>
      </c>
      <c r="E4792">
        <f>Facturation!E3907</f>
        <v>0</v>
      </c>
      <c r="F4792" s="25" t="e">
        <f>VLOOKUP(C4792,Facturation!B:H,5,FALSE)</f>
        <v>#N/A</v>
      </c>
      <c r="G4792" s="26" t="e">
        <f>VLOOKUP(C4792,Facturation!B:H,6,FALSE)</f>
        <v>#N/A</v>
      </c>
      <c r="H4792" s="25" t="e">
        <f>VLOOKUP(C4792,Facturation!B:H,7,FALSE)</f>
        <v>#N/A</v>
      </c>
      <c r="I4792" s="26" t="e">
        <f>(H4792*24)*Données!$G$1</f>
        <v>#N/A</v>
      </c>
    </row>
    <row r="4793" spans="1:9" hidden="1" x14ac:dyDescent="0.25">
      <c r="A4793" s="31" t="e">
        <f>VLOOKUP(C4793,Facturation!B:C,2,FALSE)</f>
        <v>#N/A</v>
      </c>
      <c r="B4793" s="41" t="e">
        <f>INDEX(Facturation!A:A,MATCH(Synthese!C4793,Facturation!B:B,0))</f>
        <v>#N/A</v>
      </c>
      <c r="C4793">
        <f>Facturation!B3908</f>
        <v>0</v>
      </c>
      <c r="D4793">
        <f>Facturation!D3908</f>
        <v>0</v>
      </c>
      <c r="E4793">
        <f>Facturation!E3908</f>
        <v>0</v>
      </c>
      <c r="F4793" s="25" t="e">
        <f>VLOOKUP(C4793,Facturation!B:H,5,FALSE)</f>
        <v>#N/A</v>
      </c>
      <c r="G4793" s="26" t="e">
        <f>VLOOKUP(C4793,Facturation!B:H,6,FALSE)</f>
        <v>#N/A</v>
      </c>
      <c r="H4793" s="25" t="e">
        <f>VLOOKUP(C4793,Facturation!B:H,7,FALSE)</f>
        <v>#N/A</v>
      </c>
      <c r="I4793" s="26" t="e">
        <f>(H4793*24)*Données!$G$1</f>
        <v>#N/A</v>
      </c>
    </row>
    <row r="4794" spans="1:9" hidden="1" x14ac:dyDescent="0.25">
      <c r="A4794" s="31" t="e">
        <f>VLOOKUP(C4794,Facturation!B:C,2,FALSE)</f>
        <v>#N/A</v>
      </c>
      <c r="B4794" s="41" t="e">
        <f>INDEX(Facturation!A:A,MATCH(Synthese!C4794,Facturation!B:B,0))</f>
        <v>#N/A</v>
      </c>
      <c r="C4794">
        <f>Facturation!B3909</f>
        <v>0</v>
      </c>
      <c r="D4794">
        <f>Facturation!D3909</f>
        <v>0</v>
      </c>
      <c r="E4794">
        <f>Facturation!E3909</f>
        <v>0</v>
      </c>
      <c r="F4794" s="25" t="e">
        <f>VLOOKUP(C4794,Facturation!B:H,5,FALSE)</f>
        <v>#N/A</v>
      </c>
      <c r="G4794" s="26" t="e">
        <f>VLOOKUP(C4794,Facturation!B:H,6,FALSE)</f>
        <v>#N/A</v>
      </c>
      <c r="H4794" s="25" t="e">
        <f>VLOOKUP(C4794,Facturation!B:H,7,FALSE)</f>
        <v>#N/A</v>
      </c>
      <c r="I4794" s="26" t="e">
        <f>(H4794*24)*Données!$G$1</f>
        <v>#N/A</v>
      </c>
    </row>
    <row r="4795" spans="1:9" hidden="1" x14ac:dyDescent="0.25">
      <c r="A4795" s="31" t="e">
        <f>VLOOKUP(C4795,Facturation!B:C,2,FALSE)</f>
        <v>#N/A</v>
      </c>
      <c r="B4795" s="41" t="e">
        <f>INDEX(Facturation!A:A,MATCH(Synthese!C4795,Facturation!B:B,0))</f>
        <v>#N/A</v>
      </c>
      <c r="C4795">
        <f>Facturation!B3910</f>
        <v>0</v>
      </c>
      <c r="D4795">
        <f>Facturation!D3910</f>
        <v>0</v>
      </c>
      <c r="E4795">
        <f>Facturation!E3910</f>
        <v>0</v>
      </c>
      <c r="F4795" s="25" t="e">
        <f>VLOOKUP(C4795,Facturation!B:H,5,FALSE)</f>
        <v>#N/A</v>
      </c>
      <c r="G4795" s="26" t="e">
        <f>VLOOKUP(C4795,Facturation!B:H,6,FALSE)</f>
        <v>#N/A</v>
      </c>
      <c r="H4795" s="25" t="e">
        <f>VLOOKUP(C4795,Facturation!B:H,7,FALSE)</f>
        <v>#N/A</v>
      </c>
      <c r="I4795" s="26" t="e">
        <f>(H4795*24)*Données!$G$1</f>
        <v>#N/A</v>
      </c>
    </row>
    <row r="4796" spans="1:9" hidden="1" x14ac:dyDescent="0.25">
      <c r="A4796" s="31" t="e">
        <f>VLOOKUP(C4796,Facturation!B:C,2,FALSE)</f>
        <v>#N/A</v>
      </c>
      <c r="B4796" s="41" t="e">
        <f>INDEX(Facturation!A:A,MATCH(Synthese!C4796,Facturation!B:B,0))</f>
        <v>#N/A</v>
      </c>
      <c r="C4796">
        <f>Facturation!B3911</f>
        <v>0</v>
      </c>
      <c r="D4796">
        <f>Facturation!D3911</f>
        <v>0</v>
      </c>
      <c r="E4796">
        <f>Facturation!E3911</f>
        <v>0</v>
      </c>
      <c r="F4796" s="25" t="e">
        <f>VLOOKUP(C4796,Facturation!B:H,5,FALSE)</f>
        <v>#N/A</v>
      </c>
      <c r="G4796" s="26" t="e">
        <f>VLOOKUP(C4796,Facturation!B:H,6,FALSE)</f>
        <v>#N/A</v>
      </c>
      <c r="H4796" s="25" t="e">
        <f>VLOOKUP(C4796,Facturation!B:H,7,FALSE)</f>
        <v>#N/A</v>
      </c>
      <c r="I4796" s="26" t="e">
        <f>(H4796*24)*Données!$G$1</f>
        <v>#N/A</v>
      </c>
    </row>
    <row r="4797" spans="1:9" hidden="1" x14ac:dyDescent="0.25">
      <c r="A4797" s="31" t="e">
        <f>VLOOKUP(C4797,Facturation!B:C,2,FALSE)</f>
        <v>#N/A</v>
      </c>
      <c r="B4797" s="41" t="e">
        <f>INDEX(Facturation!A:A,MATCH(Synthese!C4797,Facturation!B:B,0))</f>
        <v>#N/A</v>
      </c>
      <c r="C4797">
        <f>Facturation!B3912</f>
        <v>0</v>
      </c>
      <c r="D4797">
        <f>Facturation!D3912</f>
        <v>0</v>
      </c>
      <c r="E4797">
        <f>Facturation!E3912</f>
        <v>0</v>
      </c>
      <c r="F4797" s="25" t="e">
        <f>VLOOKUP(C4797,Facturation!B:H,5,FALSE)</f>
        <v>#N/A</v>
      </c>
      <c r="G4797" s="26" t="e">
        <f>VLOOKUP(C4797,Facturation!B:H,6,FALSE)</f>
        <v>#N/A</v>
      </c>
      <c r="H4797" s="25" t="e">
        <f>VLOOKUP(C4797,Facturation!B:H,7,FALSE)</f>
        <v>#N/A</v>
      </c>
      <c r="I4797" s="26" t="e">
        <f>(H4797*24)*Données!$G$1</f>
        <v>#N/A</v>
      </c>
    </row>
    <row r="4798" spans="1:9" hidden="1" x14ac:dyDescent="0.25">
      <c r="A4798" s="31" t="e">
        <f>VLOOKUP(C4798,Facturation!B:C,2,FALSE)</f>
        <v>#N/A</v>
      </c>
      <c r="B4798" s="41" t="e">
        <f>INDEX(Facturation!A:A,MATCH(Synthese!C4798,Facturation!B:B,0))</f>
        <v>#N/A</v>
      </c>
      <c r="C4798">
        <f>Facturation!B3913</f>
        <v>0</v>
      </c>
      <c r="D4798">
        <f>Facturation!D3913</f>
        <v>0</v>
      </c>
      <c r="E4798">
        <f>Facturation!E3913</f>
        <v>0</v>
      </c>
      <c r="F4798" s="25" t="e">
        <f>VLOOKUP(C4798,Facturation!B:H,5,FALSE)</f>
        <v>#N/A</v>
      </c>
      <c r="G4798" s="26" t="e">
        <f>VLOOKUP(C4798,Facturation!B:H,6,FALSE)</f>
        <v>#N/A</v>
      </c>
      <c r="H4798" s="25" t="e">
        <f>VLOOKUP(C4798,Facturation!B:H,7,FALSE)</f>
        <v>#N/A</v>
      </c>
      <c r="I4798" s="26" t="e">
        <f>(H4798*24)*Données!$G$1</f>
        <v>#N/A</v>
      </c>
    </row>
    <row r="4799" spans="1:9" hidden="1" x14ac:dyDescent="0.25">
      <c r="A4799" s="31" t="e">
        <f>VLOOKUP(C4799,Facturation!B:C,2,FALSE)</f>
        <v>#N/A</v>
      </c>
      <c r="B4799" s="41" t="e">
        <f>INDEX(Facturation!A:A,MATCH(Synthese!C4799,Facturation!B:B,0))</f>
        <v>#N/A</v>
      </c>
      <c r="C4799">
        <f>Facturation!B3914</f>
        <v>0</v>
      </c>
      <c r="D4799">
        <f>Facturation!D3914</f>
        <v>0</v>
      </c>
      <c r="E4799">
        <f>Facturation!E3914</f>
        <v>0</v>
      </c>
      <c r="F4799" s="25" t="e">
        <f>VLOOKUP(C4799,Facturation!B:H,5,FALSE)</f>
        <v>#N/A</v>
      </c>
      <c r="G4799" s="26" t="e">
        <f>VLOOKUP(C4799,Facturation!B:H,6,FALSE)</f>
        <v>#N/A</v>
      </c>
      <c r="H4799" s="25" t="e">
        <f>VLOOKUP(C4799,Facturation!B:H,7,FALSE)</f>
        <v>#N/A</v>
      </c>
      <c r="I4799" s="26" t="e">
        <f>(H4799*24)*Données!$G$1</f>
        <v>#N/A</v>
      </c>
    </row>
    <row r="4800" spans="1:9" hidden="1" x14ac:dyDescent="0.25">
      <c r="A4800" s="31" t="e">
        <f>VLOOKUP(C4800,Facturation!B:C,2,FALSE)</f>
        <v>#N/A</v>
      </c>
      <c r="B4800" s="41" t="e">
        <f>INDEX(Facturation!A:A,MATCH(Synthese!C4800,Facturation!B:B,0))</f>
        <v>#N/A</v>
      </c>
      <c r="C4800">
        <f>Facturation!B3915</f>
        <v>0</v>
      </c>
      <c r="D4800">
        <f>Facturation!D3915</f>
        <v>0</v>
      </c>
      <c r="E4800">
        <f>Facturation!E3915</f>
        <v>0</v>
      </c>
      <c r="F4800" s="25" t="e">
        <f>VLOOKUP(C4800,Facturation!B:H,5,FALSE)</f>
        <v>#N/A</v>
      </c>
      <c r="G4800" s="26" t="e">
        <f>VLOOKUP(C4800,Facturation!B:H,6,FALSE)</f>
        <v>#N/A</v>
      </c>
      <c r="H4800" s="25" t="e">
        <f>VLOOKUP(C4800,Facturation!B:H,7,FALSE)</f>
        <v>#N/A</v>
      </c>
      <c r="I4800" s="26" t="e">
        <f>(H4800*24)*Données!$G$1</f>
        <v>#N/A</v>
      </c>
    </row>
    <row r="4801" spans="1:9" hidden="1" x14ac:dyDescent="0.25">
      <c r="A4801" s="31" t="e">
        <f>VLOOKUP(C4801,Facturation!B:C,2,FALSE)</f>
        <v>#N/A</v>
      </c>
      <c r="B4801" s="41" t="e">
        <f>INDEX(Facturation!A:A,MATCH(Synthese!C4801,Facturation!B:B,0))</f>
        <v>#N/A</v>
      </c>
      <c r="C4801">
        <f>Facturation!B3916</f>
        <v>0</v>
      </c>
      <c r="D4801">
        <f>Facturation!D3916</f>
        <v>0</v>
      </c>
      <c r="E4801">
        <f>Facturation!E3916</f>
        <v>0</v>
      </c>
      <c r="F4801" s="25" t="e">
        <f>VLOOKUP(C4801,Facturation!B:H,5,FALSE)</f>
        <v>#N/A</v>
      </c>
      <c r="G4801" s="26" t="e">
        <f>VLOOKUP(C4801,Facturation!B:H,6,FALSE)</f>
        <v>#N/A</v>
      </c>
      <c r="H4801" s="25" t="e">
        <f>VLOOKUP(C4801,Facturation!B:H,7,FALSE)</f>
        <v>#N/A</v>
      </c>
      <c r="I4801" s="26" t="e">
        <f>(H4801*24)*Données!$G$1</f>
        <v>#N/A</v>
      </c>
    </row>
    <row r="4802" spans="1:9" hidden="1" x14ac:dyDescent="0.25">
      <c r="A4802" s="31" t="e">
        <f>VLOOKUP(C4802,Facturation!B:C,2,FALSE)</f>
        <v>#N/A</v>
      </c>
      <c r="B4802" s="41" t="e">
        <f>INDEX(Facturation!A:A,MATCH(Synthese!C4802,Facturation!B:B,0))</f>
        <v>#N/A</v>
      </c>
      <c r="C4802">
        <f>Facturation!B3917</f>
        <v>0</v>
      </c>
      <c r="D4802">
        <f>Facturation!D3917</f>
        <v>0</v>
      </c>
      <c r="E4802">
        <f>Facturation!E3917</f>
        <v>0</v>
      </c>
      <c r="F4802" s="25" t="e">
        <f>VLOOKUP(C4802,Facturation!B:H,5,FALSE)</f>
        <v>#N/A</v>
      </c>
      <c r="G4802" s="26" t="e">
        <f>VLOOKUP(C4802,Facturation!B:H,6,FALSE)</f>
        <v>#N/A</v>
      </c>
      <c r="H4802" s="25" t="e">
        <f>VLOOKUP(C4802,Facturation!B:H,7,FALSE)</f>
        <v>#N/A</v>
      </c>
      <c r="I4802" s="26" t="e">
        <f>(H4802*24)*Données!$G$1</f>
        <v>#N/A</v>
      </c>
    </row>
    <row r="4803" spans="1:9" hidden="1" x14ac:dyDescent="0.25">
      <c r="A4803" s="31" t="e">
        <f>VLOOKUP(C4803,Facturation!B:C,2,FALSE)</f>
        <v>#N/A</v>
      </c>
      <c r="B4803" s="41" t="e">
        <f>INDEX(Facturation!A:A,MATCH(Synthese!C4803,Facturation!B:B,0))</f>
        <v>#N/A</v>
      </c>
      <c r="C4803">
        <f>Facturation!B3918</f>
        <v>0</v>
      </c>
      <c r="D4803">
        <f>Facturation!D3918</f>
        <v>0</v>
      </c>
      <c r="E4803">
        <f>Facturation!E3918</f>
        <v>0</v>
      </c>
      <c r="F4803" s="25" t="e">
        <f>VLOOKUP(C4803,Facturation!B:H,5,FALSE)</f>
        <v>#N/A</v>
      </c>
      <c r="G4803" s="26" t="e">
        <f>VLOOKUP(C4803,Facturation!B:H,6,FALSE)</f>
        <v>#N/A</v>
      </c>
      <c r="H4803" s="25" t="e">
        <f>VLOOKUP(C4803,Facturation!B:H,7,FALSE)</f>
        <v>#N/A</v>
      </c>
      <c r="I4803" s="26" t="e">
        <f>(H4803*24)*Données!$G$1</f>
        <v>#N/A</v>
      </c>
    </row>
    <row r="4804" spans="1:9" hidden="1" x14ac:dyDescent="0.25">
      <c r="A4804" s="31" t="e">
        <f>VLOOKUP(C4804,Facturation!B:C,2,FALSE)</f>
        <v>#N/A</v>
      </c>
      <c r="B4804" s="41" t="e">
        <f>INDEX(Facturation!A:A,MATCH(Synthese!C4804,Facturation!B:B,0))</f>
        <v>#N/A</v>
      </c>
      <c r="C4804">
        <f>Facturation!B3919</f>
        <v>0</v>
      </c>
      <c r="D4804">
        <f>Facturation!D3919</f>
        <v>0</v>
      </c>
      <c r="E4804">
        <f>Facturation!E3919</f>
        <v>0</v>
      </c>
      <c r="F4804" s="25" t="e">
        <f>VLOOKUP(C4804,Facturation!B:H,5,FALSE)</f>
        <v>#N/A</v>
      </c>
      <c r="G4804" s="26" t="e">
        <f>VLOOKUP(C4804,Facturation!B:H,6,FALSE)</f>
        <v>#N/A</v>
      </c>
      <c r="H4804" s="25" t="e">
        <f>VLOOKUP(C4804,Facturation!B:H,7,FALSE)</f>
        <v>#N/A</v>
      </c>
      <c r="I4804" s="26" t="e">
        <f>(H4804*24)*Données!$G$1</f>
        <v>#N/A</v>
      </c>
    </row>
    <row r="4805" spans="1:9" hidden="1" x14ac:dyDescent="0.25">
      <c r="A4805" s="31" t="e">
        <f>VLOOKUP(C4805,Facturation!B:C,2,FALSE)</f>
        <v>#N/A</v>
      </c>
      <c r="B4805" s="41" t="e">
        <f>INDEX(Facturation!A:A,MATCH(Synthese!C4805,Facturation!B:B,0))</f>
        <v>#N/A</v>
      </c>
      <c r="C4805">
        <f>Facturation!B3920</f>
        <v>0</v>
      </c>
      <c r="D4805">
        <f>Facturation!D3920</f>
        <v>0</v>
      </c>
      <c r="E4805">
        <f>Facturation!E3920</f>
        <v>0</v>
      </c>
      <c r="F4805" s="25" t="e">
        <f>VLOOKUP(C4805,Facturation!B:H,5,FALSE)</f>
        <v>#N/A</v>
      </c>
      <c r="G4805" s="26" t="e">
        <f>VLOOKUP(C4805,Facturation!B:H,6,FALSE)</f>
        <v>#N/A</v>
      </c>
      <c r="H4805" s="25" t="e">
        <f>VLOOKUP(C4805,Facturation!B:H,7,FALSE)</f>
        <v>#N/A</v>
      </c>
      <c r="I4805" s="26" t="e">
        <f>(H4805*24)*Données!$G$1</f>
        <v>#N/A</v>
      </c>
    </row>
    <row r="4806" spans="1:9" hidden="1" x14ac:dyDescent="0.25">
      <c r="A4806" s="31" t="e">
        <f>VLOOKUP(C4806,Facturation!B:C,2,FALSE)</f>
        <v>#N/A</v>
      </c>
      <c r="B4806" s="41" t="e">
        <f>INDEX(Facturation!A:A,MATCH(Synthese!C4806,Facturation!B:B,0))</f>
        <v>#N/A</v>
      </c>
      <c r="C4806">
        <f>Facturation!B3921</f>
        <v>0</v>
      </c>
      <c r="D4806">
        <f>Facturation!D3921</f>
        <v>0</v>
      </c>
      <c r="E4806">
        <f>Facturation!E3921</f>
        <v>0</v>
      </c>
      <c r="F4806" s="25" t="e">
        <f>VLOOKUP(C4806,Facturation!B:H,5,FALSE)</f>
        <v>#N/A</v>
      </c>
      <c r="G4806" s="26" t="e">
        <f>VLOOKUP(C4806,Facturation!B:H,6,FALSE)</f>
        <v>#N/A</v>
      </c>
      <c r="H4806" s="25" t="e">
        <f>VLOOKUP(C4806,Facturation!B:H,7,FALSE)</f>
        <v>#N/A</v>
      </c>
      <c r="I4806" s="26" t="e">
        <f>(H4806*24)*Données!$G$1</f>
        <v>#N/A</v>
      </c>
    </row>
    <row r="4807" spans="1:9" hidden="1" x14ac:dyDescent="0.25">
      <c r="A4807" s="31" t="e">
        <f>VLOOKUP(C4807,Facturation!B:C,2,FALSE)</f>
        <v>#N/A</v>
      </c>
      <c r="B4807" s="41" t="e">
        <f>INDEX(Facturation!A:A,MATCH(Synthese!C4807,Facturation!B:B,0))</f>
        <v>#N/A</v>
      </c>
      <c r="C4807">
        <f>Facturation!B3922</f>
        <v>0</v>
      </c>
      <c r="D4807">
        <f>Facturation!D3922</f>
        <v>0</v>
      </c>
      <c r="E4807">
        <f>Facturation!E3922</f>
        <v>0</v>
      </c>
      <c r="F4807" s="25" t="e">
        <f>VLOOKUP(C4807,Facturation!B:H,5,FALSE)</f>
        <v>#N/A</v>
      </c>
      <c r="G4807" s="26" t="e">
        <f>VLOOKUP(C4807,Facturation!B:H,6,FALSE)</f>
        <v>#N/A</v>
      </c>
      <c r="H4807" s="25" t="e">
        <f>VLOOKUP(C4807,Facturation!B:H,7,FALSE)</f>
        <v>#N/A</v>
      </c>
      <c r="I4807" s="26" t="e">
        <f>(H4807*24)*Données!$G$1</f>
        <v>#N/A</v>
      </c>
    </row>
    <row r="4808" spans="1:9" hidden="1" x14ac:dyDescent="0.25">
      <c r="A4808" s="31" t="e">
        <f>VLOOKUP(C4808,Facturation!B:C,2,FALSE)</f>
        <v>#N/A</v>
      </c>
      <c r="B4808" s="41" t="e">
        <f>INDEX(Facturation!A:A,MATCH(Synthese!C4808,Facturation!B:B,0))</f>
        <v>#N/A</v>
      </c>
      <c r="C4808">
        <f>Facturation!B3923</f>
        <v>0</v>
      </c>
      <c r="D4808">
        <f>Facturation!D3923</f>
        <v>0</v>
      </c>
      <c r="E4808">
        <f>Facturation!E3923</f>
        <v>0</v>
      </c>
      <c r="F4808" s="25" t="e">
        <f>VLOOKUP(C4808,Facturation!B:H,5,FALSE)</f>
        <v>#N/A</v>
      </c>
      <c r="G4808" s="26" t="e">
        <f>VLOOKUP(C4808,Facturation!B:H,6,FALSE)</f>
        <v>#N/A</v>
      </c>
      <c r="H4808" s="25" t="e">
        <f>VLOOKUP(C4808,Facturation!B:H,7,FALSE)</f>
        <v>#N/A</v>
      </c>
      <c r="I4808" s="26" t="e">
        <f>(H4808*24)*Données!$G$1</f>
        <v>#N/A</v>
      </c>
    </row>
    <row r="4809" spans="1:9" hidden="1" x14ac:dyDescent="0.25">
      <c r="A4809" s="31" t="e">
        <f>VLOOKUP(C4809,Facturation!B:C,2,FALSE)</f>
        <v>#N/A</v>
      </c>
      <c r="B4809" s="41" t="e">
        <f>INDEX(Facturation!A:A,MATCH(Synthese!C4809,Facturation!B:B,0))</f>
        <v>#N/A</v>
      </c>
      <c r="C4809">
        <f>Facturation!B3924</f>
        <v>0</v>
      </c>
      <c r="D4809">
        <f>Facturation!D3924</f>
        <v>0</v>
      </c>
      <c r="E4809">
        <f>Facturation!E3924</f>
        <v>0</v>
      </c>
      <c r="F4809" s="25" t="e">
        <f>VLOOKUP(C4809,Facturation!B:H,5,FALSE)</f>
        <v>#N/A</v>
      </c>
      <c r="G4809" s="26" t="e">
        <f>VLOOKUP(C4809,Facturation!B:H,6,FALSE)</f>
        <v>#N/A</v>
      </c>
      <c r="H4809" s="25" t="e">
        <f>VLOOKUP(C4809,Facturation!B:H,7,FALSE)</f>
        <v>#N/A</v>
      </c>
      <c r="I4809" s="26" t="e">
        <f>(H4809*24)*Données!$G$1</f>
        <v>#N/A</v>
      </c>
    </row>
    <row r="4810" spans="1:9" hidden="1" x14ac:dyDescent="0.25">
      <c r="A4810" s="31" t="e">
        <f>VLOOKUP(C4810,Facturation!B:C,2,FALSE)</f>
        <v>#N/A</v>
      </c>
      <c r="B4810" s="41" t="e">
        <f>INDEX(Facturation!A:A,MATCH(Synthese!C4810,Facturation!B:B,0))</f>
        <v>#N/A</v>
      </c>
      <c r="C4810">
        <f>Facturation!B3925</f>
        <v>0</v>
      </c>
      <c r="D4810">
        <f>Facturation!D3925</f>
        <v>0</v>
      </c>
      <c r="E4810">
        <f>Facturation!E3925</f>
        <v>0</v>
      </c>
      <c r="F4810" s="25" t="e">
        <f>VLOOKUP(C4810,Facturation!B:H,5,FALSE)</f>
        <v>#N/A</v>
      </c>
      <c r="G4810" s="26" t="e">
        <f>VLOOKUP(C4810,Facturation!B:H,6,FALSE)</f>
        <v>#N/A</v>
      </c>
      <c r="H4810" s="25" t="e">
        <f>VLOOKUP(C4810,Facturation!B:H,7,FALSE)</f>
        <v>#N/A</v>
      </c>
      <c r="I4810" s="26" t="e">
        <f>(H4810*24)*Données!$G$1</f>
        <v>#N/A</v>
      </c>
    </row>
    <row r="4811" spans="1:9" hidden="1" x14ac:dyDescent="0.25">
      <c r="A4811" s="31" t="e">
        <f>VLOOKUP(C4811,Facturation!B:C,2,FALSE)</f>
        <v>#N/A</v>
      </c>
      <c r="B4811" s="41" t="e">
        <f>INDEX(Facturation!A:A,MATCH(Synthese!C4811,Facturation!B:B,0))</f>
        <v>#N/A</v>
      </c>
      <c r="C4811">
        <f>Facturation!B3926</f>
        <v>0</v>
      </c>
      <c r="D4811">
        <f>Facturation!D3926</f>
        <v>0</v>
      </c>
      <c r="E4811">
        <f>Facturation!E3926</f>
        <v>0</v>
      </c>
      <c r="F4811" s="25" t="e">
        <f>VLOOKUP(C4811,Facturation!B:H,5,FALSE)</f>
        <v>#N/A</v>
      </c>
      <c r="G4811" s="26" t="e">
        <f>VLOOKUP(C4811,Facturation!B:H,6,FALSE)</f>
        <v>#N/A</v>
      </c>
      <c r="H4811" s="25" t="e">
        <f>VLOOKUP(C4811,Facturation!B:H,7,FALSE)</f>
        <v>#N/A</v>
      </c>
      <c r="I4811" s="26" t="e">
        <f>(H4811*24)*Données!$G$1</f>
        <v>#N/A</v>
      </c>
    </row>
    <row r="4812" spans="1:9" hidden="1" x14ac:dyDescent="0.25">
      <c r="A4812" s="31" t="e">
        <f>VLOOKUP(C4812,Facturation!B:C,2,FALSE)</f>
        <v>#N/A</v>
      </c>
      <c r="B4812" s="41" t="e">
        <f>INDEX(Facturation!A:A,MATCH(Synthese!C4812,Facturation!B:B,0))</f>
        <v>#N/A</v>
      </c>
      <c r="C4812">
        <f>Facturation!B3927</f>
        <v>0</v>
      </c>
      <c r="D4812">
        <f>Facturation!D3927</f>
        <v>0</v>
      </c>
      <c r="E4812">
        <f>Facturation!E3927</f>
        <v>0</v>
      </c>
      <c r="F4812" s="25" t="e">
        <f>VLOOKUP(C4812,Facturation!B:H,5,FALSE)</f>
        <v>#N/A</v>
      </c>
      <c r="G4812" s="26" t="e">
        <f>VLOOKUP(C4812,Facturation!B:H,6,FALSE)</f>
        <v>#N/A</v>
      </c>
      <c r="H4812" s="25" t="e">
        <f>VLOOKUP(C4812,Facturation!B:H,7,FALSE)</f>
        <v>#N/A</v>
      </c>
      <c r="I4812" s="26" t="e">
        <f>(H4812*24)*Données!$G$1</f>
        <v>#N/A</v>
      </c>
    </row>
    <row r="4813" spans="1:9" hidden="1" x14ac:dyDescent="0.25">
      <c r="A4813" s="31" t="e">
        <f>VLOOKUP(C4813,Facturation!B:C,2,FALSE)</f>
        <v>#N/A</v>
      </c>
      <c r="B4813" s="41" t="e">
        <f>INDEX(Facturation!A:A,MATCH(Synthese!C4813,Facturation!B:B,0))</f>
        <v>#N/A</v>
      </c>
      <c r="C4813">
        <f>Facturation!B3928</f>
        <v>0</v>
      </c>
      <c r="D4813">
        <f>Facturation!D3928</f>
        <v>0</v>
      </c>
      <c r="E4813">
        <f>Facturation!E3928</f>
        <v>0</v>
      </c>
      <c r="F4813" s="25" t="e">
        <f>VLOOKUP(C4813,Facturation!B:H,5,FALSE)</f>
        <v>#N/A</v>
      </c>
      <c r="G4813" s="26" t="e">
        <f>VLOOKUP(C4813,Facturation!B:H,6,FALSE)</f>
        <v>#N/A</v>
      </c>
      <c r="H4813" s="25" t="e">
        <f>VLOOKUP(C4813,Facturation!B:H,7,FALSE)</f>
        <v>#N/A</v>
      </c>
      <c r="I4813" s="26" t="e">
        <f>(H4813*24)*Données!$G$1</f>
        <v>#N/A</v>
      </c>
    </row>
    <row r="4814" spans="1:9" hidden="1" x14ac:dyDescent="0.25">
      <c r="A4814" s="31" t="e">
        <f>VLOOKUP(C4814,Facturation!B:C,2,FALSE)</f>
        <v>#N/A</v>
      </c>
      <c r="B4814" s="41" t="e">
        <f>INDEX(Facturation!A:A,MATCH(Synthese!C4814,Facturation!B:B,0))</f>
        <v>#N/A</v>
      </c>
      <c r="C4814">
        <f>Facturation!B3929</f>
        <v>0</v>
      </c>
      <c r="D4814">
        <f>Facturation!D3929</f>
        <v>0</v>
      </c>
      <c r="E4814">
        <f>Facturation!E3929</f>
        <v>0</v>
      </c>
      <c r="F4814" s="25" t="e">
        <f>VLOOKUP(C4814,Facturation!B:H,5,FALSE)</f>
        <v>#N/A</v>
      </c>
      <c r="G4814" s="26" t="e">
        <f>VLOOKUP(C4814,Facturation!B:H,6,FALSE)</f>
        <v>#N/A</v>
      </c>
      <c r="H4814" s="25" t="e">
        <f>VLOOKUP(C4814,Facturation!B:H,7,FALSE)</f>
        <v>#N/A</v>
      </c>
      <c r="I4814" s="26" t="e">
        <f>(H4814*24)*Données!$G$1</f>
        <v>#N/A</v>
      </c>
    </row>
    <row r="4815" spans="1:9" hidden="1" x14ac:dyDescent="0.25">
      <c r="A4815" s="31" t="e">
        <f>VLOOKUP(C4815,Facturation!B:C,2,FALSE)</f>
        <v>#N/A</v>
      </c>
      <c r="B4815" s="41" t="e">
        <f>INDEX(Facturation!A:A,MATCH(Synthese!C4815,Facturation!B:B,0))</f>
        <v>#N/A</v>
      </c>
      <c r="C4815">
        <f>Facturation!B3930</f>
        <v>0</v>
      </c>
      <c r="D4815">
        <f>Facturation!D3930</f>
        <v>0</v>
      </c>
      <c r="E4815">
        <f>Facturation!E3930</f>
        <v>0</v>
      </c>
      <c r="F4815" s="25" t="e">
        <f>VLOOKUP(C4815,Facturation!B:H,5,FALSE)</f>
        <v>#N/A</v>
      </c>
      <c r="G4815" s="26" t="e">
        <f>VLOOKUP(C4815,Facturation!B:H,6,FALSE)</f>
        <v>#N/A</v>
      </c>
      <c r="H4815" s="25" t="e">
        <f>VLOOKUP(C4815,Facturation!B:H,7,FALSE)</f>
        <v>#N/A</v>
      </c>
      <c r="I4815" s="26" t="e">
        <f>(H4815*24)*Données!$G$1</f>
        <v>#N/A</v>
      </c>
    </row>
    <row r="4816" spans="1:9" hidden="1" x14ac:dyDescent="0.25">
      <c r="A4816" s="31" t="e">
        <f>VLOOKUP(C4816,Facturation!B:C,2,FALSE)</f>
        <v>#N/A</v>
      </c>
      <c r="B4816" s="41" t="e">
        <f>INDEX(Facturation!A:A,MATCH(Synthese!C4816,Facturation!B:B,0))</f>
        <v>#N/A</v>
      </c>
      <c r="C4816">
        <f>Facturation!B3931</f>
        <v>0</v>
      </c>
      <c r="D4816">
        <f>Facturation!D3931</f>
        <v>0</v>
      </c>
      <c r="E4816">
        <f>Facturation!E3931</f>
        <v>0</v>
      </c>
      <c r="F4816" s="25" t="e">
        <f>VLOOKUP(C4816,Facturation!B:H,5,FALSE)</f>
        <v>#N/A</v>
      </c>
      <c r="G4816" s="26" t="e">
        <f>VLOOKUP(C4816,Facturation!B:H,6,FALSE)</f>
        <v>#N/A</v>
      </c>
      <c r="H4816" s="25" t="e">
        <f>VLOOKUP(C4816,Facturation!B:H,7,FALSE)</f>
        <v>#N/A</v>
      </c>
      <c r="I4816" s="26" t="e">
        <f>(H4816*24)*Données!$G$1</f>
        <v>#N/A</v>
      </c>
    </row>
    <row r="4817" spans="1:9" hidden="1" x14ac:dyDescent="0.25">
      <c r="A4817" s="31" t="e">
        <f>VLOOKUP(C4817,Facturation!B:C,2,FALSE)</f>
        <v>#N/A</v>
      </c>
      <c r="B4817" s="41" t="e">
        <f>INDEX(Facturation!A:A,MATCH(Synthese!C4817,Facturation!B:B,0))</f>
        <v>#N/A</v>
      </c>
      <c r="C4817">
        <f>Facturation!B3932</f>
        <v>0</v>
      </c>
      <c r="D4817">
        <f>Facturation!D3932</f>
        <v>0</v>
      </c>
      <c r="E4817">
        <f>Facturation!E3932</f>
        <v>0</v>
      </c>
      <c r="F4817" s="25" t="e">
        <f>VLOOKUP(C4817,Facturation!B:H,5,FALSE)</f>
        <v>#N/A</v>
      </c>
      <c r="G4817" s="26" t="e">
        <f>VLOOKUP(C4817,Facturation!B:H,6,FALSE)</f>
        <v>#N/A</v>
      </c>
      <c r="H4817" s="25" t="e">
        <f>VLOOKUP(C4817,Facturation!B:H,7,FALSE)</f>
        <v>#N/A</v>
      </c>
      <c r="I4817" s="26" t="e">
        <f>(H4817*24)*Données!$G$1</f>
        <v>#N/A</v>
      </c>
    </row>
    <row r="4818" spans="1:9" hidden="1" x14ac:dyDescent="0.25">
      <c r="A4818" s="31" t="e">
        <f>VLOOKUP(C4818,Facturation!B:C,2,FALSE)</f>
        <v>#N/A</v>
      </c>
      <c r="B4818" s="41" t="e">
        <f>INDEX(Facturation!A:A,MATCH(Synthese!C4818,Facturation!B:B,0))</f>
        <v>#N/A</v>
      </c>
      <c r="C4818">
        <f>Facturation!B3933</f>
        <v>0</v>
      </c>
      <c r="D4818">
        <f>Facturation!D3933</f>
        <v>0</v>
      </c>
      <c r="E4818">
        <f>Facturation!E3933</f>
        <v>0</v>
      </c>
      <c r="F4818" s="25" t="e">
        <f>VLOOKUP(C4818,Facturation!B:H,5,FALSE)</f>
        <v>#N/A</v>
      </c>
      <c r="G4818" s="26" t="e">
        <f>VLOOKUP(C4818,Facturation!B:H,6,FALSE)</f>
        <v>#N/A</v>
      </c>
      <c r="H4818" s="25" t="e">
        <f>VLOOKUP(C4818,Facturation!B:H,7,FALSE)</f>
        <v>#N/A</v>
      </c>
      <c r="I4818" s="26" t="e">
        <f>(H4818*24)*Données!$G$1</f>
        <v>#N/A</v>
      </c>
    </row>
    <row r="4819" spans="1:9" hidden="1" x14ac:dyDescent="0.25">
      <c r="A4819" s="31" t="e">
        <f>VLOOKUP(C4819,Facturation!B:C,2,FALSE)</f>
        <v>#N/A</v>
      </c>
      <c r="B4819" s="41" t="e">
        <f>INDEX(Facturation!A:A,MATCH(Synthese!C4819,Facturation!B:B,0))</f>
        <v>#N/A</v>
      </c>
      <c r="C4819">
        <f>Facturation!B3934</f>
        <v>0</v>
      </c>
      <c r="D4819">
        <f>Facturation!D3934</f>
        <v>0</v>
      </c>
      <c r="E4819">
        <f>Facturation!E3934</f>
        <v>0</v>
      </c>
      <c r="F4819" s="25" t="e">
        <f>VLOOKUP(C4819,Facturation!B:H,5,FALSE)</f>
        <v>#N/A</v>
      </c>
      <c r="G4819" s="26" t="e">
        <f>VLOOKUP(C4819,Facturation!B:H,6,FALSE)</f>
        <v>#N/A</v>
      </c>
      <c r="H4819" s="25" t="e">
        <f>VLOOKUP(C4819,Facturation!B:H,7,FALSE)</f>
        <v>#N/A</v>
      </c>
      <c r="I4819" s="26" t="e">
        <f>(H4819*24)*Données!$G$1</f>
        <v>#N/A</v>
      </c>
    </row>
    <row r="4820" spans="1:9" hidden="1" x14ac:dyDescent="0.25">
      <c r="A4820" s="31" t="e">
        <f>VLOOKUP(C4820,Facturation!B:C,2,FALSE)</f>
        <v>#N/A</v>
      </c>
      <c r="B4820" s="41" t="e">
        <f>INDEX(Facturation!A:A,MATCH(Synthese!C4820,Facturation!B:B,0))</f>
        <v>#N/A</v>
      </c>
      <c r="C4820">
        <f>Facturation!B3935</f>
        <v>0</v>
      </c>
      <c r="D4820">
        <f>Facturation!D3935</f>
        <v>0</v>
      </c>
      <c r="E4820">
        <f>Facturation!E3935</f>
        <v>0</v>
      </c>
      <c r="F4820" s="25" t="e">
        <f>VLOOKUP(C4820,Facturation!B:H,5,FALSE)</f>
        <v>#N/A</v>
      </c>
      <c r="G4820" s="26" t="e">
        <f>VLOOKUP(C4820,Facturation!B:H,6,FALSE)</f>
        <v>#N/A</v>
      </c>
      <c r="H4820" s="25" t="e">
        <f>VLOOKUP(C4820,Facturation!B:H,7,FALSE)</f>
        <v>#N/A</v>
      </c>
      <c r="I4820" s="26" t="e">
        <f>(H4820*24)*Données!$G$1</f>
        <v>#N/A</v>
      </c>
    </row>
    <row r="4821" spans="1:9" hidden="1" x14ac:dyDescent="0.25">
      <c r="A4821" s="31" t="e">
        <f>VLOOKUP(C4821,Facturation!B:C,2,FALSE)</f>
        <v>#N/A</v>
      </c>
      <c r="B4821" s="41" t="e">
        <f>INDEX(Facturation!A:A,MATCH(Synthese!C4821,Facturation!B:B,0))</f>
        <v>#N/A</v>
      </c>
      <c r="C4821">
        <f>Facturation!B3936</f>
        <v>0</v>
      </c>
      <c r="D4821">
        <f>Facturation!D3936</f>
        <v>0</v>
      </c>
      <c r="E4821">
        <f>Facturation!E3936</f>
        <v>0</v>
      </c>
      <c r="F4821" s="25" t="e">
        <f>VLOOKUP(C4821,Facturation!B:H,5,FALSE)</f>
        <v>#N/A</v>
      </c>
      <c r="G4821" s="26" t="e">
        <f>VLOOKUP(C4821,Facturation!B:H,6,FALSE)</f>
        <v>#N/A</v>
      </c>
      <c r="H4821" s="25" t="e">
        <f>VLOOKUP(C4821,Facturation!B:H,7,FALSE)</f>
        <v>#N/A</v>
      </c>
      <c r="I4821" s="26" t="e">
        <f>(H4821*24)*Données!$G$1</f>
        <v>#N/A</v>
      </c>
    </row>
    <row r="4822" spans="1:9" hidden="1" x14ac:dyDescent="0.25">
      <c r="A4822" s="31" t="e">
        <f>VLOOKUP(C4822,Facturation!B:C,2,FALSE)</f>
        <v>#N/A</v>
      </c>
      <c r="B4822" s="41" t="e">
        <f>INDEX(Facturation!A:A,MATCH(Synthese!C4822,Facturation!B:B,0))</f>
        <v>#N/A</v>
      </c>
      <c r="C4822">
        <f>Facturation!B3937</f>
        <v>0</v>
      </c>
      <c r="D4822">
        <f>Facturation!D3937</f>
        <v>0</v>
      </c>
      <c r="E4822">
        <f>Facturation!E3937</f>
        <v>0</v>
      </c>
      <c r="F4822" s="25" t="e">
        <f>VLOOKUP(C4822,Facturation!B:H,5,FALSE)</f>
        <v>#N/A</v>
      </c>
      <c r="G4822" s="26" t="e">
        <f>VLOOKUP(C4822,Facturation!B:H,6,FALSE)</f>
        <v>#N/A</v>
      </c>
      <c r="H4822" s="25" t="e">
        <f>VLOOKUP(C4822,Facturation!B:H,7,FALSE)</f>
        <v>#N/A</v>
      </c>
      <c r="I4822" s="26" t="e">
        <f>(H4822*24)*Données!$G$1</f>
        <v>#N/A</v>
      </c>
    </row>
    <row r="4823" spans="1:9" hidden="1" x14ac:dyDescent="0.25">
      <c r="A4823" s="31" t="e">
        <f>VLOOKUP(C4823,Facturation!B:C,2,FALSE)</f>
        <v>#N/A</v>
      </c>
      <c r="B4823" s="41" t="e">
        <f>INDEX(Facturation!A:A,MATCH(Synthese!C4823,Facturation!B:B,0))</f>
        <v>#N/A</v>
      </c>
      <c r="C4823">
        <f>Facturation!B3938</f>
        <v>0</v>
      </c>
      <c r="D4823">
        <f>Facturation!D3938</f>
        <v>0</v>
      </c>
      <c r="E4823">
        <f>Facturation!E3938</f>
        <v>0</v>
      </c>
      <c r="F4823" s="25" t="e">
        <f>VLOOKUP(C4823,Facturation!B:H,5,FALSE)</f>
        <v>#N/A</v>
      </c>
      <c r="G4823" s="26" t="e">
        <f>VLOOKUP(C4823,Facturation!B:H,6,FALSE)</f>
        <v>#N/A</v>
      </c>
      <c r="H4823" s="25" t="e">
        <f>VLOOKUP(C4823,Facturation!B:H,7,FALSE)</f>
        <v>#N/A</v>
      </c>
      <c r="I4823" s="26" t="e">
        <f>(H4823*24)*Données!$G$1</f>
        <v>#N/A</v>
      </c>
    </row>
    <row r="4824" spans="1:9" hidden="1" x14ac:dyDescent="0.25">
      <c r="A4824" s="31" t="e">
        <f>VLOOKUP(C4824,Facturation!B:C,2,FALSE)</f>
        <v>#N/A</v>
      </c>
      <c r="B4824" s="41" t="e">
        <f>INDEX(Facturation!A:A,MATCH(Synthese!C4824,Facturation!B:B,0))</f>
        <v>#N/A</v>
      </c>
      <c r="C4824">
        <f>Facturation!B3939</f>
        <v>0</v>
      </c>
      <c r="D4824">
        <f>Facturation!D3939</f>
        <v>0</v>
      </c>
      <c r="E4824">
        <f>Facturation!E3939</f>
        <v>0</v>
      </c>
      <c r="F4824" s="25" t="e">
        <f>VLOOKUP(C4824,Facturation!B:H,5,FALSE)</f>
        <v>#N/A</v>
      </c>
      <c r="G4824" s="26" t="e">
        <f>VLOOKUP(C4824,Facturation!B:H,6,FALSE)</f>
        <v>#N/A</v>
      </c>
      <c r="H4824" s="25" t="e">
        <f>VLOOKUP(C4824,Facturation!B:H,7,FALSE)</f>
        <v>#N/A</v>
      </c>
      <c r="I4824" s="26" t="e">
        <f>(H4824*24)*Données!$G$1</f>
        <v>#N/A</v>
      </c>
    </row>
    <row r="4825" spans="1:9" hidden="1" x14ac:dyDescent="0.25">
      <c r="A4825" s="31" t="e">
        <f>VLOOKUP(C4825,Facturation!B:C,2,FALSE)</f>
        <v>#N/A</v>
      </c>
      <c r="B4825" s="41" t="e">
        <f>INDEX(Facturation!A:A,MATCH(Synthese!C4825,Facturation!B:B,0))</f>
        <v>#N/A</v>
      </c>
      <c r="C4825">
        <f>Facturation!B3940</f>
        <v>0</v>
      </c>
      <c r="D4825">
        <f>Facturation!D3940</f>
        <v>0</v>
      </c>
      <c r="E4825">
        <f>Facturation!E3940</f>
        <v>0</v>
      </c>
      <c r="F4825" s="25" t="e">
        <f>VLOOKUP(C4825,Facturation!B:H,5,FALSE)</f>
        <v>#N/A</v>
      </c>
      <c r="G4825" s="26" t="e">
        <f>VLOOKUP(C4825,Facturation!B:H,6,FALSE)</f>
        <v>#N/A</v>
      </c>
      <c r="H4825" s="25" t="e">
        <f>VLOOKUP(C4825,Facturation!B:H,7,FALSE)</f>
        <v>#N/A</v>
      </c>
      <c r="I4825" s="26" t="e">
        <f>(H4825*24)*Données!$G$1</f>
        <v>#N/A</v>
      </c>
    </row>
    <row r="4826" spans="1:9" hidden="1" x14ac:dyDescent="0.25">
      <c r="A4826" s="31" t="e">
        <f>VLOOKUP(C4826,Facturation!B:C,2,FALSE)</f>
        <v>#N/A</v>
      </c>
      <c r="B4826" s="41" t="e">
        <f>INDEX(Facturation!A:A,MATCH(Synthese!C4826,Facturation!B:B,0))</f>
        <v>#N/A</v>
      </c>
      <c r="C4826">
        <f>Facturation!B3941</f>
        <v>0</v>
      </c>
      <c r="D4826">
        <f>Facturation!D3941</f>
        <v>0</v>
      </c>
      <c r="E4826">
        <f>Facturation!E3941</f>
        <v>0</v>
      </c>
      <c r="F4826" s="25" t="e">
        <f>VLOOKUP(C4826,Facturation!B:H,5,FALSE)</f>
        <v>#N/A</v>
      </c>
      <c r="G4826" s="26" t="e">
        <f>VLOOKUP(C4826,Facturation!B:H,6,FALSE)</f>
        <v>#N/A</v>
      </c>
      <c r="H4826" s="25" t="e">
        <f>VLOOKUP(C4826,Facturation!B:H,7,FALSE)</f>
        <v>#N/A</v>
      </c>
      <c r="I4826" s="26" t="e">
        <f>(H4826*24)*Données!$G$1</f>
        <v>#N/A</v>
      </c>
    </row>
    <row r="4827" spans="1:9" hidden="1" x14ac:dyDescent="0.25">
      <c r="A4827" s="31" t="e">
        <f>VLOOKUP(C4827,Facturation!B:C,2,FALSE)</f>
        <v>#N/A</v>
      </c>
      <c r="B4827" s="41" t="e">
        <f>INDEX(Facturation!A:A,MATCH(Synthese!C4827,Facturation!B:B,0))</f>
        <v>#N/A</v>
      </c>
      <c r="C4827">
        <f>Facturation!B3942</f>
        <v>0</v>
      </c>
      <c r="D4827">
        <f>Facturation!D3942</f>
        <v>0</v>
      </c>
      <c r="E4827">
        <f>Facturation!E3942</f>
        <v>0</v>
      </c>
      <c r="F4827" s="25" t="e">
        <f>VLOOKUP(C4827,Facturation!B:H,5,FALSE)</f>
        <v>#N/A</v>
      </c>
      <c r="G4827" s="26" t="e">
        <f>VLOOKUP(C4827,Facturation!B:H,6,FALSE)</f>
        <v>#N/A</v>
      </c>
      <c r="H4827" s="25" t="e">
        <f>VLOOKUP(C4827,Facturation!B:H,7,FALSE)</f>
        <v>#N/A</v>
      </c>
      <c r="I4827" s="26" t="e">
        <f>(H4827*24)*Données!$G$1</f>
        <v>#N/A</v>
      </c>
    </row>
    <row r="4828" spans="1:9" hidden="1" x14ac:dyDescent="0.25">
      <c r="A4828" s="31" t="e">
        <f>VLOOKUP(C4828,Facturation!B:C,2,FALSE)</f>
        <v>#N/A</v>
      </c>
      <c r="B4828" s="41" t="e">
        <f>INDEX(Facturation!A:A,MATCH(Synthese!C4828,Facturation!B:B,0))</f>
        <v>#N/A</v>
      </c>
      <c r="C4828">
        <f>Facturation!B3943</f>
        <v>0</v>
      </c>
      <c r="D4828">
        <f>Facturation!D3943</f>
        <v>0</v>
      </c>
      <c r="E4828">
        <f>Facturation!E3943</f>
        <v>0</v>
      </c>
      <c r="F4828" s="25" t="e">
        <f>VLOOKUP(C4828,Facturation!B:H,5,FALSE)</f>
        <v>#N/A</v>
      </c>
      <c r="G4828" s="26" t="e">
        <f>VLOOKUP(C4828,Facturation!B:H,6,FALSE)</f>
        <v>#N/A</v>
      </c>
      <c r="H4828" s="25" t="e">
        <f>VLOOKUP(C4828,Facturation!B:H,7,FALSE)</f>
        <v>#N/A</v>
      </c>
      <c r="I4828" s="26" t="e">
        <f>(H4828*24)*Données!$G$1</f>
        <v>#N/A</v>
      </c>
    </row>
    <row r="4829" spans="1:9" hidden="1" x14ac:dyDescent="0.25">
      <c r="A4829" s="31" t="e">
        <f>VLOOKUP(C4829,Facturation!B:C,2,FALSE)</f>
        <v>#N/A</v>
      </c>
      <c r="B4829" s="41" t="e">
        <f>INDEX(Facturation!A:A,MATCH(Synthese!C4829,Facturation!B:B,0))</f>
        <v>#N/A</v>
      </c>
      <c r="C4829">
        <f>Facturation!B3944</f>
        <v>0</v>
      </c>
      <c r="D4829">
        <f>Facturation!D3944</f>
        <v>0</v>
      </c>
      <c r="E4829">
        <f>Facturation!E3944</f>
        <v>0</v>
      </c>
      <c r="F4829" s="25" t="e">
        <f>VLOOKUP(C4829,Facturation!B:H,5,FALSE)</f>
        <v>#N/A</v>
      </c>
      <c r="G4829" s="26" t="e">
        <f>VLOOKUP(C4829,Facturation!B:H,6,FALSE)</f>
        <v>#N/A</v>
      </c>
      <c r="H4829" s="25" t="e">
        <f>VLOOKUP(C4829,Facturation!B:H,7,FALSE)</f>
        <v>#N/A</v>
      </c>
      <c r="I4829" s="26" t="e">
        <f>(H4829*24)*Données!$G$1</f>
        <v>#N/A</v>
      </c>
    </row>
    <row r="4830" spans="1:9" hidden="1" x14ac:dyDescent="0.25">
      <c r="A4830" s="31" t="e">
        <f>VLOOKUP(C4830,Facturation!B:C,2,FALSE)</f>
        <v>#N/A</v>
      </c>
      <c r="B4830" s="41" t="e">
        <f>INDEX(Facturation!A:A,MATCH(Synthese!C4830,Facturation!B:B,0))</f>
        <v>#N/A</v>
      </c>
      <c r="C4830">
        <f>Facturation!B3945</f>
        <v>0</v>
      </c>
      <c r="D4830">
        <f>Facturation!D3945</f>
        <v>0</v>
      </c>
      <c r="E4830">
        <f>Facturation!E3945</f>
        <v>0</v>
      </c>
      <c r="F4830" s="25" t="e">
        <f>VLOOKUP(C4830,Facturation!B:H,5,FALSE)</f>
        <v>#N/A</v>
      </c>
      <c r="G4830" s="26" t="e">
        <f>VLOOKUP(C4830,Facturation!B:H,6,FALSE)</f>
        <v>#N/A</v>
      </c>
      <c r="H4830" s="25" t="e">
        <f>VLOOKUP(C4830,Facturation!B:H,7,FALSE)</f>
        <v>#N/A</v>
      </c>
      <c r="I4830" s="26" t="e">
        <f>(H4830*24)*Données!$G$1</f>
        <v>#N/A</v>
      </c>
    </row>
    <row r="4831" spans="1:9" hidden="1" x14ac:dyDescent="0.25">
      <c r="A4831" s="31" t="e">
        <f>VLOOKUP(C4831,Facturation!B:C,2,FALSE)</f>
        <v>#N/A</v>
      </c>
      <c r="B4831" s="41" t="e">
        <f>INDEX(Facturation!A:A,MATCH(Synthese!C4831,Facturation!B:B,0))</f>
        <v>#N/A</v>
      </c>
      <c r="C4831">
        <f>Facturation!B3946</f>
        <v>0</v>
      </c>
      <c r="D4831">
        <f>Facturation!D3946</f>
        <v>0</v>
      </c>
      <c r="E4831">
        <f>Facturation!E3946</f>
        <v>0</v>
      </c>
      <c r="F4831" s="25" t="e">
        <f>VLOOKUP(C4831,Facturation!B:H,5,FALSE)</f>
        <v>#N/A</v>
      </c>
      <c r="G4831" s="26" t="e">
        <f>VLOOKUP(C4831,Facturation!B:H,6,FALSE)</f>
        <v>#N/A</v>
      </c>
      <c r="H4831" s="25" t="e">
        <f>VLOOKUP(C4831,Facturation!B:H,7,FALSE)</f>
        <v>#N/A</v>
      </c>
      <c r="I4831" s="26" t="e">
        <f>(H4831*24)*Données!$G$1</f>
        <v>#N/A</v>
      </c>
    </row>
    <row r="4832" spans="1:9" hidden="1" x14ac:dyDescent="0.25">
      <c r="A4832" s="31" t="e">
        <f>VLOOKUP(C4832,Facturation!B:C,2,FALSE)</f>
        <v>#N/A</v>
      </c>
      <c r="B4832" s="41" t="e">
        <f>INDEX(Facturation!A:A,MATCH(Synthese!C4832,Facturation!B:B,0))</f>
        <v>#N/A</v>
      </c>
      <c r="C4832">
        <f>Facturation!B3947</f>
        <v>0</v>
      </c>
      <c r="D4832">
        <f>Facturation!D3947</f>
        <v>0</v>
      </c>
      <c r="E4832">
        <f>Facturation!E3947</f>
        <v>0</v>
      </c>
      <c r="F4832" s="25" t="e">
        <f>VLOOKUP(C4832,Facturation!B:H,5,FALSE)</f>
        <v>#N/A</v>
      </c>
      <c r="G4832" s="26" t="e">
        <f>VLOOKUP(C4832,Facturation!B:H,6,FALSE)</f>
        <v>#N/A</v>
      </c>
      <c r="H4832" s="25" t="e">
        <f>VLOOKUP(C4832,Facturation!B:H,7,FALSE)</f>
        <v>#N/A</v>
      </c>
      <c r="I4832" s="26" t="e">
        <f>(H4832*24)*Données!$G$1</f>
        <v>#N/A</v>
      </c>
    </row>
    <row r="4833" spans="1:9" hidden="1" x14ac:dyDescent="0.25">
      <c r="A4833" s="31" t="e">
        <f>VLOOKUP(C4833,Facturation!B:C,2,FALSE)</f>
        <v>#N/A</v>
      </c>
      <c r="B4833" s="41" t="e">
        <f>INDEX(Facturation!A:A,MATCH(Synthese!C4833,Facturation!B:B,0))</f>
        <v>#N/A</v>
      </c>
      <c r="C4833">
        <f>Facturation!B3948</f>
        <v>0</v>
      </c>
      <c r="D4833">
        <f>Facturation!D3948</f>
        <v>0</v>
      </c>
      <c r="E4833">
        <f>Facturation!E3948</f>
        <v>0</v>
      </c>
      <c r="F4833" s="25" t="e">
        <f>VLOOKUP(C4833,Facturation!B:H,5,FALSE)</f>
        <v>#N/A</v>
      </c>
      <c r="G4833" s="26" t="e">
        <f>VLOOKUP(C4833,Facturation!B:H,6,FALSE)</f>
        <v>#N/A</v>
      </c>
      <c r="H4833" s="25" t="e">
        <f>VLOOKUP(C4833,Facturation!B:H,7,FALSE)</f>
        <v>#N/A</v>
      </c>
      <c r="I4833" s="26" t="e">
        <f>(H4833*24)*Données!$G$1</f>
        <v>#N/A</v>
      </c>
    </row>
    <row r="4834" spans="1:9" hidden="1" x14ac:dyDescent="0.25">
      <c r="A4834" s="31" t="e">
        <f>VLOOKUP(C4834,Facturation!B:C,2,FALSE)</f>
        <v>#N/A</v>
      </c>
      <c r="B4834" s="41" t="e">
        <f>INDEX(Facturation!A:A,MATCH(Synthese!C4834,Facturation!B:B,0))</f>
        <v>#N/A</v>
      </c>
      <c r="C4834">
        <f>Facturation!B3949</f>
        <v>0</v>
      </c>
      <c r="D4834">
        <f>Facturation!D3949</f>
        <v>0</v>
      </c>
      <c r="E4834">
        <f>Facturation!E3949</f>
        <v>0</v>
      </c>
      <c r="F4834" s="25" t="e">
        <f>VLOOKUP(C4834,Facturation!B:H,5,FALSE)</f>
        <v>#N/A</v>
      </c>
      <c r="G4834" s="26" t="e">
        <f>VLOOKUP(C4834,Facturation!B:H,6,FALSE)</f>
        <v>#N/A</v>
      </c>
      <c r="H4834" s="25" t="e">
        <f>VLOOKUP(C4834,Facturation!B:H,7,FALSE)</f>
        <v>#N/A</v>
      </c>
      <c r="I4834" s="26" t="e">
        <f>(H4834*24)*Données!$G$1</f>
        <v>#N/A</v>
      </c>
    </row>
    <row r="4835" spans="1:9" hidden="1" x14ac:dyDescent="0.25">
      <c r="A4835" s="31" t="e">
        <f>VLOOKUP(C4835,Facturation!B:C,2,FALSE)</f>
        <v>#N/A</v>
      </c>
      <c r="B4835" s="41" t="e">
        <f>INDEX(Facturation!A:A,MATCH(Synthese!C4835,Facturation!B:B,0))</f>
        <v>#N/A</v>
      </c>
      <c r="C4835">
        <f>Facturation!B3950</f>
        <v>0</v>
      </c>
      <c r="D4835">
        <f>Facturation!D3950</f>
        <v>0</v>
      </c>
      <c r="E4835">
        <f>Facturation!E3950</f>
        <v>0</v>
      </c>
      <c r="F4835" s="25" t="e">
        <f>VLOOKUP(C4835,Facturation!B:H,5,FALSE)</f>
        <v>#N/A</v>
      </c>
      <c r="G4835" s="26" t="e">
        <f>VLOOKUP(C4835,Facturation!B:H,6,FALSE)</f>
        <v>#N/A</v>
      </c>
      <c r="H4835" s="25" t="e">
        <f>VLOOKUP(C4835,Facturation!B:H,7,FALSE)</f>
        <v>#N/A</v>
      </c>
      <c r="I4835" s="26" t="e">
        <f>(H4835*24)*Données!$G$1</f>
        <v>#N/A</v>
      </c>
    </row>
    <row r="4836" spans="1:9" hidden="1" x14ac:dyDescent="0.25">
      <c r="A4836" s="31" t="e">
        <f>VLOOKUP(C4836,Facturation!B:C,2,FALSE)</f>
        <v>#N/A</v>
      </c>
      <c r="B4836" s="41" t="e">
        <f>INDEX(Facturation!A:A,MATCH(Synthese!C4836,Facturation!B:B,0))</f>
        <v>#N/A</v>
      </c>
      <c r="C4836">
        <f>Facturation!B3951</f>
        <v>0</v>
      </c>
      <c r="D4836">
        <f>Facturation!D3951</f>
        <v>0</v>
      </c>
      <c r="E4836">
        <f>Facturation!E3951</f>
        <v>0</v>
      </c>
      <c r="F4836" s="25" t="e">
        <f>VLOOKUP(C4836,Facturation!B:H,5,FALSE)</f>
        <v>#N/A</v>
      </c>
      <c r="G4836" s="26" t="e">
        <f>VLOOKUP(C4836,Facturation!B:H,6,FALSE)</f>
        <v>#N/A</v>
      </c>
      <c r="H4836" s="25" t="e">
        <f>VLOOKUP(C4836,Facturation!B:H,7,FALSE)</f>
        <v>#N/A</v>
      </c>
      <c r="I4836" s="26" t="e">
        <f>(H4836*24)*Données!$G$1</f>
        <v>#N/A</v>
      </c>
    </row>
    <row r="4837" spans="1:9" hidden="1" x14ac:dyDescent="0.25">
      <c r="A4837" s="31" t="e">
        <f>VLOOKUP(C4837,Facturation!B:C,2,FALSE)</f>
        <v>#N/A</v>
      </c>
      <c r="B4837" s="41" t="e">
        <f>INDEX(Facturation!A:A,MATCH(Synthese!C4837,Facturation!B:B,0))</f>
        <v>#N/A</v>
      </c>
      <c r="C4837">
        <f>Facturation!B3952</f>
        <v>0</v>
      </c>
      <c r="D4837">
        <f>Facturation!D3952</f>
        <v>0</v>
      </c>
      <c r="E4837">
        <f>Facturation!E3952</f>
        <v>0</v>
      </c>
      <c r="F4837" s="25" t="e">
        <f>VLOOKUP(C4837,Facturation!B:H,5,FALSE)</f>
        <v>#N/A</v>
      </c>
      <c r="G4837" s="26" t="e">
        <f>VLOOKUP(C4837,Facturation!B:H,6,FALSE)</f>
        <v>#N/A</v>
      </c>
      <c r="H4837" s="25" t="e">
        <f>VLOOKUP(C4837,Facturation!B:H,7,FALSE)</f>
        <v>#N/A</v>
      </c>
      <c r="I4837" s="26" t="e">
        <f>(H4837*24)*Données!$G$1</f>
        <v>#N/A</v>
      </c>
    </row>
    <row r="4838" spans="1:9" hidden="1" x14ac:dyDescent="0.25">
      <c r="A4838" s="31" t="e">
        <f>VLOOKUP(C4838,Facturation!B:C,2,FALSE)</f>
        <v>#N/A</v>
      </c>
      <c r="B4838" s="41" t="e">
        <f>INDEX(Facturation!A:A,MATCH(Synthese!C4838,Facturation!B:B,0))</f>
        <v>#N/A</v>
      </c>
      <c r="C4838">
        <f>Facturation!B3953</f>
        <v>0</v>
      </c>
      <c r="D4838">
        <f>Facturation!D3953</f>
        <v>0</v>
      </c>
      <c r="E4838">
        <f>Facturation!E3953</f>
        <v>0</v>
      </c>
      <c r="F4838" s="25" t="e">
        <f>VLOOKUP(C4838,Facturation!B:H,5,FALSE)</f>
        <v>#N/A</v>
      </c>
      <c r="G4838" s="26" t="e">
        <f>VLOOKUP(C4838,Facturation!B:H,6,FALSE)</f>
        <v>#N/A</v>
      </c>
      <c r="H4838" s="25" t="e">
        <f>VLOOKUP(C4838,Facturation!B:H,7,FALSE)</f>
        <v>#N/A</v>
      </c>
      <c r="I4838" s="26" t="e">
        <f>(H4838*24)*Données!$G$1</f>
        <v>#N/A</v>
      </c>
    </row>
    <row r="4839" spans="1:9" hidden="1" x14ac:dyDescent="0.25">
      <c r="A4839" s="31" t="e">
        <f>VLOOKUP(C4839,Facturation!B:C,2,FALSE)</f>
        <v>#N/A</v>
      </c>
      <c r="B4839" s="41" t="e">
        <f>INDEX(Facturation!A:A,MATCH(Synthese!C4839,Facturation!B:B,0))</f>
        <v>#N/A</v>
      </c>
      <c r="C4839">
        <f>Facturation!B3954</f>
        <v>0</v>
      </c>
      <c r="D4839">
        <f>Facturation!D3954</f>
        <v>0</v>
      </c>
      <c r="E4839">
        <f>Facturation!E3954</f>
        <v>0</v>
      </c>
      <c r="F4839" s="25" t="e">
        <f>VLOOKUP(C4839,Facturation!B:H,5,FALSE)</f>
        <v>#N/A</v>
      </c>
      <c r="G4839" s="26" t="e">
        <f>VLOOKUP(C4839,Facturation!B:H,6,FALSE)</f>
        <v>#N/A</v>
      </c>
      <c r="H4839" s="25" t="e">
        <f>VLOOKUP(C4839,Facturation!B:H,7,FALSE)</f>
        <v>#N/A</v>
      </c>
      <c r="I4839" s="26" t="e">
        <f>(H4839*24)*Données!$G$1</f>
        <v>#N/A</v>
      </c>
    </row>
    <row r="4840" spans="1:9" hidden="1" x14ac:dyDescent="0.25">
      <c r="A4840" s="31" t="e">
        <f>VLOOKUP(C4840,Facturation!B:C,2,FALSE)</f>
        <v>#N/A</v>
      </c>
      <c r="B4840" s="41" t="e">
        <f>INDEX(Facturation!A:A,MATCH(Synthese!C4840,Facturation!B:B,0))</f>
        <v>#N/A</v>
      </c>
      <c r="C4840">
        <f>Facturation!B3955</f>
        <v>0</v>
      </c>
      <c r="D4840">
        <f>Facturation!D3955</f>
        <v>0</v>
      </c>
      <c r="E4840">
        <f>Facturation!E3955</f>
        <v>0</v>
      </c>
      <c r="F4840" s="25" t="e">
        <f>VLOOKUP(C4840,Facturation!B:H,5,FALSE)</f>
        <v>#N/A</v>
      </c>
      <c r="G4840" s="26" t="e">
        <f>VLOOKUP(C4840,Facturation!B:H,6,FALSE)</f>
        <v>#N/A</v>
      </c>
      <c r="H4840" s="25" t="e">
        <f>VLOOKUP(C4840,Facturation!B:H,7,FALSE)</f>
        <v>#N/A</v>
      </c>
      <c r="I4840" s="26" t="e">
        <f>(H4840*24)*Données!$G$1</f>
        <v>#N/A</v>
      </c>
    </row>
    <row r="4841" spans="1:9" hidden="1" x14ac:dyDescent="0.25">
      <c r="A4841" s="31" t="e">
        <f>VLOOKUP(C4841,Facturation!B:C,2,FALSE)</f>
        <v>#N/A</v>
      </c>
      <c r="B4841" s="41" t="e">
        <f>INDEX(Facturation!A:A,MATCH(Synthese!C4841,Facturation!B:B,0))</f>
        <v>#N/A</v>
      </c>
      <c r="C4841">
        <f>Facturation!B3956</f>
        <v>0</v>
      </c>
      <c r="D4841">
        <f>Facturation!D3956</f>
        <v>0</v>
      </c>
      <c r="E4841">
        <f>Facturation!E3956</f>
        <v>0</v>
      </c>
      <c r="F4841" s="25" t="e">
        <f>VLOOKUP(C4841,Facturation!B:H,5,FALSE)</f>
        <v>#N/A</v>
      </c>
      <c r="G4841" s="26" t="e">
        <f>VLOOKUP(C4841,Facturation!B:H,6,FALSE)</f>
        <v>#N/A</v>
      </c>
      <c r="H4841" s="25" t="e">
        <f>VLOOKUP(C4841,Facturation!B:H,7,FALSE)</f>
        <v>#N/A</v>
      </c>
      <c r="I4841" s="26" t="e">
        <f>(H4841*24)*Données!$G$1</f>
        <v>#N/A</v>
      </c>
    </row>
    <row r="4842" spans="1:9" hidden="1" x14ac:dyDescent="0.25">
      <c r="A4842" s="31" t="e">
        <f>VLOOKUP(C4842,Facturation!B:C,2,FALSE)</f>
        <v>#N/A</v>
      </c>
      <c r="B4842" s="41" t="e">
        <f>INDEX(Facturation!A:A,MATCH(Synthese!C4842,Facturation!B:B,0))</f>
        <v>#N/A</v>
      </c>
      <c r="C4842">
        <f>Facturation!B3957</f>
        <v>0</v>
      </c>
      <c r="D4842">
        <f>Facturation!D3957</f>
        <v>0</v>
      </c>
      <c r="E4842">
        <f>Facturation!E3957</f>
        <v>0</v>
      </c>
      <c r="F4842" s="25" t="e">
        <f>VLOOKUP(C4842,Facturation!B:H,5,FALSE)</f>
        <v>#N/A</v>
      </c>
      <c r="G4842" s="26" t="e">
        <f>VLOOKUP(C4842,Facturation!B:H,6,FALSE)</f>
        <v>#N/A</v>
      </c>
      <c r="H4842" s="25" t="e">
        <f>VLOOKUP(C4842,Facturation!B:H,7,FALSE)</f>
        <v>#N/A</v>
      </c>
      <c r="I4842" s="26" t="e">
        <f>(H4842*24)*Données!$G$1</f>
        <v>#N/A</v>
      </c>
    </row>
    <row r="4843" spans="1:9" hidden="1" x14ac:dyDescent="0.25">
      <c r="A4843" s="31" t="e">
        <f>VLOOKUP(C4843,Facturation!B:C,2,FALSE)</f>
        <v>#N/A</v>
      </c>
      <c r="B4843" s="41" t="e">
        <f>INDEX(Facturation!A:A,MATCH(Synthese!C4843,Facturation!B:B,0))</f>
        <v>#N/A</v>
      </c>
      <c r="C4843">
        <f>Facturation!B3958</f>
        <v>0</v>
      </c>
      <c r="D4843">
        <f>Facturation!D3958</f>
        <v>0</v>
      </c>
      <c r="E4843">
        <f>Facturation!E3958</f>
        <v>0</v>
      </c>
      <c r="F4843" s="25" t="e">
        <f>VLOOKUP(C4843,Facturation!B:H,5,FALSE)</f>
        <v>#N/A</v>
      </c>
      <c r="G4843" s="26" t="e">
        <f>VLOOKUP(C4843,Facturation!B:H,6,FALSE)</f>
        <v>#N/A</v>
      </c>
      <c r="H4843" s="25" t="e">
        <f>VLOOKUP(C4843,Facturation!B:H,7,FALSE)</f>
        <v>#N/A</v>
      </c>
      <c r="I4843" s="26" t="e">
        <f>(H4843*24)*Données!$G$1</f>
        <v>#N/A</v>
      </c>
    </row>
    <row r="4844" spans="1:9" hidden="1" x14ac:dyDescent="0.25">
      <c r="A4844" s="31" t="e">
        <f>VLOOKUP(C4844,Facturation!B:C,2,FALSE)</f>
        <v>#N/A</v>
      </c>
      <c r="B4844" s="41" t="e">
        <f>INDEX(Facturation!A:A,MATCH(Synthese!C4844,Facturation!B:B,0))</f>
        <v>#N/A</v>
      </c>
      <c r="C4844">
        <f>Facturation!B3959</f>
        <v>0</v>
      </c>
      <c r="D4844">
        <f>Facturation!D3959</f>
        <v>0</v>
      </c>
      <c r="E4844">
        <f>Facturation!E3959</f>
        <v>0</v>
      </c>
      <c r="F4844" s="25" t="e">
        <f>VLOOKUP(C4844,Facturation!B:H,5,FALSE)</f>
        <v>#N/A</v>
      </c>
      <c r="G4844" s="26" t="e">
        <f>VLOOKUP(C4844,Facturation!B:H,6,FALSE)</f>
        <v>#N/A</v>
      </c>
      <c r="H4844" s="25" t="e">
        <f>VLOOKUP(C4844,Facturation!B:H,7,FALSE)</f>
        <v>#N/A</v>
      </c>
      <c r="I4844" s="26" t="e">
        <f>(H4844*24)*Données!$G$1</f>
        <v>#N/A</v>
      </c>
    </row>
    <row r="4845" spans="1:9" hidden="1" x14ac:dyDescent="0.25">
      <c r="A4845" s="31" t="e">
        <f>VLOOKUP(C4845,Facturation!B:C,2,FALSE)</f>
        <v>#N/A</v>
      </c>
      <c r="B4845" s="41" t="e">
        <f>INDEX(Facturation!A:A,MATCH(Synthese!C4845,Facturation!B:B,0))</f>
        <v>#N/A</v>
      </c>
      <c r="C4845">
        <f>Facturation!B3960</f>
        <v>0</v>
      </c>
      <c r="D4845">
        <f>Facturation!D3960</f>
        <v>0</v>
      </c>
      <c r="E4845">
        <f>Facturation!E3960</f>
        <v>0</v>
      </c>
      <c r="F4845" s="25" t="e">
        <f>VLOOKUP(C4845,Facturation!B:H,5,FALSE)</f>
        <v>#N/A</v>
      </c>
      <c r="G4845" s="26" t="e">
        <f>VLOOKUP(C4845,Facturation!B:H,6,FALSE)</f>
        <v>#N/A</v>
      </c>
      <c r="H4845" s="25" t="e">
        <f>VLOOKUP(C4845,Facturation!B:H,7,FALSE)</f>
        <v>#N/A</v>
      </c>
      <c r="I4845" s="26" t="e">
        <f>(H4845*24)*Données!$G$1</f>
        <v>#N/A</v>
      </c>
    </row>
    <row r="4846" spans="1:9" hidden="1" x14ac:dyDescent="0.25">
      <c r="A4846" s="31" t="e">
        <f>VLOOKUP(C4846,Facturation!B:C,2,FALSE)</f>
        <v>#N/A</v>
      </c>
      <c r="B4846" s="41" t="e">
        <f>INDEX(Facturation!A:A,MATCH(Synthese!C4846,Facturation!B:B,0))</f>
        <v>#N/A</v>
      </c>
      <c r="C4846">
        <f>Facturation!B3961</f>
        <v>0</v>
      </c>
      <c r="D4846">
        <f>Facturation!D3961</f>
        <v>0</v>
      </c>
      <c r="E4846">
        <f>Facturation!E3961</f>
        <v>0</v>
      </c>
      <c r="F4846" s="25" t="e">
        <f>VLOOKUP(C4846,Facturation!B:H,5,FALSE)</f>
        <v>#N/A</v>
      </c>
      <c r="G4846" s="26" t="e">
        <f>VLOOKUP(C4846,Facturation!B:H,6,FALSE)</f>
        <v>#N/A</v>
      </c>
      <c r="H4846" s="25" t="e">
        <f>VLOOKUP(C4846,Facturation!B:H,7,FALSE)</f>
        <v>#N/A</v>
      </c>
      <c r="I4846" s="26" t="e">
        <f>(H4846*24)*Données!$G$1</f>
        <v>#N/A</v>
      </c>
    </row>
    <row r="4847" spans="1:9" hidden="1" x14ac:dyDescent="0.25">
      <c r="A4847" s="31" t="e">
        <f>VLOOKUP(C4847,Facturation!B:C,2,FALSE)</f>
        <v>#N/A</v>
      </c>
      <c r="B4847" s="41" t="e">
        <f>INDEX(Facturation!A:A,MATCH(Synthese!C4847,Facturation!B:B,0))</f>
        <v>#N/A</v>
      </c>
      <c r="C4847">
        <f>Facturation!B3962</f>
        <v>0</v>
      </c>
      <c r="D4847">
        <f>Facturation!D3962</f>
        <v>0</v>
      </c>
      <c r="E4847">
        <f>Facturation!E3962</f>
        <v>0</v>
      </c>
      <c r="F4847" s="25" t="e">
        <f>VLOOKUP(C4847,Facturation!B:H,5,FALSE)</f>
        <v>#N/A</v>
      </c>
      <c r="G4847" s="26" t="e">
        <f>VLOOKUP(C4847,Facturation!B:H,6,FALSE)</f>
        <v>#N/A</v>
      </c>
      <c r="H4847" s="25" t="e">
        <f>VLOOKUP(C4847,Facturation!B:H,7,FALSE)</f>
        <v>#N/A</v>
      </c>
      <c r="I4847" s="26" t="e">
        <f>(H4847*24)*Données!$G$1</f>
        <v>#N/A</v>
      </c>
    </row>
    <row r="4848" spans="1:9" hidden="1" x14ac:dyDescent="0.25">
      <c r="A4848" s="31" t="e">
        <f>VLOOKUP(C4848,Facturation!B:C,2,FALSE)</f>
        <v>#N/A</v>
      </c>
      <c r="B4848" s="41" t="e">
        <f>INDEX(Facturation!A:A,MATCH(Synthese!C4848,Facturation!B:B,0))</f>
        <v>#N/A</v>
      </c>
      <c r="C4848">
        <f>Facturation!B3963</f>
        <v>0</v>
      </c>
      <c r="D4848">
        <f>Facturation!D3963</f>
        <v>0</v>
      </c>
      <c r="E4848">
        <f>Facturation!E3963</f>
        <v>0</v>
      </c>
      <c r="F4848" s="25" t="e">
        <f>VLOOKUP(C4848,Facturation!B:H,5,FALSE)</f>
        <v>#N/A</v>
      </c>
      <c r="G4848" s="26" t="e">
        <f>VLOOKUP(C4848,Facturation!B:H,6,FALSE)</f>
        <v>#N/A</v>
      </c>
      <c r="H4848" s="25" t="e">
        <f>VLOOKUP(C4848,Facturation!B:H,7,FALSE)</f>
        <v>#N/A</v>
      </c>
      <c r="I4848" s="26" t="e">
        <f>(H4848*24)*Données!$G$1</f>
        <v>#N/A</v>
      </c>
    </row>
    <row r="4849" spans="1:9" hidden="1" x14ac:dyDescent="0.25">
      <c r="A4849" s="31" t="e">
        <f>VLOOKUP(C4849,Facturation!B:C,2,FALSE)</f>
        <v>#N/A</v>
      </c>
      <c r="B4849" s="41" t="e">
        <f>INDEX(Facturation!A:A,MATCH(Synthese!C4849,Facturation!B:B,0))</f>
        <v>#N/A</v>
      </c>
      <c r="C4849">
        <f>Facturation!B3964</f>
        <v>0</v>
      </c>
      <c r="D4849">
        <f>Facturation!D3964</f>
        <v>0</v>
      </c>
      <c r="E4849">
        <f>Facturation!E3964</f>
        <v>0</v>
      </c>
      <c r="F4849" s="25" t="e">
        <f>VLOOKUP(C4849,Facturation!B:H,5,FALSE)</f>
        <v>#N/A</v>
      </c>
      <c r="G4849" s="26" t="e">
        <f>VLOOKUP(C4849,Facturation!B:H,6,FALSE)</f>
        <v>#N/A</v>
      </c>
      <c r="H4849" s="25" t="e">
        <f>VLOOKUP(C4849,Facturation!B:H,7,FALSE)</f>
        <v>#N/A</v>
      </c>
      <c r="I4849" s="26" t="e">
        <f>(H4849*24)*Données!$G$1</f>
        <v>#N/A</v>
      </c>
    </row>
    <row r="4850" spans="1:9" hidden="1" x14ac:dyDescent="0.25">
      <c r="A4850" s="31" t="e">
        <f>VLOOKUP(C4850,Facturation!B:C,2,FALSE)</f>
        <v>#N/A</v>
      </c>
      <c r="B4850" s="41" t="e">
        <f>INDEX(Facturation!A:A,MATCH(Synthese!C4850,Facturation!B:B,0))</f>
        <v>#N/A</v>
      </c>
      <c r="C4850">
        <f>Facturation!B3965</f>
        <v>0</v>
      </c>
      <c r="D4850">
        <f>Facturation!D3965</f>
        <v>0</v>
      </c>
      <c r="E4850">
        <f>Facturation!E3965</f>
        <v>0</v>
      </c>
      <c r="F4850" s="25" t="e">
        <f>VLOOKUP(C4850,Facturation!B:H,5,FALSE)</f>
        <v>#N/A</v>
      </c>
      <c r="G4850" s="26" t="e">
        <f>VLOOKUP(C4850,Facturation!B:H,6,FALSE)</f>
        <v>#N/A</v>
      </c>
      <c r="H4850" s="25" t="e">
        <f>VLOOKUP(C4850,Facturation!B:H,7,FALSE)</f>
        <v>#N/A</v>
      </c>
      <c r="I4850" s="26" t="e">
        <f>(H4850*24)*Données!$G$1</f>
        <v>#N/A</v>
      </c>
    </row>
    <row r="4851" spans="1:9" hidden="1" x14ac:dyDescent="0.25">
      <c r="A4851" s="31" t="e">
        <f>VLOOKUP(C4851,Facturation!B:C,2,FALSE)</f>
        <v>#N/A</v>
      </c>
      <c r="B4851" s="41" t="e">
        <f>INDEX(Facturation!A:A,MATCH(Synthese!C4851,Facturation!B:B,0))</f>
        <v>#N/A</v>
      </c>
      <c r="C4851">
        <f>Facturation!B3966</f>
        <v>0</v>
      </c>
      <c r="D4851">
        <f>Facturation!D3966</f>
        <v>0</v>
      </c>
      <c r="E4851">
        <f>Facturation!E3966</f>
        <v>0</v>
      </c>
      <c r="F4851" s="25" t="e">
        <f>VLOOKUP(C4851,Facturation!B:H,5,FALSE)</f>
        <v>#N/A</v>
      </c>
      <c r="G4851" s="26" t="e">
        <f>VLOOKUP(C4851,Facturation!B:H,6,FALSE)</f>
        <v>#N/A</v>
      </c>
      <c r="H4851" s="25" t="e">
        <f>VLOOKUP(C4851,Facturation!B:H,7,FALSE)</f>
        <v>#N/A</v>
      </c>
      <c r="I4851" s="26" t="e">
        <f>(H4851*24)*Données!$G$1</f>
        <v>#N/A</v>
      </c>
    </row>
    <row r="4852" spans="1:9" hidden="1" x14ac:dyDescent="0.25">
      <c r="A4852" s="31" t="e">
        <f>VLOOKUP(C4852,Facturation!B:C,2,FALSE)</f>
        <v>#N/A</v>
      </c>
      <c r="B4852" s="41" t="e">
        <f>INDEX(Facturation!A:A,MATCH(Synthese!C4852,Facturation!B:B,0))</f>
        <v>#N/A</v>
      </c>
      <c r="C4852">
        <f>Facturation!B3967</f>
        <v>0</v>
      </c>
      <c r="D4852">
        <f>Facturation!D3967</f>
        <v>0</v>
      </c>
      <c r="E4852">
        <f>Facturation!E3967</f>
        <v>0</v>
      </c>
      <c r="F4852" s="25" t="e">
        <f>VLOOKUP(C4852,Facturation!B:H,5,FALSE)</f>
        <v>#N/A</v>
      </c>
      <c r="G4852" s="26" t="e">
        <f>VLOOKUP(C4852,Facturation!B:H,6,FALSE)</f>
        <v>#N/A</v>
      </c>
      <c r="H4852" s="25" t="e">
        <f>VLOOKUP(C4852,Facturation!B:H,7,FALSE)</f>
        <v>#N/A</v>
      </c>
      <c r="I4852" s="26" t="e">
        <f>(H4852*24)*Données!$G$1</f>
        <v>#N/A</v>
      </c>
    </row>
    <row r="4853" spans="1:9" hidden="1" x14ac:dyDescent="0.25">
      <c r="A4853" s="31" t="e">
        <f>VLOOKUP(C4853,Facturation!B:C,2,FALSE)</f>
        <v>#N/A</v>
      </c>
      <c r="B4853" s="41" t="e">
        <f>INDEX(Facturation!A:A,MATCH(Synthese!C4853,Facturation!B:B,0))</f>
        <v>#N/A</v>
      </c>
      <c r="C4853">
        <f>Facturation!B3968</f>
        <v>0</v>
      </c>
      <c r="D4853">
        <f>Facturation!D3968</f>
        <v>0</v>
      </c>
      <c r="E4853">
        <f>Facturation!E3968</f>
        <v>0</v>
      </c>
      <c r="F4853" s="25" t="e">
        <f>VLOOKUP(C4853,Facturation!B:H,5,FALSE)</f>
        <v>#N/A</v>
      </c>
      <c r="G4853" s="26" t="e">
        <f>VLOOKUP(C4853,Facturation!B:H,6,FALSE)</f>
        <v>#N/A</v>
      </c>
      <c r="H4853" s="25" t="e">
        <f>VLOOKUP(C4853,Facturation!B:H,7,FALSE)</f>
        <v>#N/A</v>
      </c>
      <c r="I4853" s="26" t="e">
        <f>(H4853*24)*Données!$G$1</f>
        <v>#N/A</v>
      </c>
    </row>
    <row r="4854" spans="1:9" hidden="1" x14ac:dyDescent="0.25">
      <c r="A4854" s="31" t="e">
        <f>VLOOKUP(C4854,Facturation!B:C,2,FALSE)</f>
        <v>#N/A</v>
      </c>
      <c r="B4854" s="41" t="e">
        <f>INDEX(Facturation!A:A,MATCH(Synthese!C4854,Facturation!B:B,0))</f>
        <v>#N/A</v>
      </c>
      <c r="C4854">
        <f>Facturation!B3969</f>
        <v>0</v>
      </c>
      <c r="D4854">
        <f>Facturation!D3969</f>
        <v>0</v>
      </c>
      <c r="E4854">
        <f>Facturation!E3969</f>
        <v>0</v>
      </c>
      <c r="F4854" s="25" t="e">
        <f>VLOOKUP(C4854,Facturation!B:H,5,FALSE)</f>
        <v>#N/A</v>
      </c>
      <c r="G4854" s="26" t="e">
        <f>VLOOKUP(C4854,Facturation!B:H,6,FALSE)</f>
        <v>#N/A</v>
      </c>
      <c r="H4854" s="25" t="e">
        <f>VLOOKUP(C4854,Facturation!B:H,7,FALSE)</f>
        <v>#N/A</v>
      </c>
      <c r="I4854" s="26" t="e">
        <f>(H4854*24)*Données!$G$1</f>
        <v>#N/A</v>
      </c>
    </row>
    <row r="4855" spans="1:9" hidden="1" x14ac:dyDescent="0.25">
      <c r="A4855" s="31" t="e">
        <f>VLOOKUP(C4855,Facturation!B:C,2,FALSE)</f>
        <v>#N/A</v>
      </c>
      <c r="B4855" s="41" t="e">
        <f>INDEX(Facturation!A:A,MATCH(Synthese!C4855,Facturation!B:B,0))</f>
        <v>#N/A</v>
      </c>
      <c r="C4855">
        <f>Facturation!B3970</f>
        <v>0</v>
      </c>
      <c r="D4855">
        <f>Facturation!D3970</f>
        <v>0</v>
      </c>
      <c r="E4855">
        <f>Facturation!E3970</f>
        <v>0</v>
      </c>
      <c r="F4855" s="25" t="e">
        <f>VLOOKUP(C4855,Facturation!B:H,5,FALSE)</f>
        <v>#N/A</v>
      </c>
      <c r="G4855" s="26" t="e">
        <f>VLOOKUP(C4855,Facturation!B:H,6,FALSE)</f>
        <v>#N/A</v>
      </c>
      <c r="H4855" s="25" t="e">
        <f>VLOOKUP(C4855,Facturation!B:H,7,FALSE)</f>
        <v>#N/A</v>
      </c>
      <c r="I4855" s="26" t="e">
        <f>(H4855*24)*Données!$G$1</f>
        <v>#N/A</v>
      </c>
    </row>
    <row r="4856" spans="1:9" hidden="1" x14ac:dyDescent="0.25">
      <c r="A4856" s="31" t="e">
        <f>VLOOKUP(C4856,Facturation!B:C,2,FALSE)</f>
        <v>#N/A</v>
      </c>
      <c r="B4856" s="41" t="e">
        <f>INDEX(Facturation!A:A,MATCH(Synthese!C4856,Facturation!B:B,0))</f>
        <v>#N/A</v>
      </c>
      <c r="C4856">
        <f>Facturation!B3971</f>
        <v>0</v>
      </c>
      <c r="D4856">
        <f>Facturation!D3971</f>
        <v>0</v>
      </c>
      <c r="E4856">
        <f>Facturation!E3971</f>
        <v>0</v>
      </c>
      <c r="F4856" s="25" t="e">
        <f>VLOOKUP(C4856,Facturation!B:H,5,FALSE)</f>
        <v>#N/A</v>
      </c>
      <c r="G4856" s="26" t="e">
        <f>VLOOKUP(C4856,Facturation!B:H,6,FALSE)</f>
        <v>#N/A</v>
      </c>
      <c r="H4856" s="25" t="e">
        <f>VLOOKUP(C4856,Facturation!B:H,7,FALSE)</f>
        <v>#N/A</v>
      </c>
      <c r="I4856" s="26" t="e">
        <f>(H4856*24)*Données!$G$1</f>
        <v>#N/A</v>
      </c>
    </row>
    <row r="4857" spans="1:9" hidden="1" x14ac:dyDescent="0.25">
      <c r="A4857" s="31" t="e">
        <f>VLOOKUP(C4857,Facturation!B:C,2,FALSE)</f>
        <v>#N/A</v>
      </c>
      <c r="B4857" s="41" t="e">
        <f>INDEX(Facturation!A:A,MATCH(Synthese!C4857,Facturation!B:B,0))</f>
        <v>#N/A</v>
      </c>
      <c r="C4857">
        <f>Facturation!B3972</f>
        <v>0</v>
      </c>
      <c r="D4857">
        <f>Facturation!D3972</f>
        <v>0</v>
      </c>
      <c r="E4857">
        <f>Facturation!E3972</f>
        <v>0</v>
      </c>
      <c r="F4857" s="25" t="e">
        <f>VLOOKUP(C4857,Facturation!B:H,5,FALSE)</f>
        <v>#N/A</v>
      </c>
      <c r="G4857" s="26" t="e">
        <f>VLOOKUP(C4857,Facturation!B:H,6,FALSE)</f>
        <v>#N/A</v>
      </c>
      <c r="H4857" s="25" t="e">
        <f>VLOOKUP(C4857,Facturation!B:H,7,FALSE)</f>
        <v>#N/A</v>
      </c>
      <c r="I4857" s="26" t="e">
        <f>(H4857*24)*Données!$G$1</f>
        <v>#N/A</v>
      </c>
    </row>
    <row r="4858" spans="1:9" hidden="1" x14ac:dyDescent="0.25">
      <c r="A4858" s="31" t="e">
        <f>VLOOKUP(C4858,Facturation!B:C,2,FALSE)</f>
        <v>#N/A</v>
      </c>
      <c r="B4858" s="41" t="e">
        <f>INDEX(Facturation!A:A,MATCH(Synthese!C4858,Facturation!B:B,0))</f>
        <v>#N/A</v>
      </c>
      <c r="C4858">
        <f>Facturation!B3973</f>
        <v>0</v>
      </c>
      <c r="D4858">
        <f>Facturation!D3973</f>
        <v>0</v>
      </c>
      <c r="E4858">
        <f>Facturation!E3973</f>
        <v>0</v>
      </c>
      <c r="F4858" s="25" t="e">
        <f>VLOOKUP(C4858,Facturation!B:H,5,FALSE)</f>
        <v>#N/A</v>
      </c>
      <c r="G4858" s="26" t="e">
        <f>VLOOKUP(C4858,Facturation!B:H,6,FALSE)</f>
        <v>#N/A</v>
      </c>
      <c r="H4858" s="25" t="e">
        <f>VLOOKUP(C4858,Facturation!B:H,7,FALSE)</f>
        <v>#N/A</v>
      </c>
      <c r="I4858" s="26" t="e">
        <f>(H4858*24)*Données!$G$1</f>
        <v>#N/A</v>
      </c>
    </row>
    <row r="4859" spans="1:9" hidden="1" x14ac:dyDescent="0.25">
      <c r="A4859" s="31" t="e">
        <f>VLOOKUP(C4859,Facturation!B:C,2,FALSE)</f>
        <v>#N/A</v>
      </c>
      <c r="B4859" s="41" t="e">
        <f>INDEX(Facturation!A:A,MATCH(Synthese!C4859,Facturation!B:B,0))</f>
        <v>#N/A</v>
      </c>
      <c r="C4859">
        <f>Facturation!B3974</f>
        <v>0</v>
      </c>
      <c r="D4859">
        <f>Facturation!D3974</f>
        <v>0</v>
      </c>
      <c r="E4859">
        <f>Facturation!E3974</f>
        <v>0</v>
      </c>
      <c r="F4859" s="25" t="e">
        <f>VLOOKUP(C4859,Facturation!B:H,5,FALSE)</f>
        <v>#N/A</v>
      </c>
      <c r="G4859" s="26" t="e">
        <f>VLOOKUP(C4859,Facturation!B:H,6,FALSE)</f>
        <v>#N/A</v>
      </c>
      <c r="H4859" s="25" t="e">
        <f>VLOOKUP(C4859,Facturation!B:H,7,FALSE)</f>
        <v>#N/A</v>
      </c>
      <c r="I4859" s="26" t="e">
        <f>(H4859*24)*Données!$G$1</f>
        <v>#N/A</v>
      </c>
    </row>
    <row r="4860" spans="1:9" hidden="1" x14ac:dyDescent="0.25">
      <c r="A4860" s="31" t="e">
        <f>VLOOKUP(C4860,Facturation!B:C,2,FALSE)</f>
        <v>#N/A</v>
      </c>
      <c r="B4860" s="41" t="e">
        <f>INDEX(Facturation!A:A,MATCH(Synthese!C4860,Facturation!B:B,0))</f>
        <v>#N/A</v>
      </c>
      <c r="C4860">
        <f>Facturation!B3975</f>
        <v>0</v>
      </c>
      <c r="D4860">
        <f>Facturation!D3975</f>
        <v>0</v>
      </c>
      <c r="E4860">
        <f>Facturation!E3975</f>
        <v>0</v>
      </c>
      <c r="F4860" s="25" t="e">
        <f>VLOOKUP(C4860,Facturation!B:H,5,FALSE)</f>
        <v>#N/A</v>
      </c>
      <c r="G4860" s="26" t="e">
        <f>VLOOKUP(C4860,Facturation!B:H,6,FALSE)</f>
        <v>#N/A</v>
      </c>
      <c r="H4860" s="25" t="e">
        <f>VLOOKUP(C4860,Facturation!B:H,7,FALSE)</f>
        <v>#N/A</v>
      </c>
      <c r="I4860" s="26" t="e">
        <f>(H4860*24)*Données!$G$1</f>
        <v>#N/A</v>
      </c>
    </row>
    <row r="4861" spans="1:9" hidden="1" x14ac:dyDescent="0.25">
      <c r="A4861" s="31" t="e">
        <f>VLOOKUP(C4861,Facturation!B:C,2,FALSE)</f>
        <v>#N/A</v>
      </c>
      <c r="B4861" s="41" t="e">
        <f>INDEX(Facturation!A:A,MATCH(Synthese!C4861,Facturation!B:B,0))</f>
        <v>#N/A</v>
      </c>
      <c r="C4861">
        <f>Facturation!B3976</f>
        <v>0</v>
      </c>
      <c r="D4861">
        <f>Facturation!D3976</f>
        <v>0</v>
      </c>
      <c r="E4861">
        <f>Facturation!E3976</f>
        <v>0</v>
      </c>
      <c r="F4861" s="25" t="e">
        <f>VLOOKUP(C4861,Facturation!B:H,5,FALSE)</f>
        <v>#N/A</v>
      </c>
      <c r="G4861" s="26" t="e">
        <f>VLOOKUP(C4861,Facturation!B:H,6,FALSE)</f>
        <v>#N/A</v>
      </c>
      <c r="H4861" s="25" t="e">
        <f>VLOOKUP(C4861,Facturation!B:H,7,FALSE)</f>
        <v>#N/A</v>
      </c>
      <c r="I4861" s="26" t="e">
        <f>(H4861*24)*Données!$G$1</f>
        <v>#N/A</v>
      </c>
    </row>
    <row r="4862" spans="1:9" hidden="1" x14ac:dyDescent="0.25">
      <c r="A4862" s="31" t="e">
        <f>VLOOKUP(C4862,Facturation!B:C,2,FALSE)</f>
        <v>#N/A</v>
      </c>
      <c r="B4862" s="41" t="e">
        <f>INDEX(Facturation!A:A,MATCH(Synthese!C4862,Facturation!B:B,0))</f>
        <v>#N/A</v>
      </c>
      <c r="C4862">
        <f>Facturation!B3977</f>
        <v>0</v>
      </c>
      <c r="D4862">
        <f>Facturation!D3977</f>
        <v>0</v>
      </c>
      <c r="E4862">
        <f>Facturation!E3977</f>
        <v>0</v>
      </c>
      <c r="F4862" s="25" t="e">
        <f>VLOOKUP(C4862,Facturation!B:H,5,FALSE)</f>
        <v>#N/A</v>
      </c>
      <c r="G4862" s="26" t="e">
        <f>VLOOKUP(C4862,Facturation!B:H,6,FALSE)</f>
        <v>#N/A</v>
      </c>
      <c r="H4862" s="25" t="e">
        <f>VLOOKUP(C4862,Facturation!B:H,7,FALSE)</f>
        <v>#N/A</v>
      </c>
      <c r="I4862" s="26" t="e">
        <f>(H4862*24)*Données!$G$1</f>
        <v>#N/A</v>
      </c>
    </row>
    <row r="4863" spans="1:9" hidden="1" x14ac:dyDescent="0.25">
      <c r="A4863" s="31" t="e">
        <f>VLOOKUP(C4863,Facturation!B:C,2,FALSE)</f>
        <v>#N/A</v>
      </c>
      <c r="B4863" s="41" t="e">
        <f>INDEX(Facturation!A:A,MATCH(Synthese!C4863,Facturation!B:B,0))</f>
        <v>#N/A</v>
      </c>
      <c r="C4863">
        <f>Facturation!B3978</f>
        <v>0</v>
      </c>
      <c r="D4863">
        <f>Facturation!D3978</f>
        <v>0</v>
      </c>
      <c r="E4863">
        <f>Facturation!E3978</f>
        <v>0</v>
      </c>
      <c r="F4863" s="25" t="e">
        <f>VLOOKUP(C4863,Facturation!B:H,5,FALSE)</f>
        <v>#N/A</v>
      </c>
      <c r="G4863" s="26" t="e">
        <f>VLOOKUP(C4863,Facturation!B:H,6,FALSE)</f>
        <v>#N/A</v>
      </c>
      <c r="H4863" s="25" t="e">
        <f>VLOOKUP(C4863,Facturation!B:H,7,FALSE)</f>
        <v>#N/A</v>
      </c>
      <c r="I4863" s="26" t="e">
        <f>(H4863*24)*Données!$G$1</f>
        <v>#N/A</v>
      </c>
    </row>
    <row r="4864" spans="1:9" hidden="1" x14ac:dyDescent="0.25">
      <c r="A4864" s="31" t="e">
        <f>VLOOKUP(C4864,Facturation!B:C,2,FALSE)</f>
        <v>#N/A</v>
      </c>
      <c r="B4864" s="41" t="e">
        <f>INDEX(Facturation!A:A,MATCH(Synthese!C4864,Facturation!B:B,0))</f>
        <v>#N/A</v>
      </c>
      <c r="C4864">
        <f>Facturation!B3979</f>
        <v>0</v>
      </c>
      <c r="D4864">
        <f>Facturation!D3979</f>
        <v>0</v>
      </c>
      <c r="E4864">
        <f>Facturation!E3979</f>
        <v>0</v>
      </c>
      <c r="F4864" s="25" t="e">
        <f>VLOOKUP(C4864,Facturation!B:H,5,FALSE)</f>
        <v>#N/A</v>
      </c>
      <c r="G4864" s="26" t="e">
        <f>VLOOKUP(C4864,Facturation!B:H,6,FALSE)</f>
        <v>#N/A</v>
      </c>
      <c r="H4864" s="25" t="e">
        <f>VLOOKUP(C4864,Facturation!B:H,7,FALSE)</f>
        <v>#N/A</v>
      </c>
      <c r="I4864" s="26" t="e">
        <f>(H4864*24)*Données!$G$1</f>
        <v>#N/A</v>
      </c>
    </row>
    <row r="4865" spans="1:9" hidden="1" x14ac:dyDescent="0.25">
      <c r="A4865" s="31" t="e">
        <f>VLOOKUP(C4865,Facturation!B:C,2,FALSE)</f>
        <v>#N/A</v>
      </c>
      <c r="B4865" s="41" t="e">
        <f>INDEX(Facturation!A:A,MATCH(Synthese!C4865,Facturation!B:B,0))</f>
        <v>#N/A</v>
      </c>
      <c r="C4865">
        <f>Facturation!B3980</f>
        <v>0</v>
      </c>
      <c r="D4865">
        <f>Facturation!D3980</f>
        <v>0</v>
      </c>
      <c r="E4865">
        <f>Facturation!E3980</f>
        <v>0</v>
      </c>
      <c r="F4865" s="25" t="e">
        <f>VLOOKUP(C4865,Facturation!B:H,5,FALSE)</f>
        <v>#N/A</v>
      </c>
      <c r="G4865" s="26" t="e">
        <f>VLOOKUP(C4865,Facturation!B:H,6,FALSE)</f>
        <v>#N/A</v>
      </c>
      <c r="H4865" s="25" t="e">
        <f>VLOOKUP(C4865,Facturation!B:H,7,FALSE)</f>
        <v>#N/A</v>
      </c>
      <c r="I4865" s="26" t="e">
        <f>(H4865*24)*Données!$G$1</f>
        <v>#N/A</v>
      </c>
    </row>
    <row r="4866" spans="1:9" hidden="1" x14ac:dyDescent="0.25">
      <c r="A4866" s="31" t="e">
        <f>VLOOKUP(C4866,Facturation!B:C,2,FALSE)</f>
        <v>#N/A</v>
      </c>
      <c r="B4866" s="41" t="e">
        <f>INDEX(Facturation!A:A,MATCH(Synthese!C4866,Facturation!B:B,0))</f>
        <v>#N/A</v>
      </c>
      <c r="C4866">
        <f>Facturation!B3981</f>
        <v>0</v>
      </c>
      <c r="D4866">
        <f>Facturation!D3981</f>
        <v>0</v>
      </c>
      <c r="E4866">
        <f>Facturation!E3981</f>
        <v>0</v>
      </c>
      <c r="F4866" s="25" t="e">
        <f>VLOOKUP(C4866,Facturation!B:H,5,FALSE)</f>
        <v>#N/A</v>
      </c>
      <c r="G4866" s="26" t="e">
        <f>VLOOKUP(C4866,Facturation!B:H,6,FALSE)</f>
        <v>#N/A</v>
      </c>
      <c r="H4866" s="25" t="e">
        <f>VLOOKUP(C4866,Facturation!B:H,7,FALSE)</f>
        <v>#N/A</v>
      </c>
      <c r="I4866" s="26" t="e">
        <f>(H4866*24)*Données!$G$1</f>
        <v>#N/A</v>
      </c>
    </row>
    <row r="4867" spans="1:9" hidden="1" x14ac:dyDescent="0.25">
      <c r="A4867" s="31" t="e">
        <f>VLOOKUP(C4867,Facturation!B:C,2,FALSE)</f>
        <v>#N/A</v>
      </c>
      <c r="B4867" s="41" t="e">
        <f>INDEX(Facturation!A:A,MATCH(Synthese!C4867,Facturation!B:B,0))</f>
        <v>#N/A</v>
      </c>
      <c r="C4867">
        <f>Facturation!B3982</f>
        <v>0</v>
      </c>
      <c r="D4867">
        <f>Facturation!D3982</f>
        <v>0</v>
      </c>
      <c r="E4867">
        <f>Facturation!E3982</f>
        <v>0</v>
      </c>
      <c r="F4867" s="25" t="e">
        <f>VLOOKUP(C4867,Facturation!B:H,5,FALSE)</f>
        <v>#N/A</v>
      </c>
      <c r="G4867" s="26" t="e">
        <f>VLOOKUP(C4867,Facturation!B:H,6,FALSE)</f>
        <v>#N/A</v>
      </c>
      <c r="H4867" s="25" t="e">
        <f>VLOOKUP(C4867,Facturation!B:H,7,FALSE)</f>
        <v>#N/A</v>
      </c>
      <c r="I4867" s="26" t="e">
        <f>(H4867*24)*Données!$G$1</f>
        <v>#N/A</v>
      </c>
    </row>
    <row r="4868" spans="1:9" hidden="1" x14ac:dyDescent="0.25">
      <c r="A4868" s="31" t="e">
        <f>VLOOKUP(C4868,Facturation!B:C,2,FALSE)</f>
        <v>#N/A</v>
      </c>
      <c r="B4868" s="41" t="e">
        <f>INDEX(Facturation!A:A,MATCH(Synthese!C4868,Facturation!B:B,0))</f>
        <v>#N/A</v>
      </c>
      <c r="C4868">
        <f>Facturation!B3983</f>
        <v>0</v>
      </c>
      <c r="D4868">
        <f>Facturation!D3983</f>
        <v>0</v>
      </c>
      <c r="E4868">
        <f>Facturation!E3983</f>
        <v>0</v>
      </c>
      <c r="F4868" s="25" t="e">
        <f>VLOOKUP(C4868,Facturation!B:H,5,FALSE)</f>
        <v>#N/A</v>
      </c>
      <c r="G4868" s="26" t="e">
        <f>VLOOKUP(C4868,Facturation!B:H,6,FALSE)</f>
        <v>#N/A</v>
      </c>
      <c r="H4868" s="25" t="e">
        <f>VLOOKUP(C4868,Facturation!B:H,7,FALSE)</f>
        <v>#N/A</v>
      </c>
      <c r="I4868" s="26" t="e">
        <f>(H4868*24)*Données!$G$1</f>
        <v>#N/A</v>
      </c>
    </row>
    <row r="4869" spans="1:9" hidden="1" x14ac:dyDescent="0.25">
      <c r="A4869" s="31" t="e">
        <f>VLOOKUP(C4869,Facturation!B:C,2,FALSE)</f>
        <v>#N/A</v>
      </c>
      <c r="B4869" s="41" t="e">
        <f>INDEX(Facturation!A:A,MATCH(Synthese!C4869,Facturation!B:B,0))</f>
        <v>#N/A</v>
      </c>
      <c r="C4869">
        <f>Facturation!B3984</f>
        <v>0</v>
      </c>
      <c r="D4869">
        <f>Facturation!D3984</f>
        <v>0</v>
      </c>
      <c r="E4869">
        <f>Facturation!E3984</f>
        <v>0</v>
      </c>
      <c r="F4869" s="25" t="e">
        <f>VLOOKUP(C4869,Facturation!B:H,5,FALSE)</f>
        <v>#N/A</v>
      </c>
      <c r="G4869" s="26" t="e">
        <f>VLOOKUP(C4869,Facturation!B:H,6,FALSE)</f>
        <v>#N/A</v>
      </c>
      <c r="H4869" s="25" t="e">
        <f>VLOOKUP(C4869,Facturation!B:H,7,FALSE)</f>
        <v>#N/A</v>
      </c>
      <c r="I4869" s="26" t="e">
        <f>(H4869*24)*Données!$G$1</f>
        <v>#N/A</v>
      </c>
    </row>
    <row r="4870" spans="1:9" hidden="1" x14ac:dyDescent="0.25">
      <c r="A4870" s="31" t="e">
        <f>VLOOKUP(C4870,Facturation!B:C,2,FALSE)</f>
        <v>#N/A</v>
      </c>
      <c r="B4870" s="41" t="e">
        <f>INDEX(Facturation!A:A,MATCH(Synthese!C4870,Facturation!B:B,0))</f>
        <v>#N/A</v>
      </c>
      <c r="C4870">
        <f>Facturation!B3985</f>
        <v>0</v>
      </c>
      <c r="D4870">
        <f>Facturation!D3985</f>
        <v>0</v>
      </c>
      <c r="E4870">
        <f>Facturation!E3985</f>
        <v>0</v>
      </c>
      <c r="F4870" s="25" t="e">
        <f>VLOOKUP(C4870,Facturation!B:H,5,FALSE)</f>
        <v>#N/A</v>
      </c>
      <c r="G4870" s="26" t="e">
        <f>VLOOKUP(C4870,Facturation!B:H,6,FALSE)</f>
        <v>#N/A</v>
      </c>
      <c r="H4870" s="25" t="e">
        <f>VLOOKUP(C4870,Facturation!B:H,7,FALSE)</f>
        <v>#N/A</v>
      </c>
      <c r="I4870" s="26" t="e">
        <f>(H4870*24)*Données!$G$1</f>
        <v>#N/A</v>
      </c>
    </row>
    <row r="4871" spans="1:9" hidden="1" x14ac:dyDescent="0.25">
      <c r="A4871" s="31" t="e">
        <f>VLOOKUP(C4871,Facturation!B:C,2,FALSE)</f>
        <v>#N/A</v>
      </c>
      <c r="B4871" s="41" t="e">
        <f>INDEX(Facturation!A:A,MATCH(Synthese!C4871,Facturation!B:B,0))</f>
        <v>#N/A</v>
      </c>
      <c r="C4871">
        <f>Facturation!B3986</f>
        <v>0</v>
      </c>
      <c r="D4871">
        <f>Facturation!D3986</f>
        <v>0</v>
      </c>
      <c r="E4871">
        <f>Facturation!E3986</f>
        <v>0</v>
      </c>
      <c r="F4871" s="25" t="e">
        <f>VLOOKUP(C4871,Facturation!B:H,5,FALSE)</f>
        <v>#N/A</v>
      </c>
      <c r="G4871" s="26" t="e">
        <f>VLOOKUP(C4871,Facturation!B:H,6,FALSE)</f>
        <v>#N/A</v>
      </c>
      <c r="H4871" s="25" t="e">
        <f>VLOOKUP(C4871,Facturation!B:H,7,FALSE)</f>
        <v>#N/A</v>
      </c>
      <c r="I4871" s="26" t="e">
        <f>(H4871*24)*Données!$G$1</f>
        <v>#N/A</v>
      </c>
    </row>
    <row r="4872" spans="1:9" hidden="1" x14ac:dyDescent="0.25">
      <c r="A4872" s="31" t="e">
        <f>VLOOKUP(C4872,Facturation!B:C,2,FALSE)</f>
        <v>#N/A</v>
      </c>
      <c r="B4872" s="41" t="e">
        <f>INDEX(Facturation!A:A,MATCH(Synthese!C4872,Facturation!B:B,0))</f>
        <v>#N/A</v>
      </c>
      <c r="C4872">
        <f>Facturation!B3987</f>
        <v>0</v>
      </c>
      <c r="D4872">
        <f>Facturation!D3987</f>
        <v>0</v>
      </c>
      <c r="E4872">
        <f>Facturation!E3987</f>
        <v>0</v>
      </c>
      <c r="F4872" s="25" t="e">
        <f>VLOOKUP(C4872,Facturation!B:H,5,FALSE)</f>
        <v>#N/A</v>
      </c>
      <c r="G4872" s="26" t="e">
        <f>VLOOKUP(C4872,Facturation!B:H,6,FALSE)</f>
        <v>#N/A</v>
      </c>
      <c r="H4872" s="25" t="e">
        <f>VLOOKUP(C4872,Facturation!B:H,7,FALSE)</f>
        <v>#N/A</v>
      </c>
      <c r="I4872" s="26" t="e">
        <f>(H4872*24)*Données!$G$1</f>
        <v>#N/A</v>
      </c>
    </row>
    <row r="4873" spans="1:9" hidden="1" x14ac:dyDescent="0.25">
      <c r="A4873" s="31" t="e">
        <f>VLOOKUP(C4873,Facturation!B:C,2,FALSE)</f>
        <v>#N/A</v>
      </c>
      <c r="B4873" s="41" t="e">
        <f>INDEX(Facturation!A:A,MATCH(Synthese!C4873,Facturation!B:B,0))</f>
        <v>#N/A</v>
      </c>
      <c r="C4873">
        <f>Facturation!B3988</f>
        <v>0</v>
      </c>
      <c r="D4873">
        <f>Facturation!D3988</f>
        <v>0</v>
      </c>
      <c r="E4873">
        <f>Facturation!E3988</f>
        <v>0</v>
      </c>
      <c r="F4873" s="25" t="e">
        <f>VLOOKUP(C4873,Facturation!B:H,5,FALSE)</f>
        <v>#N/A</v>
      </c>
      <c r="G4873" s="26" t="e">
        <f>VLOOKUP(C4873,Facturation!B:H,6,FALSE)</f>
        <v>#N/A</v>
      </c>
      <c r="H4873" s="25" t="e">
        <f>VLOOKUP(C4873,Facturation!B:H,7,FALSE)</f>
        <v>#N/A</v>
      </c>
      <c r="I4873" s="26" t="e">
        <f>(H4873*24)*Données!$G$1</f>
        <v>#N/A</v>
      </c>
    </row>
    <row r="4874" spans="1:9" hidden="1" x14ac:dyDescent="0.25">
      <c r="A4874" s="31" t="e">
        <f>VLOOKUP(C4874,Facturation!B:C,2,FALSE)</f>
        <v>#N/A</v>
      </c>
      <c r="B4874" s="41" t="e">
        <f>INDEX(Facturation!A:A,MATCH(Synthese!C4874,Facturation!B:B,0))</f>
        <v>#N/A</v>
      </c>
      <c r="C4874">
        <f>Facturation!B3989</f>
        <v>0</v>
      </c>
      <c r="D4874">
        <f>Facturation!D3989</f>
        <v>0</v>
      </c>
      <c r="E4874">
        <f>Facturation!E3989</f>
        <v>0</v>
      </c>
      <c r="F4874" s="25" t="e">
        <f>VLOOKUP(C4874,Facturation!B:H,5,FALSE)</f>
        <v>#N/A</v>
      </c>
      <c r="G4874" s="26" t="e">
        <f>VLOOKUP(C4874,Facturation!B:H,6,FALSE)</f>
        <v>#N/A</v>
      </c>
      <c r="H4874" s="25" t="e">
        <f>VLOOKUP(C4874,Facturation!B:H,7,FALSE)</f>
        <v>#N/A</v>
      </c>
      <c r="I4874" s="26" t="e">
        <f>(H4874*24)*Données!$G$1</f>
        <v>#N/A</v>
      </c>
    </row>
    <row r="4875" spans="1:9" hidden="1" x14ac:dyDescent="0.25">
      <c r="A4875" s="31" t="e">
        <f>VLOOKUP(C4875,Facturation!B:C,2,FALSE)</f>
        <v>#N/A</v>
      </c>
      <c r="B4875" s="41" t="e">
        <f>INDEX(Facturation!A:A,MATCH(Synthese!C4875,Facturation!B:B,0))</f>
        <v>#N/A</v>
      </c>
      <c r="C4875">
        <f>Facturation!B3990</f>
        <v>0</v>
      </c>
      <c r="D4875">
        <f>Facturation!D3990</f>
        <v>0</v>
      </c>
      <c r="E4875">
        <f>Facturation!E3990</f>
        <v>0</v>
      </c>
      <c r="F4875" s="25" t="e">
        <f>VLOOKUP(C4875,Facturation!B:H,5,FALSE)</f>
        <v>#N/A</v>
      </c>
      <c r="G4875" s="26" t="e">
        <f>VLOOKUP(C4875,Facturation!B:H,6,FALSE)</f>
        <v>#N/A</v>
      </c>
      <c r="H4875" s="25" t="e">
        <f>VLOOKUP(C4875,Facturation!B:H,7,FALSE)</f>
        <v>#N/A</v>
      </c>
      <c r="I4875" s="26" t="e">
        <f>(H4875*24)*Données!$G$1</f>
        <v>#N/A</v>
      </c>
    </row>
    <row r="4876" spans="1:9" hidden="1" x14ac:dyDescent="0.25">
      <c r="A4876" s="31" t="e">
        <f>VLOOKUP(C4876,Facturation!B:C,2,FALSE)</f>
        <v>#N/A</v>
      </c>
      <c r="B4876" s="41" t="e">
        <f>INDEX(Facturation!A:A,MATCH(Synthese!C4876,Facturation!B:B,0))</f>
        <v>#N/A</v>
      </c>
      <c r="C4876">
        <f>Facturation!B3991</f>
        <v>0</v>
      </c>
      <c r="D4876">
        <f>Facturation!D3991</f>
        <v>0</v>
      </c>
      <c r="E4876">
        <f>Facturation!E3991</f>
        <v>0</v>
      </c>
      <c r="F4876" s="25" t="e">
        <f>VLOOKUP(C4876,Facturation!B:H,5,FALSE)</f>
        <v>#N/A</v>
      </c>
      <c r="G4876" s="26" t="e">
        <f>VLOOKUP(C4876,Facturation!B:H,6,FALSE)</f>
        <v>#N/A</v>
      </c>
      <c r="H4876" s="25" t="e">
        <f>VLOOKUP(C4876,Facturation!B:H,7,FALSE)</f>
        <v>#N/A</v>
      </c>
      <c r="I4876" s="26" t="e">
        <f>(H4876*24)*Données!$G$1</f>
        <v>#N/A</v>
      </c>
    </row>
    <row r="4877" spans="1:9" hidden="1" x14ac:dyDescent="0.25">
      <c r="A4877" s="31" t="e">
        <f>VLOOKUP(C4877,Facturation!B:C,2,FALSE)</f>
        <v>#N/A</v>
      </c>
      <c r="B4877" s="41" t="e">
        <f>INDEX(Facturation!A:A,MATCH(Synthese!C4877,Facturation!B:B,0))</f>
        <v>#N/A</v>
      </c>
      <c r="C4877">
        <f>Facturation!B3992</f>
        <v>0</v>
      </c>
      <c r="D4877">
        <f>Facturation!D3992</f>
        <v>0</v>
      </c>
      <c r="E4877">
        <f>Facturation!E3992</f>
        <v>0</v>
      </c>
      <c r="F4877" s="25" t="e">
        <f>VLOOKUP(C4877,Facturation!B:H,5,FALSE)</f>
        <v>#N/A</v>
      </c>
      <c r="G4877" s="26" t="e">
        <f>VLOOKUP(C4877,Facturation!B:H,6,FALSE)</f>
        <v>#N/A</v>
      </c>
      <c r="H4877" s="25" t="e">
        <f>VLOOKUP(C4877,Facturation!B:H,7,FALSE)</f>
        <v>#N/A</v>
      </c>
      <c r="I4877" s="26" t="e">
        <f>(H4877*24)*Données!$G$1</f>
        <v>#N/A</v>
      </c>
    </row>
    <row r="4878" spans="1:9" hidden="1" x14ac:dyDescent="0.25">
      <c r="A4878" s="31" t="e">
        <f>VLOOKUP(C4878,Facturation!B:C,2,FALSE)</f>
        <v>#N/A</v>
      </c>
      <c r="B4878" s="41" t="e">
        <f>INDEX(Facturation!A:A,MATCH(Synthese!C4878,Facturation!B:B,0))</f>
        <v>#N/A</v>
      </c>
      <c r="C4878">
        <f>Facturation!B3993</f>
        <v>0</v>
      </c>
      <c r="D4878">
        <f>Facturation!D3993</f>
        <v>0</v>
      </c>
      <c r="E4878">
        <f>Facturation!E3993</f>
        <v>0</v>
      </c>
      <c r="F4878" s="25" t="e">
        <f>VLOOKUP(C4878,Facturation!B:H,5,FALSE)</f>
        <v>#N/A</v>
      </c>
      <c r="G4878" s="26" t="e">
        <f>VLOOKUP(C4878,Facturation!B:H,6,FALSE)</f>
        <v>#N/A</v>
      </c>
      <c r="H4878" s="25" t="e">
        <f>VLOOKUP(C4878,Facturation!B:H,7,FALSE)</f>
        <v>#N/A</v>
      </c>
      <c r="I4878" s="26" t="e">
        <f>(H4878*24)*Données!$G$1</f>
        <v>#N/A</v>
      </c>
    </row>
    <row r="4879" spans="1:9" hidden="1" x14ac:dyDescent="0.25">
      <c r="A4879" s="31" t="e">
        <f>VLOOKUP(C4879,Facturation!B:C,2,FALSE)</f>
        <v>#N/A</v>
      </c>
      <c r="B4879" s="41" t="e">
        <f>INDEX(Facturation!A:A,MATCH(Synthese!C4879,Facturation!B:B,0))</f>
        <v>#N/A</v>
      </c>
      <c r="C4879">
        <f>Facturation!B3994</f>
        <v>0</v>
      </c>
      <c r="D4879">
        <f>Facturation!D3994</f>
        <v>0</v>
      </c>
      <c r="E4879">
        <f>Facturation!E3994</f>
        <v>0</v>
      </c>
      <c r="F4879" s="25" t="e">
        <f>VLOOKUP(C4879,Facturation!B:H,5,FALSE)</f>
        <v>#N/A</v>
      </c>
      <c r="G4879" s="26" t="e">
        <f>VLOOKUP(C4879,Facturation!B:H,6,FALSE)</f>
        <v>#N/A</v>
      </c>
      <c r="H4879" s="25" t="e">
        <f>VLOOKUP(C4879,Facturation!B:H,7,FALSE)</f>
        <v>#N/A</v>
      </c>
      <c r="I4879" s="26" t="e">
        <f>(H4879*24)*Données!$G$1</f>
        <v>#N/A</v>
      </c>
    </row>
    <row r="4880" spans="1:9" hidden="1" x14ac:dyDescent="0.25">
      <c r="A4880" s="31" t="e">
        <f>VLOOKUP(C4880,Facturation!B:C,2,FALSE)</f>
        <v>#N/A</v>
      </c>
      <c r="B4880" s="41" t="e">
        <f>INDEX(Facturation!A:A,MATCH(Synthese!C4880,Facturation!B:B,0))</f>
        <v>#N/A</v>
      </c>
      <c r="C4880">
        <f>Facturation!B3995</f>
        <v>0</v>
      </c>
      <c r="D4880">
        <f>Facturation!D3995</f>
        <v>0</v>
      </c>
      <c r="E4880">
        <f>Facturation!E3995</f>
        <v>0</v>
      </c>
      <c r="F4880" s="25" t="e">
        <f>VLOOKUP(C4880,Facturation!B:H,5,FALSE)</f>
        <v>#N/A</v>
      </c>
      <c r="G4880" s="26" t="e">
        <f>VLOOKUP(C4880,Facturation!B:H,6,FALSE)</f>
        <v>#N/A</v>
      </c>
      <c r="H4880" s="25" t="e">
        <f>VLOOKUP(C4880,Facturation!B:H,7,FALSE)</f>
        <v>#N/A</v>
      </c>
      <c r="I4880" s="26" t="e">
        <f>(H4880*24)*Données!$G$1</f>
        <v>#N/A</v>
      </c>
    </row>
    <row r="4881" spans="1:9" hidden="1" x14ac:dyDescent="0.25">
      <c r="A4881" s="31" t="e">
        <f>VLOOKUP(C4881,Facturation!B:C,2,FALSE)</f>
        <v>#N/A</v>
      </c>
      <c r="B4881" s="41" t="e">
        <f>INDEX(Facturation!A:A,MATCH(Synthese!C4881,Facturation!B:B,0))</f>
        <v>#N/A</v>
      </c>
      <c r="C4881">
        <f>Facturation!B3996</f>
        <v>0</v>
      </c>
      <c r="D4881">
        <f>Facturation!D3996</f>
        <v>0</v>
      </c>
      <c r="E4881">
        <f>Facturation!E3996</f>
        <v>0</v>
      </c>
      <c r="F4881" s="25" t="e">
        <f>VLOOKUP(C4881,Facturation!B:H,5,FALSE)</f>
        <v>#N/A</v>
      </c>
      <c r="G4881" s="26" t="e">
        <f>VLOOKUP(C4881,Facturation!B:H,6,FALSE)</f>
        <v>#N/A</v>
      </c>
      <c r="H4881" s="25" t="e">
        <f>VLOOKUP(C4881,Facturation!B:H,7,FALSE)</f>
        <v>#N/A</v>
      </c>
      <c r="I4881" s="26" t="e">
        <f>(H4881*24)*Données!$G$1</f>
        <v>#N/A</v>
      </c>
    </row>
    <row r="4882" spans="1:9" hidden="1" x14ac:dyDescent="0.25">
      <c r="A4882" s="31" t="e">
        <f>VLOOKUP(C4882,Facturation!B:C,2,FALSE)</f>
        <v>#N/A</v>
      </c>
      <c r="B4882" s="41" t="e">
        <f>INDEX(Facturation!A:A,MATCH(Synthese!C4882,Facturation!B:B,0))</f>
        <v>#N/A</v>
      </c>
      <c r="C4882">
        <f>Facturation!B3997</f>
        <v>0</v>
      </c>
      <c r="D4882">
        <f>Facturation!D3997</f>
        <v>0</v>
      </c>
      <c r="E4882">
        <f>Facturation!E3997</f>
        <v>0</v>
      </c>
      <c r="F4882" s="25" t="e">
        <f>VLOOKUP(C4882,Facturation!B:H,5,FALSE)</f>
        <v>#N/A</v>
      </c>
      <c r="G4882" s="26" t="e">
        <f>VLOOKUP(C4882,Facturation!B:H,6,FALSE)</f>
        <v>#N/A</v>
      </c>
      <c r="H4882" s="25" t="e">
        <f>VLOOKUP(C4882,Facturation!B:H,7,FALSE)</f>
        <v>#N/A</v>
      </c>
      <c r="I4882" s="26" t="e">
        <f>(H4882*24)*Données!$G$1</f>
        <v>#N/A</v>
      </c>
    </row>
    <row r="4883" spans="1:9" hidden="1" x14ac:dyDescent="0.25">
      <c r="A4883" s="31" t="e">
        <f>VLOOKUP(C4883,Facturation!B:C,2,FALSE)</f>
        <v>#N/A</v>
      </c>
      <c r="B4883" s="41" t="e">
        <f>INDEX(Facturation!A:A,MATCH(Synthese!C4883,Facturation!B:B,0))</f>
        <v>#N/A</v>
      </c>
      <c r="C4883">
        <f>Facturation!B3998</f>
        <v>0</v>
      </c>
      <c r="D4883">
        <f>Facturation!D3998</f>
        <v>0</v>
      </c>
      <c r="E4883">
        <f>Facturation!E3998</f>
        <v>0</v>
      </c>
      <c r="F4883" s="25" t="e">
        <f>VLOOKUP(C4883,Facturation!B:H,5,FALSE)</f>
        <v>#N/A</v>
      </c>
      <c r="G4883" s="26" t="e">
        <f>VLOOKUP(C4883,Facturation!B:H,6,FALSE)</f>
        <v>#N/A</v>
      </c>
      <c r="H4883" s="25" t="e">
        <f>VLOOKUP(C4883,Facturation!B:H,7,FALSE)</f>
        <v>#N/A</v>
      </c>
      <c r="I4883" s="26" t="e">
        <f>(H4883*24)*Données!$G$1</f>
        <v>#N/A</v>
      </c>
    </row>
    <row r="4884" spans="1:9" hidden="1" x14ac:dyDescent="0.25">
      <c r="A4884" s="31" t="e">
        <f>VLOOKUP(C4884,Facturation!B:C,2,FALSE)</f>
        <v>#N/A</v>
      </c>
      <c r="B4884" s="41" t="e">
        <f>INDEX(Facturation!A:A,MATCH(Synthese!C4884,Facturation!B:B,0))</f>
        <v>#N/A</v>
      </c>
      <c r="C4884">
        <f>Facturation!B3999</f>
        <v>0</v>
      </c>
      <c r="D4884">
        <f>Facturation!D3999</f>
        <v>0</v>
      </c>
      <c r="E4884">
        <f>Facturation!E3999</f>
        <v>0</v>
      </c>
      <c r="F4884" s="25" t="e">
        <f>VLOOKUP(C4884,Facturation!B:H,5,FALSE)</f>
        <v>#N/A</v>
      </c>
      <c r="G4884" s="26" t="e">
        <f>VLOOKUP(C4884,Facturation!B:H,6,FALSE)</f>
        <v>#N/A</v>
      </c>
      <c r="H4884" s="25" t="e">
        <f>VLOOKUP(C4884,Facturation!B:H,7,FALSE)</f>
        <v>#N/A</v>
      </c>
      <c r="I4884" s="26" t="e">
        <f>(H4884*24)*Données!$G$1</f>
        <v>#N/A</v>
      </c>
    </row>
    <row r="4885" spans="1:9" hidden="1" x14ac:dyDescent="0.25">
      <c r="A4885" s="31" t="e">
        <f>VLOOKUP(C4885,Facturation!B:C,2,FALSE)</f>
        <v>#N/A</v>
      </c>
      <c r="B4885" s="41" t="e">
        <f>INDEX(Facturation!A:A,MATCH(Synthese!C4885,Facturation!B:B,0))</f>
        <v>#N/A</v>
      </c>
      <c r="C4885">
        <f>Facturation!B4000</f>
        <v>0</v>
      </c>
      <c r="D4885">
        <f>Facturation!D4000</f>
        <v>0</v>
      </c>
      <c r="E4885">
        <f>Facturation!E4000</f>
        <v>0</v>
      </c>
      <c r="F4885" s="25" t="e">
        <f>VLOOKUP(C4885,Facturation!B:H,5,FALSE)</f>
        <v>#N/A</v>
      </c>
      <c r="G4885" s="26" t="e">
        <f>VLOOKUP(C4885,Facturation!B:H,6,FALSE)</f>
        <v>#N/A</v>
      </c>
      <c r="H4885" s="25" t="e">
        <f>VLOOKUP(C4885,Facturation!B:H,7,FALSE)</f>
        <v>#N/A</v>
      </c>
      <c r="I4885" s="26" t="e">
        <f>(H4885*24)*Données!$G$1</f>
        <v>#N/A</v>
      </c>
    </row>
    <row r="4886" spans="1:9" hidden="1" x14ac:dyDescent="0.25">
      <c r="A4886" s="31" t="e">
        <f>VLOOKUP(C4886,Facturation!B:C,2,FALSE)</f>
        <v>#N/A</v>
      </c>
      <c r="B4886" s="41" t="e">
        <f>INDEX(Facturation!A:A,MATCH(Synthese!C4886,Facturation!B:B,0))</f>
        <v>#N/A</v>
      </c>
      <c r="C4886">
        <f>Facturation!B4001</f>
        <v>0</v>
      </c>
      <c r="D4886">
        <f>Facturation!D4001</f>
        <v>0</v>
      </c>
      <c r="E4886">
        <f>Facturation!E4001</f>
        <v>0</v>
      </c>
      <c r="F4886" s="25" t="e">
        <f>VLOOKUP(C4886,Facturation!B:H,5,FALSE)</f>
        <v>#N/A</v>
      </c>
      <c r="G4886" s="26" t="e">
        <f>VLOOKUP(C4886,Facturation!B:H,6,FALSE)</f>
        <v>#N/A</v>
      </c>
      <c r="H4886" s="25" t="e">
        <f>VLOOKUP(C4886,Facturation!B:H,7,FALSE)</f>
        <v>#N/A</v>
      </c>
      <c r="I4886" s="26" t="e">
        <f>(H4886*24)*Données!$G$1</f>
        <v>#N/A</v>
      </c>
    </row>
    <row r="4887" spans="1:9" hidden="1" x14ac:dyDescent="0.25">
      <c r="A4887" s="31" t="e">
        <f>VLOOKUP(C4887,Facturation!B:C,2,FALSE)</f>
        <v>#N/A</v>
      </c>
      <c r="B4887" s="41" t="e">
        <f>INDEX(Facturation!A:A,MATCH(Synthese!C4887,Facturation!B:B,0))</f>
        <v>#N/A</v>
      </c>
      <c r="C4887">
        <f>Facturation!B4002</f>
        <v>0</v>
      </c>
      <c r="D4887">
        <f>Facturation!D4002</f>
        <v>0</v>
      </c>
      <c r="E4887">
        <f>Facturation!E4002</f>
        <v>0</v>
      </c>
      <c r="F4887" s="25" t="e">
        <f>VLOOKUP(C4887,Facturation!B:H,5,FALSE)</f>
        <v>#N/A</v>
      </c>
      <c r="G4887" s="26" t="e">
        <f>VLOOKUP(C4887,Facturation!B:H,6,FALSE)</f>
        <v>#N/A</v>
      </c>
      <c r="H4887" s="25" t="e">
        <f>VLOOKUP(C4887,Facturation!B:H,7,FALSE)</f>
        <v>#N/A</v>
      </c>
      <c r="I4887" s="26" t="e">
        <f>(H4887*24)*Données!$G$1</f>
        <v>#N/A</v>
      </c>
    </row>
    <row r="4888" spans="1:9" hidden="1" x14ac:dyDescent="0.25">
      <c r="A4888" s="31" t="e">
        <f>VLOOKUP(C4888,Facturation!B:C,2,FALSE)</f>
        <v>#N/A</v>
      </c>
      <c r="B4888" s="41" t="e">
        <f>INDEX(Facturation!A:A,MATCH(Synthese!C4888,Facturation!B:B,0))</f>
        <v>#N/A</v>
      </c>
      <c r="C4888">
        <f>Facturation!B4003</f>
        <v>0</v>
      </c>
      <c r="D4888">
        <f>Facturation!D4003</f>
        <v>0</v>
      </c>
      <c r="E4888">
        <f>Facturation!E4003</f>
        <v>0</v>
      </c>
      <c r="F4888" s="25" t="e">
        <f>VLOOKUP(C4888,Facturation!B:H,5,FALSE)</f>
        <v>#N/A</v>
      </c>
      <c r="G4888" s="26" t="e">
        <f>VLOOKUP(C4888,Facturation!B:H,6,FALSE)</f>
        <v>#N/A</v>
      </c>
      <c r="H4888" s="25" t="e">
        <f>VLOOKUP(C4888,Facturation!B:H,7,FALSE)</f>
        <v>#N/A</v>
      </c>
      <c r="I4888" s="26" t="e">
        <f>(H4888*24)*Données!$G$1</f>
        <v>#N/A</v>
      </c>
    </row>
    <row r="4889" spans="1:9" hidden="1" x14ac:dyDescent="0.25">
      <c r="A4889" s="31" t="e">
        <f>VLOOKUP(C4889,Facturation!B:C,2,FALSE)</f>
        <v>#N/A</v>
      </c>
      <c r="B4889" s="41" t="e">
        <f>INDEX(Facturation!A:A,MATCH(Synthese!C4889,Facturation!B:B,0))</f>
        <v>#N/A</v>
      </c>
      <c r="C4889">
        <f>Facturation!B4004</f>
        <v>0</v>
      </c>
      <c r="D4889">
        <f>Facturation!D4004</f>
        <v>0</v>
      </c>
      <c r="E4889">
        <f>Facturation!E4004</f>
        <v>0</v>
      </c>
      <c r="F4889" s="25" t="e">
        <f>VLOOKUP(C4889,Facturation!B:H,5,FALSE)</f>
        <v>#N/A</v>
      </c>
      <c r="G4889" s="26" t="e">
        <f>VLOOKUP(C4889,Facturation!B:H,6,FALSE)</f>
        <v>#N/A</v>
      </c>
      <c r="H4889" s="25" t="e">
        <f>VLOOKUP(C4889,Facturation!B:H,7,FALSE)</f>
        <v>#N/A</v>
      </c>
      <c r="I4889" s="26" t="e">
        <f>(H4889*24)*Données!$G$1</f>
        <v>#N/A</v>
      </c>
    </row>
    <row r="4890" spans="1:9" hidden="1" x14ac:dyDescent="0.25">
      <c r="A4890" s="31" t="e">
        <f>VLOOKUP(C4890,Facturation!B:C,2,FALSE)</f>
        <v>#N/A</v>
      </c>
      <c r="B4890" s="41" t="e">
        <f>INDEX(Facturation!A:A,MATCH(Synthese!C4890,Facturation!B:B,0))</f>
        <v>#N/A</v>
      </c>
      <c r="C4890">
        <f>Facturation!B4005</f>
        <v>0</v>
      </c>
      <c r="D4890">
        <f>Facturation!D4005</f>
        <v>0</v>
      </c>
      <c r="E4890">
        <f>Facturation!E4005</f>
        <v>0</v>
      </c>
      <c r="F4890" s="25" t="e">
        <f>VLOOKUP(C4890,Facturation!B:H,5,FALSE)</f>
        <v>#N/A</v>
      </c>
      <c r="G4890" s="26" t="e">
        <f>VLOOKUP(C4890,Facturation!B:H,6,FALSE)</f>
        <v>#N/A</v>
      </c>
      <c r="H4890" s="25" t="e">
        <f>VLOOKUP(C4890,Facturation!B:H,7,FALSE)</f>
        <v>#N/A</v>
      </c>
      <c r="I4890" s="26" t="e">
        <f>(H4890*24)*Données!$G$1</f>
        <v>#N/A</v>
      </c>
    </row>
    <row r="4891" spans="1:9" hidden="1" x14ac:dyDescent="0.25">
      <c r="A4891" s="31" t="e">
        <f>VLOOKUP(C4891,Facturation!B:C,2,FALSE)</f>
        <v>#N/A</v>
      </c>
      <c r="B4891" s="41" t="e">
        <f>INDEX(Facturation!A:A,MATCH(Synthese!C4891,Facturation!B:B,0))</f>
        <v>#N/A</v>
      </c>
      <c r="C4891">
        <f>Facturation!B4006</f>
        <v>0</v>
      </c>
      <c r="D4891">
        <f>Facturation!D4006</f>
        <v>0</v>
      </c>
      <c r="E4891">
        <f>Facturation!E4006</f>
        <v>0</v>
      </c>
      <c r="F4891" s="25" t="e">
        <f>VLOOKUP(C4891,Facturation!B:H,5,FALSE)</f>
        <v>#N/A</v>
      </c>
      <c r="G4891" s="26" t="e">
        <f>VLOOKUP(C4891,Facturation!B:H,6,FALSE)</f>
        <v>#N/A</v>
      </c>
      <c r="H4891" s="25" t="e">
        <f>VLOOKUP(C4891,Facturation!B:H,7,FALSE)</f>
        <v>#N/A</v>
      </c>
      <c r="I4891" s="26" t="e">
        <f>(H4891*24)*Données!$G$1</f>
        <v>#N/A</v>
      </c>
    </row>
    <row r="4892" spans="1:9" hidden="1" x14ac:dyDescent="0.25">
      <c r="A4892" s="31" t="e">
        <f>VLOOKUP(C4892,Facturation!B:C,2,FALSE)</f>
        <v>#N/A</v>
      </c>
      <c r="B4892" s="41" t="e">
        <f>INDEX(Facturation!A:A,MATCH(Synthese!C4892,Facturation!B:B,0))</f>
        <v>#N/A</v>
      </c>
      <c r="C4892">
        <f>Facturation!B4007</f>
        <v>0</v>
      </c>
      <c r="D4892">
        <f>Facturation!D4007</f>
        <v>0</v>
      </c>
      <c r="E4892">
        <f>Facturation!E4007</f>
        <v>0</v>
      </c>
      <c r="F4892" s="25" t="e">
        <f>VLOOKUP(C4892,Facturation!B:H,5,FALSE)</f>
        <v>#N/A</v>
      </c>
      <c r="G4892" s="26" t="e">
        <f>VLOOKUP(C4892,Facturation!B:H,6,FALSE)</f>
        <v>#N/A</v>
      </c>
      <c r="H4892" s="25" t="e">
        <f>VLOOKUP(C4892,Facturation!B:H,7,FALSE)</f>
        <v>#N/A</v>
      </c>
      <c r="I4892" s="26" t="e">
        <f>(H4892*24)*Données!$G$1</f>
        <v>#N/A</v>
      </c>
    </row>
    <row r="4893" spans="1:9" hidden="1" x14ac:dyDescent="0.25">
      <c r="A4893" s="31" t="e">
        <f>VLOOKUP(C4893,Facturation!B:C,2,FALSE)</f>
        <v>#N/A</v>
      </c>
      <c r="B4893" s="41" t="e">
        <f>INDEX(Facturation!A:A,MATCH(Synthese!C4893,Facturation!B:B,0))</f>
        <v>#N/A</v>
      </c>
      <c r="C4893">
        <f>Facturation!B4008</f>
        <v>0</v>
      </c>
      <c r="D4893">
        <f>Facturation!D4008</f>
        <v>0</v>
      </c>
      <c r="E4893">
        <f>Facturation!E4008</f>
        <v>0</v>
      </c>
      <c r="F4893" s="25" t="e">
        <f>VLOOKUP(C4893,Facturation!B:H,5,FALSE)</f>
        <v>#N/A</v>
      </c>
      <c r="G4893" s="26" t="e">
        <f>VLOOKUP(C4893,Facturation!B:H,6,FALSE)</f>
        <v>#N/A</v>
      </c>
      <c r="H4893" s="25" t="e">
        <f>VLOOKUP(C4893,Facturation!B:H,7,FALSE)</f>
        <v>#N/A</v>
      </c>
      <c r="I4893" s="26" t="e">
        <f>(H4893*24)*Données!$G$1</f>
        <v>#N/A</v>
      </c>
    </row>
    <row r="4894" spans="1:9" hidden="1" x14ac:dyDescent="0.25">
      <c r="A4894" s="31" t="e">
        <f>VLOOKUP(C4894,Facturation!B:C,2,FALSE)</f>
        <v>#N/A</v>
      </c>
      <c r="B4894" s="41" t="e">
        <f>INDEX(Facturation!A:A,MATCH(Synthese!C4894,Facturation!B:B,0))</f>
        <v>#N/A</v>
      </c>
      <c r="C4894">
        <f>Facturation!B4009</f>
        <v>0</v>
      </c>
      <c r="D4894">
        <f>Facturation!D4009</f>
        <v>0</v>
      </c>
      <c r="E4894">
        <f>Facturation!E4009</f>
        <v>0</v>
      </c>
      <c r="F4894" s="25" t="e">
        <f>VLOOKUP(C4894,Facturation!B:H,5,FALSE)</f>
        <v>#N/A</v>
      </c>
      <c r="G4894" s="26" t="e">
        <f>VLOOKUP(C4894,Facturation!B:H,6,FALSE)</f>
        <v>#N/A</v>
      </c>
      <c r="H4894" s="25" t="e">
        <f>VLOOKUP(C4894,Facturation!B:H,7,FALSE)</f>
        <v>#N/A</v>
      </c>
      <c r="I4894" s="26" t="e">
        <f>(H4894*24)*Données!$G$1</f>
        <v>#N/A</v>
      </c>
    </row>
    <row r="4895" spans="1:9" hidden="1" x14ac:dyDescent="0.25">
      <c r="A4895" s="31" t="e">
        <f>VLOOKUP(C4895,Facturation!B:C,2,FALSE)</f>
        <v>#N/A</v>
      </c>
      <c r="B4895" s="41" t="e">
        <f>INDEX(Facturation!A:A,MATCH(Synthese!C4895,Facturation!B:B,0))</f>
        <v>#N/A</v>
      </c>
      <c r="C4895">
        <f>Facturation!B4010</f>
        <v>0</v>
      </c>
      <c r="D4895">
        <f>Facturation!D4010</f>
        <v>0</v>
      </c>
      <c r="E4895">
        <f>Facturation!E4010</f>
        <v>0</v>
      </c>
      <c r="F4895" s="25" t="e">
        <f>VLOOKUP(C4895,Facturation!B:H,5,FALSE)</f>
        <v>#N/A</v>
      </c>
      <c r="G4895" s="26" t="e">
        <f>VLOOKUP(C4895,Facturation!B:H,6,FALSE)</f>
        <v>#N/A</v>
      </c>
      <c r="H4895" s="25" t="e">
        <f>VLOOKUP(C4895,Facturation!B:H,7,FALSE)</f>
        <v>#N/A</v>
      </c>
      <c r="I4895" s="26" t="e">
        <f>(H4895*24)*Données!$G$1</f>
        <v>#N/A</v>
      </c>
    </row>
    <row r="4896" spans="1:9" hidden="1" x14ac:dyDescent="0.25">
      <c r="A4896" s="31" t="e">
        <f>VLOOKUP(C4896,Facturation!B:C,2,FALSE)</f>
        <v>#N/A</v>
      </c>
      <c r="B4896" s="41" t="e">
        <f>INDEX(Facturation!A:A,MATCH(Synthese!C4896,Facturation!B:B,0))</f>
        <v>#N/A</v>
      </c>
      <c r="C4896">
        <f>Facturation!B4011</f>
        <v>0</v>
      </c>
      <c r="D4896">
        <f>Facturation!D4011</f>
        <v>0</v>
      </c>
      <c r="E4896">
        <f>Facturation!E4011</f>
        <v>0</v>
      </c>
      <c r="F4896" s="25" t="e">
        <f>VLOOKUP(C4896,Facturation!B:H,5,FALSE)</f>
        <v>#N/A</v>
      </c>
      <c r="G4896" s="26" t="e">
        <f>VLOOKUP(C4896,Facturation!B:H,6,FALSE)</f>
        <v>#N/A</v>
      </c>
      <c r="H4896" s="25" t="e">
        <f>VLOOKUP(C4896,Facturation!B:H,7,FALSE)</f>
        <v>#N/A</v>
      </c>
      <c r="I4896" s="26" t="e">
        <f>(H4896*24)*Données!$G$1</f>
        <v>#N/A</v>
      </c>
    </row>
    <row r="4897" spans="1:9" hidden="1" x14ac:dyDescent="0.25">
      <c r="A4897" s="31" t="e">
        <f>VLOOKUP(C4897,Facturation!B:C,2,FALSE)</f>
        <v>#N/A</v>
      </c>
      <c r="B4897" s="41" t="e">
        <f>INDEX(Facturation!A:A,MATCH(Synthese!C4897,Facturation!B:B,0))</f>
        <v>#N/A</v>
      </c>
      <c r="C4897">
        <f>Facturation!B4012</f>
        <v>0</v>
      </c>
      <c r="D4897">
        <f>Facturation!D4012</f>
        <v>0</v>
      </c>
      <c r="E4897">
        <f>Facturation!E4012</f>
        <v>0</v>
      </c>
      <c r="F4897" s="25" t="e">
        <f>VLOOKUP(C4897,Facturation!B:H,5,FALSE)</f>
        <v>#N/A</v>
      </c>
      <c r="G4897" s="26" t="e">
        <f>VLOOKUP(C4897,Facturation!B:H,6,FALSE)</f>
        <v>#N/A</v>
      </c>
      <c r="H4897" s="25" t="e">
        <f>VLOOKUP(C4897,Facturation!B:H,7,FALSE)</f>
        <v>#N/A</v>
      </c>
      <c r="I4897" s="26" t="e">
        <f>(H4897*24)*Données!$G$1</f>
        <v>#N/A</v>
      </c>
    </row>
    <row r="4898" spans="1:9" hidden="1" x14ac:dyDescent="0.25">
      <c r="A4898" s="31" t="e">
        <f>VLOOKUP(C4898,Facturation!B:C,2,FALSE)</f>
        <v>#N/A</v>
      </c>
      <c r="B4898" s="41" t="e">
        <f>INDEX(Facturation!A:A,MATCH(Synthese!C4898,Facturation!B:B,0))</f>
        <v>#N/A</v>
      </c>
      <c r="C4898">
        <f>Facturation!B4013</f>
        <v>0</v>
      </c>
      <c r="D4898">
        <f>Facturation!D4013</f>
        <v>0</v>
      </c>
      <c r="E4898">
        <f>Facturation!E4013</f>
        <v>0</v>
      </c>
      <c r="F4898" s="25" t="e">
        <f>VLOOKUP(C4898,Facturation!B:H,5,FALSE)</f>
        <v>#N/A</v>
      </c>
      <c r="G4898" s="26" t="e">
        <f>VLOOKUP(C4898,Facturation!B:H,6,FALSE)</f>
        <v>#N/A</v>
      </c>
      <c r="H4898" s="25" t="e">
        <f>VLOOKUP(C4898,Facturation!B:H,7,FALSE)</f>
        <v>#N/A</v>
      </c>
      <c r="I4898" s="26" t="e">
        <f>(H4898*24)*Données!$G$1</f>
        <v>#N/A</v>
      </c>
    </row>
    <row r="4899" spans="1:9" hidden="1" x14ac:dyDescent="0.25">
      <c r="A4899" s="31" t="e">
        <f>VLOOKUP(C4899,Facturation!B:C,2,FALSE)</f>
        <v>#N/A</v>
      </c>
      <c r="B4899" s="41" t="e">
        <f>INDEX(Facturation!A:A,MATCH(Synthese!C4899,Facturation!B:B,0))</f>
        <v>#N/A</v>
      </c>
      <c r="C4899">
        <f>Facturation!B4014</f>
        <v>0</v>
      </c>
      <c r="D4899">
        <f>Facturation!D4014</f>
        <v>0</v>
      </c>
      <c r="E4899">
        <f>Facturation!E4014</f>
        <v>0</v>
      </c>
      <c r="F4899" s="25" t="e">
        <f>VLOOKUP(C4899,Facturation!B:H,5,FALSE)</f>
        <v>#N/A</v>
      </c>
      <c r="G4899" s="26" t="e">
        <f>VLOOKUP(C4899,Facturation!B:H,6,FALSE)</f>
        <v>#N/A</v>
      </c>
      <c r="H4899" s="25" t="e">
        <f>VLOOKUP(C4899,Facturation!B:H,7,FALSE)</f>
        <v>#N/A</v>
      </c>
      <c r="I4899" s="26" t="e">
        <f>(H4899*24)*Données!$G$1</f>
        <v>#N/A</v>
      </c>
    </row>
    <row r="4900" spans="1:9" hidden="1" x14ac:dyDescent="0.25">
      <c r="A4900" s="31" t="e">
        <f>VLOOKUP(C4900,Facturation!B:C,2,FALSE)</f>
        <v>#N/A</v>
      </c>
      <c r="B4900" s="41" t="e">
        <f>INDEX(Facturation!A:A,MATCH(Synthese!C4900,Facturation!B:B,0))</f>
        <v>#N/A</v>
      </c>
      <c r="C4900">
        <f>Facturation!B4015</f>
        <v>0</v>
      </c>
      <c r="D4900">
        <f>Facturation!D4015</f>
        <v>0</v>
      </c>
      <c r="E4900">
        <f>Facturation!E4015</f>
        <v>0</v>
      </c>
      <c r="F4900" s="25" t="e">
        <f>VLOOKUP(C4900,Facturation!B:H,5,FALSE)</f>
        <v>#N/A</v>
      </c>
      <c r="G4900" s="26" t="e">
        <f>VLOOKUP(C4900,Facturation!B:H,6,FALSE)</f>
        <v>#N/A</v>
      </c>
      <c r="H4900" s="25" t="e">
        <f>VLOOKUP(C4900,Facturation!B:H,7,FALSE)</f>
        <v>#N/A</v>
      </c>
      <c r="I4900" s="26" t="e">
        <f>(H4900*24)*Données!$G$1</f>
        <v>#N/A</v>
      </c>
    </row>
    <row r="4901" spans="1:9" hidden="1" x14ac:dyDescent="0.25">
      <c r="A4901" s="31" t="e">
        <f>VLOOKUP(C4901,Facturation!B:C,2,FALSE)</f>
        <v>#N/A</v>
      </c>
      <c r="B4901" s="41" t="e">
        <f>INDEX(Facturation!A:A,MATCH(Synthese!C4901,Facturation!B:B,0))</f>
        <v>#N/A</v>
      </c>
      <c r="C4901">
        <f>Facturation!B4016</f>
        <v>0</v>
      </c>
      <c r="D4901">
        <f>Facturation!D4016</f>
        <v>0</v>
      </c>
      <c r="E4901">
        <f>Facturation!E4016</f>
        <v>0</v>
      </c>
      <c r="F4901" s="25" t="e">
        <f>VLOOKUP(C4901,Facturation!B:H,5,FALSE)</f>
        <v>#N/A</v>
      </c>
      <c r="G4901" s="26" t="e">
        <f>VLOOKUP(C4901,Facturation!B:H,6,FALSE)</f>
        <v>#N/A</v>
      </c>
      <c r="H4901" s="25" t="e">
        <f>VLOOKUP(C4901,Facturation!B:H,7,FALSE)</f>
        <v>#N/A</v>
      </c>
      <c r="I4901" s="26" t="e">
        <f>(H4901*24)*Données!$G$1</f>
        <v>#N/A</v>
      </c>
    </row>
    <row r="4902" spans="1:9" hidden="1" x14ac:dyDescent="0.25">
      <c r="A4902" s="31" t="e">
        <f>VLOOKUP(C4902,Facturation!B:C,2,FALSE)</f>
        <v>#N/A</v>
      </c>
      <c r="B4902" s="41" t="e">
        <f>INDEX(Facturation!A:A,MATCH(Synthese!C4902,Facturation!B:B,0))</f>
        <v>#N/A</v>
      </c>
      <c r="C4902">
        <f>Facturation!B4017</f>
        <v>0</v>
      </c>
      <c r="D4902">
        <f>Facturation!D4017</f>
        <v>0</v>
      </c>
      <c r="E4902">
        <f>Facturation!E4017</f>
        <v>0</v>
      </c>
      <c r="F4902" s="25" t="e">
        <f>VLOOKUP(C4902,Facturation!B:H,5,FALSE)</f>
        <v>#N/A</v>
      </c>
      <c r="G4902" s="26" t="e">
        <f>VLOOKUP(C4902,Facturation!B:H,6,FALSE)</f>
        <v>#N/A</v>
      </c>
      <c r="H4902" s="25" t="e">
        <f>VLOOKUP(C4902,Facturation!B:H,7,FALSE)</f>
        <v>#N/A</v>
      </c>
      <c r="I4902" s="26" t="e">
        <f>(H4902*24)*Données!$G$1</f>
        <v>#N/A</v>
      </c>
    </row>
    <row r="4903" spans="1:9" hidden="1" x14ac:dyDescent="0.25">
      <c r="A4903" s="31" t="e">
        <f>VLOOKUP(C4903,Facturation!B:C,2,FALSE)</f>
        <v>#N/A</v>
      </c>
      <c r="B4903" s="41" t="e">
        <f>INDEX(Facturation!A:A,MATCH(Synthese!C4903,Facturation!B:B,0))</f>
        <v>#N/A</v>
      </c>
      <c r="C4903">
        <f>Facturation!B4018</f>
        <v>0</v>
      </c>
      <c r="D4903">
        <f>Facturation!D4018</f>
        <v>0</v>
      </c>
      <c r="E4903">
        <f>Facturation!E4018</f>
        <v>0</v>
      </c>
      <c r="F4903" s="25" t="e">
        <f>VLOOKUP(C4903,Facturation!B:H,5,FALSE)</f>
        <v>#N/A</v>
      </c>
      <c r="G4903" s="26" t="e">
        <f>VLOOKUP(C4903,Facturation!B:H,6,FALSE)</f>
        <v>#N/A</v>
      </c>
      <c r="H4903" s="25" t="e">
        <f>VLOOKUP(C4903,Facturation!B:H,7,FALSE)</f>
        <v>#N/A</v>
      </c>
      <c r="I4903" s="26" t="e">
        <f>(H4903*24)*Données!$G$1</f>
        <v>#N/A</v>
      </c>
    </row>
    <row r="4904" spans="1:9" hidden="1" x14ac:dyDescent="0.25">
      <c r="A4904" s="31" t="e">
        <f>VLOOKUP(C4904,Facturation!B:C,2,FALSE)</f>
        <v>#N/A</v>
      </c>
      <c r="B4904" s="41" t="e">
        <f>INDEX(Facturation!A:A,MATCH(Synthese!C4904,Facturation!B:B,0))</f>
        <v>#N/A</v>
      </c>
      <c r="C4904">
        <f>Facturation!B4019</f>
        <v>0</v>
      </c>
      <c r="D4904">
        <f>Facturation!D4019</f>
        <v>0</v>
      </c>
      <c r="E4904">
        <f>Facturation!E4019</f>
        <v>0</v>
      </c>
      <c r="F4904" s="25" t="e">
        <f>VLOOKUP(C4904,Facturation!B:H,5,FALSE)</f>
        <v>#N/A</v>
      </c>
      <c r="G4904" s="26" t="e">
        <f>VLOOKUP(C4904,Facturation!B:H,6,FALSE)</f>
        <v>#N/A</v>
      </c>
      <c r="H4904" s="25" t="e">
        <f>VLOOKUP(C4904,Facturation!B:H,7,FALSE)</f>
        <v>#N/A</v>
      </c>
      <c r="I4904" s="26" t="e">
        <f>(H4904*24)*Données!$G$1</f>
        <v>#N/A</v>
      </c>
    </row>
    <row r="4905" spans="1:9" hidden="1" x14ac:dyDescent="0.25">
      <c r="A4905" s="31" t="e">
        <f>VLOOKUP(C4905,Facturation!B:C,2,FALSE)</f>
        <v>#N/A</v>
      </c>
      <c r="B4905" s="41" t="e">
        <f>INDEX(Facturation!A:A,MATCH(Synthese!C4905,Facturation!B:B,0))</f>
        <v>#N/A</v>
      </c>
      <c r="C4905">
        <f>Facturation!B4020</f>
        <v>0</v>
      </c>
      <c r="D4905">
        <f>Facturation!D4020</f>
        <v>0</v>
      </c>
      <c r="E4905">
        <f>Facturation!E4020</f>
        <v>0</v>
      </c>
      <c r="F4905" s="25" t="e">
        <f>VLOOKUP(C4905,Facturation!B:H,5,FALSE)</f>
        <v>#N/A</v>
      </c>
      <c r="G4905" s="26" t="e">
        <f>VLOOKUP(C4905,Facturation!B:H,6,FALSE)</f>
        <v>#N/A</v>
      </c>
      <c r="H4905" s="25" t="e">
        <f>VLOOKUP(C4905,Facturation!B:H,7,FALSE)</f>
        <v>#N/A</v>
      </c>
      <c r="I4905" s="26" t="e">
        <f>(H4905*24)*Données!$G$1</f>
        <v>#N/A</v>
      </c>
    </row>
    <row r="4906" spans="1:9" hidden="1" x14ac:dyDescent="0.25">
      <c r="A4906" s="31" t="e">
        <f>VLOOKUP(C4906,Facturation!B:C,2,FALSE)</f>
        <v>#N/A</v>
      </c>
      <c r="B4906" s="41" t="e">
        <f>INDEX(Facturation!A:A,MATCH(Synthese!C4906,Facturation!B:B,0))</f>
        <v>#N/A</v>
      </c>
      <c r="C4906">
        <f>Facturation!B4021</f>
        <v>0</v>
      </c>
      <c r="D4906">
        <f>Facturation!D4021</f>
        <v>0</v>
      </c>
      <c r="E4906">
        <f>Facturation!E4021</f>
        <v>0</v>
      </c>
      <c r="F4906" s="25" t="e">
        <f>VLOOKUP(C4906,Facturation!B:H,5,FALSE)</f>
        <v>#N/A</v>
      </c>
      <c r="G4906" s="26" t="e">
        <f>VLOOKUP(C4906,Facturation!B:H,6,FALSE)</f>
        <v>#N/A</v>
      </c>
      <c r="H4906" s="25" t="e">
        <f>VLOOKUP(C4906,Facturation!B:H,7,FALSE)</f>
        <v>#N/A</v>
      </c>
      <c r="I4906" s="26" t="e">
        <f>(H4906*24)*Données!$G$1</f>
        <v>#N/A</v>
      </c>
    </row>
    <row r="4907" spans="1:9" hidden="1" x14ac:dyDescent="0.25">
      <c r="A4907" s="31" t="e">
        <f>VLOOKUP(C4907,Facturation!B:C,2,FALSE)</f>
        <v>#N/A</v>
      </c>
      <c r="B4907" s="41" t="e">
        <f>INDEX(Facturation!A:A,MATCH(Synthese!C4907,Facturation!B:B,0))</f>
        <v>#N/A</v>
      </c>
      <c r="C4907">
        <f>Facturation!B4022</f>
        <v>0</v>
      </c>
      <c r="D4907">
        <f>Facturation!D4022</f>
        <v>0</v>
      </c>
      <c r="E4907">
        <f>Facturation!E4022</f>
        <v>0</v>
      </c>
      <c r="F4907" s="25" t="e">
        <f>VLOOKUP(C4907,Facturation!B:H,5,FALSE)</f>
        <v>#N/A</v>
      </c>
      <c r="G4907" s="26" t="e">
        <f>VLOOKUP(C4907,Facturation!B:H,6,FALSE)</f>
        <v>#N/A</v>
      </c>
      <c r="H4907" s="25" t="e">
        <f>VLOOKUP(C4907,Facturation!B:H,7,FALSE)</f>
        <v>#N/A</v>
      </c>
      <c r="I4907" s="26" t="e">
        <f>(H4907*24)*Données!$G$1</f>
        <v>#N/A</v>
      </c>
    </row>
    <row r="4908" spans="1:9" hidden="1" x14ac:dyDescent="0.25">
      <c r="A4908" s="31" t="e">
        <f>VLOOKUP(C4908,Facturation!B:C,2,FALSE)</f>
        <v>#N/A</v>
      </c>
      <c r="B4908" s="41" t="e">
        <f>INDEX(Facturation!A:A,MATCH(Synthese!C4908,Facturation!B:B,0))</f>
        <v>#N/A</v>
      </c>
      <c r="C4908">
        <f>Facturation!B4023</f>
        <v>0</v>
      </c>
      <c r="D4908">
        <f>Facturation!D4023</f>
        <v>0</v>
      </c>
      <c r="E4908">
        <f>Facturation!E4023</f>
        <v>0</v>
      </c>
      <c r="F4908" s="25" t="e">
        <f>VLOOKUP(C4908,Facturation!B:H,5,FALSE)</f>
        <v>#N/A</v>
      </c>
      <c r="G4908" s="26" t="e">
        <f>VLOOKUP(C4908,Facturation!B:H,6,FALSE)</f>
        <v>#N/A</v>
      </c>
      <c r="H4908" s="25" t="e">
        <f>VLOOKUP(C4908,Facturation!B:H,7,FALSE)</f>
        <v>#N/A</v>
      </c>
      <c r="I4908" s="26" t="e">
        <f>(H4908*24)*Données!$G$1</f>
        <v>#N/A</v>
      </c>
    </row>
    <row r="4909" spans="1:9" hidden="1" x14ac:dyDescent="0.25">
      <c r="A4909" s="31" t="e">
        <f>VLOOKUP(C4909,Facturation!B:C,2,FALSE)</f>
        <v>#N/A</v>
      </c>
      <c r="B4909" s="41" t="e">
        <f>INDEX(Facturation!A:A,MATCH(Synthese!C4909,Facturation!B:B,0))</f>
        <v>#N/A</v>
      </c>
      <c r="C4909">
        <f>Facturation!B4024</f>
        <v>0</v>
      </c>
      <c r="D4909">
        <f>Facturation!D4024</f>
        <v>0</v>
      </c>
      <c r="E4909">
        <f>Facturation!E4024</f>
        <v>0</v>
      </c>
      <c r="F4909" s="25" t="e">
        <f>VLOOKUP(C4909,Facturation!B:H,5,FALSE)</f>
        <v>#N/A</v>
      </c>
      <c r="G4909" s="26" t="e">
        <f>VLOOKUP(C4909,Facturation!B:H,6,FALSE)</f>
        <v>#N/A</v>
      </c>
      <c r="H4909" s="25" t="e">
        <f>VLOOKUP(C4909,Facturation!B:H,7,FALSE)</f>
        <v>#N/A</v>
      </c>
      <c r="I4909" s="26" t="e">
        <f>(H4909*24)*Données!$G$1</f>
        <v>#N/A</v>
      </c>
    </row>
    <row r="4910" spans="1:9" hidden="1" x14ac:dyDescent="0.25">
      <c r="A4910" s="31" t="e">
        <f>VLOOKUP(C4910,Facturation!B:C,2,FALSE)</f>
        <v>#N/A</v>
      </c>
      <c r="B4910" s="41" t="e">
        <f>INDEX(Facturation!A:A,MATCH(Synthese!C4910,Facturation!B:B,0))</f>
        <v>#N/A</v>
      </c>
      <c r="C4910">
        <f>Facturation!B4025</f>
        <v>0</v>
      </c>
      <c r="D4910">
        <f>Facturation!D4025</f>
        <v>0</v>
      </c>
      <c r="E4910">
        <f>Facturation!E4025</f>
        <v>0</v>
      </c>
      <c r="F4910" s="25" t="e">
        <f>VLOOKUP(C4910,Facturation!B:H,5,FALSE)</f>
        <v>#N/A</v>
      </c>
      <c r="G4910" s="26" t="e">
        <f>VLOOKUP(C4910,Facturation!B:H,6,FALSE)</f>
        <v>#N/A</v>
      </c>
      <c r="H4910" s="25" t="e">
        <f>VLOOKUP(C4910,Facturation!B:H,7,FALSE)</f>
        <v>#N/A</v>
      </c>
      <c r="I4910" s="26" t="e">
        <f>(H4910*24)*Données!$G$1</f>
        <v>#N/A</v>
      </c>
    </row>
    <row r="4911" spans="1:9" hidden="1" x14ac:dyDescent="0.25">
      <c r="A4911" s="31" t="e">
        <f>VLOOKUP(C4911,Facturation!B:C,2,FALSE)</f>
        <v>#N/A</v>
      </c>
      <c r="B4911" s="41" t="e">
        <f>INDEX(Facturation!A:A,MATCH(Synthese!C4911,Facturation!B:B,0))</f>
        <v>#N/A</v>
      </c>
      <c r="C4911">
        <f>Facturation!B4026</f>
        <v>0</v>
      </c>
      <c r="D4911">
        <f>Facturation!D4026</f>
        <v>0</v>
      </c>
      <c r="E4911">
        <f>Facturation!E4026</f>
        <v>0</v>
      </c>
      <c r="F4911" s="25" t="e">
        <f>VLOOKUP(C4911,Facturation!B:H,5,FALSE)</f>
        <v>#N/A</v>
      </c>
      <c r="G4911" s="26" t="e">
        <f>VLOOKUP(C4911,Facturation!B:H,6,FALSE)</f>
        <v>#N/A</v>
      </c>
      <c r="H4911" s="25" t="e">
        <f>VLOOKUP(C4911,Facturation!B:H,7,FALSE)</f>
        <v>#N/A</v>
      </c>
      <c r="I4911" s="26" t="e">
        <f>(H4911*24)*Données!$G$1</f>
        <v>#N/A</v>
      </c>
    </row>
    <row r="4912" spans="1:9" hidden="1" x14ac:dyDescent="0.25">
      <c r="A4912" s="31" t="e">
        <f>VLOOKUP(C4912,Facturation!B:C,2,FALSE)</f>
        <v>#N/A</v>
      </c>
      <c r="B4912" s="41" t="e">
        <f>INDEX(Facturation!A:A,MATCH(Synthese!C4912,Facturation!B:B,0))</f>
        <v>#N/A</v>
      </c>
      <c r="C4912">
        <f>Facturation!B4027</f>
        <v>0</v>
      </c>
      <c r="D4912">
        <f>Facturation!D4027</f>
        <v>0</v>
      </c>
      <c r="E4912">
        <f>Facturation!E4027</f>
        <v>0</v>
      </c>
      <c r="F4912" s="25" t="e">
        <f>VLOOKUP(C4912,Facturation!B:H,5,FALSE)</f>
        <v>#N/A</v>
      </c>
      <c r="G4912" s="26" t="e">
        <f>VLOOKUP(C4912,Facturation!B:H,6,FALSE)</f>
        <v>#N/A</v>
      </c>
      <c r="H4912" s="25" t="e">
        <f>VLOOKUP(C4912,Facturation!B:H,7,FALSE)</f>
        <v>#N/A</v>
      </c>
      <c r="I4912" s="26" t="e">
        <f>(H4912*24)*Données!$G$1</f>
        <v>#N/A</v>
      </c>
    </row>
    <row r="4913" spans="1:9" hidden="1" x14ac:dyDescent="0.25">
      <c r="A4913" s="31" t="e">
        <f>VLOOKUP(C4913,Facturation!B:C,2,FALSE)</f>
        <v>#N/A</v>
      </c>
      <c r="B4913" s="41" t="e">
        <f>INDEX(Facturation!A:A,MATCH(Synthese!C4913,Facturation!B:B,0))</f>
        <v>#N/A</v>
      </c>
      <c r="C4913">
        <f>Facturation!B4028</f>
        <v>0</v>
      </c>
      <c r="D4913">
        <f>Facturation!D4028</f>
        <v>0</v>
      </c>
      <c r="E4913">
        <f>Facturation!E4028</f>
        <v>0</v>
      </c>
      <c r="F4913" s="25" t="e">
        <f>VLOOKUP(C4913,Facturation!B:H,5,FALSE)</f>
        <v>#N/A</v>
      </c>
      <c r="G4913" s="26" t="e">
        <f>VLOOKUP(C4913,Facturation!B:H,6,FALSE)</f>
        <v>#N/A</v>
      </c>
      <c r="H4913" s="25" t="e">
        <f>VLOOKUP(C4913,Facturation!B:H,7,FALSE)</f>
        <v>#N/A</v>
      </c>
      <c r="I4913" s="26" t="e">
        <f>(H4913*24)*Données!$G$1</f>
        <v>#N/A</v>
      </c>
    </row>
    <row r="4914" spans="1:9" hidden="1" x14ac:dyDescent="0.25">
      <c r="A4914" s="31" t="e">
        <f>VLOOKUP(C4914,Facturation!B:C,2,FALSE)</f>
        <v>#N/A</v>
      </c>
      <c r="B4914" s="41" t="e">
        <f>INDEX(Facturation!A:A,MATCH(Synthese!C4914,Facturation!B:B,0))</f>
        <v>#N/A</v>
      </c>
      <c r="C4914">
        <f>Facturation!B4029</f>
        <v>0</v>
      </c>
      <c r="D4914">
        <f>Facturation!D4029</f>
        <v>0</v>
      </c>
      <c r="E4914">
        <f>Facturation!E4029</f>
        <v>0</v>
      </c>
      <c r="F4914" s="25" t="e">
        <f>VLOOKUP(C4914,Facturation!B:H,5,FALSE)</f>
        <v>#N/A</v>
      </c>
      <c r="G4914" s="26" t="e">
        <f>VLOOKUP(C4914,Facturation!B:H,6,FALSE)</f>
        <v>#N/A</v>
      </c>
      <c r="H4914" s="25" t="e">
        <f>VLOOKUP(C4914,Facturation!B:H,7,FALSE)</f>
        <v>#N/A</v>
      </c>
      <c r="I4914" s="26" t="e">
        <f>(H4914*24)*Données!$G$1</f>
        <v>#N/A</v>
      </c>
    </row>
    <row r="4915" spans="1:9" hidden="1" x14ac:dyDescent="0.25">
      <c r="A4915" s="31" t="e">
        <f>VLOOKUP(C4915,Facturation!B:C,2,FALSE)</f>
        <v>#N/A</v>
      </c>
      <c r="B4915" s="41" t="e">
        <f>INDEX(Facturation!A:A,MATCH(Synthese!C4915,Facturation!B:B,0))</f>
        <v>#N/A</v>
      </c>
      <c r="C4915">
        <f>Facturation!B4030</f>
        <v>0</v>
      </c>
      <c r="D4915">
        <f>Facturation!D4030</f>
        <v>0</v>
      </c>
      <c r="E4915">
        <f>Facturation!E4030</f>
        <v>0</v>
      </c>
      <c r="F4915" s="25" t="e">
        <f>VLOOKUP(C4915,Facturation!B:H,5,FALSE)</f>
        <v>#N/A</v>
      </c>
      <c r="G4915" s="26" t="e">
        <f>VLOOKUP(C4915,Facturation!B:H,6,FALSE)</f>
        <v>#N/A</v>
      </c>
      <c r="H4915" s="25" t="e">
        <f>VLOOKUP(C4915,Facturation!B:H,7,FALSE)</f>
        <v>#N/A</v>
      </c>
      <c r="I4915" s="26" t="e">
        <f>(H4915*24)*Données!$G$1</f>
        <v>#N/A</v>
      </c>
    </row>
    <row r="4916" spans="1:9" hidden="1" x14ac:dyDescent="0.25">
      <c r="A4916" s="31" t="e">
        <f>VLOOKUP(C4916,Facturation!B:C,2,FALSE)</f>
        <v>#N/A</v>
      </c>
      <c r="B4916" s="41" t="e">
        <f>INDEX(Facturation!A:A,MATCH(Synthese!C4916,Facturation!B:B,0))</f>
        <v>#N/A</v>
      </c>
      <c r="C4916">
        <f>Facturation!B4031</f>
        <v>0</v>
      </c>
      <c r="D4916">
        <f>Facturation!D4031</f>
        <v>0</v>
      </c>
      <c r="E4916">
        <f>Facturation!E4031</f>
        <v>0</v>
      </c>
      <c r="F4916" s="25" t="e">
        <f>VLOOKUP(C4916,Facturation!B:H,5,FALSE)</f>
        <v>#N/A</v>
      </c>
      <c r="G4916" s="26" t="e">
        <f>VLOOKUP(C4916,Facturation!B:H,6,FALSE)</f>
        <v>#N/A</v>
      </c>
      <c r="H4916" s="25" t="e">
        <f>VLOOKUP(C4916,Facturation!B:H,7,FALSE)</f>
        <v>#N/A</v>
      </c>
      <c r="I4916" s="26" t="e">
        <f>(H4916*24)*Données!$G$1</f>
        <v>#N/A</v>
      </c>
    </row>
    <row r="4917" spans="1:9" hidden="1" x14ac:dyDescent="0.25">
      <c r="A4917" s="31" t="e">
        <f>VLOOKUP(C4917,Facturation!B:C,2,FALSE)</f>
        <v>#N/A</v>
      </c>
      <c r="B4917" s="41" t="e">
        <f>INDEX(Facturation!A:A,MATCH(Synthese!C4917,Facturation!B:B,0))</f>
        <v>#N/A</v>
      </c>
      <c r="C4917">
        <f>Facturation!B4032</f>
        <v>0</v>
      </c>
      <c r="D4917">
        <f>Facturation!D4032</f>
        <v>0</v>
      </c>
      <c r="E4917">
        <f>Facturation!E4032</f>
        <v>0</v>
      </c>
      <c r="F4917" s="25" t="e">
        <f>VLOOKUP(C4917,Facturation!B:H,5,FALSE)</f>
        <v>#N/A</v>
      </c>
      <c r="G4917" s="26" t="e">
        <f>VLOOKUP(C4917,Facturation!B:H,6,FALSE)</f>
        <v>#N/A</v>
      </c>
      <c r="H4917" s="25" t="e">
        <f>VLOOKUP(C4917,Facturation!B:H,7,FALSE)</f>
        <v>#N/A</v>
      </c>
      <c r="I4917" s="26" t="e">
        <f>(H4917*24)*Données!$G$1</f>
        <v>#N/A</v>
      </c>
    </row>
    <row r="4918" spans="1:9" hidden="1" x14ac:dyDescent="0.25">
      <c r="A4918" s="31" t="e">
        <f>VLOOKUP(C4918,Facturation!B:C,2,FALSE)</f>
        <v>#N/A</v>
      </c>
      <c r="B4918" s="41" t="e">
        <f>INDEX(Facturation!A:A,MATCH(Synthese!C4918,Facturation!B:B,0))</f>
        <v>#N/A</v>
      </c>
      <c r="C4918">
        <f>Facturation!B4033</f>
        <v>0</v>
      </c>
      <c r="D4918">
        <f>Facturation!D4033</f>
        <v>0</v>
      </c>
      <c r="E4918">
        <f>Facturation!E4033</f>
        <v>0</v>
      </c>
      <c r="F4918" s="25" t="e">
        <f>VLOOKUP(C4918,Facturation!B:H,5,FALSE)</f>
        <v>#N/A</v>
      </c>
      <c r="G4918" s="26" t="e">
        <f>VLOOKUP(C4918,Facturation!B:H,6,FALSE)</f>
        <v>#N/A</v>
      </c>
      <c r="H4918" s="25" t="e">
        <f>VLOOKUP(C4918,Facturation!B:H,7,FALSE)</f>
        <v>#N/A</v>
      </c>
      <c r="I4918" s="26" t="e">
        <f>(H4918*24)*Données!$G$1</f>
        <v>#N/A</v>
      </c>
    </row>
    <row r="4919" spans="1:9" hidden="1" x14ac:dyDescent="0.25">
      <c r="A4919" s="31" t="e">
        <f>VLOOKUP(C4919,Facturation!B:C,2,FALSE)</f>
        <v>#N/A</v>
      </c>
      <c r="B4919" s="41" t="e">
        <f>INDEX(Facturation!A:A,MATCH(Synthese!C4919,Facturation!B:B,0))</f>
        <v>#N/A</v>
      </c>
      <c r="C4919">
        <f>Facturation!B4034</f>
        <v>0</v>
      </c>
      <c r="D4919">
        <f>Facturation!D4034</f>
        <v>0</v>
      </c>
      <c r="E4919">
        <f>Facturation!E4034</f>
        <v>0</v>
      </c>
      <c r="F4919" s="25" t="e">
        <f>VLOOKUP(C4919,Facturation!B:H,5,FALSE)</f>
        <v>#N/A</v>
      </c>
      <c r="G4919" s="26" t="e">
        <f>VLOOKUP(C4919,Facturation!B:H,6,FALSE)</f>
        <v>#N/A</v>
      </c>
      <c r="H4919" s="25" t="e">
        <f>VLOOKUP(C4919,Facturation!B:H,7,FALSE)</f>
        <v>#N/A</v>
      </c>
      <c r="I4919" s="26" t="e">
        <f>(H4919*24)*Données!$G$1</f>
        <v>#N/A</v>
      </c>
    </row>
    <row r="4920" spans="1:9" hidden="1" x14ac:dyDescent="0.25">
      <c r="A4920" s="31" t="e">
        <f>VLOOKUP(C4920,Facturation!B:C,2,FALSE)</f>
        <v>#N/A</v>
      </c>
      <c r="B4920" s="41" t="e">
        <f>INDEX(Facturation!A:A,MATCH(Synthese!C4920,Facturation!B:B,0))</f>
        <v>#N/A</v>
      </c>
      <c r="C4920">
        <f>Facturation!B4035</f>
        <v>0</v>
      </c>
      <c r="D4920">
        <f>Facturation!D4035</f>
        <v>0</v>
      </c>
      <c r="E4920">
        <f>Facturation!E4035</f>
        <v>0</v>
      </c>
      <c r="F4920" s="25" t="e">
        <f>VLOOKUP(C4920,Facturation!B:H,5,FALSE)</f>
        <v>#N/A</v>
      </c>
      <c r="G4920" s="26" t="e">
        <f>VLOOKUP(C4920,Facturation!B:H,6,FALSE)</f>
        <v>#N/A</v>
      </c>
      <c r="H4920" s="25" t="e">
        <f>VLOOKUP(C4920,Facturation!B:H,7,FALSE)</f>
        <v>#N/A</v>
      </c>
      <c r="I4920" s="26" t="e">
        <f>(H4920*24)*Données!$G$1</f>
        <v>#N/A</v>
      </c>
    </row>
    <row r="4921" spans="1:9" hidden="1" x14ac:dyDescent="0.25">
      <c r="A4921" s="31" t="e">
        <f>VLOOKUP(C4921,Facturation!B:C,2,FALSE)</f>
        <v>#N/A</v>
      </c>
      <c r="B4921" s="41" t="e">
        <f>INDEX(Facturation!A:A,MATCH(Synthese!C4921,Facturation!B:B,0))</f>
        <v>#N/A</v>
      </c>
      <c r="C4921">
        <f>Facturation!B4036</f>
        <v>0</v>
      </c>
      <c r="D4921">
        <f>Facturation!D4036</f>
        <v>0</v>
      </c>
      <c r="E4921">
        <f>Facturation!E4036</f>
        <v>0</v>
      </c>
      <c r="F4921" s="25" t="e">
        <f>VLOOKUP(C4921,Facturation!B:H,5,FALSE)</f>
        <v>#N/A</v>
      </c>
      <c r="G4921" s="26" t="e">
        <f>VLOOKUP(C4921,Facturation!B:H,6,FALSE)</f>
        <v>#N/A</v>
      </c>
      <c r="H4921" s="25" t="e">
        <f>VLOOKUP(C4921,Facturation!B:H,7,FALSE)</f>
        <v>#N/A</v>
      </c>
      <c r="I4921" s="26" t="e">
        <f>(H4921*24)*Données!$G$1</f>
        <v>#N/A</v>
      </c>
    </row>
    <row r="4922" spans="1:9" hidden="1" x14ac:dyDescent="0.25">
      <c r="A4922" s="31" t="e">
        <f>VLOOKUP(C4922,Facturation!B:C,2,FALSE)</f>
        <v>#N/A</v>
      </c>
      <c r="B4922" s="41" t="e">
        <f>INDEX(Facturation!A:A,MATCH(Synthese!C4922,Facturation!B:B,0))</f>
        <v>#N/A</v>
      </c>
      <c r="C4922">
        <f>Facturation!B4037</f>
        <v>0</v>
      </c>
      <c r="D4922">
        <f>Facturation!D4037</f>
        <v>0</v>
      </c>
      <c r="E4922">
        <f>Facturation!E4037</f>
        <v>0</v>
      </c>
      <c r="F4922" s="25" t="e">
        <f>VLOOKUP(C4922,Facturation!B:H,5,FALSE)</f>
        <v>#N/A</v>
      </c>
      <c r="G4922" s="26" t="e">
        <f>VLOOKUP(C4922,Facturation!B:H,6,FALSE)</f>
        <v>#N/A</v>
      </c>
      <c r="H4922" s="25" t="e">
        <f>VLOOKUP(C4922,Facturation!B:H,7,FALSE)</f>
        <v>#N/A</v>
      </c>
      <c r="I4922" s="26" t="e">
        <f>(H4922*24)*Données!$G$1</f>
        <v>#N/A</v>
      </c>
    </row>
    <row r="4923" spans="1:9" hidden="1" x14ac:dyDescent="0.25">
      <c r="A4923" s="31" t="e">
        <f>VLOOKUP(C4923,Facturation!B:C,2,FALSE)</f>
        <v>#N/A</v>
      </c>
      <c r="B4923" s="41" t="e">
        <f>INDEX(Facturation!A:A,MATCH(Synthese!C4923,Facturation!B:B,0))</f>
        <v>#N/A</v>
      </c>
      <c r="C4923">
        <f>Facturation!B4038</f>
        <v>0</v>
      </c>
      <c r="D4923">
        <f>Facturation!D4038</f>
        <v>0</v>
      </c>
      <c r="E4923">
        <f>Facturation!E4038</f>
        <v>0</v>
      </c>
      <c r="F4923" s="25" t="e">
        <f>VLOOKUP(C4923,Facturation!B:H,5,FALSE)</f>
        <v>#N/A</v>
      </c>
      <c r="G4923" s="26" t="e">
        <f>VLOOKUP(C4923,Facturation!B:H,6,FALSE)</f>
        <v>#N/A</v>
      </c>
      <c r="H4923" s="25" t="e">
        <f>VLOOKUP(C4923,Facturation!B:H,7,FALSE)</f>
        <v>#N/A</v>
      </c>
      <c r="I4923" s="26" t="e">
        <f>(H4923*24)*Données!$G$1</f>
        <v>#N/A</v>
      </c>
    </row>
    <row r="4924" spans="1:9" hidden="1" x14ac:dyDescent="0.25">
      <c r="A4924" s="31" t="e">
        <f>VLOOKUP(C4924,Facturation!B:C,2,FALSE)</f>
        <v>#N/A</v>
      </c>
      <c r="B4924" s="41" t="e">
        <f>INDEX(Facturation!A:A,MATCH(Synthese!C4924,Facturation!B:B,0))</f>
        <v>#N/A</v>
      </c>
      <c r="C4924">
        <f>Facturation!B4039</f>
        <v>0</v>
      </c>
      <c r="D4924">
        <f>Facturation!D4039</f>
        <v>0</v>
      </c>
      <c r="E4924">
        <f>Facturation!E4039</f>
        <v>0</v>
      </c>
      <c r="F4924" s="25" t="e">
        <f>VLOOKUP(C4924,Facturation!B:H,5,FALSE)</f>
        <v>#N/A</v>
      </c>
      <c r="G4924" s="26" t="e">
        <f>VLOOKUP(C4924,Facturation!B:H,6,FALSE)</f>
        <v>#N/A</v>
      </c>
      <c r="H4924" s="25" t="e">
        <f>VLOOKUP(C4924,Facturation!B:H,7,FALSE)</f>
        <v>#N/A</v>
      </c>
      <c r="I4924" s="26" t="e">
        <f>(H4924*24)*Données!$G$1</f>
        <v>#N/A</v>
      </c>
    </row>
    <row r="4925" spans="1:9" hidden="1" x14ac:dyDescent="0.25">
      <c r="A4925" s="31" t="e">
        <f>VLOOKUP(C4925,Facturation!B:C,2,FALSE)</f>
        <v>#N/A</v>
      </c>
      <c r="B4925" s="41" t="e">
        <f>INDEX(Facturation!A:A,MATCH(Synthese!C4925,Facturation!B:B,0))</f>
        <v>#N/A</v>
      </c>
      <c r="C4925">
        <f>Facturation!B4040</f>
        <v>0</v>
      </c>
      <c r="D4925">
        <f>Facturation!D4040</f>
        <v>0</v>
      </c>
      <c r="E4925">
        <f>Facturation!E4040</f>
        <v>0</v>
      </c>
      <c r="F4925" s="25" t="e">
        <f>VLOOKUP(C4925,Facturation!B:H,5,FALSE)</f>
        <v>#N/A</v>
      </c>
      <c r="G4925" s="26" t="e">
        <f>VLOOKUP(C4925,Facturation!B:H,6,FALSE)</f>
        <v>#N/A</v>
      </c>
      <c r="H4925" s="25" t="e">
        <f>VLOOKUP(C4925,Facturation!B:H,7,FALSE)</f>
        <v>#N/A</v>
      </c>
      <c r="I4925" s="26" t="e">
        <f>(H4925*24)*Données!$G$1</f>
        <v>#N/A</v>
      </c>
    </row>
    <row r="4926" spans="1:9" hidden="1" x14ac:dyDescent="0.25">
      <c r="A4926" s="31" t="e">
        <f>VLOOKUP(C4926,Facturation!B:C,2,FALSE)</f>
        <v>#N/A</v>
      </c>
      <c r="B4926" s="41" t="e">
        <f>INDEX(Facturation!A:A,MATCH(Synthese!C4926,Facturation!B:B,0))</f>
        <v>#N/A</v>
      </c>
      <c r="C4926">
        <f>Facturation!B4041</f>
        <v>0</v>
      </c>
      <c r="D4926">
        <f>Facturation!D4041</f>
        <v>0</v>
      </c>
      <c r="E4926">
        <f>Facturation!E4041</f>
        <v>0</v>
      </c>
      <c r="F4926" s="25" t="e">
        <f>VLOOKUP(C4926,Facturation!B:H,5,FALSE)</f>
        <v>#N/A</v>
      </c>
      <c r="G4926" s="26" t="e">
        <f>VLOOKUP(C4926,Facturation!B:H,6,FALSE)</f>
        <v>#N/A</v>
      </c>
      <c r="H4926" s="25" t="e">
        <f>VLOOKUP(C4926,Facturation!B:H,7,FALSE)</f>
        <v>#N/A</v>
      </c>
      <c r="I4926" s="26" t="e">
        <f>(H4926*24)*Données!$G$1</f>
        <v>#N/A</v>
      </c>
    </row>
    <row r="4927" spans="1:9" hidden="1" x14ac:dyDescent="0.25">
      <c r="A4927" s="31" t="e">
        <f>VLOOKUP(C4927,Facturation!B:C,2,FALSE)</f>
        <v>#N/A</v>
      </c>
      <c r="B4927" s="41" t="e">
        <f>INDEX(Facturation!A:A,MATCH(Synthese!C4927,Facturation!B:B,0))</f>
        <v>#N/A</v>
      </c>
      <c r="C4927">
        <f>Facturation!B4042</f>
        <v>0</v>
      </c>
      <c r="D4927">
        <f>Facturation!D4042</f>
        <v>0</v>
      </c>
      <c r="E4927">
        <f>Facturation!E4042</f>
        <v>0</v>
      </c>
      <c r="F4927" s="25" t="e">
        <f>VLOOKUP(C4927,Facturation!B:H,5,FALSE)</f>
        <v>#N/A</v>
      </c>
      <c r="G4927" s="26" t="e">
        <f>VLOOKUP(C4927,Facturation!B:H,6,FALSE)</f>
        <v>#N/A</v>
      </c>
      <c r="H4927" s="25" t="e">
        <f>VLOOKUP(C4927,Facturation!B:H,7,FALSE)</f>
        <v>#N/A</v>
      </c>
      <c r="I4927" s="26" t="e">
        <f>(H4927*24)*Données!$G$1</f>
        <v>#N/A</v>
      </c>
    </row>
    <row r="4928" spans="1:9" hidden="1" x14ac:dyDescent="0.25">
      <c r="A4928" s="31" t="e">
        <f>VLOOKUP(C4928,Facturation!B:C,2,FALSE)</f>
        <v>#N/A</v>
      </c>
      <c r="B4928" s="41" t="e">
        <f>INDEX(Facturation!A:A,MATCH(Synthese!C4928,Facturation!B:B,0))</f>
        <v>#N/A</v>
      </c>
      <c r="C4928">
        <f>Facturation!B4043</f>
        <v>0</v>
      </c>
      <c r="D4928">
        <f>Facturation!D4043</f>
        <v>0</v>
      </c>
      <c r="E4928">
        <f>Facturation!E4043</f>
        <v>0</v>
      </c>
      <c r="F4928" s="25" t="e">
        <f>VLOOKUP(C4928,Facturation!B:H,5,FALSE)</f>
        <v>#N/A</v>
      </c>
      <c r="G4928" s="26" t="e">
        <f>VLOOKUP(C4928,Facturation!B:H,6,FALSE)</f>
        <v>#N/A</v>
      </c>
      <c r="H4928" s="25" t="e">
        <f>VLOOKUP(C4928,Facturation!B:H,7,FALSE)</f>
        <v>#N/A</v>
      </c>
      <c r="I4928" s="26" t="e">
        <f>(H4928*24)*Données!$G$1</f>
        <v>#N/A</v>
      </c>
    </row>
    <row r="4929" spans="1:9" hidden="1" x14ac:dyDescent="0.25">
      <c r="A4929" s="31" t="e">
        <f>VLOOKUP(C4929,Facturation!B:C,2,FALSE)</f>
        <v>#N/A</v>
      </c>
      <c r="B4929" s="41" t="e">
        <f>INDEX(Facturation!A:A,MATCH(Synthese!C4929,Facturation!B:B,0))</f>
        <v>#N/A</v>
      </c>
      <c r="C4929">
        <f>Facturation!B4044</f>
        <v>0</v>
      </c>
      <c r="D4929">
        <f>Facturation!D4044</f>
        <v>0</v>
      </c>
      <c r="E4929">
        <f>Facturation!E4044</f>
        <v>0</v>
      </c>
      <c r="F4929" s="25" t="e">
        <f>VLOOKUP(C4929,Facturation!B:H,5,FALSE)</f>
        <v>#N/A</v>
      </c>
      <c r="G4929" s="26" t="e">
        <f>VLOOKUP(C4929,Facturation!B:H,6,FALSE)</f>
        <v>#N/A</v>
      </c>
      <c r="H4929" s="25" t="e">
        <f>VLOOKUP(C4929,Facturation!B:H,7,FALSE)</f>
        <v>#N/A</v>
      </c>
      <c r="I4929" s="26" t="e">
        <f>(H4929*24)*Données!$G$1</f>
        <v>#N/A</v>
      </c>
    </row>
    <row r="4930" spans="1:9" hidden="1" x14ac:dyDescent="0.25">
      <c r="A4930" s="31" t="e">
        <f>VLOOKUP(C4930,Facturation!B:C,2,FALSE)</f>
        <v>#N/A</v>
      </c>
      <c r="B4930" s="41" t="e">
        <f>INDEX(Facturation!A:A,MATCH(Synthese!C4930,Facturation!B:B,0))</f>
        <v>#N/A</v>
      </c>
      <c r="C4930">
        <f>Facturation!B4045</f>
        <v>0</v>
      </c>
      <c r="D4930">
        <f>Facturation!D4045</f>
        <v>0</v>
      </c>
      <c r="E4930">
        <f>Facturation!E4045</f>
        <v>0</v>
      </c>
      <c r="F4930" s="25" t="e">
        <f>VLOOKUP(C4930,Facturation!B:H,5,FALSE)</f>
        <v>#N/A</v>
      </c>
      <c r="G4930" s="26" t="e">
        <f>VLOOKUP(C4930,Facturation!B:H,6,FALSE)</f>
        <v>#N/A</v>
      </c>
      <c r="H4930" s="25" t="e">
        <f>VLOOKUP(C4930,Facturation!B:H,7,FALSE)</f>
        <v>#N/A</v>
      </c>
      <c r="I4930" s="26" t="e">
        <f>(H4930*24)*Données!$G$1</f>
        <v>#N/A</v>
      </c>
    </row>
    <row r="4931" spans="1:9" hidden="1" x14ac:dyDescent="0.25">
      <c r="A4931" s="31" t="e">
        <f>VLOOKUP(C4931,Facturation!B:C,2,FALSE)</f>
        <v>#N/A</v>
      </c>
      <c r="B4931" s="41" t="e">
        <f>INDEX(Facturation!A:A,MATCH(Synthese!C4931,Facturation!B:B,0))</f>
        <v>#N/A</v>
      </c>
      <c r="C4931">
        <f>Facturation!B4046</f>
        <v>0</v>
      </c>
      <c r="D4931">
        <f>Facturation!D4046</f>
        <v>0</v>
      </c>
      <c r="E4931">
        <f>Facturation!E4046</f>
        <v>0</v>
      </c>
      <c r="F4931" s="25" t="e">
        <f>VLOOKUP(C4931,Facturation!B:H,5,FALSE)</f>
        <v>#N/A</v>
      </c>
      <c r="G4931" s="26" t="e">
        <f>VLOOKUP(C4931,Facturation!B:H,6,FALSE)</f>
        <v>#N/A</v>
      </c>
      <c r="H4931" s="25" t="e">
        <f>VLOOKUP(C4931,Facturation!B:H,7,FALSE)</f>
        <v>#N/A</v>
      </c>
      <c r="I4931" s="26" t="e">
        <f>(H4931*24)*Données!$G$1</f>
        <v>#N/A</v>
      </c>
    </row>
    <row r="4932" spans="1:9" hidden="1" x14ac:dyDescent="0.25">
      <c r="A4932" s="31" t="e">
        <f>VLOOKUP(C4932,Facturation!B:C,2,FALSE)</f>
        <v>#N/A</v>
      </c>
      <c r="B4932" s="41" t="e">
        <f>INDEX(Facturation!A:A,MATCH(Synthese!C4932,Facturation!B:B,0))</f>
        <v>#N/A</v>
      </c>
      <c r="C4932">
        <f>Facturation!B4047</f>
        <v>0</v>
      </c>
      <c r="D4932">
        <f>Facturation!D4047</f>
        <v>0</v>
      </c>
      <c r="E4932">
        <f>Facturation!E4047</f>
        <v>0</v>
      </c>
      <c r="F4932" s="25" t="e">
        <f>VLOOKUP(C4932,Facturation!B:H,5,FALSE)</f>
        <v>#N/A</v>
      </c>
      <c r="G4932" s="26" t="e">
        <f>VLOOKUP(C4932,Facturation!B:H,6,FALSE)</f>
        <v>#N/A</v>
      </c>
      <c r="H4932" s="25" t="e">
        <f>VLOOKUP(C4932,Facturation!B:H,7,FALSE)</f>
        <v>#N/A</v>
      </c>
      <c r="I4932" s="26" t="e">
        <f>(H4932*24)*Données!$G$1</f>
        <v>#N/A</v>
      </c>
    </row>
    <row r="4933" spans="1:9" hidden="1" x14ac:dyDescent="0.25">
      <c r="A4933" s="31" t="e">
        <f>VLOOKUP(C4933,Facturation!B:C,2,FALSE)</f>
        <v>#N/A</v>
      </c>
      <c r="B4933" s="41" t="e">
        <f>INDEX(Facturation!A:A,MATCH(Synthese!C4933,Facturation!B:B,0))</f>
        <v>#N/A</v>
      </c>
      <c r="C4933">
        <f>Facturation!B4048</f>
        <v>0</v>
      </c>
      <c r="D4933">
        <f>Facturation!D4048</f>
        <v>0</v>
      </c>
      <c r="E4933">
        <f>Facturation!E4048</f>
        <v>0</v>
      </c>
      <c r="F4933" s="25" t="e">
        <f>VLOOKUP(C4933,Facturation!B:H,5,FALSE)</f>
        <v>#N/A</v>
      </c>
      <c r="G4933" s="26" t="e">
        <f>VLOOKUP(C4933,Facturation!B:H,6,FALSE)</f>
        <v>#N/A</v>
      </c>
      <c r="H4933" s="25" t="e">
        <f>VLOOKUP(C4933,Facturation!B:H,7,FALSE)</f>
        <v>#N/A</v>
      </c>
      <c r="I4933" s="26" t="e">
        <f>(H4933*24)*Données!$G$1</f>
        <v>#N/A</v>
      </c>
    </row>
    <row r="4934" spans="1:9" hidden="1" x14ac:dyDescent="0.25">
      <c r="A4934" s="31" t="e">
        <f>VLOOKUP(C4934,Facturation!B:C,2,FALSE)</f>
        <v>#N/A</v>
      </c>
      <c r="B4934" s="41" t="e">
        <f>INDEX(Facturation!A:A,MATCH(Synthese!C4934,Facturation!B:B,0))</f>
        <v>#N/A</v>
      </c>
      <c r="C4934">
        <f>Facturation!B4049</f>
        <v>0</v>
      </c>
      <c r="D4934">
        <f>Facturation!D4049</f>
        <v>0</v>
      </c>
      <c r="E4934">
        <f>Facturation!E4049</f>
        <v>0</v>
      </c>
      <c r="F4934" s="25" t="e">
        <f>VLOOKUP(C4934,Facturation!B:H,5,FALSE)</f>
        <v>#N/A</v>
      </c>
      <c r="G4934" s="26" t="e">
        <f>VLOOKUP(C4934,Facturation!B:H,6,FALSE)</f>
        <v>#N/A</v>
      </c>
      <c r="H4934" s="25" t="e">
        <f>VLOOKUP(C4934,Facturation!B:H,7,FALSE)</f>
        <v>#N/A</v>
      </c>
      <c r="I4934" s="26" t="e">
        <f>(H4934*24)*Données!$G$1</f>
        <v>#N/A</v>
      </c>
    </row>
    <row r="4935" spans="1:9" hidden="1" x14ac:dyDescent="0.25">
      <c r="A4935" s="31" t="e">
        <f>VLOOKUP(C4935,Facturation!B:C,2,FALSE)</f>
        <v>#N/A</v>
      </c>
      <c r="B4935" s="41" t="e">
        <f>INDEX(Facturation!A:A,MATCH(Synthese!C4935,Facturation!B:B,0))</f>
        <v>#N/A</v>
      </c>
      <c r="C4935">
        <f>Facturation!B4050</f>
        <v>0</v>
      </c>
      <c r="D4935">
        <f>Facturation!D4050</f>
        <v>0</v>
      </c>
      <c r="E4935">
        <f>Facturation!E4050</f>
        <v>0</v>
      </c>
      <c r="F4935" s="25" t="e">
        <f>VLOOKUP(C4935,Facturation!B:H,5,FALSE)</f>
        <v>#N/A</v>
      </c>
      <c r="G4935" s="26" t="e">
        <f>VLOOKUP(C4935,Facturation!B:H,6,FALSE)</f>
        <v>#N/A</v>
      </c>
      <c r="H4935" s="25" t="e">
        <f>VLOOKUP(C4935,Facturation!B:H,7,FALSE)</f>
        <v>#N/A</v>
      </c>
      <c r="I4935" s="26" t="e">
        <f>(H4935*24)*Données!$G$1</f>
        <v>#N/A</v>
      </c>
    </row>
    <row r="4936" spans="1:9" hidden="1" x14ac:dyDescent="0.25">
      <c r="A4936" s="31" t="e">
        <f>VLOOKUP(C4936,Facturation!B:C,2,FALSE)</f>
        <v>#N/A</v>
      </c>
      <c r="B4936" s="41" t="e">
        <f>INDEX(Facturation!A:A,MATCH(Synthese!C4936,Facturation!B:B,0))</f>
        <v>#N/A</v>
      </c>
      <c r="C4936">
        <f>Facturation!B4051</f>
        <v>0</v>
      </c>
      <c r="D4936">
        <f>Facturation!D4051</f>
        <v>0</v>
      </c>
      <c r="E4936">
        <f>Facturation!E4051</f>
        <v>0</v>
      </c>
      <c r="F4936" s="25" t="e">
        <f>VLOOKUP(C4936,Facturation!B:H,5,FALSE)</f>
        <v>#N/A</v>
      </c>
      <c r="G4936" s="26" t="e">
        <f>VLOOKUP(C4936,Facturation!B:H,6,FALSE)</f>
        <v>#N/A</v>
      </c>
      <c r="H4936" s="25" t="e">
        <f>VLOOKUP(C4936,Facturation!B:H,7,FALSE)</f>
        <v>#N/A</v>
      </c>
      <c r="I4936" s="26" t="e">
        <f>(H4936*24)*Données!$G$1</f>
        <v>#N/A</v>
      </c>
    </row>
    <row r="4937" spans="1:9" hidden="1" x14ac:dyDescent="0.25">
      <c r="A4937" s="31" t="e">
        <f>VLOOKUP(C4937,Facturation!B:C,2,FALSE)</f>
        <v>#N/A</v>
      </c>
      <c r="B4937" s="41" t="e">
        <f>INDEX(Facturation!A:A,MATCH(Synthese!C4937,Facturation!B:B,0))</f>
        <v>#N/A</v>
      </c>
      <c r="C4937">
        <f>Facturation!B4052</f>
        <v>0</v>
      </c>
      <c r="D4937">
        <f>Facturation!D4052</f>
        <v>0</v>
      </c>
      <c r="E4937">
        <f>Facturation!E4052</f>
        <v>0</v>
      </c>
      <c r="F4937" s="25" t="e">
        <f>VLOOKUP(C4937,Facturation!B:H,5,FALSE)</f>
        <v>#N/A</v>
      </c>
      <c r="G4937" s="26" t="e">
        <f>VLOOKUP(C4937,Facturation!B:H,6,FALSE)</f>
        <v>#N/A</v>
      </c>
      <c r="H4937" s="25" t="e">
        <f>VLOOKUP(C4937,Facturation!B:H,7,FALSE)</f>
        <v>#N/A</v>
      </c>
      <c r="I4937" s="26" t="e">
        <f>(H4937*24)*Données!$G$1</f>
        <v>#N/A</v>
      </c>
    </row>
    <row r="4938" spans="1:9" hidden="1" x14ac:dyDescent="0.25">
      <c r="A4938" s="31" t="e">
        <f>VLOOKUP(C4938,Facturation!B:C,2,FALSE)</f>
        <v>#N/A</v>
      </c>
      <c r="B4938" s="41" t="e">
        <f>INDEX(Facturation!A:A,MATCH(Synthese!C4938,Facturation!B:B,0))</f>
        <v>#N/A</v>
      </c>
      <c r="C4938">
        <f>Facturation!B4053</f>
        <v>0</v>
      </c>
      <c r="D4938">
        <f>Facturation!D4053</f>
        <v>0</v>
      </c>
      <c r="E4938">
        <f>Facturation!E4053</f>
        <v>0</v>
      </c>
      <c r="F4938" s="25" t="e">
        <f>VLOOKUP(C4938,Facturation!B:H,5,FALSE)</f>
        <v>#N/A</v>
      </c>
      <c r="G4938" s="26" t="e">
        <f>VLOOKUP(C4938,Facturation!B:H,6,FALSE)</f>
        <v>#N/A</v>
      </c>
      <c r="H4938" s="25" t="e">
        <f>VLOOKUP(C4938,Facturation!B:H,7,FALSE)</f>
        <v>#N/A</v>
      </c>
      <c r="I4938" s="26" t="e">
        <f>(H4938*24)*Données!$G$1</f>
        <v>#N/A</v>
      </c>
    </row>
    <row r="4939" spans="1:9" hidden="1" x14ac:dyDescent="0.25">
      <c r="A4939" s="31" t="e">
        <f>VLOOKUP(C4939,Facturation!B:C,2,FALSE)</f>
        <v>#N/A</v>
      </c>
      <c r="B4939" s="41" t="e">
        <f>INDEX(Facturation!A:A,MATCH(Synthese!C4939,Facturation!B:B,0))</f>
        <v>#N/A</v>
      </c>
      <c r="C4939">
        <f>Facturation!B4054</f>
        <v>0</v>
      </c>
      <c r="D4939">
        <f>Facturation!D4054</f>
        <v>0</v>
      </c>
      <c r="E4939">
        <f>Facturation!E4054</f>
        <v>0</v>
      </c>
      <c r="F4939" s="25" t="e">
        <f>VLOOKUP(C4939,Facturation!B:H,5,FALSE)</f>
        <v>#N/A</v>
      </c>
      <c r="G4939" s="26" t="e">
        <f>VLOOKUP(C4939,Facturation!B:H,6,FALSE)</f>
        <v>#N/A</v>
      </c>
      <c r="H4939" s="25" t="e">
        <f>VLOOKUP(C4939,Facturation!B:H,7,FALSE)</f>
        <v>#N/A</v>
      </c>
      <c r="I4939" s="26" t="e">
        <f>(H4939*24)*Données!$G$1</f>
        <v>#N/A</v>
      </c>
    </row>
    <row r="4940" spans="1:9" hidden="1" x14ac:dyDescent="0.25">
      <c r="A4940" s="31" t="e">
        <f>VLOOKUP(C4940,Facturation!B:C,2,FALSE)</f>
        <v>#N/A</v>
      </c>
      <c r="B4940" s="41" t="e">
        <f>INDEX(Facturation!A:A,MATCH(Synthese!C4940,Facturation!B:B,0))</f>
        <v>#N/A</v>
      </c>
      <c r="C4940">
        <f>Facturation!B4055</f>
        <v>0</v>
      </c>
      <c r="D4940">
        <f>Facturation!D4055</f>
        <v>0</v>
      </c>
      <c r="E4940">
        <f>Facturation!E4055</f>
        <v>0</v>
      </c>
      <c r="F4940" s="25" t="e">
        <f>VLOOKUP(C4940,Facturation!B:H,5,FALSE)</f>
        <v>#N/A</v>
      </c>
      <c r="G4940" s="26" t="e">
        <f>VLOOKUP(C4940,Facturation!B:H,6,FALSE)</f>
        <v>#N/A</v>
      </c>
      <c r="H4940" s="25" t="e">
        <f>VLOOKUP(C4940,Facturation!B:H,7,FALSE)</f>
        <v>#N/A</v>
      </c>
      <c r="I4940" s="26" t="e">
        <f>(H4940*24)*Données!$G$1</f>
        <v>#N/A</v>
      </c>
    </row>
    <row r="4941" spans="1:9" hidden="1" x14ac:dyDescent="0.25">
      <c r="A4941" s="31" t="e">
        <f>VLOOKUP(C4941,Facturation!B:C,2,FALSE)</f>
        <v>#N/A</v>
      </c>
      <c r="B4941" s="41" t="e">
        <f>INDEX(Facturation!A:A,MATCH(Synthese!C4941,Facturation!B:B,0))</f>
        <v>#N/A</v>
      </c>
      <c r="C4941">
        <f>Facturation!B4056</f>
        <v>0</v>
      </c>
      <c r="D4941">
        <f>Facturation!D4056</f>
        <v>0</v>
      </c>
      <c r="E4941">
        <f>Facturation!E4056</f>
        <v>0</v>
      </c>
      <c r="F4941" s="25" t="e">
        <f>VLOOKUP(C4941,Facturation!B:H,5,FALSE)</f>
        <v>#N/A</v>
      </c>
      <c r="G4941" s="26" t="e">
        <f>VLOOKUP(C4941,Facturation!B:H,6,FALSE)</f>
        <v>#N/A</v>
      </c>
      <c r="H4941" s="25" t="e">
        <f>VLOOKUP(C4941,Facturation!B:H,7,FALSE)</f>
        <v>#N/A</v>
      </c>
      <c r="I4941" s="26" t="e">
        <f>(H4941*24)*Données!$G$1</f>
        <v>#N/A</v>
      </c>
    </row>
    <row r="4942" spans="1:9" hidden="1" x14ac:dyDescent="0.25">
      <c r="A4942" s="31" t="e">
        <f>VLOOKUP(C4942,Facturation!B:C,2,FALSE)</f>
        <v>#N/A</v>
      </c>
      <c r="B4942" s="41" t="e">
        <f>INDEX(Facturation!A:A,MATCH(Synthese!C4942,Facturation!B:B,0))</f>
        <v>#N/A</v>
      </c>
      <c r="C4942">
        <f>Facturation!B4057</f>
        <v>0</v>
      </c>
      <c r="D4942">
        <f>Facturation!D4057</f>
        <v>0</v>
      </c>
      <c r="E4942">
        <f>Facturation!E4057</f>
        <v>0</v>
      </c>
      <c r="F4942" s="25" t="e">
        <f>VLOOKUP(C4942,Facturation!B:H,5,FALSE)</f>
        <v>#N/A</v>
      </c>
      <c r="G4942" s="26" t="e">
        <f>VLOOKUP(C4942,Facturation!B:H,6,FALSE)</f>
        <v>#N/A</v>
      </c>
      <c r="H4942" s="25" t="e">
        <f>VLOOKUP(C4942,Facturation!B:H,7,FALSE)</f>
        <v>#N/A</v>
      </c>
      <c r="I4942" s="26" t="e">
        <f>(H4942*24)*Données!$G$1</f>
        <v>#N/A</v>
      </c>
    </row>
    <row r="4943" spans="1:9" hidden="1" x14ac:dyDescent="0.25">
      <c r="A4943" s="31" t="e">
        <f>VLOOKUP(C4943,Facturation!B:C,2,FALSE)</f>
        <v>#N/A</v>
      </c>
      <c r="B4943" s="41" t="e">
        <f>INDEX(Facturation!A:A,MATCH(Synthese!C4943,Facturation!B:B,0))</f>
        <v>#N/A</v>
      </c>
      <c r="C4943">
        <f>Facturation!B4058</f>
        <v>0</v>
      </c>
      <c r="D4943">
        <f>Facturation!D4058</f>
        <v>0</v>
      </c>
      <c r="E4943">
        <f>Facturation!E4058</f>
        <v>0</v>
      </c>
      <c r="F4943" s="25" t="e">
        <f>VLOOKUP(C4943,Facturation!B:H,5,FALSE)</f>
        <v>#N/A</v>
      </c>
      <c r="G4943" s="26" t="e">
        <f>VLOOKUP(C4943,Facturation!B:H,6,FALSE)</f>
        <v>#N/A</v>
      </c>
      <c r="H4943" s="25" t="e">
        <f>VLOOKUP(C4943,Facturation!B:H,7,FALSE)</f>
        <v>#N/A</v>
      </c>
      <c r="I4943" s="26" t="e">
        <f>(H4943*24)*Données!$G$1</f>
        <v>#N/A</v>
      </c>
    </row>
    <row r="4944" spans="1:9" hidden="1" x14ac:dyDescent="0.25">
      <c r="A4944" s="31" t="e">
        <f>VLOOKUP(C4944,Facturation!B:C,2,FALSE)</f>
        <v>#N/A</v>
      </c>
      <c r="B4944" s="41" t="e">
        <f>INDEX(Facturation!A:A,MATCH(Synthese!C4944,Facturation!B:B,0))</f>
        <v>#N/A</v>
      </c>
      <c r="C4944">
        <f>Facturation!B4059</f>
        <v>0</v>
      </c>
      <c r="D4944">
        <f>Facturation!D4059</f>
        <v>0</v>
      </c>
      <c r="E4944">
        <f>Facturation!E4059</f>
        <v>0</v>
      </c>
      <c r="F4944" s="25" t="e">
        <f>VLOOKUP(C4944,Facturation!B:H,5,FALSE)</f>
        <v>#N/A</v>
      </c>
      <c r="G4944" s="26" t="e">
        <f>VLOOKUP(C4944,Facturation!B:H,6,FALSE)</f>
        <v>#N/A</v>
      </c>
      <c r="H4944" s="25" t="e">
        <f>VLOOKUP(C4944,Facturation!B:H,7,FALSE)</f>
        <v>#N/A</v>
      </c>
      <c r="I4944" s="26" t="e">
        <f>(H4944*24)*Données!$G$1</f>
        <v>#N/A</v>
      </c>
    </row>
    <row r="4945" spans="1:9" hidden="1" x14ac:dyDescent="0.25">
      <c r="A4945" s="31" t="e">
        <f>VLOOKUP(C4945,Facturation!B:C,2,FALSE)</f>
        <v>#N/A</v>
      </c>
      <c r="B4945" s="41" t="e">
        <f>INDEX(Facturation!A:A,MATCH(Synthese!C4945,Facturation!B:B,0))</f>
        <v>#N/A</v>
      </c>
      <c r="C4945">
        <f>Facturation!B4060</f>
        <v>0</v>
      </c>
      <c r="D4945">
        <f>Facturation!D4060</f>
        <v>0</v>
      </c>
      <c r="E4945">
        <f>Facturation!E4060</f>
        <v>0</v>
      </c>
      <c r="F4945" s="25" t="e">
        <f>VLOOKUP(C4945,Facturation!B:H,5,FALSE)</f>
        <v>#N/A</v>
      </c>
      <c r="G4945" s="26" t="e">
        <f>VLOOKUP(C4945,Facturation!B:H,6,FALSE)</f>
        <v>#N/A</v>
      </c>
      <c r="H4945" s="25" t="e">
        <f>VLOOKUP(C4945,Facturation!B:H,7,FALSE)</f>
        <v>#N/A</v>
      </c>
      <c r="I4945" s="26" t="e">
        <f>(H4945*24)*Données!$G$1</f>
        <v>#N/A</v>
      </c>
    </row>
    <row r="4946" spans="1:9" hidden="1" x14ac:dyDescent="0.25">
      <c r="A4946" s="31" t="e">
        <f>VLOOKUP(C4946,Facturation!B:C,2,FALSE)</f>
        <v>#N/A</v>
      </c>
      <c r="B4946" s="41" t="e">
        <f>INDEX(Facturation!A:A,MATCH(Synthese!C4946,Facturation!B:B,0))</f>
        <v>#N/A</v>
      </c>
      <c r="C4946">
        <f>Facturation!B4061</f>
        <v>0</v>
      </c>
      <c r="D4946">
        <f>Facturation!D4061</f>
        <v>0</v>
      </c>
      <c r="E4946">
        <f>Facturation!E4061</f>
        <v>0</v>
      </c>
      <c r="F4946" s="25" t="e">
        <f>VLOOKUP(C4946,Facturation!B:H,5,FALSE)</f>
        <v>#N/A</v>
      </c>
      <c r="G4946" s="26" t="e">
        <f>VLOOKUP(C4946,Facturation!B:H,6,FALSE)</f>
        <v>#N/A</v>
      </c>
      <c r="H4946" s="25" t="e">
        <f>VLOOKUP(C4946,Facturation!B:H,7,FALSE)</f>
        <v>#N/A</v>
      </c>
      <c r="I4946" s="26" t="e">
        <f>(H4946*24)*Données!$G$1</f>
        <v>#N/A</v>
      </c>
    </row>
    <row r="4947" spans="1:9" hidden="1" x14ac:dyDescent="0.25">
      <c r="A4947" s="31" t="e">
        <f>VLOOKUP(C4947,Facturation!B:C,2,FALSE)</f>
        <v>#N/A</v>
      </c>
      <c r="B4947" s="41" t="e">
        <f>INDEX(Facturation!A:A,MATCH(Synthese!C4947,Facturation!B:B,0))</f>
        <v>#N/A</v>
      </c>
      <c r="C4947">
        <f>Facturation!B4062</f>
        <v>0</v>
      </c>
      <c r="D4947">
        <f>Facturation!D4062</f>
        <v>0</v>
      </c>
      <c r="E4947">
        <f>Facturation!E4062</f>
        <v>0</v>
      </c>
      <c r="F4947" s="25" t="e">
        <f>VLOOKUP(C4947,Facturation!B:H,5,FALSE)</f>
        <v>#N/A</v>
      </c>
      <c r="G4947" s="26" t="e">
        <f>VLOOKUP(C4947,Facturation!B:H,6,FALSE)</f>
        <v>#N/A</v>
      </c>
      <c r="H4947" s="25" t="e">
        <f>VLOOKUP(C4947,Facturation!B:H,7,FALSE)</f>
        <v>#N/A</v>
      </c>
      <c r="I4947" s="26" t="e">
        <f>(H4947*24)*Données!$G$1</f>
        <v>#N/A</v>
      </c>
    </row>
    <row r="4948" spans="1:9" hidden="1" x14ac:dyDescent="0.25">
      <c r="A4948" s="31" t="e">
        <f>VLOOKUP(C4948,Facturation!B:C,2,FALSE)</f>
        <v>#N/A</v>
      </c>
      <c r="B4948" s="41" t="e">
        <f>INDEX(Facturation!A:A,MATCH(Synthese!C4948,Facturation!B:B,0))</f>
        <v>#N/A</v>
      </c>
      <c r="C4948">
        <f>Facturation!B4063</f>
        <v>0</v>
      </c>
      <c r="D4948">
        <f>Facturation!D4063</f>
        <v>0</v>
      </c>
      <c r="E4948">
        <f>Facturation!E4063</f>
        <v>0</v>
      </c>
      <c r="F4948" s="25" t="e">
        <f>VLOOKUP(C4948,Facturation!B:H,5,FALSE)</f>
        <v>#N/A</v>
      </c>
      <c r="G4948" s="26" t="e">
        <f>VLOOKUP(C4948,Facturation!B:H,6,FALSE)</f>
        <v>#N/A</v>
      </c>
      <c r="H4948" s="25" t="e">
        <f>VLOOKUP(C4948,Facturation!B:H,7,FALSE)</f>
        <v>#N/A</v>
      </c>
      <c r="I4948" s="26" t="e">
        <f>(H4948*24)*Données!$G$1</f>
        <v>#N/A</v>
      </c>
    </row>
    <row r="4949" spans="1:9" hidden="1" x14ac:dyDescent="0.25">
      <c r="A4949" s="31" t="e">
        <f>VLOOKUP(C4949,Facturation!B:C,2,FALSE)</f>
        <v>#N/A</v>
      </c>
      <c r="B4949" s="41" t="e">
        <f>INDEX(Facturation!A:A,MATCH(Synthese!C4949,Facturation!B:B,0))</f>
        <v>#N/A</v>
      </c>
      <c r="C4949">
        <f>Facturation!B4064</f>
        <v>0</v>
      </c>
      <c r="D4949">
        <f>Facturation!D4064</f>
        <v>0</v>
      </c>
      <c r="E4949">
        <f>Facturation!E4064</f>
        <v>0</v>
      </c>
      <c r="F4949" s="25" t="e">
        <f>VLOOKUP(C4949,Facturation!B:H,5,FALSE)</f>
        <v>#N/A</v>
      </c>
      <c r="G4949" s="26" t="e">
        <f>VLOOKUP(C4949,Facturation!B:H,6,FALSE)</f>
        <v>#N/A</v>
      </c>
      <c r="H4949" s="25" t="e">
        <f>VLOOKUP(C4949,Facturation!B:H,7,FALSE)</f>
        <v>#N/A</v>
      </c>
      <c r="I4949" s="26" t="e">
        <f>(H4949*24)*Données!$G$1</f>
        <v>#N/A</v>
      </c>
    </row>
    <row r="4950" spans="1:9" hidden="1" x14ac:dyDescent="0.25">
      <c r="A4950" s="31" t="e">
        <f>VLOOKUP(C4950,Facturation!B:C,2,FALSE)</f>
        <v>#N/A</v>
      </c>
      <c r="B4950" s="41" t="e">
        <f>INDEX(Facturation!A:A,MATCH(Synthese!C4950,Facturation!B:B,0))</f>
        <v>#N/A</v>
      </c>
      <c r="C4950">
        <f>Facturation!B4065</f>
        <v>0</v>
      </c>
      <c r="D4950">
        <f>Facturation!D4065</f>
        <v>0</v>
      </c>
      <c r="E4950">
        <f>Facturation!E4065</f>
        <v>0</v>
      </c>
      <c r="F4950" s="25" t="e">
        <f>VLOOKUP(C4950,Facturation!B:H,5,FALSE)</f>
        <v>#N/A</v>
      </c>
      <c r="G4950" s="26" t="e">
        <f>VLOOKUP(C4950,Facturation!B:H,6,FALSE)</f>
        <v>#N/A</v>
      </c>
      <c r="H4950" s="25" t="e">
        <f>VLOOKUP(C4950,Facturation!B:H,7,FALSE)</f>
        <v>#N/A</v>
      </c>
      <c r="I4950" s="26" t="e">
        <f>(H4950*24)*Données!$G$1</f>
        <v>#N/A</v>
      </c>
    </row>
    <row r="4951" spans="1:9" hidden="1" x14ac:dyDescent="0.25">
      <c r="A4951" s="31" t="e">
        <f>VLOOKUP(C4951,Facturation!B:C,2,FALSE)</f>
        <v>#N/A</v>
      </c>
      <c r="B4951" s="41" t="e">
        <f>INDEX(Facturation!A:A,MATCH(Synthese!C4951,Facturation!B:B,0))</f>
        <v>#N/A</v>
      </c>
      <c r="C4951">
        <f>Facturation!B4066</f>
        <v>0</v>
      </c>
      <c r="D4951">
        <f>Facturation!D4066</f>
        <v>0</v>
      </c>
      <c r="E4951">
        <f>Facturation!E4066</f>
        <v>0</v>
      </c>
      <c r="F4951" s="25" t="e">
        <f>VLOOKUP(C4951,Facturation!B:H,5,FALSE)</f>
        <v>#N/A</v>
      </c>
      <c r="G4951" s="26" t="e">
        <f>VLOOKUP(C4951,Facturation!B:H,6,FALSE)</f>
        <v>#N/A</v>
      </c>
      <c r="H4951" s="25" t="e">
        <f>VLOOKUP(C4951,Facturation!B:H,7,FALSE)</f>
        <v>#N/A</v>
      </c>
      <c r="I4951" s="26" t="e">
        <f>(H4951*24)*Données!$G$1</f>
        <v>#N/A</v>
      </c>
    </row>
    <row r="4952" spans="1:9" hidden="1" x14ac:dyDescent="0.25">
      <c r="A4952" s="31" t="e">
        <f>VLOOKUP(C4952,Facturation!B:C,2,FALSE)</f>
        <v>#N/A</v>
      </c>
      <c r="B4952" s="41" t="e">
        <f>INDEX(Facturation!A:A,MATCH(Synthese!C4952,Facturation!B:B,0))</f>
        <v>#N/A</v>
      </c>
      <c r="C4952">
        <f>Facturation!B4067</f>
        <v>0</v>
      </c>
      <c r="D4952">
        <f>Facturation!D4067</f>
        <v>0</v>
      </c>
      <c r="E4952">
        <f>Facturation!E4067</f>
        <v>0</v>
      </c>
      <c r="F4952" s="25" t="e">
        <f>VLOOKUP(C4952,Facturation!B:H,5,FALSE)</f>
        <v>#N/A</v>
      </c>
      <c r="G4952" s="26" t="e">
        <f>VLOOKUP(C4952,Facturation!B:H,6,FALSE)</f>
        <v>#N/A</v>
      </c>
      <c r="H4952" s="25" t="e">
        <f>VLOOKUP(C4952,Facturation!B:H,7,FALSE)</f>
        <v>#N/A</v>
      </c>
      <c r="I4952" s="26" t="e">
        <f>(H4952*24)*Données!$G$1</f>
        <v>#N/A</v>
      </c>
    </row>
    <row r="4953" spans="1:9" hidden="1" x14ac:dyDescent="0.25">
      <c r="A4953" s="31" t="e">
        <f>VLOOKUP(C4953,Facturation!B:C,2,FALSE)</f>
        <v>#N/A</v>
      </c>
      <c r="B4953" s="41" t="e">
        <f>INDEX(Facturation!A:A,MATCH(Synthese!C4953,Facturation!B:B,0))</f>
        <v>#N/A</v>
      </c>
      <c r="C4953">
        <f>Facturation!B4068</f>
        <v>0</v>
      </c>
      <c r="D4953">
        <f>Facturation!D4068</f>
        <v>0</v>
      </c>
      <c r="E4953">
        <f>Facturation!E4068</f>
        <v>0</v>
      </c>
      <c r="F4953" s="25" t="e">
        <f>VLOOKUP(C4953,Facturation!B:H,5,FALSE)</f>
        <v>#N/A</v>
      </c>
      <c r="G4953" s="26" t="e">
        <f>VLOOKUP(C4953,Facturation!B:H,6,FALSE)</f>
        <v>#N/A</v>
      </c>
      <c r="H4953" s="25" t="e">
        <f>VLOOKUP(C4953,Facturation!B:H,7,FALSE)</f>
        <v>#N/A</v>
      </c>
      <c r="I4953" s="26" t="e">
        <f>(H4953*24)*Données!$G$1</f>
        <v>#N/A</v>
      </c>
    </row>
    <row r="4954" spans="1:9" hidden="1" x14ac:dyDescent="0.25">
      <c r="A4954" s="31" t="e">
        <f>VLOOKUP(C4954,Facturation!B:C,2,FALSE)</f>
        <v>#N/A</v>
      </c>
      <c r="B4954" s="41" t="e">
        <f>INDEX(Facturation!A:A,MATCH(Synthese!C4954,Facturation!B:B,0))</f>
        <v>#N/A</v>
      </c>
      <c r="C4954">
        <f>Facturation!B4069</f>
        <v>0</v>
      </c>
      <c r="D4954">
        <f>Facturation!D4069</f>
        <v>0</v>
      </c>
      <c r="E4954">
        <f>Facturation!E4069</f>
        <v>0</v>
      </c>
      <c r="F4954" s="25" t="e">
        <f>VLOOKUP(C4954,Facturation!B:H,5,FALSE)</f>
        <v>#N/A</v>
      </c>
      <c r="G4954" s="26" t="e">
        <f>VLOOKUP(C4954,Facturation!B:H,6,FALSE)</f>
        <v>#N/A</v>
      </c>
      <c r="H4954" s="25" t="e">
        <f>VLOOKUP(C4954,Facturation!B:H,7,FALSE)</f>
        <v>#N/A</v>
      </c>
      <c r="I4954" s="26" t="e">
        <f>(H4954*24)*Données!$G$1</f>
        <v>#N/A</v>
      </c>
    </row>
    <row r="4955" spans="1:9" hidden="1" x14ac:dyDescent="0.25">
      <c r="A4955" s="31" t="e">
        <f>VLOOKUP(C4955,Facturation!B:C,2,FALSE)</f>
        <v>#N/A</v>
      </c>
      <c r="B4955" s="41" t="e">
        <f>INDEX(Facturation!A:A,MATCH(Synthese!C4955,Facturation!B:B,0))</f>
        <v>#N/A</v>
      </c>
      <c r="C4955">
        <f>Facturation!B4070</f>
        <v>0</v>
      </c>
      <c r="D4955">
        <f>Facturation!D4070</f>
        <v>0</v>
      </c>
      <c r="E4955">
        <f>Facturation!E4070</f>
        <v>0</v>
      </c>
      <c r="F4955" s="25" t="e">
        <f>VLOOKUP(C4955,Facturation!B:H,5,FALSE)</f>
        <v>#N/A</v>
      </c>
      <c r="G4955" s="26" t="e">
        <f>VLOOKUP(C4955,Facturation!B:H,6,FALSE)</f>
        <v>#N/A</v>
      </c>
      <c r="H4955" s="25" t="e">
        <f>VLOOKUP(C4955,Facturation!B:H,7,FALSE)</f>
        <v>#N/A</v>
      </c>
      <c r="I4955" s="26" t="e">
        <f>(H4955*24)*Données!$G$1</f>
        <v>#N/A</v>
      </c>
    </row>
    <row r="4956" spans="1:9" hidden="1" x14ac:dyDescent="0.25">
      <c r="A4956" s="31" t="e">
        <f>VLOOKUP(C4956,Facturation!B:C,2,FALSE)</f>
        <v>#N/A</v>
      </c>
      <c r="B4956" s="41" t="e">
        <f>INDEX(Facturation!A:A,MATCH(Synthese!C4956,Facturation!B:B,0))</f>
        <v>#N/A</v>
      </c>
      <c r="C4956">
        <f>Facturation!B4071</f>
        <v>0</v>
      </c>
      <c r="D4956">
        <f>Facturation!D4071</f>
        <v>0</v>
      </c>
      <c r="E4956">
        <f>Facturation!E4071</f>
        <v>0</v>
      </c>
      <c r="F4956" s="25" t="e">
        <f>VLOOKUP(C4956,Facturation!B:H,5,FALSE)</f>
        <v>#N/A</v>
      </c>
      <c r="G4956" s="26" t="e">
        <f>VLOOKUP(C4956,Facturation!B:H,6,FALSE)</f>
        <v>#N/A</v>
      </c>
      <c r="H4956" s="25" t="e">
        <f>VLOOKUP(C4956,Facturation!B:H,7,FALSE)</f>
        <v>#N/A</v>
      </c>
      <c r="I4956" s="26" t="e">
        <f>(H4956*24)*Données!$G$1</f>
        <v>#N/A</v>
      </c>
    </row>
    <row r="4957" spans="1:9" hidden="1" x14ac:dyDescent="0.25">
      <c r="A4957" s="31" t="e">
        <f>VLOOKUP(C4957,Facturation!B:C,2,FALSE)</f>
        <v>#N/A</v>
      </c>
      <c r="B4957" s="41" t="e">
        <f>INDEX(Facturation!A:A,MATCH(Synthese!C4957,Facturation!B:B,0))</f>
        <v>#N/A</v>
      </c>
      <c r="C4957">
        <f>Facturation!B4072</f>
        <v>0</v>
      </c>
      <c r="D4957">
        <f>Facturation!D4072</f>
        <v>0</v>
      </c>
      <c r="E4957">
        <f>Facturation!E4072</f>
        <v>0</v>
      </c>
      <c r="F4957" s="25" t="e">
        <f>VLOOKUP(C4957,Facturation!B:H,5,FALSE)</f>
        <v>#N/A</v>
      </c>
      <c r="G4957" s="26" t="e">
        <f>VLOOKUP(C4957,Facturation!B:H,6,FALSE)</f>
        <v>#N/A</v>
      </c>
      <c r="H4957" s="25" t="e">
        <f>VLOOKUP(C4957,Facturation!B:H,7,FALSE)</f>
        <v>#N/A</v>
      </c>
      <c r="I4957" s="26" t="e">
        <f>(H4957*24)*Données!$G$1</f>
        <v>#N/A</v>
      </c>
    </row>
    <row r="4958" spans="1:9" hidden="1" x14ac:dyDescent="0.25">
      <c r="A4958" s="31" t="e">
        <f>VLOOKUP(C4958,Facturation!B:C,2,FALSE)</f>
        <v>#N/A</v>
      </c>
      <c r="B4958" s="41" t="e">
        <f>INDEX(Facturation!A:A,MATCH(Synthese!C4958,Facturation!B:B,0))</f>
        <v>#N/A</v>
      </c>
      <c r="C4958">
        <f>Facturation!B4073</f>
        <v>0</v>
      </c>
      <c r="D4958">
        <f>Facturation!D4073</f>
        <v>0</v>
      </c>
      <c r="E4958">
        <f>Facturation!E4073</f>
        <v>0</v>
      </c>
      <c r="F4958" s="25" t="e">
        <f>VLOOKUP(C4958,Facturation!B:H,5,FALSE)</f>
        <v>#N/A</v>
      </c>
      <c r="G4958" s="26" t="e">
        <f>VLOOKUP(C4958,Facturation!B:H,6,FALSE)</f>
        <v>#N/A</v>
      </c>
      <c r="H4958" s="25" t="e">
        <f>VLOOKUP(C4958,Facturation!B:H,7,FALSE)</f>
        <v>#N/A</v>
      </c>
      <c r="I4958" s="26" t="e">
        <f>(H4958*24)*Données!$G$1</f>
        <v>#N/A</v>
      </c>
    </row>
    <row r="4959" spans="1:9" hidden="1" x14ac:dyDescent="0.25">
      <c r="A4959" s="31" t="e">
        <f>VLOOKUP(C4959,Facturation!B:C,2,FALSE)</f>
        <v>#N/A</v>
      </c>
      <c r="B4959" s="41" t="e">
        <f>INDEX(Facturation!A:A,MATCH(Synthese!C4959,Facturation!B:B,0))</f>
        <v>#N/A</v>
      </c>
      <c r="C4959">
        <f>Facturation!B4074</f>
        <v>0</v>
      </c>
      <c r="D4959">
        <f>Facturation!D4074</f>
        <v>0</v>
      </c>
      <c r="E4959">
        <f>Facturation!E4074</f>
        <v>0</v>
      </c>
      <c r="F4959" s="25" t="e">
        <f>VLOOKUP(C4959,Facturation!B:H,5,FALSE)</f>
        <v>#N/A</v>
      </c>
      <c r="G4959" s="26" t="e">
        <f>VLOOKUP(C4959,Facturation!B:H,6,FALSE)</f>
        <v>#N/A</v>
      </c>
      <c r="H4959" s="25" t="e">
        <f>VLOOKUP(C4959,Facturation!B:H,7,FALSE)</f>
        <v>#N/A</v>
      </c>
      <c r="I4959" s="26" t="e">
        <f>(H4959*24)*Données!$G$1</f>
        <v>#N/A</v>
      </c>
    </row>
    <row r="4960" spans="1:9" hidden="1" x14ac:dyDescent="0.25">
      <c r="A4960" s="31" t="e">
        <f>VLOOKUP(C4960,Facturation!B:C,2,FALSE)</f>
        <v>#N/A</v>
      </c>
      <c r="B4960" s="41" t="e">
        <f>INDEX(Facturation!A:A,MATCH(Synthese!C4960,Facturation!B:B,0))</f>
        <v>#N/A</v>
      </c>
      <c r="C4960">
        <f>Facturation!B4075</f>
        <v>0</v>
      </c>
      <c r="D4960">
        <f>Facturation!D4075</f>
        <v>0</v>
      </c>
      <c r="E4960">
        <f>Facturation!E4075</f>
        <v>0</v>
      </c>
      <c r="F4960" s="25" t="e">
        <f>VLOOKUP(C4960,Facturation!B:H,5,FALSE)</f>
        <v>#N/A</v>
      </c>
      <c r="G4960" s="26" t="e">
        <f>VLOOKUP(C4960,Facturation!B:H,6,FALSE)</f>
        <v>#N/A</v>
      </c>
      <c r="H4960" s="25" t="e">
        <f>VLOOKUP(C4960,Facturation!B:H,7,FALSE)</f>
        <v>#N/A</v>
      </c>
      <c r="I4960" s="26" t="e">
        <f>(H4960*24)*Données!$G$1</f>
        <v>#N/A</v>
      </c>
    </row>
    <row r="4961" spans="1:9" hidden="1" x14ac:dyDescent="0.25">
      <c r="A4961" s="31" t="e">
        <f>VLOOKUP(C4961,Facturation!B:C,2,FALSE)</f>
        <v>#N/A</v>
      </c>
      <c r="B4961" s="41" t="e">
        <f>INDEX(Facturation!A:A,MATCH(Synthese!C4961,Facturation!B:B,0))</f>
        <v>#N/A</v>
      </c>
      <c r="C4961">
        <f>Facturation!B4076</f>
        <v>0</v>
      </c>
      <c r="D4961">
        <f>Facturation!D4076</f>
        <v>0</v>
      </c>
      <c r="E4961">
        <f>Facturation!E4076</f>
        <v>0</v>
      </c>
      <c r="F4961" s="25" t="e">
        <f>VLOOKUP(C4961,Facturation!B:H,5,FALSE)</f>
        <v>#N/A</v>
      </c>
      <c r="G4961" s="26" t="e">
        <f>VLOOKUP(C4961,Facturation!B:H,6,FALSE)</f>
        <v>#N/A</v>
      </c>
      <c r="H4961" s="25" t="e">
        <f>VLOOKUP(C4961,Facturation!B:H,7,FALSE)</f>
        <v>#N/A</v>
      </c>
      <c r="I4961" s="26" t="e">
        <f>(H4961*24)*Données!$G$1</f>
        <v>#N/A</v>
      </c>
    </row>
    <row r="4962" spans="1:9" hidden="1" x14ac:dyDescent="0.25">
      <c r="A4962" s="31" t="e">
        <f>VLOOKUP(C4962,Facturation!B:C,2,FALSE)</f>
        <v>#N/A</v>
      </c>
      <c r="B4962" s="41" t="e">
        <f>INDEX(Facturation!A:A,MATCH(Synthese!C4962,Facturation!B:B,0))</f>
        <v>#N/A</v>
      </c>
      <c r="C4962">
        <f>Facturation!B4077</f>
        <v>0</v>
      </c>
      <c r="D4962">
        <f>Facturation!D4077</f>
        <v>0</v>
      </c>
      <c r="E4962">
        <f>Facturation!E4077</f>
        <v>0</v>
      </c>
      <c r="F4962" s="25" t="e">
        <f>VLOOKUP(C4962,Facturation!B:H,5,FALSE)</f>
        <v>#N/A</v>
      </c>
      <c r="G4962" s="26" t="e">
        <f>VLOOKUP(C4962,Facturation!B:H,6,FALSE)</f>
        <v>#N/A</v>
      </c>
      <c r="H4962" s="25" t="e">
        <f>VLOOKUP(C4962,Facturation!B:H,7,FALSE)</f>
        <v>#N/A</v>
      </c>
      <c r="I4962" s="26" t="e">
        <f>(H4962*24)*Données!$G$1</f>
        <v>#N/A</v>
      </c>
    </row>
    <row r="4963" spans="1:9" hidden="1" x14ac:dyDescent="0.25">
      <c r="A4963" s="31" t="e">
        <f>VLOOKUP(C4963,Facturation!B:C,2,FALSE)</f>
        <v>#N/A</v>
      </c>
      <c r="B4963" s="41" t="e">
        <f>INDEX(Facturation!A:A,MATCH(Synthese!C4963,Facturation!B:B,0))</f>
        <v>#N/A</v>
      </c>
      <c r="C4963">
        <f>Facturation!B4078</f>
        <v>0</v>
      </c>
      <c r="D4963">
        <f>Facturation!D4078</f>
        <v>0</v>
      </c>
      <c r="E4963">
        <f>Facturation!E4078</f>
        <v>0</v>
      </c>
      <c r="F4963" s="25" t="e">
        <f>VLOOKUP(C4963,Facturation!B:H,5,FALSE)</f>
        <v>#N/A</v>
      </c>
      <c r="G4963" s="26" t="e">
        <f>VLOOKUP(C4963,Facturation!B:H,6,FALSE)</f>
        <v>#N/A</v>
      </c>
      <c r="H4963" s="25" t="e">
        <f>VLOOKUP(C4963,Facturation!B:H,7,FALSE)</f>
        <v>#N/A</v>
      </c>
      <c r="I4963" s="26" t="e">
        <f>(H4963*24)*Données!$G$1</f>
        <v>#N/A</v>
      </c>
    </row>
    <row r="4964" spans="1:9" hidden="1" x14ac:dyDescent="0.25">
      <c r="A4964" s="31" t="e">
        <f>VLOOKUP(C4964,Facturation!B:C,2,FALSE)</f>
        <v>#N/A</v>
      </c>
      <c r="B4964" s="41" t="e">
        <f>INDEX(Facturation!A:A,MATCH(Synthese!C4964,Facturation!B:B,0))</f>
        <v>#N/A</v>
      </c>
      <c r="C4964">
        <f>Facturation!B4079</f>
        <v>0</v>
      </c>
      <c r="D4964">
        <f>Facturation!D4079</f>
        <v>0</v>
      </c>
      <c r="E4964">
        <f>Facturation!E4079</f>
        <v>0</v>
      </c>
      <c r="F4964" s="25" t="e">
        <f>VLOOKUP(C4964,Facturation!B:H,5,FALSE)</f>
        <v>#N/A</v>
      </c>
      <c r="G4964" s="26" t="e">
        <f>VLOOKUP(C4964,Facturation!B:H,6,FALSE)</f>
        <v>#N/A</v>
      </c>
      <c r="H4964" s="25" t="e">
        <f>VLOOKUP(C4964,Facturation!B:H,7,FALSE)</f>
        <v>#N/A</v>
      </c>
      <c r="I4964" s="26" t="e">
        <f>(H4964*24)*Données!$G$1</f>
        <v>#N/A</v>
      </c>
    </row>
    <row r="4965" spans="1:9" hidden="1" x14ac:dyDescent="0.25">
      <c r="A4965" s="31" t="e">
        <f>VLOOKUP(C4965,Facturation!B:C,2,FALSE)</f>
        <v>#N/A</v>
      </c>
      <c r="B4965" s="41" t="e">
        <f>INDEX(Facturation!A:A,MATCH(Synthese!C4965,Facturation!B:B,0))</f>
        <v>#N/A</v>
      </c>
      <c r="C4965">
        <f>Facturation!B4080</f>
        <v>0</v>
      </c>
      <c r="D4965">
        <f>Facturation!D4080</f>
        <v>0</v>
      </c>
      <c r="E4965">
        <f>Facturation!E4080</f>
        <v>0</v>
      </c>
      <c r="F4965" s="25" t="e">
        <f>VLOOKUP(C4965,Facturation!B:H,5,FALSE)</f>
        <v>#N/A</v>
      </c>
      <c r="G4965" s="26" t="e">
        <f>VLOOKUP(C4965,Facturation!B:H,6,FALSE)</f>
        <v>#N/A</v>
      </c>
      <c r="H4965" s="25" t="e">
        <f>VLOOKUP(C4965,Facturation!B:H,7,FALSE)</f>
        <v>#N/A</v>
      </c>
      <c r="I4965" s="26" t="e">
        <f>(H4965*24)*Données!$G$1</f>
        <v>#N/A</v>
      </c>
    </row>
    <row r="4966" spans="1:9" hidden="1" x14ac:dyDescent="0.25">
      <c r="A4966" s="31" t="e">
        <f>VLOOKUP(C4966,Facturation!B:C,2,FALSE)</f>
        <v>#N/A</v>
      </c>
      <c r="B4966" s="41" t="e">
        <f>INDEX(Facturation!A:A,MATCH(Synthese!C4966,Facturation!B:B,0))</f>
        <v>#N/A</v>
      </c>
      <c r="C4966">
        <f>Facturation!B4081</f>
        <v>0</v>
      </c>
      <c r="D4966">
        <f>Facturation!D4081</f>
        <v>0</v>
      </c>
      <c r="E4966">
        <f>Facturation!E4081</f>
        <v>0</v>
      </c>
      <c r="F4966" s="25" t="e">
        <f>VLOOKUP(C4966,Facturation!B:H,5,FALSE)</f>
        <v>#N/A</v>
      </c>
      <c r="G4966" s="26" t="e">
        <f>VLOOKUP(C4966,Facturation!B:H,6,FALSE)</f>
        <v>#N/A</v>
      </c>
      <c r="H4966" s="25" t="e">
        <f>VLOOKUP(C4966,Facturation!B:H,7,FALSE)</f>
        <v>#N/A</v>
      </c>
      <c r="I4966" s="26" t="e">
        <f>(H4966*24)*Données!$G$1</f>
        <v>#N/A</v>
      </c>
    </row>
    <row r="4967" spans="1:9" hidden="1" x14ac:dyDescent="0.25">
      <c r="A4967" s="31" t="e">
        <f>VLOOKUP(C4967,Facturation!B:C,2,FALSE)</f>
        <v>#N/A</v>
      </c>
      <c r="B4967" s="41" t="e">
        <f>INDEX(Facturation!A:A,MATCH(Synthese!C4967,Facturation!B:B,0))</f>
        <v>#N/A</v>
      </c>
      <c r="C4967">
        <f>Facturation!B4082</f>
        <v>0</v>
      </c>
      <c r="D4967">
        <f>Facturation!D4082</f>
        <v>0</v>
      </c>
      <c r="E4967">
        <f>Facturation!E4082</f>
        <v>0</v>
      </c>
      <c r="F4967" s="25" t="e">
        <f>VLOOKUP(C4967,Facturation!B:H,5,FALSE)</f>
        <v>#N/A</v>
      </c>
      <c r="G4967" s="26" t="e">
        <f>VLOOKUP(C4967,Facturation!B:H,6,FALSE)</f>
        <v>#N/A</v>
      </c>
      <c r="H4967" s="25" t="e">
        <f>VLOOKUP(C4967,Facturation!B:H,7,FALSE)</f>
        <v>#N/A</v>
      </c>
      <c r="I4967" s="26" t="e">
        <f>(H4967*24)*Données!$G$1</f>
        <v>#N/A</v>
      </c>
    </row>
    <row r="4968" spans="1:9" hidden="1" x14ac:dyDescent="0.25">
      <c r="A4968" s="31" t="e">
        <f>VLOOKUP(C4968,Facturation!B:C,2,FALSE)</f>
        <v>#N/A</v>
      </c>
      <c r="B4968" s="41" t="e">
        <f>INDEX(Facturation!A:A,MATCH(Synthese!C4968,Facturation!B:B,0))</f>
        <v>#N/A</v>
      </c>
      <c r="C4968">
        <f>Facturation!B4083</f>
        <v>0</v>
      </c>
      <c r="D4968">
        <f>Facturation!D4083</f>
        <v>0</v>
      </c>
      <c r="E4968">
        <f>Facturation!E4083</f>
        <v>0</v>
      </c>
      <c r="F4968" s="25" t="e">
        <f>VLOOKUP(C4968,Facturation!B:H,5,FALSE)</f>
        <v>#N/A</v>
      </c>
      <c r="G4968" s="26" t="e">
        <f>VLOOKUP(C4968,Facturation!B:H,6,FALSE)</f>
        <v>#N/A</v>
      </c>
      <c r="H4968" s="25" t="e">
        <f>VLOOKUP(C4968,Facturation!B:H,7,FALSE)</f>
        <v>#N/A</v>
      </c>
      <c r="I4968" s="26" t="e">
        <f>(H4968*24)*Données!$G$1</f>
        <v>#N/A</v>
      </c>
    </row>
    <row r="4969" spans="1:9" hidden="1" x14ac:dyDescent="0.25">
      <c r="A4969" s="31" t="e">
        <f>VLOOKUP(C4969,Facturation!B:C,2,FALSE)</f>
        <v>#N/A</v>
      </c>
      <c r="B4969" s="41" t="e">
        <f>INDEX(Facturation!A:A,MATCH(Synthese!C4969,Facturation!B:B,0))</f>
        <v>#N/A</v>
      </c>
      <c r="C4969">
        <f>Facturation!B4084</f>
        <v>0</v>
      </c>
      <c r="D4969">
        <f>Facturation!D4084</f>
        <v>0</v>
      </c>
      <c r="E4969">
        <f>Facturation!E4084</f>
        <v>0</v>
      </c>
      <c r="F4969" s="25" t="e">
        <f>VLOOKUP(C4969,Facturation!B:H,5,FALSE)</f>
        <v>#N/A</v>
      </c>
      <c r="G4969" s="26" t="e">
        <f>VLOOKUP(C4969,Facturation!B:H,6,FALSE)</f>
        <v>#N/A</v>
      </c>
      <c r="H4969" s="25" t="e">
        <f>VLOOKUP(C4969,Facturation!B:H,7,FALSE)</f>
        <v>#N/A</v>
      </c>
      <c r="I4969" s="26" t="e">
        <f>(H4969*24)*Données!$G$1</f>
        <v>#N/A</v>
      </c>
    </row>
    <row r="4970" spans="1:9" hidden="1" x14ac:dyDescent="0.25">
      <c r="A4970" s="31" t="e">
        <f>VLOOKUP(C4970,Facturation!B:C,2,FALSE)</f>
        <v>#N/A</v>
      </c>
      <c r="B4970" s="41" t="e">
        <f>INDEX(Facturation!A:A,MATCH(Synthese!C4970,Facturation!B:B,0))</f>
        <v>#N/A</v>
      </c>
      <c r="C4970">
        <f>Facturation!B4085</f>
        <v>0</v>
      </c>
      <c r="D4970">
        <f>Facturation!D4085</f>
        <v>0</v>
      </c>
      <c r="E4970">
        <f>Facturation!E4085</f>
        <v>0</v>
      </c>
      <c r="F4970" s="25" t="e">
        <f>VLOOKUP(C4970,Facturation!B:H,5,FALSE)</f>
        <v>#N/A</v>
      </c>
      <c r="G4970" s="26" t="e">
        <f>VLOOKUP(C4970,Facturation!B:H,6,FALSE)</f>
        <v>#N/A</v>
      </c>
      <c r="H4970" s="25" t="e">
        <f>VLOOKUP(C4970,Facturation!B:H,7,FALSE)</f>
        <v>#N/A</v>
      </c>
      <c r="I4970" s="26" t="e">
        <f>(H4970*24)*Données!$G$1</f>
        <v>#N/A</v>
      </c>
    </row>
    <row r="4971" spans="1:9" hidden="1" x14ac:dyDescent="0.25">
      <c r="A4971" s="31" t="e">
        <f>VLOOKUP(C4971,Facturation!B:C,2,FALSE)</f>
        <v>#N/A</v>
      </c>
      <c r="B4971" s="41" t="e">
        <f>INDEX(Facturation!A:A,MATCH(Synthese!C4971,Facturation!B:B,0))</f>
        <v>#N/A</v>
      </c>
      <c r="C4971">
        <f>Facturation!B4086</f>
        <v>0</v>
      </c>
      <c r="D4971">
        <f>Facturation!D4086</f>
        <v>0</v>
      </c>
      <c r="E4971">
        <f>Facturation!E4086</f>
        <v>0</v>
      </c>
      <c r="F4971" s="25" t="e">
        <f>VLOOKUP(C4971,Facturation!B:H,5,FALSE)</f>
        <v>#N/A</v>
      </c>
      <c r="G4971" s="26" t="e">
        <f>VLOOKUP(C4971,Facturation!B:H,6,FALSE)</f>
        <v>#N/A</v>
      </c>
      <c r="H4971" s="25" t="e">
        <f>VLOOKUP(C4971,Facturation!B:H,7,FALSE)</f>
        <v>#N/A</v>
      </c>
      <c r="I4971" s="26" t="e">
        <f>(H4971*24)*Données!$G$1</f>
        <v>#N/A</v>
      </c>
    </row>
    <row r="4972" spans="1:9" hidden="1" x14ac:dyDescent="0.25">
      <c r="A4972" s="31" t="e">
        <f>VLOOKUP(C4972,Facturation!B:C,2,FALSE)</f>
        <v>#N/A</v>
      </c>
      <c r="B4972" s="41" t="e">
        <f>INDEX(Facturation!A:A,MATCH(Synthese!C4972,Facturation!B:B,0))</f>
        <v>#N/A</v>
      </c>
      <c r="C4972">
        <f>Facturation!B4087</f>
        <v>0</v>
      </c>
      <c r="D4972">
        <f>Facturation!D4087</f>
        <v>0</v>
      </c>
      <c r="E4972">
        <f>Facturation!E4087</f>
        <v>0</v>
      </c>
      <c r="F4972" s="25" t="e">
        <f>VLOOKUP(C4972,Facturation!B:H,5,FALSE)</f>
        <v>#N/A</v>
      </c>
      <c r="G4972" s="26" t="e">
        <f>VLOOKUP(C4972,Facturation!B:H,6,FALSE)</f>
        <v>#N/A</v>
      </c>
      <c r="H4972" s="25" t="e">
        <f>VLOOKUP(C4972,Facturation!B:H,7,FALSE)</f>
        <v>#N/A</v>
      </c>
      <c r="I4972" s="26" t="e">
        <f>(H4972*24)*Données!$G$1</f>
        <v>#N/A</v>
      </c>
    </row>
    <row r="4973" spans="1:9" hidden="1" x14ac:dyDescent="0.25">
      <c r="A4973" s="31" t="e">
        <f>VLOOKUP(C4973,Facturation!B:C,2,FALSE)</f>
        <v>#N/A</v>
      </c>
      <c r="B4973" s="41" t="e">
        <f>INDEX(Facturation!A:A,MATCH(Synthese!C4973,Facturation!B:B,0))</f>
        <v>#N/A</v>
      </c>
      <c r="C4973">
        <f>Facturation!B4088</f>
        <v>0</v>
      </c>
      <c r="D4973">
        <f>Facturation!D4088</f>
        <v>0</v>
      </c>
      <c r="E4973">
        <f>Facturation!E4088</f>
        <v>0</v>
      </c>
      <c r="F4973" s="25" t="e">
        <f>VLOOKUP(C4973,Facturation!B:H,5,FALSE)</f>
        <v>#N/A</v>
      </c>
      <c r="G4973" s="26" t="e">
        <f>VLOOKUP(C4973,Facturation!B:H,6,FALSE)</f>
        <v>#N/A</v>
      </c>
      <c r="H4973" s="25" t="e">
        <f>VLOOKUP(C4973,Facturation!B:H,7,FALSE)</f>
        <v>#N/A</v>
      </c>
      <c r="I4973" s="26" t="e">
        <f>(H4973*24)*Données!$G$1</f>
        <v>#N/A</v>
      </c>
    </row>
    <row r="4974" spans="1:9" hidden="1" x14ac:dyDescent="0.25">
      <c r="A4974" s="31" t="e">
        <f>VLOOKUP(C4974,Facturation!B:C,2,FALSE)</f>
        <v>#N/A</v>
      </c>
      <c r="B4974" s="41" t="e">
        <f>INDEX(Facturation!A:A,MATCH(Synthese!C4974,Facturation!B:B,0))</f>
        <v>#N/A</v>
      </c>
      <c r="C4974">
        <f>Facturation!B4089</f>
        <v>0</v>
      </c>
      <c r="D4974">
        <f>Facturation!D4089</f>
        <v>0</v>
      </c>
      <c r="E4974">
        <f>Facturation!E4089</f>
        <v>0</v>
      </c>
      <c r="F4974" s="25" t="e">
        <f>VLOOKUP(C4974,Facturation!B:H,5,FALSE)</f>
        <v>#N/A</v>
      </c>
      <c r="G4974" s="26" t="e">
        <f>VLOOKUP(C4974,Facturation!B:H,6,FALSE)</f>
        <v>#N/A</v>
      </c>
      <c r="H4974" s="25" t="e">
        <f>VLOOKUP(C4974,Facturation!B:H,7,FALSE)</f>
        <v>#N/A</v>
      </c>
      <c r="I4974" s="26" t="e">
        <f>(H4974*24)*Données!$G$1</f>
        <v>#N/A</v>
      </c>
    </row>
    <row r="4975" spans="1:9" hidden="1" x14ac:dyDescent="0.25">
      <c r="A4975" s="31" t="e">
        <f>VLOOKUP(C4975,Facturation!B:C,2,FALSE)</f>
        <v>#N/A</v>
      </c>
      <c r="B4975" s="41" t="e">
        <f>INDEX(Facturation!A:A,MATCH(Synthese!C4975,Facturation!B:B,0))</f>
        <v>#N/A</v>
      </c>
      <c r="C4975">
        <f>Facturation!B4090</f>
        <v>0</v>
      </c>
      <c r="D4975">
        <f>Facturation!D4090</f>
        <v>0</v>
      </c>
      <c r="E4975">
        <f>Facturation!E4090</f>
        <v>0</v>
      </c>
      <c r="F4975" s="25" t="e">
        <f>VLOOKUP(C4975,Facturation!B:H,5,FALSE)</f>
        <v>#N/A</v>
      </c>
      <c r="G4975" s="26" t="e">
        <f>VLOOKUP(C4975,Facturation!B:H,6,FALSE)</f>
        <v>#N/A</v>
      </c>
      <c r="H4975" s="25" t="e">
        <f>VLOOKUP(C4975,Facturation!B:H,7,FALSE)</f>
        <v>#N/A</v>
      </c>
      <c r="I4975" s="26" t="e">
        <f>(H4975*24)*Données!$G$1</f>
        <v>#N/A</v>
      </c>
    </row>
    <row r="4976" spans="1:9" hidden="1" x14ac:dyDescent="0.25">
      <c r="A4976" s="31" t="e">
        <f>VLOOKUP(C4976,Facturation!B:C,2,FALSE)</f>
        <v>#N/A</v>
      </c>
      <c r="B4976" s="41" t="e">
        <f>INDEX(Facturation!A:A,MATCH(Synthese!C4976,Facturation!B:B,0))</f>
        <v>#N/A</v>
      </c>
      <c r="C4976">
        <f>Facturation!B4091</f>
        <v>0</v>
      </c>
      <c r="D4976">
        <f>Facturation!D4091</f>
        <v>0</v>
      </c>
      <c r="E4976">
        <f>Facturation!E4091</f>
        <v>0</v>
      </c>
      <c r="F4976" s="25" t="e">
        <f>VLOOKUP(C4976,Facturation!B:H,5,FALSE)</f>
        <v>#N/A</v>
      </c>
      <c r="G4976" s="26" t="e">
        <f>VLOOKUP(C4976,Facturation!B:H,6,FALSE)</f>
        <v>#N/A</v>
      </c>
      <c r="H4976" s="25" t="e">
        <f>VLOOKUP(C4976,Facturation!B:H,7,FALSE)</f>
        <v>#N/A</v>
      </c>
      <c r="I4976" s="26" t="e">
        <f>(H4976*24)*Données!$G$1</f>
        <v>#N/A</v>
      </c>
    </row>
    <row r="4977" spans="1:9" hidden="1" x14ac:dyDescent="0.25">
      <c r="A4977" s="31" t="e">
        <f>VLOOKUP(C4977,Facturation!B:C,2,FALSE)</f>
        <v>#N/A</v>
      </c>
      <c r="B4977" s="41" t="e">
        <f>INDEX(Facturation!A:A,MATCH(Synthese!C4977,Facturation!B:B,0))</f>
        <v>#N/A</v>
      </c>
      <c r="C4977">
        <f>Facturation!B4092</f>
        <v>0</v>
      </c>
      <c r="D4977">
        <f>Facturation!D4092</f>
        <v>0</v>
      </c>
      <c r="E4977">
        <f>Facturation!E4092</f>
        <v>0</v>
      </c>
      <c r="F4977" s="25" t="e">
        <f>VLOOKUP(C4977,Facturation!B:H,5,FALSE)</f>
        <v>#N/A</v>
      </c>
      <c r="G4977" s="26" t="e">
        <f>VLOOKUP(C4977,Facturation!B:H,6,FALSE)</f>
        <v>#N/A</v>
      </c>
      <c r="H4977" s="25" t="e">
        <f>VLOOKUP(C4977,Facturation!B:H,7,FALSE)</f>
        <v>#N/A</v>
      </c>
      <c r="I4977" s="26" t="e">
        <f>(H4977*24)*Données!$G$1</f>
        <v>#N/A</v>
      </c>
    </row>
    <row r="4978" spans="1:9" hidden="1" x14ac:dyDescent="0.25">
      <c r="A4978" s="31" t="e">
        <f>VLOOKUP(C4978,Facturation!B:C,2,FALSE)</f>
        <v>#N/A</v>
      </c>
      <c r="B4978" s="41" t="e">
        <f>INDEX(Facturation!A:A,MATCH(Synthese!C4978,Facturation!B:B,0))</f>
        <v>#N/A</v>
      </c>
      <c r="C4978">
        <f>Facturation!B4093</f>
        <v>0</v>
      </c>
      <c r="D4978">
        <f>Facturation!D4093</f>
        <v>0</v>
      </c>
      <c r="E4978">
        <f>Facturation!E4093</f>
        <v>0</v>
      </c>
      <c r="F4978" s="25" t="e">
        <f>VLOOKUP(C4978,Facturation!B:H,5,FALSE)</f>
        <v>#N/A</v>
      </c>
      <c r="G4978" s="26" t="e">
        <f>VLOOKUP(C4978,Facturation!B:H,6,FALSE)</f>
        <v>#N/A</v>
      </c>
      <c r="H4978" s="25" t="e">
        <f>VLOOKUP(C4978,Facturation!B:H,7,FALSE)</f>
        <v>#N/A</v>
      </c>
      <c r="I4978" s="26" t="e">
        <f>(H4978*24)*Données!$G$1</f>
        <v>#N/A</v>
      </c>
    </row>
    <row r="4979" spans="1:9" hidden="1" x14ac:dyDescent="0.25">
      <c r="A4979" s="31" t="e">
        <f>VLOOKUP(C4979,Facturation!B:C,2,FALSE)</f>
        <v>#N/A</v>
      </c>
      <c r="B4979" s="41" t="e">
        <f>INDEX(Facturation!A:A,MATCH(Synthese!C4979,Facturation!B:B,0))</f>
        <v>#N/A</v>
      </c>
      <c r="C4979">
        <f>Facturation!B4094</f>
        <v>0</v>
      </c>
      <c r="D4979">
        <f>Facturation!D4094</f>
        <v>0</v>
      </c>
      <c r="E4979">
        <f>Facturation!E4094</f>
        <v>0</v>
      </c>
      <c r="F4979" s="25" t="e">
        <f>VLOOKUP(C4979,Facturation!B:H,5,FALSE)</f>
        <v>#N/A</v>
      </c>
      <c r="G4979" s="26" t="e">
        <f>VLOOKUP(C4979,Facturation!B:H,6,FALSE)</f>
        <v>#N/A</v>
      </c>
      <c r="H4979" s="25" t="e">
        <f>VLOOKUP(C4979,Facturation!B:H,7,FALSE)</f>
        <v>#N/A</v>
      </c>
      <c r="I4979" s="26" t="e">
        <f>(H4979*24)*Données!$G$1</f>
        <v>#N/A</v>
      </c>
    </row>
    <row r="4980" spans="1:9" hidden="1" x14ac:dyDescent="0.25">
      <c r="A4980" s="31" t="e">
        <f>VLOOKUP(C4980,Facturation!B:C,2,FALSE)</f>
        <v>#N/A</v>
      </c>
      <c r="B4980" s="41" t="e">
        <f>INDEX(Facturation!A:A,MATCH(Synthese!C4980,Facturation!B:B,0))</f>
        <v>#N/A</v>
      </c>
      <c r="C4980">
        <f>Facturation!B4095</f>
        <v>0</v>
      </c>
      <c r="D4980">
        <f>Facturation!D4095</f>
        <v>0</v>
      </c>
      <c r="E4980">
        <f>Facturation!E4095</f>
        <v>0</v>
      </c>
      <c r="F4980" s="25" t="e">
        <f>VLOOKUP(C4980,Facturation!B:H,5,FALSE)</f>
        <v>#N/A</v>
      </c>
      <c r="G4980" s="26" t="e">
        <f>VLOOKUP(C4980,Facturation!B:H,6,FALSE)</f>
        <v>#N/A</v>
      </c>
      <c r="H4980" s="25" t="e">
        <f>VLOOKUP(C4980,Facturation!B:H,7,FALSE)</f>
        <v>#N/A</v>
      </c>
      <c r="I4980" s="26" t="e">
        <f>(H4980*24)*Données!$G$1</f>
        <v>#N/A</v>
      </c>
    </row>
    <row r="4981" spans="1:9" hidden="1" x14ac:dyDescent="0.25">
      <c r="A4981" s="31" t="e">
        <f>VLOOKUP(C4981,Facturation!B:C,2,FALSE)</f>
        <v>#N/A</v>
      </c>
      <c r="B4981" s="41" t="e">
        <f>INDEX(Facturation!A:A,MATCH(Synthese!C4981,Facturation!B:B,0))</f>
        <v>#N/A</v>
      </c>
      <c r="C4981">
        <f>Facturation!B4096</f>
        <v>0</v>
      </c>
      <c r="D4981">
        <f>Facturation!D4096</f>
        <v>0</v>
      </c>
      <c r="E4981">
        <f>Facturation!E4096</f>
        <v>0</v>
      </c>
      <c r="F4981" s="25" t="e">
        <f>VLOOKUP(C4981,Facturation!B:H,5,FALSE)</f>
        <v>#N/A</v>
      </c>
      <c r="G4981" s="26" t="e">
        <f>VLOOKUP(C4981,Facturation!B:H,6,FALSE)</f>
        <v>#N/A</v>
      </c>
      <c r="H4981" s="25" t="e">
        <f>VLOOKUP(C4981,Facturation!B:H,7,FALSE)</f>
        <v>#N/A</v>
      </c>
      <c r="I4981" s="26" t="e">
        <f>(H4981*24)*Données!$G$1</f>
        <v>#N/A</v>
      </c>
    </row>
    <row r="4982" spans="1:9" hidden="1" x14ac:dyDescent="0.25">
      <c r="A4982" s="31" t="e">
        <f>VLOOKUP(C4982,Facturation!B:C,2,FALSE)</f>
        <v>#N/A</v>
      </c>
      <c r="B4982" s="41" t="e">
        <f>INDEX(Facturation!A:A,MATCH(Synthese!C4982,Facturation!B:B,0))</f>
        <v>#N/A</v>
      </c>
      <c r="C4982">
        <f>Facturation!B4097</f>
        <v>0</v>
      </c>
      <c r="D4982">
        <f>Facturation!D4097</f>
        <v>0</v>
      </c>
      <c r="E4982">
        <f>Facturation!E4097</f>
        <v>0</v>
      </c>
      <c r="F4982" s="25" t="e">
        <f>VLOOKUP(C4982,Facturation!B:H,5,FALSE)</f>
        <v>#N/A</v>
      </c>
      <c r="G4982" s="26" t="e">
        <f>VLOOKUP(C4982,Facturation!B:H,6,FALSE)</f>
        <v>#N/A</v>
      </c>
      <c r="H4982" s="25" t="e">
        <f>VLOOKUP(C4982,Facturation!B:H,7,FALSE)</f>
        <v>#N/A</v>
      </c>
      <c r="I4982" s="26" t="e">
        <f>(H4982*24)*Données!$G$1</f>
        <v>#N/A</v>
      </c>
    </row>
    <row r="4983" spans="1:9" hidden="1" x14ac:dyDescent="0.25">
      <c r="A4983" s="31" t="e">
        <f>VLOOKUP(C4983,Facturation!B:C,2,FALSE)</f>
        <v>#N/A</v>
      </c>
      <c r="B4983" s="41" t="e">
        <f>INDEX(Facturation!A:A,MATCH(Synthese!C4983,Facturation!B:B,0))</f>
        <v>#N/A</v>
      </c>
      <c r="C4983">
        <f>Facturation!B4098</f>
        <v>0</v>
      </c>
      <c r="D4983">
        <f>Facturation!D4098</f>
        <v>0</v>
      </c>
      <c r="E4983">
        <f>Facturation!E4098</f>
        <v>0</v>
      </c>
      <c r="F4983" s="25" t="e">
        <f>VLOOKUP(C4983,Facturation!B:H,5,FALSE)</f>
        <v>#N/A</v>
      </c>
      <c r="G4983" s="26" t="e">
        <f>VLOOKUP(C4983,Facturation!B:H,6,FALSE)</f>
        <v>#N/A</v>
      </c>
      <c r="H4983" s="25" t="e">
        <f>VLOOKUP(C4983,Facturation!B:H,7,FALSE)</f>
        <v>#N/A</v>
      </c>
      <c r="I4983" s="26" t="e">
        <f>(H4983*24)*Données!$G$1</f>
        <v>#N/A</v>
      </c>
    </row>
    <row r="4984" spans="1:9" hidden="1" x14ac:dyDescent="0.25">
      <c r="A4984" s="31" t="e">
        <f>VLOOKUP(C4984,Facturation!B:C,2,FALSE)</f>
        <v>#N/A</v>
      </c>
      <c r="B4984" s="41" t="e">
        <f>INDEX(Facturation!A:A,MATCH(Synthese!C4984,Facturation!B:B,0))</f>
        <v>#N/A</v>
      </c>
      <c r="C4984">
        <f>Facturation!B4099</f>
        <v>0</v>
      </c>
      <c r="D4984">
        <f>Facturation!D4099</f>
        <v>0</v>
      </c>
      <c r="E4984">
        <f>Facturation!E4099</f>
        <v>0</v>
      </c>
      <c r="F4984" s="25" t="e">
        <f>VLOOKUP(C4984,Facturation!B:H,5,FALSE)</f>
        <v>#N/A</v>
      </c>
      <c r="G4984" s="26" t="e">
        <f>VLOOKUP(C4984,Facturation!B:H,6,FALSE)</f>
        <v>#N/A</v>
      </c>
      <c r="H4984" s="25" t="e">
        <f>VLOOKUP(C4984,Facturation!B:H,7,FALSE)</f>
        <v>#N/A</v>
      </c>
      <c r="I4984" s="26" t="e">
        <f>(H4984*24)*Données!$G$1</f>
        <v>#N/A</v>
      </c>
    </row>
    <row r="4985" spans="1:9" hidden="1" x14ac:dyDescent="0.25">
      <c r="A4985" s="31" t="e">
        <f>VLOOKUP(C4985,Facturation!B:C,2,FALSE)</f>
        <v>#N/A</v>
      </c>
      <c r="B4985" s="41" t="e">
        <f>INDEX(Facturation!A:A,MATCH(Synthese!C4985,Facturation!B:B,0))</f>
        <v>#N/A</v>
      </c>
      <c r="C4985">
        <f>Facturation!B4100</f>
        <v>0</v>
      </c>
      <c r="D4985">
        <f>Facturation!D4100</f>
        <v>0</v>
      </c>
      <c r="E4985">
        <f>Facturation!E4100</f>
        <v>0</v>
      </c>
      <c r="F4985" s="25" t="e">
        <f>VLOOKUP(C4985,Facturation!B:H,5,FALSE)</f>
        <v>#N/A</v>
      </c>
      <c r="G4985" s="26" t="e">
        <f>VLOOKUP(C4985,Facturation!B:H,6,FALSE)</f>
        <v>#N/A</v>
      </c>
      <c r="H4985" s="25" t="e">
        <f>VLOOKUP(C4985,Facturation!B:H,7,FALSE)</f>
        <v>#N/A</v>
      </c>
      <c r="I4985" s="26" t="e">
        <f>(H4985*24)*Données!$G$1</f>
        <v>#N/A</v>
      </c>
    </row>
    <row r="4986" spans="1:9" hidden="1" x14ac:dyDescent="0.25">
      <c r="A4986" s="31" t="e">
        <f>VLOOKUP(C4986,Facturation!B:C,2,FALSE)</f>
        <v>#N/A</v>
      </c>
      <c r="B4986" s="41" t="e">
        <f>INDEX(Facturation!A:A,MATCH(Synthese!C4986,Facturation!B:B,0))</f>
        <v>#N/A</v>
      </c>
      <c r="C4986">
        <f>Facturation!B4101</f>
        <v>0</v>
      </c>
      <c r="D4986">
        <f>Facturation!D4101</f>
        <v>0</v>
      </c>
      <c r="E4986">
        <f>Facturation!E4101</f>
        <v>0</v>
      </c>
      <c r="F4986" s="25" t="e">
        <f>VLOOKUP(C4986,Facturation!B:H,5,FALSE)</f>
        <v>#N/A</v>
      </c>
      <c r="G4986" s="26" t="e">
        <f>VLOOKUP(C4986,Facturation!B:H,6,FALSE)</f>
        <v>#N/A</v>
      </c>
      <c r="H4986" s="25" t="e">
        <f>VLOOKUP(C4986,Facturation!B:H,7,FALSE)</f>
        <v>#N/A</v>
      </c>
      <c r="I4986" s="26" t="e">
        <f>(H4986*24)*Données!$G$1</f>
        <v>#N/A</v>
      </c>
    </row>
    <row r="4987" spans="1:9" hidden="1" x14ac:dyDescent="0.25">
      <c r="A4987" s="31" t="e">
        <f>VLOOKUP(C4987,Facturation!B:C,2,FALSE)</f>
        <v>#N/A</v>
      </c>
      <c r="B4987" s="41" t="e">
        <f>INDEX(Facturation!A:A,MATCH(Synthese!C4987,Facturation!B:B,0))</f>
        <v>#N/A</v>
      </c>
      <c r="C4987">
        <f>Facturation!B4102</f>
        <v>0</v>
      </c>
      <c r="D4987">
        <f>Facturation!D4102</f>
        <v>0</v>
      </c>
      <c r="E4987">
        <f>Facturation!E4102</f>
        <v>0</v>
      </c>
      <c r="F4987" s="25" t="e">
        <f>VLOOKUP(C4987,Facturation!B:H,5,FALSE)</f>
        <v>#N/A</v>
      </c>
      <c r="G4987" s="26" t="e">
        <f>VLOOKUP(C4987,Facturation!B:H,6,FALSE)</f>
        <v>#N/A</v>
      </c>
      <c r="H4987" s="25" t="e">
        <f>VLOOKUP(C4987,Facturation!B:H,7,FALSE)</f>
        <v>#N/A</v>
      </c>
      <c r="I4987" s="26" t="e">
        <f>(H4987*24)*Données!$G$1</f>
        <v>#N/A</v>
      </c>
    </row>
    <row r="4988" spans="1:9" hidden="1" x14ac:dyDescent="0.25">
      <c r="A4988" s="31" t="e">
        <f>VLOOKUP(C4988,Facturation!B:C,2,FALSE)</f>
        <v>#N/A</v>
      </c>
      <c r="B4988" s="41" t="e">
        <f>INDEX(Facturation!A:A,MATCH(Synthese!C4988,Facturation!B:B,0))</f>
        <v>#N/A</v>
      </c>
      <c r="C4988">
        <f>Facturation!B4103</f>
        <v>0</v>
      </c>
      <c r="D4988">
        <f>Facturation!D4103</f>
        <v>0</v>
      </c>
      <c r="E4988">
        <f>Facturation!E4103</f>
        <v>0</v>
      </c>
      <c r="F4988" s="25" t="e">
        <f>VLOOKUP(C4988,Facturation!B:H,5,FALSE)</f>
        <v>#N/A</v>
      </c>
      <c r="G4988" s="26" t="e">
        <f>VLOOKUP(C4988,Facturation!B:H,6,FALSE)</f>
        <v>#N/A</v>
      </c>
      <c r="H4988" s="25" t="e">
        <f>VLOOKUP(C4988,Facturation!B:H,7,FALSE)</f>
        <v>#N/A</v>
      </c>
      <c r="I4988" s="26" t="e">
        <f>(H4988*24)*Données!$G$1</f>
        <v>#N/A</v>
      </c>
    </row>
    <row r="4989" spans="1:9" hidden="1" x14ac:dyDescent="0.25">
      <c r="A4989" s="31" t="e">
        <f>VLOOKUP(C4989,Facturation!B:C,2,FALSE)</f>
        <v>#N/A</v>
      </c>
      <c r="B4989" s="41" t="e">
        <f>INDEX(Facturation!A:A,MATCH(Synthese!C4989,Facturation!B:B,0))</f>
        <v>#N/A</v>
      </c>
      <c r="C4989">
        <f>Facturation!B4104</f>
        <v>0</v>
      </c>
      <c r="D4989">
        <f>Facturation!D4104</f>
        <v>0</v>
      </c>
      <c r="E4989">
        <f>Facturation!E4104</f>
        <v>0</v>
      </c>
      <c r="F4989" s="25" t="e">
        <f>VLOOKUP(C4989,Facturation!B:H,5,FALSE)</f>
        <v>#N/A</v>
      </c>
      <c r="G4989" s="26" t="e">
        <f>VLOOKUP(C4989,Facturation!B:H,6,FALSE)</f>
        <v>#N/A</v>
      </c>
      <c r="H4989" s="25" t="e">
        <f>VLOOKUP(C4989,Facturation!B:H,7,FALSE)</f>
        <v>#N/A</v>
      </c>
      <c r="I4989" s="26" t="e">
        <f>(H4989*24)*Données!$G$1</f>
        <v>#N/A</v>
      </c>
    </row>
    <row r="4990" spans="1:9" hidden="1" x14ac:dyDescent="0.25">
      <c r="A4990" s="31" t="e">
        <f>VLOOKUP(C4990,Facturation!B:C,2,FALSE)</f>
        <v>#N/A</v>
      </c>
      <c r="B4990" s="41" t="e">
        <f>INDEX(Facturation!A:A,MATCH(Synthese!C4990,Facturation!B:B,0))</f>
        <v>#N/A</v>
      </c>
      <c r="C4990">
        <f>Facturation!B4105</f>
        <v>0</v>
      </c>
      <c r="D4990">
        <f>Facturation!D4105</f>
        <v>0</v>
      </c>
      <c r="E4990">
        <f>Facturation!E4105</f>
        <v>0</v>
      </c>
      <c r="F4990" s="25" t="e">
        <f>VLOOKUP(C4990,Facturation!B:H,5,FALSE)</f>
        <v>#N/A</v>
      </c>
      <c r="G4990" s="26" t="e">
        <f>VLOOKUP(C4990,Facturation!B:H,6,FALSE)</f>
        <v>#N/A</v>
      </c>
      <c r="H4990" s="25" t="e">
        <f>VLOOKUP(C4990,Facturation!B:H,7,FALSE)</f>
        <v>#N/A</v>
      </c>
      <c r="I4990" s="26" t="e">
        <f>(H4990*24)*Données!$G$1</f>
        <v>#N/A</v>
      </c>
    </row>
    <row r="4991" spans="1:9" hidden="1" x14ac:dyDescent="0.25">
      <c r="A4991" s="31" t="e">
        <f>VLOOKUP(C4991,Facturation!B:C,2,FALSE)</f>
        <v>#N/A</v>
      </c>
      <c r="B4991" s="41" t="e">
        <f>INDEX(Facturation!A:A,MATCH(Synthese!C4991,Facturation!B:B,0))</f>
        <v>#N/A</v>
      </c>
      <c r="C4991">
        <f>Facturation!B4106</f>
        <v>0</v>
      </c>
      <c r="D4991">
        <f>Facturation!D4106</f>
        <v>0</v>
      </c>
      <c r="E4991">
        <f>Facturation!E4106</f>
        <v>0</v>
      </c>
      <c r="F4991" s="25" t="e">
        <f>VLOOKUP(C4991,Facturation!B:H,5,FALSE)</f>
        <v>#N/A</v>
      </c>
      <c r="G4991" s="26" t="e">
        <f>VLOOKUP(C4991,Facturation!B:H,6,FALSE)</f>
        <v>#N/A</v>
      </c>
      <c r="H4991" s="25" t="e">
        <f>VLOOKUP(C4991,Facturation!B:H,7,FALSE)</f>
        <v>#N/A</v>
      </c>
      <c r="I4991" s="26" t="e">
        <f>(H4991*24)*Données!$G$1</f>
        <v>#N/A</v>
      </c>
    </row>
    <row r="4992" spans="1:9" hidden="1" x14ac:dyDescent="0.25">
      <c r="A4992" s="31" t="e">
        <f>VLOOKUP(C4992,Facturation!B:C,2,FALSE)</f>
        <v>#N/A</v>
      </c>
      <c r="B4992" s="41" t="e">
        <f>INDEX(Facturation!A:A,MATCH(Synthese!C4992,Facturation!B:B,0))</f>
        <v>#N/A</v>
      </c>
      <c r="C4992">
        <f>Facturation!B4107</f>
        <v>0</v>
      </c>
      <c r="D4992">
        <f>Facturation!D4107</f>
        <v>0</v>
      </c>
      <c r="E4992">
        <f>Facturation!E4107</f>
        <v>0</v>
      </c>
      <c r="F4992" s="25" t="e">
        <f>VLOOKUP(C4992,Facturation!B:H,5,FALSE)</f>
        <v>#N/A</v>
      </c>
      <c r="G4992" s="26" t="e">
        <f>VLOOKUP(C4992,Facturation!B:H,6,FALSE)</f>
        <v>#N/A</v>
      </c>
      <c r="H4992" s="25" t="e">
        <f>VLOOKUP(C4992,Facturation!B:H,7,FALSE)</f>
        <v>#N/A</v>
      </c>
      <c r="I4992" s="26" t="e">
        <f>(H4992*24)*Données!$G$1</f>
        <v>#N/A</v>
      </c>
    </row>
    <row r="4993" spans="1:9" hidden="1" x14ac:dyDescent="0.25">
      <c r="A4993" s="31" t="e">
        <f>VLOOKUP(C4993,Facturation!B:C,2,FALSE)</f>
        <v>#N/A</v>
      </c>
      <c r="B4993" s="41" t="e">
        <f>INDEX(Facturation!A:A,MATCH(Synthese!C4993,Facturation!B:B,0))</f>
        <v>#N/A</v>
      </c>
      <c r="C4993">
        <f>Facturation!B4108</f>
        <v>0</v>
      </c>
      <c r="D4993">
        <f>Facturation!D4108</f>
        <v>0</v>
      </c>
      <c r="E4993">
        <f>Facturation!E4108</f>
        <v>0</v>
      </c>
      <c r="F4993" s="25" t="e">
        <f>VLOOKUP(C4993,Facturation!B:H,5,FALSE)</f>
        <v>#N/A</v>
      </c>
      <c r="G4993" s="26" t="e">
        <f>VLOOKUP(C4993,Facturation!B:H,6,FALSE)</f>
        <v>#N/A</v>
      </c>
      <c r="H4993" s="25" t="e">
        <f>VLOOKUP(C4993,Facturation!B:H,7,FALSE)</f>
        <v>#N/A</v>
      </c>
      <c r="I4993" s="26" t="e">
        <f>(H4993*24)*Données!$G$1</f>
        <v>#N/A</v>
      </c>
    </row>
    <row r="4994" spans="1:9" hidden="1" x14ac:dyDescent="0.25">
      <c r="A4994" s="31" t="e">
        <f>VLOOKUP(C4994,Facturation!B:C,2,FALSE)</f>
        <v>#N/A</v>
      </c>
      <c r="B4994" s="41" t="e">
        <f>INDEX(Facturation!A:A,MATCH(Synthese!C4994,Facturation!B:B,0))</f>
        <v>#N/A</v>
      </c>
      <c r="C4994">
        <f>Facturation!B4109</f>
        <v>0</v>
      </c>
      <c r="D4994">
        <f>Facturation!D4109</f>
        <v>0</v>
      </c>
      <c r="E4994">
        <f>Facturation!E4109</f>
        <v>0</v>
      </c>
      <c r="F4994" s="25" t="e">
        <f>VLOOKUP(C4994,Facturation!B:H,5,FALSE)</f>
        <v>#N/A</v>
      </c>
      <c r="G4994" s="26" t="e">
        <f>VLOOKUP(C4994,Facturation!B:H,6,FALSE)</f>
        <v>#N/A</v>
      </c>
      <c r="H4994" s="25" t="e">
        <f>VLOOKUP(C4994,Facturation!B:H,7,FALSE)</f>
        <v>#N/A</v>
      </c>
      <c r="I4994" s="26" t="e">
        <f>(H4994*24)*Données!$G$1</f>
        <v>#N/A</v>
      </c>
    </row>
    <row r="4995" spans="1:9" hidden="1" x14ac:dyDescent="0.25">
      <c r="A4995" s="31" t="e">
        <f>VLOOKUP(C4995,Facturation!B:C,2,FALSE)</f>
        <v>#N/A</v>
      </c>
      <c r="B4995" s="41" t="e">
        <f>INDEX(Facturation!A:A,MATCH(Synthese!C4995,Facturation!B:B,0))</f>
        <v>#N/A</v>
      </c>
      <c r="C4995">
        <f>Facturation!B4110</f>
        <v>0</v>
      </c>
      <c r="D4995">
        <f>Facturation!D4110</f>
        <v>0</v>
      </c>
      <c r="E4995">
        <f>Facturation!E4110</f>
        <v>0</v>
      </c>
      <c r="F4995" s="25" t="e">
        <f>VLOOKUP(C4995,Facturation!B:H,5,FALSE)</f>
        <v>#N/A</v>
      </c>
      <c r="G4995" s="26" t="e">
        <f>VLOOKUP(C4995,Facturation!B:H,6,FALSE)</f>
        <v>#N/A</v>
      </c>
      <c r="H4995" s="25" t="e">
        <f>VLOOKUP(C4995,Facturation!B:H,7,FALSE)</f>
        <v>#N/A</v>
      </c>
      <c r="I4995" s="26" t="e">
        <f>(H4995*24)*Données!$G$1</f>
        <v>#N/A</v>
      </c>
    </row>
    <row r="4996" spans="1:9" hidden="1" x14ac:dyDescent="0.25">
      <c r="A4996" s="31" t="e">
        <f>VLOOKUP(C4996,Facturation!B:C,2,FALSE)</f>
        <v>#N/A</v>
      </c>
      <c r="B4996" s="41" t="e">
        <f>INDEX(Facturation!A:A,MATCH(Synthese!C4996,Facturation!B:B,0))</f>
        <v>#N/A</v>
      </c>
      <c r="C4996">
        <f>Facturation!B4111</f>
        <v>0</v>
      </c>
      <c r="D4996">
        <f>Facturation!D4111</f>
        <v>0</v>
      </c>
      <c r="E4996">
        <f>Facturation!E4111</f>
        <v>0</v>
      </c>
      <c r="F4996" s="25" t="e">
        <f>VLOOKUP(C4996,Facturation!B:H,5,FALSE)</f>
        <v>#N/A</v>
      </c>
      <c r="G4996" s="26" t="e">
        <f>VLOOKUP(C4996,Facturation!B:H,6,FALSE)</f>
        <v>#N/A</v>
      </c>
      <c r="H4996" s="25" t="e">
        <f>VLOOKUP(C4996,Facturation!B:H,7,FALSE)</f>
        <v>#N/A</v>
      </c>
      <c r="I4996" s="26" t="e">
        <f>(H4996*24)*Données!$G$1</f>
        <v>#N/A</v>
      </c>
    </row>
    <row r="4997" spans="1:9" hidden="1" x14ac:dyDescent="0.25">
      <c r="A4997" s="31" t="e">
        <f>VLOOKUP(C4997,Facturation!B:C,2,FALSE)</f>
        <v>#N/A</v>
      </c>
      <c r="B4997" s="41" t="e">
        <f>INDEX(Facturation!A:A,MATCH(Synthese!C4997,Facturation!B:B,0))</f>
        <v>#N/A</v>
      </c>
      <c r="C4997">
        <f>Facturation!B4112</f>
        <v>0</v>
      </c>
      <c r="D4997">
        <f>Facturation!D4112</f>
        <v>0</v>
      </c>
      <c r="E4997">
        <f>Facturation!E4112</f>
        <v>0</v>
      </c>
      <c r="F4997" s="25" t="e">
        <f>VLOOKUP(C4997,Facturation!B:H,5,FALSE)</f>
        <v>#N/A</v>
      </c>
      <c r="G4997" s="26" t="e">
        <f>VLOOKUP(C4997,Facturation!B:H,6,FALSE)</f>
        <v>#N/A</v>
      </c>
      <c r="H4997" s="25" t="e">
        <f>VLOOKUP(C4997,Facturation!B:H,7,FALSE)</f>
        <v>#N/A</v>
      </c>
      <c r="I4997" s="26" t="e">
        <f>(H4997*24)*Données!$G$1</f>
        <v>#N/A</v>
      </c>
    </row>
    <row r="4998" spans="1:9" hidden="1" x14ac:dyDescent="0.25">
      <c r="A4998" s="31" t="e">
        <f>VLOOKUP(C4998,Facturation!B:C,2,FALSE)</f>
        <v>#N/A</v>
      </c>
      <c r="B4998" s="41" t="e">
        <f>INDEX(Facturation!A:A,MATCH(Synthese!C4998,Facturation!B:B,0))</f>
        <v>#N/A</v>
      </c>
      <c r="C4998">
        <f>Facturation!B4113</f>
        <v>0</v>
      </c>
      <c r="D4998">
        <f>Facturation!D4113</f>
        <v>0</v>
      </c>
      <c r="E4998">
        <f>Facturation!E4113</f>
        <v>0</v>
      </c>
      <c r="F4998" s="25" t="e">
        <f>VLOOKUP(C4998,Facturation!B:H,5,FALSE)</f>
        <v>#N/A</v>
      </c>
      <c r="G4998" s="26" t="e">
        <f>VLOOKUP(C4998,Facturation!B:H,6,FALSE)</f>
        <v>#N/A</v>
      </c>
      <c r="H4998" s="25" t="e">
        <f>VLOOKUP(C4998,Facturation!B:H,7,FALSE)</f>
        <v>#N/A</v>
      </c>
      <c r="I4998" s="26" t="e">
        <f>(H4998*24)*Données!$G$1</f>
        <v>#N/A</v>
      </c>
    </row>
    <row r="4999" spans="1:9" hidden="1" x14ac:dyDescent="0.25">
      <c r="A4999" s="31" t="e">
        <f>VLOOKUP(C4999,Facturation!B:C,2,FALSE)</f>
        <v>#N/A</v>
      </c>
      <c r="B4999" s="41" t="e">
        <f>INDEX(Facturation!A:A,MATCH(Synthese!C4999,Facturation!B:B,0))</f>
        <v>#N/A</v>
      </c>
      <c r="C4999">
        <f>Facturation!B4114</f>
        <v>0</v>
      </c>
      <c r="D4999">
        <f>Facturation!D4114</f>
        <v>0</v>
      </c>
      <c r="E4999">
        <f>Facturation!E4114</f>
        <v>0</v>
      </c>
      <c r="F4999" s="25" t="e">
        <f>VLOOKUP(C4999,Facturation!B:H,5,FALSE)</f>
        <v>#N/A</v>
      </c>
      <c r="G4999" s="26" t="e">
        <f>VLOOKUP(C4999,Facturation!B:H,6,FALSE)</f>
        <v>#N/A</v>
      </c>
      <c r="H4999" s="25" t="e">
        <f>VLOOKUP(C4999,Facturation!B:H,7,FALSE)</f>
        <v>#N/A</v>
      </c>
      <c r="I4999" s="26" t="e">
        <f>(H4999*24)*Données!$G$1</f>
        <v>#N/A</v>
      </c>
    </row>
    <row r="5000" spans="1:9" hidden="1" x14ac:dyDescent="0.25">
      <c r="A5000" s="31" t="e">
        <f>VLOOKUP(C5000,Facturation!B:C,2,FALSE)</f>
        <v>#N/A</v>
      </c>
      <c r="B5000" s="41" t="e">
        <f>INDEX(Facturation!A:A,MATCH(Synthese!C5000,Facturation!B:B,0))</f>
        <v>#N/A</v>
      </c>
      <c r="C5000">
        <f>Facturation!B4115</f>
        <v>0</v>
      </c>
      <c r="D5000">
        <f>Facturation!D4115</f>
        <v>0</v>
      </c>
      <c r="E5000">
        <f>Facturation!E4115</f>
        <v>0</v>
      </c>
      <c r="F5000" s="25" t="e">
        <f>VLOOKUP(C5000,Facturation!B:H,5,FALSE)</f>
        <v>#N/A</v>
      </c>
      <c r="G5000" s="26" t="e">
        <f>VLOOKUP(C5000,Facturation!B:H,6,FALSE)</f>
        <v>#N/A</v>
      </c>
      <c r="H5000" s="25" t="e">
        <f>VLOOKUP(C5000,Facturation!B:H,7,FALSE)</f>
        <v>#N/A</v>
      </c>
      <c r="I5000" s="26" t="e">
        <f>(H5000*24)*Données!$G$1</f>
        <v>#N/A</v>
      </c>
    </row>
    <row r="5001" spans="1:9" hidden="1" x14ac:dyDescent="0.25">
      <c r="A5001" s="31" t="e">
        <f>VLOOKUP(C5001,Facturation!B:C,2,FALSE)</f>
        <v>#N/A</v>
      </c>
      <c r="B5001" s="41" t="e">
        <f>INDEX(Facturation!A:A,MATCH(Synthese!C5001,Facturation!B:B,0))</f>
        <v>#N/A</v>
      </c>
      <c r="C5001">
        <f>Facturation!B4116</f>
        <v>0</v>
      </c>
      <c r="D5001">
        <f>Facturation!D4116</f>
        <v>0</v>
      </c>
      <c r="E5001">
        <f>Facturation!E4116</f>
        <v>0</v>
      </c>
      <c r="F5001" s="25" t="e">
        <f>VLOOKUP(C5001,Facturation!B:H,5,FALSE)</f>
        <v>#N/A</v>
      </c>
      <c r="G5001" s="26" t="e">
        <f>VLOOKUP(C5001,Facturation!B:H,6,FALSE)</f>
        <v>#N/A</v>
      </c>
      <c r="H5001" s="25" t="e">
        <f>VLOOKUP(C5001,Facturation!B:H,7,FALSE)</f>
        <v>#N/A</v>
      </c>
      <c r="I5001" s="26" t="e">
        <f>(H5001*24)*Données!$G$1</f>
        <v>#N/A</v>
      </c>
    </row>
    <row r="5002" spans="1:9" hidden="1" x14ac:dyDescent="0.25">
      <c r="A5002" s="31" t="e">
        <f>VLOOKUP(C5002,Facturation!B:C,2,FALSE)</f>
        <v>#N/A</v>
      </c>
      <c r="B5002" s="41" t="e">
        <f>INDEX(Facturation!A:A,MATCH(Synthese!C5002,Facturation!B:B,0))</f>
        <v>#N/A</v>
      </c>
      <c r="C5002">
        <f>Facturation!B4117</f>
        <v>0</v>
      </c>
      <c r="D5002">
        <f>Facturation!D4117</f>
        <v>0</v>
      </c>
      <c r="E5002">
        <f>Facturation!E4117</f>
        <v>0</v>
      </c>
      <c r="F5002" s="25" t="e">
        <f>VLOOKUP(C5002,Facturation!B:H,5,FALSE)</f>
        <v>#N/A</v>
      </c>
      <c r="G5002" s="26" t="e">
        <f>VLOOKUP(C5002,Facturation!B:H,6,FALSE)</f>
        <v>#N/A</v>
      </c>
      <c r="H5002" s="25" t="e">
        <f>VLOOKUP(C5002,Facturation!B:H,7,FALSE)</f>
        <v>#N/A</v>
      </c>
      <c r="I5002" s="26" t="e">
        <f>(H5002*24)*Données!$G$1</f>
        <v>#N/A</v>
      </c>
    </row>
    <row r="5003" spans="1:9" hidden="1" x14ac:dyDescent="0.25">
      <c r="A5003" s="31" t="e">
        <f>VLOOKUP(C5003,Facturation!B:C,2,FALSE)</f>
        <v>#N/A</v>
      </c>
      <c r="B5003" s="41" t="e">
        <f>INDEX(Facturation!A:A,MATCH(Synthese!C5003,Facturation!B:B,0))</f>
        <v>#N/A</v>
      </c>
      <c r="C5003">
        <f>Facturation!B4118</f>
        <v>0</v>
      </c>
      <c r="D5003">
        <f>Facturation!D4118</f>
        <v>0</v>
      </c>
      <c r="E5003">
        <f>Facturation!E4118</f>
        <v>0</v>
      </c>
      <c r="F5003" s="25" t="e">
        <f>VLOOKUP(C5003,Facturation!B:H,5,FALSE)</f>
        <v>#N/A</v>
      </c>
      <c r="G5003" s="26" t="e">
        <f>VLOOKUP(C5003,Facturation!B:H,6,FALSE)</f>
        <v>#N/A</v>
      </c>
      <c r="H5003" s="25" t="e">
        <f>VLOOKUP(C5003,Facturation!B:H,7,FALSE)</f>
        <v>#N/A</v>
      </c>
      <c r="I5003" s="26" t="e">
        <f>(H5003*24)*Données!$G$1</f>
        <v>#N/A</v>
      </c>
    </row>
    <row r="5004" spans="1:9" hidden="1" x14ac:dyDescent="0.25">
      <c r="A5004" s="31" t="e">
        <f>VLOOKUP(C5004,Facturation!B:C,2,FALSE)</f>
        <v>#N/A</v>
      </c>
      <c r="B5004" s="41" t="e">
        <f>INDEX(Facturation!A:A,MATCH(Synthese!C5004,Facturation!B:B,0))</f>
        <v>#N/A</v>
      </c>
      <c r="C5004">
        <f>Facturation!B4119</f>
        <v>0</v>
      </c>
      <c r="D5004">
        <f>Facturation!D4119</f>
        <v>0</v>
      </c>
      <c r="E5004">
        <f>Facturation!E4119</f>
        <v>0</v>
      </c>
      <c r="F5004" s="25" t="e">
        <f>VLOOKUP(C5004,Facturation!B:H,5,FALSE)</f>
        <v>#N/A</v>
      </c>
      <c r="G5004" s="26" t="e">
        <f>VLOOKUP(C5004,Facturation!B:H,6,FALSE)</f>
        <v>#N/A</v>
      </c>
      <c r="H5004" s="25" t="e">
        <f>VLOOKUP(C5004,Facturation!B:H,7,FALSE)</f>
        <v>#N/A</v>
      </c>
      <c r="I5004" s="26" t="e">
        <f>(H5004*24)*Données!$G$1</f>
        <v>#N/A</v>
      </c>
    </row>
    <row r="5005" spans="1:9" hidden="1" x14ac:dyDescent="0.25">
      <c r="A5005" s="31" t="e">
        <f>VLOOKUP(C5005,Facturation!B:C,2,FALSE)</f>
        <v>#N/A</v>
      </c>
      <c r="B5005" s="41" t="e">
        <f>INDEX(Facturation!A:A,MATCH(Synthese!C5005,Facturation!B:B,0))</f>
        <v>#N/A</v>
      </c>
      <c r="C5005">
        <f>Facturation!B4120</f>
        <v>0</v>
      </c>
      <c r="D5005">
        <f>Facturation!D4120</f>
        <v>0</v>
      </c>
      <c r="E5005">
        <f>Facturation!E4120</f>
        <v>0</v>
      </c>
      <c r="F5005" s="25" t="e">
        <f>VLOOKUP(C5005,Facturation!B:H,5,FALSE)</f>
        <v>#N/A</v>
      </c>
      <c r="G5005" s="26" t="e">
        <f>VLOOKUP(C5005,Facturation!B:H,6,FALSE)</f>
        <v>#N/A</v>
      </c>
      <c r="H5005" s="25" t="e">
        <f>VLOOKUP(C5005,Facturation!B:H,7,FALSE)</f>
        <v>#N/A</v>
      </c>
      <c r="I5005" s="26" t="e">
        <f>(H5005*24)*Données!$G$1</f>
        <v>#N/A</v>
      </c>
    </row>
    <row r="5006" spans="1:9" hidden="1" x14ac:dyDescent="0.25">
      <c r="A5006" s="31" t="e">
        <f>VLOOKUP(C5006,Facturation!B:C,2,FALSE)</f>
        <v>#N/A</v>
      </c>
      <c r="B5006" s="41" t="e">
        <f>INDEX(Facturation!A:A,MATCH(Synthese!C5006,Facturation!B:B,0))</f>
        <v>#N/A</v>
      </c>
      <c r="C5006">
        <f>Facturation!B4121</f>
        <v>0</v>
      </c>
      <c r="D5006">
        <f>Facturation!D4121</f>
        <v>0</v>
      </c>
      <c r="E5006">
        <f>Facturation!E4121</f>
        <v>0</v>
      </c>
      <c r="F5006" s="25" t="e">
        <f>VLOOKUP(C5006,Facturation!B:H,5,FALSE)</f>
        <v>#N/A</v>
      </c>
      <c r="G5006" s="26" t="e">
        <f>VLOOKUP(C5006,Facturation!B:H,6,FALSE)</f>
        <v>#N/A</v>
      </c>
      <c r="H5006" s="25" t="e">
        <f>VLOOKUP(C5006,Facturation!B:H,7,FALSE)</f>
        <v>#N/A</v>
      </c>
      <c r="I5006" s="26" t="e">
        <f>(H5006*24)*Données!$G$1</f>
        <v>#N/A</v>
      </c>
    </row>
    <row r="5007" spans="1:9" hidden="1" x14ac:dyDescent="0.25">
      <c r="A5007" s="31" t="e">
        <f>VLOOKUP(C5007,Facturation!B:C,2,FALSE)</f>
        <v>#N/A</v>
      </c>
      <c r="B5007" s="41" t="e">
        <f>INDEX(Facturation!A:A,MATCH(Synthese!C5007,Facturation!B:B,0))</f>
        <v>#N/A</v>
      </c>
      <c r="C5007">
        <f>Facturation!B4122</f>
        <v>0</v>
      </c>
      <c r="D5007">
        <f>Facturation!D4122</f>
        <v>0</v>
      </c>
      <c r="E5007">
        <f>Facturation!E4122</f>
        <v>0</v>
      </c>
      <c r="F5007" s="25" t="e">
        <f>VLOOKUP(C5007,Facturation!B:H,5,FALSE)</f>
        <v>#N/A</v>
      </c>
      <c r="G5007" s="26" t="e">
        <f>VLOOKUP(C5007,Facturation!B:H,6,FALSE)</f>
        <v>#N/A</v>
      </c>
      <c r="H5007" s="25" t="e">
        <f>VLOOKUP(C5007,Facturation!B:H,7,FALSE)</f>
        <v>#N/A</v>
      </c>
      <c r="I5007" s="26" t="e">
        <f>(H5007*24)*Données!$G$1</f>
        <v>#N/A</v>
      </c>
    </row>
    <row r="5008" spans="1:9" hidden="1" x14ac:dyDescent="0.25">
      <c r="A5008" s="31" t="e">
        <f>VLOOKUP(C5008,Facturation!B:C,2,FALSE)</f>
        <v>#N/A</v>
      </c>
      <c r="B5008" s="41" t="e">
        <f>INDEX(Facturation!A:A,MATCH(Synthese!C5008,Facturation!B:B,0))</f>
        <v>#N/A</v>
      </c>
      <c r="C5008">
        <f>Facturation!B4123</f>
        <v>0</v>
      </c>
      <c r="D5008">
        <f>Facturation!D4123</f>
        <v>0</v>
      </c>
      <c r="E5008">
        <f>Facturation!E4123</f>
        <v>0</v>
      </c>
      <c r="F5008" s="25" t="e">
        <f>VLOOKUP(C5008,Facturation!B:H,5,FALSE)</f>
        <v>#N/A</v>
      </c>
      <c r="G5008" s="26" t="e">
        <f>VLOOKUP(C5008,Facturation!B:H,6,FALSE)</f>
        <v>#N/A</v>
      </c>
      <c r="H5008" s="25" t="e">
        <f>VLOOKUP(C5008,Facturation!B:H,7,FALSE)</f>
        <v>#N/A</v>
      </c>
      <c r="I5008" s="26" t="e">
        <f>(H5008*24)*Données!$G$1</f>
        <v>#N/A</v>
      </c>
    </row>
    <row r="5009" spans="1:9" hidden="1" x14ac:dyDescent="0.25">
      <c r="A5009" s="31" t="e">
        <f>VLOOKUP(C5009,Facturation!B:C,2,FALSE)</f>
        <v>#N/A</v>
      </c>
      <c r="B5009" s="41" t="e">
        <f>INDEX(Facturation!A:A,MATCH(Synthese!C5009,Facturation!B:B,0))</f>
        <v>#N/A</v>
      </c>
      <c r="C5009">
        <f>Facturation!B4124</f>
        <v>0</v>
      </c>
      <c r="D5009">
        <f>Facturation!D4124</f>
        <v>0</v>
      </c>
      <c r="E5009">
        <f>Facturation!E4124</f>
        <v>0</v>
      </c>
      <c r="F5009" s="25" t="e">
        <f>VLOOKUP(C5009,Facturation!B:H,5,FALSE)</f>
        <v>#N/A</v>
      </c>
      <c r="G5009" s="26" t="e">
        <f>VLOOKUP(C5009,Facturation!B:H,6,FALSE)</f>
        <v>#N/A</v>
      </c>
      <c r="H5009" s="25" t="e">
        <f>VLOOKUP(C5009,Facturation!B:H,7,FALSE)</f>
        <v>#N/A</v>
      </c>
      <c r="I5009" s="26" t="e">
        <f>(H5009*24)*Données!$G$1</f>
        <v>#N/A</v>
      </c>
    </row>
    <row r="5010" spans="1:9" hidden="1" x14ac:dyDescent="0.25">
      <c r="A5010" s="31" t="e">
        <f>VLOOKUP(C5010,Facturation!B:C,2,FALSE)</f>
        <v>#N/A</v>
      </c>
      <c r="B5010" s="41" t="e">
        <f>INDEX(Facturation!A:A,MATCH(Synthese!C5010,Facturation!B:B,0))</f>
        <v>#N/A</v>
      </c>
      <c r="C5010">
        <f>Facturation!B4125</f>
        <v>0</v>
      </c>
      <c r="D5010">
        <f>Facturation!D4125</f>
        <v>0</v>
      </c>
      <c r="E5010">
        <f>Facturation!E4125</f>
        <v>0</v>
      </c>
      <c r="F5010" s="25" t="e">
        <f>VLOOKUP(C5010,Facturation!B:H,5,FALSE)</f>
        <v>#N/A</v>
      </c>
      <c r="G5010" s="26" t="e">
        <f>VLOOKUP(C5010,Facturation!B:H,6,FALSE)</f>
        <v>#N/A</v>
      </c>
      <c r="H5010" s="25" t="e">
        <f>VLOOKUP(C5010,Facturation!B:H,7,FALSE)</f>
        <v>#N/A</v>
      </c>
      <c r="I5010" s="26" t="e">
        <f>(H5010*24)*Données!$G$1</f>
        <v>#N/A</v>
      </c>
    </row>
    <row r="5011" spans="1:9" hidden="1" x14ac:dyDescent="0.25">
      <c r="A5011" s="31" t="e">
        <f>VLOOKUP(C5011,Facturation!B:C,2,FALSE)</f>
        <v>#N/A</v>
      </c>
      <c r="B5011" s="41" t="e">
        <f>INDEX(Facturation!A:A,MATCH(Synthese!C5011,Facturation!B:B,0))</f>
        <v>#N/A</v>
      </c>
      <c r="C5011">
        <f>Facturation!B4126</f>
        <v>0</v>
      </c>
      <c r="D5011">
        <f>Facturation!D4126</f>
        <v>0</v>
      </c>
      <c r="E5011">
        <f>Facturation!E4126</f>
        <v>0</v>
      </c>
      <c r="F5011" s="25" t="e">
        <f>VLOOKUP(C5011,Facturation!B:H,5,FALSE)</f>
        <v>#N/A</v>
      </c>
      <c r="G5011" s="26" t="e">
        <f>VLOOKUP(C5011,Facturation!B:H,6,FALSE)</f>
        <v>#N/A</v>
      </c>
      <c r="H5011" s="25" t="e">
        <f>VLOOKUP(C5011,Facturation!B:H,7,FALSE)</f>
        <v>#N/A</v>
      </c>
      <c r="I5011" s="26" t="e">
        <f>(H5011*24)*Données!$G$1</f>
        <v>#N/A</v>
      </c>
    </row>
    <row r="5012" spans="1:9" hidden="1" x14ac:dyDescent="0.25">
      <c r="A5012" s="31" t="e">
        <f>VLOOKUP(C5012,Facturation!B:C,2,FALSE)</f>
        <v>#N/A</v>
      </c>
      <c r="B5012" s="41" t="e">
        <f>INDEX(Facturation!A:A,MATCH(Synthese!C5012,Facturation!B:B,0))</f>
        <v>#N/A</v>
      </c>
      <c r="C5012">
        <f>Facturation!B4127</f>
        <v>0</v>
      </c>
      <c r="D5012">
        <f>Facturation!D4127</f>
        <v>0</v>
      </c>
      <c r="E5012">
        <f>Facturation!E4127</f>
        <v>0</v>
      </c>
      <c r="F5012" s="25" t="e">
        <f>VLOOKUP(C5012,Facturation!B:H,5,FALSE)</f>
        <v>#N/A</v>
      </c>
      <c r="G5012" s="26" t="e">
        <f>VLOOKUP(C5012,Facturation!B:H,6,FALSE)</f>
        <v>#N/A</v>
      </c>
      <c r="H5012" s="25" t="e">
        <f>VLOOKUP(C5012,Facturation!B:H,7,FALSE)</f>
        <v>#N/A</v>
      </c>
      <c r="I5012" s="26" t="e">
        <f>(H5012*24)*Données!$G$1</f>
        <v>#N/A</v>
      </c>
    </row>
    <row r="5013" spans="1:9" hidden="1" x14ac:dyDescent="0.25">
      <c r="A5013" s="31" t="e">
        <f>VLOOKUP(C5013,Facturation!B:C,2,FALSE)</f>
        <v>#N/A</v>
      </c>
      <c r="B5013" s="41" t="e">
        <f>INDEX(Facturation!A:A,MATCH(Synthese!C5013,Facturation!B:B,0))</f>
        <v>#N/A</v>
      </c>
      <c r="C5013">
        <f>Facturation!B4128</f>
        <v>0</v>
      </c>
      <c r="D5013">
        <f>Facturation!D4128</f>
        <v>0</v>
      </c>
      <c r="E5013">
        <f>Facturation!E4128</f>
        <v>0</v>
      </c>
      <c r="F5013" s="25" t="e">
        <f>VLOOKUP(C5013,Facturation!B:H,5,FALSE)</f>
        <v>#N/A</v>
      </c>
      <c r="G5013" s="26" t="e">
        <f>VLOOKUP(C5013,Facturation!B:H,6,FALSE)</f>
        <v>#N/A</v>
      </c>
      <c r="H5013" s="25" t="e">
        <f>VLOOKUP(C5013,Facturation!B:H,7,FALSE)</f>
        <v>#N/A</v>
      </c>
      <c r="I5013" s="26" t="e">
        <f>(H5013*24)*Données!$G$1</f>
        <v>#N/A</v>
      </c>
    </row>
    <row r="5014" spans="1:9" hidden="1" x14ac:dyDescent="0.25">
      <c r="A5014" s="31" t="e">
        <f>VLOOKUP(C5014,Facturation!B:C,2,FALSE)</f>
        <v>#N/A</v>
      </c>
      <c r="B5014" s="41" t="e">
        <f>INDEX(Facturation!A:A,MATCH(Synthese!C5014,Facturation!B:B,0))</f>
        <v>#N/A</v>
      </c>
      <c r="C5014">
        <f>Facturation!B4129</f>
        <v>0</v>
      </c>
      <c r="D5014">
        <f>Facturation!D4129</f>
        <v>0</v>
      </c>
      <c r="E5014">
        <f>Facturation!E4129</f>
        <v>0</v>
      </c>
      <c r="F5014" s="25" t="e">
        <f>VLOOKUP(C5014,Facturation!B:H,5,FALSE)</f>
        <v>#N/A</v>
      </c>
      <c r="G5014" s="26" t="e">
        <f>VLOOKUP(C5014,Facturation!B:H,6,FALSE)</f>
        <v>#N/A</v>
      </c>
      <c r="H5014" s="25" t="e">
        <f>VLOOKUP(C5014,Facturation!B:H,7,FALSE)</f>
        <v>#N/A</v>
      </c>
      <c r="I5014" s="26" t="e">
        <f>(H5014*24)*Données!$G$1</f>
        <v>#N/A</v>
      </c>
    </row>
    <row r="5015" spans="1:9" hidden="1" x14ac:dyDescent="0.25">
      <c r="A5015" s="31" t="e">
        <f>VLOOKUP(C5015,Facturation!B:C,2,FALSE)</f>
        <v>#N/A</v>
      </c>
      <c r="B5015" s="41" t="e">
        <f>INDEX(Facturation!A:A,MATCH(Synthese!C5015,Facturation!B:B,0))</f>
        <v>#N/A</v>
      </c>
      <c r="C5015">
        <f>Facturation!B4130</f>
        <v>0</v>
      </c>
      <c r="D5015">
        <f>Facturation!D4130</f>
        <v>0</v>
      </c>
      <c r="E5015">
        <f>Facturation!E4130</f>
        <v>0</v>
      </c>
      <c r="F5015" s="25" t="e">
        <f>VLOOKUP(C5015,Facturation!B:H,5,FALSE)</f>
        <v>#N/A</v>
      </c>
      <c r="G5015" s="26" t="e">
        <f>VLOOKUP(C5015,Facturation!B:H,6,FALSE)</f>
        <v>#N/A</v>
      </c>
      <c r="H5015" s="25" t="e">
        <f>VLOOKUP(C5015,Facturation!B:H,7,FALSE)</f>
        <v>#N/A</v>
      </c>
      <c r="I5015" s="26" t="e">
        <f>(H5015*24)*Données!$G$1</f>
        <v>#N/A</v>
      </c>
    </row>
    <row r="5016" spans="1:9" hidden="1" x14ac:dyDescent="0.25">
      <c r="A5016" s="31" t="e">
        <f>VLOOKUP(C5016,Facturation!B:C,2,FALSE)</f>
        <v>#N/A</v>
      </c>
      <c r="B5016" s="41" t="e">
        <f>INDEX(Facturation!A:A,MATCH(Synthese!C5016,Facturation!B:B,0))</f>
        <v>#N/A</v>
      </c>
      <c r="C5016">
        <f>Facturation!B4131</f>
        <v>0</v>
      </c>
      <c r="D5016">
        <f>Facturation!D4131</f>
        <v>0</v>
      </c>
      <c r="E5016">
        <f>Facturation!E4131</f>
        <v>0</v>
      </c>
      <c r="F5016" s="25" t="e">
        <f>VLOOKUP(C5016,Facturation!B:H,5,FALSE)</f>
        <v>#N/A</v>
      </c>
      <c r="G5016" s="26" t="e">
        <f>VLOOKUP(C5016,Facturation!B:H,6,FALSE)</f>
        <v>#N/A</v>
      </c>
      <c r="H5016" s="25" t="e">
        <f>VLOOKUP(C5016,Facturation!B:H,7,FALSE)</f>
        <v>#N/A</v>
      </c>
      <c r="I5016" s="26" t="e">
        <f>(H5016*24)*Données!$G$1</f>
        <v>#N/A</v>
      </c>
    </row>
    <row r="5017" spans="1:9" hidden="1" x14ac:dyDescent="0.25">
      <c r="A5017" s="31" t="e">
        <f>VLOOKUP(C5017,Facturation!B:C,2,FALSE)</f>
        <v>#N/A</v>
      </c>
      <c r="B5017" s="41" t="e">
        <f>INDEX(Facturation!A:A,MATCH(Synthese!C5017,Facturation!B:B,0))</f>
        <v>#N/A</v>
      </c>
      <c r="C5017">
        <f>Facturation!B4132</f>
        <v>0</v>
      </c>
      <c r="D5017">
        <f>Facturation!D4132</f>
        <v>0</v>
      </c>
      <c r="E5017">
        <f>Facturation!E4132</f>
        <v>0</v>
      </c>
      <c r="F5017" s="25" t="e">
        <f>VLOOKUP(C5017,Facturation!B:H,5,FALSE)</f>
        <v>#N/A</v>
      </c>
      <c r="G5017" s="26" t="e">
        <f>VLOOKUP(C5017,Facturation!B:H,6,FALSE)</f>
        <v>#N/A</v>
      </c>
      <c r="H5017" s="25" t="e">
        <f>VLOOKUP(C5017,Facturation!B:H,7,FALSE)</f>
        <v>#N/A</v>
      </c>
      <c r="I5017" s="26" t="e">
        <f>(H5017*24)*Données!$G$1</f>
        <v>#N/A</v>
      </c>
    </row>
    <row r="5018" spans="1:9" hidden="1" x14ac:dyDescent="0.25">
      <c r="A5018" s="31" t="e">
        <f>VLOOKUP(C5018,Facturation!B:C,2,FALSE)</f>
        <v>#N/A</v>
      </c>
      <c r="B5018" s="41" t="e">
        <f>INDEX(Facturation!A:A,MATCH(Synthese!C5018,Facturation!B:B,0))</f>
        <v>#N/A</v>
      </c>
      <c r="C5018">
        <f>Facturation!B4133</f>
        <v>0</v>
      </c>
      <c r="D5018">
        <f>Facturation!D4133</f>
        <v>0</v>
      </c>
      <c r="E5018">
        <f>Facturation!E4133</f>
        <v>0</v>
      </c>
      <c r="F5018" s="25" t="e">
        <f>VLOOKUP(C5018,Facturation!B:H,5,FALSE)</f>
        <v>#N/A</v>
      </c>
      <c r="G5018" s="26" t="e">
        <f>VLOOKUP(C5018,Facturation!B:H,6,FALSE)</f>
        <v>#N/A</v>
      </c>
      <c r="H5018" s="25" t="e">
        <f>VLOOKUP(C5018,Facturation!B:H,7,FALSE)</f>
        <v>#N/A</v>
      </c>
      <c r="I5018" s="26" t="e">
        <f>(H5018*24)*Données!$G$1</f>
        <v>#N/A</v>
      </c>
    </row>
    <row r="5019" spans="1:9" hidden="1" x14ac:dyDescent="0.25">
      <c r="A5019" s="31" t="e">
        <f>VLOOKUP(C5019,Facturation!B:C,2,FALSE)</f>
        <v>#N/A</v>
      </c>
      <c r="B5019" s="41" t="e">
        <f>INDEX(Facturation!A:A,MATCH(Synthese!C5019,Facturation!B:B,0))</f>
        <v>#N/A</v>
      </c>
      <c r="C5019">
        <f>Facturation!B4134</f>
        <v>0</v>
      </c>
      <c r="D5019">
        <f>Facturation!D4134</f>
        <v>0</v>
      </c>
      <c r="E5019">
        <f>Facturation!E4134</f>
        <v>0</v>
      </c>
      <c r="F5019" s="25" t="e">
        <f>VLOOKUP(C5019,Facturation!B:H,5,FALSE)</f>
        <v>#N/A</v>
      </c>
      <c r="G5019" s="26" t="e">
        <f>VLOOKUP(C5019,Facturation!B:H,6,FALSE)</f>
        <v>#N/A</v>
      </c>
      <c r="H5019" s="25" t="e">
        <f>VLOOKUP(C5019,Facturation!B:H,7,FALSE)</f>
        <v>#N/A</v>
      </c>
      <c r="I5019" s="26" t="e">
        <f>(H5019*24)*Données!$G$1</f>
        <v>#N/A</v>
      </c>
    </row>
    <row r="5020" spans="1:9" hidden="1" x14ac:dyDescent="0.25">
      <c r="A5020" s="31" t="e">
        <f>VLOOKUP(C5020,Facturation!B:C,2,FALSE)</f>
        <v>#N/A</v>
      </c>
      <c r="B5020" s="41" t="e">
        <f>INDEX(Facturation!A:A,MATCH(Synthese!C5020,Facturation!B:B,0))</f>
        <v>#N/A</v>
      </c>
      <c r="C5020">
        <f>Facturation!B4135</f>
        <v>0</v>
      </c>
      <c r="D5020">
        <f>Facturation!D4135</f>
        <v>0</v>
      </c>
      <c r="E5020">
        <f>Facturation!E4135</f>
        <v>0</v>
      </c>
      <c r="F5020" s="25" t="e">
        <f>VLOOKUP(C5020,Facturation!B:H,5,FALSE)</f>
        <v>#N/A</v>
      </c>
      <c r="G5020" s="26" t="e">
        <f>VLOOKUP(C5020,Facturation!B:H,6,FALSE)</f>
        <v>#N/A</v>
      </c>
      <c r="H5020" s="25" t="e">
        <f>VLOOKUP(C5020,Facturation!B:H,7,FALSE)</f>
        <v>#N/A</v>
      </c>
      <c r="I5020" s="26" t="e">
        <f>(H5020*24)*Données!$G$1</f>
        <v>#N/A</v>
      </c>
    </row>
    <row r="5021" spans="1:9" hidden="1" x14ac:dyDescent="0.25">
      <c r="A5021" s="31" t="e">
        <f>VLOOKUP(C5021,Facturation!B:C,2,FALSE)</f>
        <v>#N/A</v>
      </c>
      <c r="B5021" s="41" t="e">
        <f>INDEX(Facturation!A:A,MATCH(Synthese!C5021,Facturation!B:B,0))</f>
        <v>#N/A</v>
      </c>
      <c r="C5021">
        <f>Facturation!B4136</f>
        <v>0</v>
      </c>
      <c r="D5021">
        <f>Facturation!D4136</f>
        <v>0</v>
      </c>
      <c r="E5021">
        <f>Facturation!E4136</f>
        <v>0</v>
      </c>
      <c r="F5021" s="25" t="e">
        <f>VLOOKUP(C5021,Facturation!B:H,5,FALSE)</f>
        <v>#N/A</v>
      </c>
      <c r="G5021" s="26" t="e">
        <f>VLOOKUP(C5021,Facturation!B:H,6,FALSE)</f>
        <v>#N/A</v>
      </c>
      <c r="H5021" s="25" t="e">
        <f>VLOOKUP(C5021,Facturation!B:H,7,FALSE)</f>
        <v>#N/A</v>
      </c>
      <c r="I5021" s="26" t="e">
        <f>(H5021*24)*Données!$G$1</f>
        <v>#N/A</v>
      </c>
    </row>
    <row r="5022" spans="1:9" hidden="1" x14ac:dyDescent="0.25">
      <c r="A5022" s="31" t="e">
        <f>VLOOKUP(C5022,Facturation!B:C,2,FALSE)</f>
        <v>#N/A</v>
      </c>
      <c r="B5022" s="41" t="e">
        <f>INDEX(Facturation!A:A,MATCH(Synthese!C5022,Facturation!B:B,0))</f>
        <v>#N/A</v>
      </c>
      <c r="C5022">
        <f>Facturation!B4137</f>
        <v>0</v>
      </c>
      <c r="D5022">
        <f>Facturation!D4137</f>
        <v>0</v>
      </c>
      <c r="E5022">
        <f>Facturation!E4137</f>
        <v>0</v>
      </c>
      <c r="F5022" s="25" t="e">
        <f>VLOOKUP(C5022,Facturation!B:H,5,FALSE)</f>
        <v>#N/A</v>
      </c>
      <c r="G5022" s="26" t="e">
        <f>VLOOKUP(C5022,Facturation!B:H,6,FALSE)</f>
        <v>#N/A</v>
      </c>
      <c r="H5022" s="25" t="e">
        <f>VLOOKUP(C5022,Facturation!B:H,7,FALSE)</f>
        <v>#N/A</v>
      </c>
      <c r="I5022" s="26" t="e">
        <f>(H5022*24)*Données!$G$1</f>
        <v>#N/A</v>
      </c>
    </row>
    <row r="5023" spans="1:9" hidden="1" x14ac:dyDescent="0.25">
      <c r="A5023" s="31" t="e">
        <f>VLOOKUP(C5023,Facturation!B:C,2,FALSE)</f>
        <v>#N/A</v>
      </c>
      <c r="B5023" s="41" t="e">
        <f>INDEX(Facturation!A:A,MATCH(Synthese!C5023,Facturation!B:B,0))</f>
        <v>#N/A</v>
      </c>
      <c r="C5023">
        <f>Facturation!B4138</f>
        <v>0</v>
      </c>
      <c r="D5023">
        <f>Facturation!D4138</f>
        <v>0</v>
      </c>
      <c r="E5023">
        <f>Facturation!E4138</f>
        <v>0</v>
      </c>
      <c r="F5023" s="25" t="e">
        <f>VLOOKUP(C5023,Facturation!B:H,5,FALSE)</f>
        <v>#N/A</v>
      </c>
      <c r="G5023" s="26" t="e">
        <f>VLOOKUP(C5023,Facturation!B:H,6,FALSE)</f>
        <v>#N/A</v>
      </c>
      <c r="H5023" s="25" t="e">
        <f>VLOOKUP(C5023,Facturation!B:H,7,FALSE)</f>
        <v>#N/A</v>
      </c>
      <c r="I5023" s="26" t="e">
        <f>(H5023*24)*Données!$G$1</f>
        <v>#N/A</v>
      </c>
    </row>
    <row r="5024" spans="1:9" hidden="1" x14ac:dyDescent="0.25">
      <c r="A5024" s="31" t="e">
        <f>VLOOKUP(C5024,Facturation!B:C,2,FALSE)</f>
        <v>#N/A</v>
      </c>
      <c r="B5024" s="41" t="e">
        <f>INDEX(Facturation!A:A,MATCH(Synthese!C5024,Facturation!B:B,0))</f>
        <v>#N/A</v>
      </c>
      <c r="C5024">
        <f>Facturation!B4139</f>
        <v>0</v>
      </c>
      <c r="D5024">
        <f>Facturation!D4139</f>
        <v>0</v>
      </c>
      <c r="E5024">
        <f>Facturation!E4139</f>
        <v>0</v>
      </c>
      <c r="F5024" s="25" t="e">
        <f>VLOOKUP(C5024,Facturation!B:H,5,FALSE)</f>
        <v>#N/A</v>
      </c>
      <c r="G5024" s="26" t="e">
        <f>VLOOKUP(C5024,Facturation!B:H,6,FALSE)</f>
        <v>#N/A</v>
      </c>
      <c r="H5024" s="25" t="e">
        <f>VLOOKUP(C5024,Facturation!B:H,7,FALSE)</f>
        <v>#N/A</v>
      </c>
      <c r="I5024" s="26" t="e">
        <f>(H5024*24)*Données!$G$1</f>
        <v>#N/A</v>
      </c>
    </row>
    <row r="5025" spans="1:9" hidden="1" x14ac:dyDescent="0.25">
      <c r="A5025" s="31" t="e">
        <f>VLOOKUP(C5025,Facturation!B:C,2,FALSE)</f>
        <v>#N/A</v>
      </c>
      <c r="B5025" s="41" t="e">
        <f>INDEX(Facturation!A:A,MATCH(Synthese!C5025,Facturation!B:B,0))</f>
        <v>#N/A</v>
      </c>
      <c r="C5025">
        <f>Facturation!B4140</f>
        <v>0</v>
      </c>
      <c r="D5025">
        <f>Facturation!D4140</f>
        <v>0</v>
      </c>
      <c r="E5025">
        <f>Facturation!E4140</f>
        <v>0</v>
      </c>
      <c r="F5025" s="25" t="e">
        <f>VLOOKUP(C5025,Facturation!B:H,5,FALSE)</f>
        <v>#N/A</v>
      </c>
      <c r="G5025" s="26" t="e">
        <f>VLOOKUP(C5025,Facturation!B:H,6,FALSE)</f>
        <v>#N/A</v>
      </c>
      <c r="H5025" s="25" t="e">
        <f>VLOOKUP(C5025,Facturation!B:H,7,FALSE)</f>
        <v>#N/A</v>
      </c>
      <c r="I5025" s="26" t="e">
        <f>(H5025*24)*Données!$G$1</f>
        <v>#N/A</v>
      </c>
    </row>
    <row r="5026" spans="1:9" hidden="1" x14ac:dyDescent="0.25">
      <c r="A5026" s="31" t="e">
        <f>VLOOKUP(C5026,Facturation!B:C,2,FALSE)</f>
        <v>#N/A</v>
      </c>
      <c r="B5026" s="41" t="e">
        <f>INDEX(Facturation!A:A,MATCH(Synthese!C5026,Facturation!B:B,0))</f>
        <v>#N/A</v>
      </c>
      <c r="C5026">
        <f>Facturation!B4141</f>
        <v>0</v>
      </c>
      <c r="D5026">
        <f>Facturation!D4141</f>
        <v>0</v>
      </c>
      <c r="E5026">
        <f>Facturation!E4141</f>
        <v>0</v>
      </c>
      <c r="F5026" s="25" t="e">
        <f>VLOOKUP(C5026,Facturation!B:H,5,FALSE)</f>
        <v>#N/A</v>
      </c>
      <c r="G5026" s="26" t="e">
        <f>VLOOKUP(C5026,Facturation!B:H,6,FALSE)</f>
        <v>#N/A</v>
      </c>
      <c r="H5026" s="25" t="e">
        <f>VLOOKUP(C5026,Facturation!B:H,7,FALSE)</f>
        <v>#N/A</v>
      </c>
      <c r="I5026" s="26" t="e">
        <f>(H5026*24)*Données!$G$1</f>
        <v>#N/A</v>
      </c>
    </row>
    <row r="5027" spans="1:9" hidden="1" x14ac:dyDescent="0.25">
      <c r="A5027" s="31" t="e">
        <f>VLOOKUP(C5027,Facturation!B:C,2,FALSE)</f>
        <v>#N/A</v>
      </c>
      <c r="B5027" s="41" t="e">
        <f>INDEX(Facturation!A:A,MATCH(Synthese!C5027,Facturation!B:B,0))</f>
        <v>#N/A</v>
      </c>
      <c r="C5027">
        <f>Facturation!B4142</f>
        <v>0</v>
      </c>
      <c r="D5027">
        <f>Facturation!D4142</f>
        <v>0</v>
      </c>
      <c r="E5027">
        <f>Facturation!E4142</f>
        <v>0</v>
      </c>
      <c r="F5027" s="25" t="e">
        <f>VLOOKUP(C5027,Facturation!B:H,5,FALSE)</f>
        <v>#N/A</v>
      </c>
      <c r="G5027" s="26" t="e">
        <f>VLOOKUP(C5027,Facturation!B:H,6,FALSE)</f>
        <v>#N/A</v>
      </c>
      <c r="H5027" s="25" t="e">
        <f>VLOOKUP(C5027,Facturation!B:H,7,FALSE)</f>
        <v>#N/A</v>
      </c>
      <c r="I5027" s="26" t="e">
        <f>(H5027*24)*Données!$G$1</f>
        <v>#N/A</v>
      </c>
    </row>
    <row r="5028" spans="1:9" hidden="1" x14ac:dyDescent="0.25">
      <c r="A5028" s="31" t="e">
        <f>VLOOKUP(C5028,Facturation!B:C,2,FALSE)</f>
        <v>#N/A</v>
      </c>
      <c r="B5028" s="41" t="e">
        <f>INDEX(Facturation!A:A,MATCH(Synthese!C5028,Facturation!B:B,0))</f>
        <v>#N/A</v>
      </c>
      <c r="C5028">
        <f>Facturation!B4143</f>
        <v>0</v>
      </c>
      <c r="D5028">
        <f>Facturation!D4143</f>
        <v>0</v>
      </c>
      <c r="E5028">
        <f>Facturation!E4143</f>
        <v>0</v>
      </c>
      <c r="F5028" s="25" t="e">
        <f>VLOOKUP(C5028,Facturation!B:H,5,FALSE)</f>
        <v>#N/A</v>
      </c>
      <c r="G5028" s="26" t="e">
        <f>VLOOKUP(C5028,Facturation!B:H,6,FALSE)</f>
        <v>#N/A</v>
      </c>
      <c r="H5028" s="25" t="e">
        <f>VLOOKUP(C5028,Facturation!B:H,7,FALSE)</f>
        <v>#N/A</v>
      </c>
      <c r="I5028" s="26" t="e">
        <f>(H5028*24)*Données!$G$1</f>
        <v>#N/A</v>
      </c>
    </row>
    <row r="5029" spans="1:9" hidden="1" x14ac:dyDescent="0.25">
      <c r="A5029" s="31" t="e">
        <f>VLOOKUP(C5029,Facturation!B:C,2,FALSE)</f>
        <v>#N/A</v>
      </c>
      <c r="B5029" s="41" t="e">
        <f>INDEX(Facturation!A:A,MATCH(Synthese!C5029,Facturation!B:B,0))</f>
        <v>#N/A</v>
      </c>
      <c r="C5029">
        <f>Facturation!B4144</f>
        <v>0</v>
      </c>
      <c r="D5029">
        <f>Facturation!D4144</f>
        <v>0</v>
      </c>
      <c r="E5029">
        <f>Facturation!E4144</f>
        <v>0</v>
      </c>
      <c r="F5029" s="25" t="e">
        <f>VLOOKUP(C5029,Facturation!B:H,5,FALSE)</f>
        <v>#N/A</v>
      </c>
      <c r="G5029" s="26" t="e">
        <f>VLOOKUP(C5029,Facturation!B:H,6,FALSE)</f>
        <v>#N/A</v>
      </c>
      <c r="H5029" s="25" t="e">
        <f>VLOOKUP(C5029,Facturation!B:H,7,FALSE)</f>
        <v>#N/A</v>
      </c>
      <c r="I5029" s="26" t="e">
        <f>(H5029*24)*Données!$G$1</f>
        <v>#N/A</v>
      </c>
    </row>
    <row r="5030" spans="1:9" hidden="1" x14ac:dyDescent="0.25">
      <c r="A5030" s="31" t="e">
        <f>VLOOKUP(C5030,Facturation!B:C,2,FALSE)</f>
        <v>#N/A</v>
      </c>
      <c r="B5030" s="41" t="e">
        <f>INDEX(Facturation!A:A,MATCH(Synthese!C5030,Facturation!B:B,0))</f>
        <v>#N/A</v>
      </c>
      <c r="C5030">
        <f>Facturation!B4145</f>
        <v>0</v>
      </c>
      <c r="D5030">
        <f>Facturation!D4145</f>
        <v>0</v>
      </c>
      <c r="E5030">
        <f>Facturation!E4145</f>
        <v>0</v>
      </c>
      <c r="F5030" s="25" t="e">
        <f>VLOOKUP(C5030,Facturation!B:H,5,FALSE)</f>
        <v>#N/A</v>
      </c>
      <c r="G5030" s="26" t="e">
        <f>VLOOKUP(C5030,Facturation!B:H,6,FALSE)</f>
        <v>#N/A</v>
      </c>
      <c r="H5030" s="25" t="e">
        <f>VLOOKUP(C5030,Facturation!B:H,7,FALSE)</f>
        <v>#N/A</v>
      </c>
      <c r="I5030" s="26" t="e">
        <f>(H5030*24)*Données!$G$1</f>
        <v>#N/A</v>
      </c>
    </row>
    <row r="5031" spans="1:9" hidden="1" x14ac:dyDescent="0.25">
      <c r="A5031" s="31" t="e">
        <f>VLOOKUP(C5031,Facturation!B:C,2,FALSE)</f>
        <v>#N/A</v>
      </c>
      <c r="B5031" s="41" t="e">
        <f>INDEX(Facturation!A:A,MATCH(Synthese!C5031,Facturation!B:B,0))</f>
        <v>#N/A</v>
      </c>
      <c r="C5031">
        <f>Facturation!B4146</f>
        <v>0</v>
      </c>
      <c r="D5031">
        <f>Facturation!D4146</f>
        <v>0</v>
      </c>
      <c r="E5031">
        <f>Facturation!E4146</f>
        <v>0</v>
      </c>
      <c r="F5031" s="25" t="e">
        <f>VLOOKUP(C5031,Facturation!B:H,5,FALSE)</f>
        <v>#N/A</v>
      </c>
      <c r="G5031" s="26" t="e">
        <f>VLOOKUP(C5031,Facturation!B:H,6,FALSE)</f>
        <v>#N/A</v>
      </c>
      <c r="H5031" s="25" t="e">
        <f>VLOOKUP(C5031,Facturation!B:H,7,FALSE)</f>
        <v>#N/A</v>
      </c>
      <c r="I5031" s="26" t="e">
        <f>(H5031*24)*Données!$G$1</f>
        <v>#N/A</v>
      </c>
    </row>
    <row r="5032" spans="1:9" hidden="1" x14ac:dyDescent="0.25">
      <c r="A5032" s="31" t="e">
        <f>VLOOKUP(C5032,Facturation!B:C,2,FALSE)</f>
        <v>#N/A</v>
      </c>
      <c r="B5032" s="41" t="e">
        <f>INDEX(Facturation!A:A,MATCH(Synthese!C5032,Facturation!B:B,0))</f>
        <v>#N/A</v>
      </c>
      <c r="C5032">
        <f>Facturation!B4147</f>
        <v>0</v>
      </c>
      <c r="D5032">
        <f>Facturation!D4147</f>
        <v>0</v>
      </c>
      <c r="E5032">
        <f>Facturation!E4147</f>
        <v>0</v>
      </c>
      <c r="F5032" s="25" t="e">
        <f>VLOOKUP(C5032,Facturation!B:H,5,FALSE)</f>
        <v>#N/A</v>
      </c>
      <c r="G5032" s="26" t="e">
        <f>VLOOKUP(C5032,Facturation!B:H,6,FALSE)</f>
        <v>#N/A</v>
      </c>
      <c r="H5032" s="25" t="e">
        <f>VLOOKUP(C5032,Facturation!B:H,7,FALSE)</f>
        <v>#N/A</v>
      </c>
      <c r="I5032" s="26" t="e">
        <f>(H5032*24)*Données!$G$1</f>
        <v>#N/A</v>
      </c>
    </row>
    <row r="5033" spans="1:9" hidden="1" x14ac:dyDescent="0.25">
      <c r="A5033" s="31" t="e">
        <f>VLOOKUP(C5033,Facturation!B:C,2,FALSE)</f>
        <v>#N/A</v>
      </c>
      <c r="B5033" s="41" t="e">
        <f>INDEX(Facturation!A:A,MATCH(Synthese!C5033,Facturation!B:B,0))</f>
        <v>#N/A</v>
      </c>
      <c r="C5033">
        <f>Facturation!B4148</f>
        <v>0</v>
      </c>
      <c r="D5033">
        <f>Facturation!D4148</f>
        <v>0</v>
      </c>
      <c r="E5033">
        <f>Facturation!E4148</f>
        <v>0</v>
      </c>
      <c r="F5033" s="25" t="e">
        <f>VLOOKUP(C5033,Facturation!B:H,5,FALSE)</f>
        <v>#N/A</v>
      </c>
      <c r="G5033" s="26" t="e">
        <f>VLOOKUP(C5033,Facturation!B:H,6,FALSE)</f>
        <v>#N/A</v>
      </c>
      <c r="H5033" s="25" t="e">
        <f>VLOOKUP(C5033,Facturation!B:H,7,FALSE)</f>
        <v>#N/A</v>
      </c>
      <c r="I5033" s="26" t="e">
        <f>(H5033*24)*Données!$G$1</f>
        <v>#N/A</v>
      </c>
    </row>
    <row r="5034" spans="1:9" hidden="1" x14ac:dyDescent="0.25">
      <c r="A5034" s="31" t="e">
        <f>VLOOKUP(C5034,Facturation!B:C,2,FALSE)</f>
        <v>#N/A</v>
      </c>
      <c r="B5034" s="41" t="e">
        <f>INDEX(Facturation!A:A,MATCH(Synthese!C5034,Facturation!B:B,0))</f>
        <v>#N/A</v>
      </c>
      <c r="C5034">
        <f>Facturation!B4149</f>
        <v>0</v>
      </c>
      <c r="D5034">
        <f>Facturation!D4149</f>
        <v>0</v>
      </c>
      <c r="E5034">
        <f>Facturation!E4149</f>
        <v>0</v>
      </c>
      <c r="F5034" s="25" t="e">
        <f>VLOOKUP(C5034,Facturation!B:H,5,FALSE)</f>
        <v>#N/A</v>
      </c>
      <c r="G5034" s="26" t="e">
        <f>VLOOKUP(C5034,Facturation!B:H,6,FALSE)</f>
        <v>#N/A</v>
      </c>
      <c r="H5034" s="25" t="e">
        <f>VLOOKUP(C5034,Facturation!B:H,7,FALSE)</f>
        <v>#N/A</v>
      </c>
      <c r="I5034" s="26" t="e">
        <f>(H5034*24)*Données!$G$1</f>
        <v>#N/A</v>
      </c>
    </row>
    <row r="5035" spans="1:9" hidden="1" x14ac:dyDescent="0.25">
      <c r="A5035" s="31" t="e">
        <f>VLOOKUP(C5035,Facturation!B:C,2,FALSE)</f>
        <v>#N/A</v>
      </c>
      <c r="B5035" s="41" t="e">
        <f>INDEX(Facturation!A:A,MATCH(Synthese!C5035,Facturation!B:B,0))</f>
        <v>#N/A</v>
      </c>
      <c r="C5035">
        <f>Facturation!B4150</f>
        <v>0</v>
      </c>
      <c r="D5035">
        <f>Facturation!D4150</f>
        <v>0</v>
      </c>
      <c r="E5035">
        <f>Facturation!E4150</f>
        <v>0</v>
      </c>
      <c r="F5035" s="25" t="e">
        <f>VLOOKUP(C5035,Facturation!B:H,5,FALSE)</f>
        <v>#N/A</v>
      </c>
      <c r="G5035" s="26" t="e">
        <f>VLOOKUP(C5035,Facturation!B:H,6,FALSE)</f>
        <v>#N/A</v>
      </c>
      <c r="H5035" s="25" t="e">
        <f>VLOOKUP(C5035,Facturation!B:H,7,FALSE)</f>
        <v>#N/A</v>
      </c>
      <c r="I5035" s="26" t="e">
        <f>(H5035*24)*Données!$G$1</f>
        <v>#N/A</v>
      </c>
    </row>
    <row r="5036" spans="1:9" hidden="1" x14ac:dyDescent="0.25">
      <c r="A5036" s="31" t="e">
        <f>VLOOKUP(C5036,Facturation!B:C,2,FALSE)</f>
        <v>#N/A</v>
      </c>
      <c r="B5036" s="41" t="e">
        <f>INDEX(Facturation!A:A,MATCH(Synthese!C5036,Facturation!B:B,0))</f>
        <v>#N/A</v>
      </c>
      <c r="C5036">
        <f>Facturation!B4151</f>
        <v>0</v>
      </c>
      <c r="D5036">
        <f>Facturation!D4151</f>
        <v>0</v>
      </c>
      <c r="E5036">
        <f>Facturation!E4151</f>
        <v>0</v>
      </c>
      <c r="F5036" s="25" t="e">
        <f>VLOOKUP(C5036,Facturation!B:H,5,FALSE)</f>
        <v>#N/A</v>
      </c>
      <c r="G5036" s="26" t="e">
        <f>VLOOKUP(C5036,Facturation!B:H,6,FALSE)</f>
        <v>#N/A</v>
      </c>
      <c r="H5036" s="25" t="e">
        <f>VLOOKUP(C5036,Facturation!B:H,7,FALSE)</f>
        <v>#N/A</v>
      </c>
      <c r="I5036" s="26" t="e">
        <f>(H5036*24)*Données!$G$1</f>
        <v>#N/A</v>
      </c>
    </row>
    <row r="5037" spans="1:9" hidden="1" x14ac:dyDescent="0.25">
      <c r="A5037" s="31" t="e">
        <f>VLOOKUP(C5037,Facturation!B:C,2,FALSE)</f>
        <v>#N/A</v>
      </c>
      <c r="B5037" s="41" t="e">
        <f>INDEX(Facturation!A:A,MATCH(Synthese!C5037,Facturation!B:B,0))</f>
        <v>#N/A</v>
      </c>
      <c r="C5037">
        <f>Facturation!B4152</f>
        <v>0</v>
      </c>
      <c r="D5037">
        <f>Facturation!D4152</f>
        <v>0</v>
      </c>
      <c r="E5037">
        <f>Facturation!E4152</f>
        <v>0</v>
      </c>
      <c r="F5037" s="25" t="e">
        <f>VLOOKUP(C5037,Facturation!B:H,5,FALSE)</f>
        <v>#N/A</v>
      </c>
      <c r="G5037" s="26" t="e">
        <f>VLOOKUP(C5037,Facturation!B:H,6,FALSE)</f>
        <v>#N/A</v>
      </c>
      <c r="H5037" s="25" t="e">
        <f>VLOOKUP(C5037,Facturation!B:H,7,FALSE)</f>
        <v>#N/A</v>
      </c>
      <c r="I5037" s="26" t="e">
        <f>(H5037*24)*Données!$G$1</f>
        <v>#N/A</v>
      </c>
    </row>
    <row r="5038" spans="1:9" hidden="1" x14ac:dyDescent="0.25">
      <c r="A5038" s="31" t="e">
        <f>VLOOKUP(C5038,Facturation!B:C,2,FALSE)</f>
        <v>#N/A</v>
      </c>
      <c r="B5038" s="41" t="e">
        <f>INDEX(Facturation!A:A,MATCH(Synthese!C5038,Facturation!B:B,0))</f>
        <v>#N/A</v>
      </c>
      <c r="C5038">
        <f>Facturation!B4153</f>
        <v>0</v>
      </c>
      <c r="D5038">
        <f>Facturation!D4153</f>
        <v>0</v>
      </c>
      <c r="E5038">
        <f>Facturation!E4153</f>
        <v>0</v>
      </c>
      <c r="F5038" s="25" t="e">
        <f>VLOOKUP(C5038,Facturation!B:H,5,FALSE)</f>
        <v>#N/A</v>
      </c>
      <c r="G5038" s="26" t="e">
        <f>VLOOKUP(C5038,Facturation!B:H,6,FALSE)</f>
        <v>#N/A</v>
      </c>
      <c r="H5038" s="25" t="e">
        <f>VLOOKUP(C5038,Facturation!B:H,7,FALSE)</f>
        <v>#N/A</v>
      </c>
      <c r="I5038" s="26" t="e">
        <f>(H5038*24)*Données!$G$1</f>
        <v>#N/A</v>
      </c>
    </row>
    <row r="5039" spans="1:9" hidden="1" x14ac:dyDescent="0.25">
      <c r="A5039" s="31" t="e">
        <f>VLOOKUP(C5039,Facturation!B:C,2,FALSE)</f>
        <v>#N/A</v>
      </c>
      <c r="B5039" s="41" t="e">
        <f>INDEX(Facturation!A:A,MATCH(Synthese!C5039,Facturation!B:B,0))</f>
        <v>#N/A</v>
      </c>
      <c r="C5039">
        <f>Facturation!B4154</f>
        <v>0</v>
      </c>
      <c r="D5039">
        <f>Facturation!D4154</f>
        <v>0</v>
      </c>
      <c r="E5039">
        <f>Facturation!E4154</f>
        <v>0</v>
      </c>
      <c r="F5039" s="25" t="e">
        <f>VLOOKUP(C5039,Facturation!B:H,5,FALSE)</f>
        <v>#N/A</v>
      </c>
      <c r="G5039" s="26" t="e">
        <f>VLOOKUP(C5039,Facturation!B:H,6,FALSE)</f>
        <v>#N/A</v>
      </c>
      <c r="H5039" s="25" t="e">
        <f>VLOOKUP(C5039,Facturation!B:H,7,FALSE)</f>
        <v>#N/A</v>
      </c>
      <c r="I5039" s="26" t="e">
        <f>(H5039*24)*Données!$G$1</f>
        <v>#N/A</v>
      </c>
    </row>
    <row r="5040" spans="1:9" hidden="1" x14ac:dyDescent="0.25">
      <c r="A5040" s="31" t="e">
        <f>VLOOKUP(C5040,Facturation!B:C,2,FALSE)</f>
        <v>#N/A</v>
      </c>
      <c r="B5040" s="41" t="e">
        <f>INDEX(Facturation!A:A,MATCH(Synthese!C5040,Facturation!B:B,0))</f>
        <v>#N/A</v>
      </c>
      <c r="C5040">
        <f>Facturation!B4155</f>
        <v>0</v>
      </c>
      <c r="D5040">
        <f>Facturation!D4155</f>
        <v>0</v>
      </c>
      <c r="E5040">
        <f>Facturation!E4155</f>
        <v>0</v>
      </c>
      <c r="F5040" s="25" t="e">
        <f>VLOOKUP(C5040,Facturation!B:H,5,FALSE)</f>
        <v>#N/A</v>
      </c>
      <c r="G5040" s="26" t="e">
        <f>VLOOKUP(C5040,Facturation!B:H,6,FALSE)</f>
        <v>#N/A</v>
      </c>
      <c r="H5040" s="25" t="e">
        <f>VLOOKUP(C5040,Facturation!B:H,7,FALSE)</f>
        <v>#N/A</v>
      </c>
      <c r="I5040" s="26" t="e">
        <f>(H5040*24)*Données!$G$1</f>
        <v>#N/A</v>
      </c>
    </row>
    <row r="5041" spans="1:9" hidden="1" x14ac:dyDescent="0.25">
      <c r="A5041" s="31" t="e">
        <f>VLOOKUP(C5041,Facturation!B:C,2,FALSE)</f>
        <v>#N/A</v>
      </c>
      <c r="B5041" s="41" t="e">
        <f>INDEX(Facturation!A:A,MATCH(Synthese!C5041,Facturation!B:B,0))</f>
        <v>#N/A</v>
      </c>
      <c r="C5041">
        <f>Facturation!B4156</f>
        <v>0</v>
      </c>
      <c r="D5041">
        <f>Facturation!D4156</f>
        <v>0</v>
      </c>
      <c r="E5041">
        <f>Facturation!E4156</f>
        <v>0</v>
      </c>
      <c r="F5041" s="25" t="e">
        <f>VLOOKUP(C5041,Facturation!B:H,5,FALSE)</f>
        <v>#N/A</v>
      </c>
      <c r="G5041" s="26" t="e">
        <f>VLOOKUP(C5041,Facturation!B:H,6,FALSE)</f>
        <v>#N/A</v>
      </c>
      <c r="H5041" s="25" t="e">
        <f>VLOOKUP(C5041,Facturation!B:H,7,FALSE)</f>
        <v>#N/A</v>
      </c>
      <c r="I5041" s="26" t="e">
        <f>(H5041*24)*Données!$G$1</f>
        <v>#N/A</v>
      </c>
    </row>
    <row r="5042" spans="1:9" hidden="1" x14ac:dyDescent="0.25">
      <c r="A5042" s="31" t="e">
        <f>VLOOKUP(C5042,Facturation!B:C,2,FALSE)</f>
        <v>#N/A</v>
      </c>
      <c r="B5042" s="41" t="e">
        <f>INDEX(Facturation!A:A,MATCH(Synthese!C5042,Facturation!B:B,0))</f>
        <v>#N/A</v>
      </c>
      <c r="C5042">
        <f>Facturation!B4157</f>
        <v>0</v>
      </c>
      <c r="D5042">
        <f>Facturation!D4157</f>
        <v>0</v>
      </c>
      <c r="E5042">
        <f>Facturation!E4157</f>
        <v>0</v>
      </c>
      <c r="F5042" s="25" t="e">
        <f>VLOOKUP(C5042,Facturation!B:H,5,FALSE)</f>
        <v>#N/A</v>
      </c>
      <c r="G5042" s="26" t="e">
        <f>VLOOKUP(C5042,Facturation!B:H,6,FALSE)</f>
        <v>#N/A</v>
      </c>
      <c r="H5042" s="25" t="e">
        <f>VLOOKUP(C5042,Facturation!B:H,7,FALSE)</f>
        <v>#N/A</v>
      </c>
      <c r="I5042" s="26" t="e">
        <f>(H5042*24)*Données!$G$1</f>
        <v>#N/A</v>
      </c>
    </row>
    <row r="5043" spans="1:9" hidden="1" x14ac:dyDescent="0.25">
      <c r="A5043" s="31" t="e">
        <f>VLOOKUP(C5043,Facturation!B:C,2,FALSE)</f>
        <v>#N/A</v>
      </c>
      <c r="B5043" s="41" t="e">
        <f>INDEX(Facturation!A:A,MATCH(Synthese!C5043,Facturation!B:B,0))</f>
        <v>#N/A</v>
      </c>
      <c r="C5043">
        <f>Facturation!B4158</f>
        <v>0</v>
      </c>
      <c r="D5043">
        <f>Facturation!D4158</f>
        <v>0</v>
      </c>
      <c r="E5043">
        <f>Facturation!E4158</f>
        <v>0</v>
      </c>
      <c r="F5043" s="25" t="e">
        <f>VLOOKUP(C5043,Facturation!B:H,5,FALSE)</f>
        <v>#N/A</v>
      </c>
      <c r="G5043" s="26" t="e">
        <f>VLOOKUP(C5043,Facturation!B:H,6,FALSE)</f>
        <v>#N/A</v>
      </c>
      <c r="H5043" s="25" t="e">
        <f>VLOOKUP(C5043,Facturation!B:H,7,FALSE)</f>
        <v>#N/A</v>
      </c>
      <c r="I5043" s="26" t="e">
        <f>(H5043*24)*Données!$G$1</f>
        <v>#N/A</v>
      </c>
    </row>
    <row r="5044" spans="1:9" hidden="1" x14ac:dyDescent="0.25">
      <c r="A5044" s="31" t="e">
        <f>VLOOKUP(C5044,Facturation!B:C,2,FALSE)</f>
        <v>#N/A</v>
      </c>
      <c r="B5044" s="41" t="e">
        <f>INDEX(Facturation!A:A,MATCH(Synthese!C5044,Facturation!B:B,0))</f>
        <v>#N/A</v>
      </c>
      <c r="C5044">
        <f>Facturation!B4159</f>
        <v>0</v>
      </c>
      <c r="D5044">
        <f>Facturation!D4159</f>
        <v>0</v>
      </c>
      <c r="E5044">
        <f>Facturation!E4159</f>
        <v>0</v>
      </c>
      <c r="F5044" s="25" t="e">
        <f>VLOOKUP(C5044,Facturation!B:H,5,FALSE)</f>
        <v>#N/A</v>
      </c>
      <c r="G5044" s="26" t="e">
        <f>VLOOKUP(C5044,Facturation!B:H,6,FALSE)</f>
        <v>#N/A</v>
      </c>
      <c r="H5044" s="25" t="e">
        <f>VLOOKUP(C5044,Facturation!B:H,7,FALSE)</f>
        <v>#N/A</v>
      </c>
      <c r="I5044" s="26" t="e">
        <f>(H5044*24)*Données!$G$1</f>
        <v>#N/A</v>
      </c>
    </row>
    <row r="5045" spans="1:9" hidden="1" x14ac:dyDescent="0.25">
      <c r="A5045" s="31" t="e">
        <f>VLOOKUP(C5045,Facturation!B:C,2,FALSE)</f>
        <v>#N/A</v>
      </c>
      <c r="B5045" s="41" t="e">
        <f>INDEX(Facturation!A:A,MATCH(Synthese!C5045,Facturation!B:B,0))</f>
        <v>#N/A</v>
      </c>
      <c r="C5045">
        <f>Facturation!B4160</f>
        <v>0</v>
      </c>
      <c r="D5045">
        <f>Facturation!D4160</f>
        <v>0</v>
      </c>
      <c r="E5045">
        <f>Facturation!E4160</f>
        <v>0</v>
      </c>
      <c r="F5045" s="25" t="e">
        <f>VLOOKUP(C5045,Facturation!B:H,5,FALSE)</f>
        <v>#N/A</v>
      </c>
      <c r="G5045" s="26" t="e">
        <f>VLOOKUP(C5045,Facturation!B:H,6,FALSE)</f>
        <v>#N/A</v>
      </c>
      <c r="H5045" s="25" t="e">
        <f>VLOOKUP(C5045,Facturation!B:H,7,FALSE)</f>
        <v>#N/A</v>
      </c>
      <c r="I5045" s="26" t="e">
        <f>(H5045*24)*Données!$G$1</f>
        <v>#N/A</v>
      </c>
    </row>
    <row r="5046" spans="1:9" hidden="1" x14ac:dyDescent="0.25">
      <c r="A5046" s="31" t="e">
        <f>VLOOKUP(C5046,Facturation!B:C,2,FALSE)</f>
        <v>#N/A</v>
      </c>
      <c r="B5046" s="41" t="e">
        <f>INDEX(Facturation!A:A,MATCH(Synthese!C5046,Facturation!B:B,0))</f>
        <v>#N/A</v>
      </c>
      <c r="C5046">
        <f>Facturation!B4161</f>
        <v>0</v>
      </c>
      <c r="D5046">
        <f>Facturation!D4161</f>
        <v>0</v>
      </c>
      <c r="E5046">
        <f>Facturation!E4161</f>
        <v>0</v>
      </c>
      <c r="F5046" s="25" t="e">
        <f>VLOOKUP(C5046,Facturation!B:H,5,FALSE)</f>
        <v>#N/A</v>
      </c>
      <c r="G5046" s="26" t="e">
        <f>VLOOKUP(C5046,Facturation!B:H,6,FALSE)</f>
        <v>#N/A</v>
      </c>
      <c r="H5046" s="25" t="e">
        <f>VLOOKUP(C5046,Facturation!B:H,7,FALSE)</f>
        <v>#N/A</v>
      </c>
      <c r="I5046" s="26" t="e">
        <f>(H5046*24)*Données!$G$1</f>
        <v>#N/A</v>
      </c>
    </row>
    <row r="5047" spans="1:9" hidden="1" x14ac:dyDescent="0.25">
      <c r="A5047" s="31" t="e">
        <f>VLOOKUP(C5047,Facturation!B:C,2,FALSE)</f>
        <v>#N/A</v>
      </c>
      <c r="B5047" s="41" t="e">
        <f>INDEX(Facturation!A:A,MATCH(Synthese!C5047,Facturation!B:B,0))</f>
        <v>#N/A</v>
      </c>
      <c r="C5047">
        <f>Facturation!B4162</f>
        <v>0</v>
      </c>
      <c r="D5047">
        <f>Facturation!D4162</f>
        <v>0</v>
      </c>
      <c r="E5047">
        <f>Facturation!E4162</f>
        <v>0</v>
      </c>
      <c r="F5047" s="25" t="e">
        <f>VLOOKUP(C5047,Facturation!B:H,5,FALSE)</f>
        <v>#N/A</v>
      </c>
      <c r="G5047" s="26" t="e">
        <f>VLOOKUP(C5047,Facturation!B:H,6,FALSE)</f>
        <v>#N/A</v>
      </c>
      <c r="H5047" s="25" t="e">
        <f>VLOOKUP(C5047,Facturation!B:H,7,FALSE)</f>
        <v>#N/A</v>
      </c>
      <c r="I5047" s="26" t="e">
        <f>(H5047*24)*Données!$G$1</f>
        <v>#N/A</v>
      </c>
    </row>
    <row r="5048" spans="1:9" hidden="1" x14ac:dyDescent="0.25">
      <c r="A5048" s="31" t="e">
        <f>VLOOKUP(C5048,Facturation!B:C,2,FALSE)</f>
        <v>#N/A</v>
      </c>
      <c r="B5048" s="41" t="e">
        <f>INDEX(Facturation!A:A,MATCH(Synthese!C5048,Facturation!B:B,0))</f>
        <v>#N/A</v>
      </c>
      <c r="C5048">
        <f>Facturation!B4163</f>
        <v>0</v>
      </c>
      <c r="D5048">
        <f>Facturation!D4163</f>
        <v>0</v>
      </c>
      <c r="E5048">
        <f>Facturation!E4163</f>
        <v>0</v>
      </c>
      <c r="F5048" s="25" t="e">
        <f>VLOOKUP(C5048,Facturation!B:H,5,FALSE)</f>
        <v>#N/A</v>
      </c>
      <c r="G5048" s="26" t="e">
        <f>VLOOKUP(C5048,Facturation!B:H,6,FALSE)</f>
        <v>#N/A</v>
      </c>
      <c r="H5048" s="25" t="e">
        <f>VLOOKUP(C5048,Facturation!B:H,7,FALSE)</f>
        <v>#N/A</v>
      </c>
      <c r="I5048" s="26" t="e">
        <f>(H5048*24)*Données!$G$1</f>
        <v>#N/A</v>
      </c>
    </row>
    <row r="5049" spans="1:9" hidden="1" x14ac:dyDescent="0.25">
      <c r="A5049" s="31" t="e">
        <f>VLOOKUP(C5049,Facturation!B:C,2,FALSE)</f>
        <v>#N/A</v>
      </c>
      <c r="B5049" s="41" t="e">
        <f>INDEX(Facturation!A:A,MATCH(Synthese!C5049,Facturation!B:B,0))</f>
        <v>#N/A</v>
      </c>
      <c r="C5049">
        <f>Facturation!B4164</f>
        <v>0</v>
      </c>
      <c r="D5049">
        <f>Facturation!D4164</f>
        <v>0</v>
      </c>
      <c r="E5049">
        <f>Facturation!E4164</f>
        <v>0</v>
      </c>
      <c r="F5049" s="25" t="e">
        <f>VLOOKUP(C5049,Facturation!B:H,5,FALSE)</f>
        <v>#N/A</v>
      </c>
      <c r="G5049" s="26" t="e">
        <f>VLOOKUP(C5049,Facturation!B:H,6,FALSE)</f>
        <v>#N/A</v>
      </c>
      <c r="H5049" s="25" t="e">
        <f>VLOOKUP(C5049,Facturation!B:H,7,FALSE)</f>
        <v>#N/A</v>
      </c>
      <c r="I5049" s="26" t="e">
        <f>(H5049*24)*Données!$G$1</f>
        <v>#N/A</v>
      </c>
    </row>
    <row r="5050" spans="1:9" hidden="1" x14ac:dyDescent="0.25">
      <c r="A5050" s="31" t="e">
        <f>VLOOKUP(C5050,Facturation!B:C,2,FALSE)</f>
        <v>#N/A</v>
      </c>
      <c r="B5050" s="41" t="e">
        <f>INDEX(Facturation!A:A,MATCH(Synthese!C5050,Facturation!B:B,0))</f>
        <v>#N/A</v>
      </c>
      <c r="C5050">
        <f>Facturation!B4165</f>
        <v>0</v>
      </c>
      <c r="D5050">
        <f>Facturation!D4165</f>
        <v>0</v>
      </c>
      <c r="E5050">
        <f>Facturation!E4165</f>
        <v>0</v>
      </c>
      <c r="F5050" s="25" t="e">
        <f>VLOOKUP(C5050,Facturation!B:H,5,FALSE)</f>
        <v>#N/A</v>
      </c>
      <c r="G5050" s="26" t="e">
        <f>VLOOKUP(C5050,Facturation!B:H,6,FALSE)</f>
        <v>#N/A</v>
      </c>
      <c r="H5050" s="25" t="e">
        <f>VLOOKUP(C5050,Facturation!B:H,7,FALSE)</f>
        <v>#N/A</v>
      </c>
      <c r="I5050" s="26" t="e">
        <f>(H5050*24)*Données!$G$1</f>
        <v>#N/A</v>
      </c>
    </row>
    <row r="5051" spans="1:9" hidden="1" x14ac:dyDescent="0.25">
      <c r="A5051" s="31" t="e">
        <f>VLOOKUP(C5051,Facturation!B:C,2,FALSE)</f>
        <v>#N/A</v>
      </c>
      <c r="B5051" s="41" t="e">
        <f>INDEX(Facturation!A:A,MATCH(Synthese!C5051,Facturation!B:B,0))</f>
        <v>#N/A</v>
      </c>
      <c r="C5051">
        <f>Facturation!B4166</f>
        <v>0</v>
      </c>
      <c r="D5051">
        <f>Facturation!D4166</f>
        <v>0</v>
      </c>
      <c r="E5051">
        <f>Facturation!E4166</f>
        <v>0</v>
      </c>
      <c r="F5051" s="25" t="e">
        <f>VLOOKUP(C5051,Facturation!B:H,5,FALSE)</f>
        <v>#N/A</v>
      </c>
      <c r="G5051" s="26" t="e">
        <f>VLOOKUP(C5051,Facturation!B:H,6,FALSE)</f>
        <v>#N/A</v>
      </c>
      <c r="H5051" s="25" t="e">
        <f>VLOOKUP(C5051,Facturation!B:H,7,FALSE)</f>
        <v>#N/A</v>
      </c>
      <c r="I5051" s="26" t="e">
        <f>(H5051*24)*Données!$G$1</f>
        <v>#N/A</v>
      </c>
    </row>
    <row r="5052" spans="1:9" hidden="1" x14ac:dyDescent="0.25">
      <c r="A5052" s="31" t="e">
        <f>VLOOKUP(C5052,Facturation!B:C,2,FALSE)</f>
        <v>#N/A</v>
      </c>
      <c r="B5052" s="41" t="e">
        <f>INDEX(Facturation!A:A,MATCH(Synthese!C5052,Facturation!B:B,0))</f>
        <v>#N/A</v>
      </c>
      <c r="C5052">
        <f>Facturation!B4167</f>
        <v>0</v>
      </c>
      <c r="D5052">
        <f>Facturation!D4167</f>
        <v>0</v>
      </c>
      <c r="E5052">
        <f>Facturation!E4167</f>
        <v>0</v>
      </c>
      <c r="F5052" s="25" t="e">
        <f>VLOOKUP(C5052,Facturation!B:H,5,FALSE)</f>
        <v>#N/A</v>
      </c>
      <c r="G5052" s="26" t="e">
        <f>VLOOKUP(C5052,Facturation!B:H,6,FALSE)</f>
        <v>#N/A</v>
      </c>
      <c r="H5052" s="25" t="e">
        <f>VLOOKUP(C5052,Facturation!B:H,7,FALSE)</f>
        <v>#N/A</v>
      </c>
      <c r="I5052" s="26" t="e">
        <f>(H5052*24)*Données!$G$1</f>
        <v>#N/A</v>
      </c>
    </row>
    <row r="5053" spans="1:9" hidden="1" x14ac:dyDescent="0.25">
      <c r="A5053" s="31" t="e">
        <f>VLOOKUP(C5053,Facturation!B:C,2,FALSE)</f>
        <v>#N/A</v>
      </c>
      <c r="B5053" s="41" t="e">
        <f>INDEX(Facturation!A:A,MATCH(Synthese!C5053,Facturation!B:B,0))</f>
        <v>#N/A</v>
      </c>
      <c r="C5053">
        <f>Facturation!B4168</f>
        <v>0</v>
      </c>
      <c r="D5053">
        <f>Facturation!D4168</f>
        <v>0</v>
      </c>
      <c r="E5053">
        <f>Facturation!E4168</f>
        <v>0</v>
      </c>
      <c r="F5053" s="25" t="e">
        <f>VLOOKUP(C5053,Facturation!B:H,5,FALSE)</f>
        <v>#N/A</v>
      </c>
      <c r="G5053" s="26" t="e">
        <f>VLOOKUP(C5053,Facturation!B:H,6,FALSE)</f>
        <v>#N/A</v>
      </c>
      <c r="H5053" s="25" t="e">
        <f>VLOOKUP(C5053,Facturation!B:H,7,FALSE)</f>
        <v>#N/A</v>
      </c>
      <c r="I5053" s="26" t="e">
        <f>(H5053*24)*Données!$G$1</f>
        <v>#N/A</v>
      </c>
    </row>
    <row r="5054" spans="1:9" hidden="1" x14ac:dyDescent="0.25">
      <c r="A5054" s="31" t="e">
        <f>VLOOKUP(C5054,Facturation!B:C,2,FALSE)</f>
        <v>#N/A</v>
      </c>
      <c r="B5054" s="41" t="e">
        <f>INDEX(Facturation!A:A,MATCH(Synthese!C5054,Facturation!B:B,0))</f>
        <v>#N/A</v>
      </c>
      <c r="C5054">
        <f>Facturation!B4169</f>
        <v>0</v>
      </c>
      <c r="D5054">
        <f>Facturation!D4169</f>
        <v>0</v>
      </c>
      <c r="E5054">
        <f>Facturation!E4169</f>
        <v>0</v>
      </c>
      <c r="F5054" s="25" t="e">
        <f>VLOOKUP(C5054,Facturation!B:H,5,FALSE)</f>
        <v>#N/A</v>
      </c>
      <c r="G5054" s="26" t="e">
        <f>VLOOKUP(C5054,Facturation!B:H,6,FALSE)</f>
        <v>#N/A</v>
      </c>
      <c r="H5054" s="25" t="e">
        <f>VLOOKUP(C5054,Facturation!B:H,7,FALSE)</f>
        <v>#N/A</v>
      </c>
      <c r="I5054" s="26" t="e">
        <f>(H5054*24)*Données!$G$1</f>
        <v>#N/A</v>
      </c>
    </row>
    <row r="5055" spans="1:9" hidden="1" x14ac:dyDescent="0.25">
      <c r="A5055" s="31" t="e">
        <f>VLOOKUP(C5055,Facturation!B:C,2,FALSE)</f>
        <v>#N/A</v>
      </c>
      <c r="B5055" s="41" t="e">
        <f>INDEX(Facturation!A:A,MATCH(Synthese!C5055,Facturation!B:B,0))</f>
        <v>#N/A</v>
      </c>
      <c r="C5055">
        <f>Facturation!B4170</f>
        <v>0</v>
      </c>
      <c r="D5055">
        <f>Facturation!D4170</f>
        <v>0</v>
      </c>
      <c r="E5055">
        <f>Facturation!E4170</f>
        <v>0</v>
      </c>
      <c r="F5055" s="25" t="e">
        <f>VLOOKUP(C5055,Facturation!B:H,5,FALSE)</f>
        <v>#N/A</v>
      </c>
      <c r="G5055" s="26" t="e">
        <f>VLOOKUP(C5055,Facturation!B:H,6,FALSE)</f>
        <v>#N/A</v>
      </c>
      <c r="H5055" s="25" t="e">
        <f>VLOOKUP(C5055,Facturation!B:H,7,FALSE)</f>
        <v>#N/A</v>
      </c>
      <c r="I5055" s="26" t="e">
        <f>(H5055*24)*Données!$G$1</f>
        <v>#N/A</v>
      </c>
    </row>
    <row r="5056" spans="1:9" hidden="1" x14ac:dyDescent="0.25">
      <c r="A5056" s="31" t="e">
        <f>VLOOKUP(C5056,Facturation!B:C,2,FALSE)</f>
        <v>#N/A</v>
      </c>
      <c r="B5056" s="41" t="e">
        <f>INDEX(Facturation!A:A,MATCH(Synthese!C5056,Facturation!B:B,0))</f>
        <v>#N/A</v>
      </c>
      <c r="C5056">
        <f>Facturation!B4171</f>
        <v>0</v>
      </c>
      <c r="D5056">
        <f>Facturation!D4171</f>
        <v>0</v>
      </c>
      <c r="E5056">
        <f>Facturation!E4171</f>
        <v>0</v>
      </c>
      <c r="F5056" s="25" t="e">
        <f>VLOOKUP(C5056,Facturation!B:H,5,FALSE)</f>
        <v>#N/A</v>
      </c>
      <c r="G5056" s="26" t="e">
        <f>VLOOKUP(C5056,Facturation!B:H,6,FALSE)</f>
        <v>#N/A</v>
      </c>
      <c r="H5056" s="25" t="e">
        <f>VLOOKUP(C5056,Facturation!B:H,7,FALSE)</f>
        <v>#N/A</v>
      </c>
      <c r="I5056" s="26" t="e">
        <f>(H5056*24)*Données!$G$1</f>
        <v>#N/A</v>
      </c>
    </row>
    <row r="5057" spans="1:9" hidden="1" x14ac:dyDescent="0.25">
      <c r="A5057" s="31" t="e">
        <f>VLOOKUP(C5057,Facturation!B:C,2,FALSE)</f>
        <v>#N/A</v>
      </c>
      <c r="B5057" s="41" t="e">
        <f>INDEX(Facturation!A:A,MATCH(Synthese!C5057,Facturation!B:B,0))</f>
        <v>#N/A</v>
      </c>
      <c r="C5057">
        <f>Facturation!B4172</f>
        <v>0</v>
      </c>
      <c r="D5057">
        <f>Facturation!D4172</f>
        <v>0</v>
      </c>
      <c r="E5057">
        <f>Facturation!E4172</f>
        <v>0</v>
      </c>
      <c r="F5057" s="25" t="e">
        <f>VLOOKUP(C5057,Facturation!B:H,5,FALSE)</f>
        <v>#N/A</v>
      </c>
      <c r="G5057" s="26" t="e">
        <f>VLOOKUP(C5057,Facturation!B:H,6,FALSE)</f>
        <v>#N/A</v>
      </c>
      <c r="H5057" s="25" t="e">
        <f>VLOOKUP(C5057,Facturation!B:H,7,FALSE)</f>
        <v>#N/A</v>
      </c>
      <c r="I5057" s="26" t="e">
        <f>(H5057*24)*Données!$G$1</f>
        <v>#N/A</v>
      </c>
    </row>
    <row r="5058" spans="1:9" hidden="1" x14ac:dyDescent="0.25">
      <c r="A5058" s="31" t="e">
        <f>VLOOKUP(C5058,Facturation!B:C,2,FALSE)</f>
        <v>#N/A</v>
      </c>
      <c r="B5058" s="41" t="e">
        <f>INDEX(Facturation!A:A,MATCH(Synthese!C5058,Facturation!B:B,0))</f>
        <v>#N/A</v>
      </c>
      <c r="C5058">
        <f>Facturation!B4173</f>
        <v>0</v>
      </c>
      <c r="D5058">
        <f>Facturation!D4173</f>
        <v>0</v>
      </c>
      <c r="E5058">
        <f>Facturation!E4173</f>
        <v>0</v>
      </c>
      <c r="F5058" s="25" t="e">
        <f>VLOOKUP(C5058,Facturation!B:H,5,FALSE)</f>
        <v>#N/A</v>
      </c>
      <c r="G5058" s="26" t="e">
        <f>VLOOKUP(C5058,Facturation!B:H,6,FALSE)</f>
        <v>#N/A</v>
      </c>
      <c r="H5058" s="25" t="e">
        <f>VLOOKUP(C5058,Facturation!B:H,7,FALSE)</f>
        <v>#N/A</v>
      </c>
      <c r="I5058" s="26" t="e">
        <f>(H5058*24)*Données!$G$1</f>
        <v>#N/A</v>
      </c>
    </row>
    <row r="5059" spans="1:9" hidden="1" x14ac:dyDescent="0.25">
      <c r="A5059" s="31" t="e">
        <f>VLOOKUP(C5059,Facturation!B:C,2,FALSE)</f>
        <v>#N/A</v>
      </c>
      <c r="B5059" s="41" t="e">
        <f>INDEX(Facturation!A:A,MATCH(Synthese!C5059,Facturation!B:B,0))</f>
        <v>#N/A</v>
      </c>
      <c r="C5059">
        <f>Facturation!B4174</f>
        <v>0</v>
      </c>
      <c r="D5059">
        <f>Facturation!D4174</f>
        <v>0</v>
      </c>
      <c r="E5059">
        <f>Facturation!E4174</f>
        <v>0</v>
      </c>
      <c r="F5059" s="25" t="e">
        <f>VLOOKUP(C5059,Facturation!B:H,5,FALSE)</f>
        <v>#N/A</v>
      </c>
      <c r="G5059" s="26" t="e">
        <f>VLOOKUP(C5059,Facturation!B:H,6,FALSE)</f>
        <v>#N/A</v>
      </c>
      <c r="H5059" s="25" t="e">
        <f>VLOOKUP(C5059,Facturation!B:H,7,FALSE)</f>
        <v>#N/A</v>
      </c>
      <c r="I5059" s="26" t="e">
        <f>(H5059*24)*Données!$G$1</f>
        <v>#N/A</v>
      </c>
    </row>
    <row r="5060" spans="1:9" hidden="1" x14ac:dyDescent="0.25">
      <c r="A5060" s="31" t="e">
        <f>VLOOKUP(C5060,Facturation!B:C,2,FALSE)</f>
        <v>#N/A</v>
      </c>
      <c r="B5060" s="41" t="e">
        <f>INDEX(Facturation!A:A,MATCH(Synthese!C5060,Facturation!B:B,0))</f>
        <v>#N/A</v>
      </c>
      <c r="C5060">
        <f>Facturation!B4175</f>
        <v>0</v>
      </c>
      <c r="D5060">
        <f>Facturation!D4175</f>
        <v>0</v>
      </c>
      <c r="E5060">
        <f>Facturation!E4175</f>
        <v>0</v>
      </c>
      <c r="F5060" s="25" t="e">
        <f>VLOOKUP(C5060,Facturation!B:H,5,FALSE)</f>
        <v>#N/A</v>
      </c>
      <c r="G5060" s="26" t="e">
        <f>VLOOKUP(C5060,Facturation!B:H,6,FALSE)</f>
        <v>#N/A</v>
      </c>
      <c r="H5060" s="25" t="e">
        <f>VLOOKUP(C5060,Facturation!B:H,7,FALSE)</f>
        <v>#N/A</v>
      </c>
      <c r="I5060" s="26" t="e">
        <f>(H5060*24)*Données!$G$1</f>
        <v>#N/A</v>
      </c>
    </row>
    <row r="5061" spans="1:9" hidden="1" x14ac:dyDescent="0.25">
      <c r="A5061" s="31" t="e">
        <f>VLOOKUP(C5061,Facturation!B:C,2,FALSE)</f>
        <v>#N/A</v>
      </c>
      <c r="B5061" s="41" t="e">
        <f>INDEX(Facturation!A:A,MATCH(Synthese!C5061,Facturation!B:B,0))</f>
        <v>#N/A</v>
      </c>
      <c r="C5061">
        <f>Facturation!B4176</f>
        <v>0</v>
      </c>
      <c r="D5061">
        <f>Facturation!D4176</f>
        <v>0</v>
      </c>
      <c r="E5061">
        <f>Facturation!E4176</f>
        <v>0</v>
      </c>
      <c r="F5061" s="25" t="e">
        <f>VLOOKUP(C5061,Facturation!B:H,5,FALSE)</f>
        <v>#N/A</v>
      </c>
      <c r="G5061" s="26" t="e">
        <f>VLOOKUP(C5061,Facturation!B:H,6,FALSE)</f>
        <v>#N/A</v>
      </c>
      <c r="H5061" s="25" t="e">
        <f>VLOOKUP(C5061,Facturation!B:H,7,FALSE)</f>
        <v>#N/A</v>
      </c>
      <c r="I5061" s="26" t="e">
        <f>(H5061*24)*Données!$G$1</f>
        <v>#N/A</v>
      </c>
    </row>
    <row r="5062" spans="1:9" hidden="1" x14ac:dyDescent="0.25">
      <c r="A5062" s="31" t="e">
        <f>VLOOKUP(C5062,Facturation!B:C,2,FALSE)</f>
        <v>#N/A</v>
      </c>
      <c r="B5062" s="41" t="e">
        <f>INDEX(Facturation!A:A,MATCH(Synthese!C5062,Facturation!B:B,0))</f>
        <v>#N/A</v>
      </c>
      <c r="C5062">
        <f>Facturation!B4177</f>
        <v>0</v>
      </c>
      <c r="D5062">
        <f>Facturation!D4177</f>
        <v>0</v>
      </c>
      <c r="E5062">
        <f>Facturation!E4177</f>
        <v>0</v>
      </c>
      <c r="F5062" s="25" t="e">
        <f>VLOOKUP(C5062,Facturation!B:H,5,FALSE)</f>
        <v>#N/A</v>
      </c>
      <c r="G5062" s="26" t="e">
        <f>VLOOKUP(C5062,Facturation!B:H,6,FALSE)</f>
        <v>#N/A</v>
      </c>
      <c r="H5062" s="25" t="e">
        <f>VLOOKUP(C5062,Facturation!B:H,7,FALSE)</f>
        <v>#N/A</v>
      </c>
      <c r="I5062" s="26" t="e">
        <f>(H5062*24)*Données!$G$1</f>
        <v>#N/A</v>
      </c>
    </row>
    <row r="5063" spans="1:9" hidden="1" x14ac:dyDescent="0.25">
      <c r="A5063" s="31" t="e">
        <f>VLOOKUP(C5063,Facturation!B:C,2,FALSE)</f>
        <v>#N/A</v>
      </c>
      <c r="B5063" s="41" t="e">
        <f>INDEX(Facturation!A:A,MATCH(Synthese!C5063,Facturation!B:B,0))</f>
        <v>#N/A</v>
      </c>
      <c r="C5063">
        <f>Facturation!B4178</f>
        <v>0</v>
      </c>
      <c r="D5063">
        <f>Facturation!D4178</f>
        <v>0</v>
      </c>
      <c r="E5063">
        <f>Facturation!E4178</f>
        <v>0</v>
      </c>
      <c r="F5063" s="25" t="e">
        <f>VLOOKUP(C5063,Facturation!B:H,5,FALSE)</f>
        <v>#N/A</v>
      </c>
      <c r="G5063" s="26" t="e">
        <f>VLOOKUP(C5063,Facturation!B:H,6,FALSE)</f>
        <v>#N/A</v>
      </c>
      <c r="H5063" s="25" t="e">
        <f>VLOOKUP(C5063,Facturation!B:H,7,FALSE)</f>
        <v>#N/A</v>
      </c>
      <c r="I5063" s="26" t="e">
        <f>(H5063*24)*Données!$G$1</f>
        <v>#N/A</v>
      </c>
    </row>
    <row r="5064" spans="1:9" hidden="1" x14ac:dyDescent="0.25">
      <c r="A5064" s="31" t="e">
        <f>VLOOKUP(C5064,Facturation!B:C,2,FALSE)</f>
        <v>#N/A</v>
      </c>
      <c r="B5064" s="41" t="e">
        <f>INDEX(Facturation!A:A,MATCH(Synthese!C5064,Facturation!B:B,0))</f>
        <v>#N/A</v>
      </c>
      <c r="C5064">
        <f>Facturation!B4179</f>
        <v>0</v>
      </c>
      <c r="D5064">
        <f>Facturation!D4179</f>
        <v>0</v>
      </c>
      <c r="E5064">
        <f>Facturation!E4179</f>
        <v>0</v>
      </c>
      <c r="F5064" s="25" t="e">
        <f>VLOOKUP(C5064,Facturation!B:H,5,FALSE)</f>
        <v>#N/A</v>
      </c>
      <c r="G5064" s="26" t="e">
        <f>VLOOKUP(C5064,Facturation!B:H,6,FALSE)</f>
        <v>#N/A</v>
      </c>
      <c r="H5064" s="25" t="e">
        <f>VLOOKUP(C5064,Facturation!B:H,7,FALSE)</f>
        <v>#N/A</v>
      </c>
      <c r="I5064" s="26" t="e">
        <f>(H5064*24)*Données!$G$1</f>
        <v>#N/A</v>
      </c>
    </row>
    <row r="5065" spans="1:9" hidden="1" x14ac:dyDescent="0.25">
      <c r="A5065" s="31" t="e">
        <f>VLOOKUP(C5065,Facturation!B:C,2,FALSE)</f>
        <v>#N/A</v>
      </c>
      <c r="B5065" s="41" t="e">
        <f>INDEX(Facturation!A:A,MATCH(Synthese!C5065,Facturation!B:B,0))</f>
        <v>#N/A</v>
      </c>
      <c r="C5065">
        <f>Facturation!B4180</f>
        <v>0</v>
      </c>
      <c r="D5065">
        <f>Facturation!D4180</f>
        <v>0</v>
      </c>
      <c r="E5065">
        <f>Facturation!E4180</f>
        <v>0</v>
      </c>
      <c r="F5065" s="25" t="e">
        <f>VLOOKUP(C5065,Facturation!B:H,5,FALSE)</f>
        <v>#N/A</v>
      </c>
      <c r="G5065" s="26" t="e">
        <f>VLOOKUP(C5065,Facturation!B:H,6,FALSE)</f>
        <v>#N/A</v>
      </c>
      <c r="H5065" s="25" t="e">
        <f>VLOOKUP(C5065,Facturation!B:H,7,FALSE)</f>
        <v>#N/A</v>
      </c>
      <c r="I5065" s="26" t="e">
        <f>(H5065*24)*Données!$G$1</f>
        <v>#N/A</v>
      </c>
    </row>
    <row r="5066" spans="1:9" hidden="1" x14ac:dyDescent="0.25">
      <c r="A5066" s="31" t="e">
        <f>VLOOKUP(C5066,Facturation!B:C,2,FALSE)</f>
        <v>#N/A</v>
      </c>
      <c r="B5066" s="41" t="e">
        <f>INDEX(Facturation!A:A,MATCH(Synthese!C5066,Facturation!B:B,0))</f>
        <v>#N/A</v>
      </c>
      <c r="C5066">
        <f>Facturation!B4181</f>
        <v>0</v>
      </c>
      <c r="D5066">
        <f>Facturation!D4181</f>
        <v>0</v>
      </c>
      <c r="E5066">
        <f>Facturation!E4181</f>
        <v>0</v>
      </c>
      <c r="F5066" s="25" t="e">
        <f>VLOOKUP(C5066,Facturation!B:H,5,FALSE)</f>
        <v>#N/A</v>
      </c>
      <c r="G5066" s="26" t="e">
        <f>VLOOKUP(C5066,Facturation!B:H,6,FALSE)</f>
        <v>#N/A</v>
      </c>
      <c r="H5066" s="25" t="e">
        <f>VLOOKUP(C5066,Facturation!B:H,7,FALSE)</f>
        <v>#N/A</v>
      </c>
      <c r="I5066" s="26" t="e">
        <f>(H5066*24)*Données!$G$1</f>
        <v>#N/A</v>
      </c>
    </row>
    <row r="5067" spans="1:9" hidden="1" x14ac:dyDescent="0.25">
      <c r="A5067" s="31" t="e">
        <f>VLOOKUP(C5067,Facturation!B:C,2,FALSE)</f>
        <v>#N/A</v>
      </c>
      <c r="B5067" s="41" t="e">
        <f>INDEX(Facturation!A:A,MATCH(Synthese!C5067,Facturation!B:B,0))</f>
        <v>#N/A</v>
      </c>
      <c r="C5067">
        <f>Facturation!B4182</f>
        <v>0</v>
      </c>
      <c r="D5067">
        <f>Facturation!D4182</f>
        <v>0</v>
      </c>
      <c r="E5067">
        <f>Facturation!E4182</f>
        <v>0</v>
      </c>
      <c r="F5067" s="25" t="e">
        <f>VLOOKUP(C5067,Facturation!B:H,5,FALSE)</f>
        <v>#N/A</v>
      </c>
      <c r="G5067" s="26" t="e">
        <f>VLOOKUP(C5067,Facturation!B:H,6,FALSE)</f>
        <v>#N/A</v>
      </c>
      <c r="H5067" s="25" t="e">
        <f>VLOOKUP(C5067,Facturation!B:H,7,FALSE)</f>
        <v>#N/A</v>
      </c>
      <c r="I5067" s="26" t="e">
        <f>(H5067*24)*Données!$G$1</f>
        <v>#N/A</v>
      </c>
    </row>
    <row r="5068" spans="1:9" hidden="1" x14ac:dyDescent="0.25">
      <c r="A5068" s="31" t="e">
        <f>VLOOKUP(C5068,Facturation!B:C,2,FALSE)</f>
        <v>#N/A</v>
      </c>
      <c r="B5068" s="41" t="e">
        <f>INDEX(Facturation!A:A,MATCH(Synthese!C5068,Facturation!B:B,0))</f>
        <v>#N/A</v>
      </c>
      <c r="C5068">
        <f>Facturation!B4183</f>
        <v>0</v>
      </c>
      <c r="D5068">
        <f>Facturation!D4183</f>
        <v>0</v>
      </c>
      <c r="E5068">
        <f>Facturation!E4183</f>
        <v>0</v>
      </c>
      <c r="F5068" s="25" t="e">
        <f>VLOOKUP(C5068,Facturation!B:H,5,FALSE)</f>
        <v>#N/A</v>
      </c>
      <c r="G5068" s="26" t="e">
        <f>VLOOKUP(C5068,Facturation!B:H,6,FALSE)</f>
        <v>#N/A</v>
      </c>
      <c r="H5068" s="25" t="e">
        <f>VLOOKUP(C5068,Facturation!B:H,7,FALSE)</f>
        <v>#N/A</v>
      </c>
      <c r="I5068" s="26" t="e">
        <f>(H5068*24)*Données!$G$1</f>
        <v>#N/A</v>
      </c>
    </row>
    <row r="5069" spans="1:9" hidden="1" x14ac:dyDescent="0.25">
      <c r="A5069" s="31" t="e">
        <f>VLOOKUP(C5069,Facturation!B:C,2,FALSE)</f>
        <v>#N/A</v>
      </c>
      <c r="B5069" s="41" t="e">
        <f>INDEX(Facturation!A:A,MATCH(Synthese!C5069,Facturation!B:B,0))</f>
        <v>#N/A</v>
      </c>
      <c r="C5069">
        <f>Facturation!B4184</f>
        <v>0</v>
      </c>
      <c r="D5069">
        <f>Facturation!D4184</f>
        <v>0</v>
      </c>
      <c r="E5069">
        <f>Facturation!E4184</f>
        <v>0</v>
      </c>
      <c r="F5069" s="25" t="e">
        <f>VLOOKUP(C5069,Facturation!B:H,5,FALSE)</f>
        <v>#N/A</v>
      </c>
      <c r="G5069" s="26" t="e">
        <f>VLOOKUP(C5069,Facturation!B:H,6,FALSE)</f>
        <v>#N/A</v>
      </c>
      <c r="H5069" s="25" t="e">
        <f>VLOOKUP(C5069,Facturation!B:H,7,FALSE)</f>
        <v>#N/A</v>
      </c>
      <c r="I5069" s="26" t="e">
        <f>(H5069*24)*Données!$G$1</f>
        <v>#N/A</v>
      </c>
    </row>
    <row r="5070" spans="1:9" hidden="1" x14ac:dyDescent="0.25">
      <c r="A5070" s="31" t="e">
        <f>VLOOKUP(C5070,Facturation!B:C,2,FALSE)</f>
        <v>#N/A</v>
      </c>
      <c r="B5070" s="41" t="e">
        <f>INDEX(Facturation!A:A,MATCH(Synthese!C5070,Facturation!B:B,0))</f>
        <v>#N/A</v>
      </c>
      <c r="C5070">
        <f>Facturation!B4185</f>
        <v>0</v>
      </c>
      <c r="D5070">
        <f>Facturation!D4185</f>
        <v>0</v>
      </c>
      <c r="E5070">
        <f>Facturation!E4185</f>
        <v>0</v>
      </c>
      <c r="F5070" s="25" t="e">
        <f>VLOOKUP(C5070,Facturation!B:H,5,FALSE)</f>
        <v>#N/A</v>
      </c>
      <c r="G5070" s="26" t="e">
        <f>VLOOKUP(C5070,Facturation!B:H,6,FALSE)</f>
        <v>#N/A</v>
      </c>
      <c r="H5070" s="25" t="e">
        <f>VLOOKUP(C5070,Facturation!B:H,7,FALSE)</f>
        <v>#N/A</v>
      </c>
      <c r="I5070" s="26" t="e">
        <f>(H5070*24)*Données!$G$1</f>
        <v>#N/A</v>
      </c>
    </row>
    <row r="5071" spans="1:9" hidden="1" x14ac:dyDescent="0.25">
      <c r="A5071" s="31" t="e">
        <f>VLOOKUP(C5071,Facturation!B:C,2,FALSE)</f>
        <v>#N/A</v>
      </c>
      <c r="B5071" s="41" t="e">
        <f>INDEX(Facturation!A:A,MATCH(Synthese!C5071,Facturation!B:B,0))</f>
        <v>#N/A</v>
      </c>
      <c r="C5071">
        <f>Facturation!B4186</f>
        <v>0</v>
      </c>
      <c r="D5071">
        <f>Facturation!D4186</f>
        <v>0</v>
      </c>
      <c r="E5071">
        <f>Facturation!E4186</f>
        <v>0</v>
      </c>
      <c r="F5071" s="25" t="e">
        <f>VLOOKUP(C5071,Facturation!B:H,5,FALSE)</f>
        <v>#N/A</v>
      </c>
      <c r="G5071" s="26" t="e">
        <f>VLOOKUP(C5071,Facturation!B:H,6,FALSE)</f>
        <v>#N/A</v>
      </c>
      <c r="H5071" s="25" t="e">
        <f>VLOOKUP(C5071,Facturation!B:H,7,FALSE)</f>
        <v>#N/A</v>
      </c>
      <c r="I5071" s="26" t="e">
        <f>(H5071*24)*Données!$G$1</f>
        <v>#N/A</v>
      </c>
    </row>
    <row r="5072" spans="1:9" hidden="1" x14ac:dyDescent="0.25">
      <c r="A5072" s="31" t="e">
        <f>VLOOKUP(C5072,Facturation!B:C,2,FALSE)</f>
        <v>#N/A</v>
      </c>
      <c r="B5072" s="41" t="e">
        <f>INDEX(Facturation!A:A,MATCH(Synthese!C5072,Facturation!B:B,0))</f>
        <v>#N/A</v>
      </c>
      <c r="C5072">
        <f>Facturation!B4187</f>
        <v>0</v>
      </c>
      <c r="D5072">
        <f>Facturation!D4187</f>
        <v>0</v>
      </c>
      <c r="E5072">
        <f>Facturation!E4187</f>
        <v>0</v>
      </c>
      <c r="F5072" s="25" t="e">
        <f>VLOOKUP(C5072,Facturation!B:H,5,FALSE)</f>
        <v>#N/A</v>
      </c>
      <c r="G5072" s="26" t="e">
        <f>VLOOKUP(C5072,Facturation!B:H,6,FALSE)</f>
        <v>#N/A</v>
      </c>
      <c r="H5072" s="25" t="e">
        <f>VLOOKUP(C5072,Facturation!B:H,7,FALSE)</f>
        <v>#N/A</v>
      </c>
      <c r="I5072" s="26" t="e">
        <f>(H5072*24)*Données!$G$1</f>
        <v>#N/A</v>
      </c>
    </row>
    <row r="5073" spans="1:9" hidden="1" x14ac:dyDescent="0.25">
      <c r="A5073" s="31" t="e">
        <f>VLOOKUP(C5073,Facturation!B:C,2,FALSE)</f>
        <v>#N/A</v>
      </c>
      <c r="B5073" s="41" t="e">
        <f>INDEX(Facturation!A:A,MATCH(Synthese!C5073,Facturation!B:B,0))</f>
        <v>#N/A</v>
      </c>
      <c r="C5073">
        <f>Facturation!B4188</f>
        <v>0</v>
      </c>
      <c r="D5073">
        <f>Facturation!D4188</f>
        <v>0</v>
      </c>
      <c r="E5073">
        <f>Facturation!E4188</f>
        <v>0</v>
      </c>
      <c r="F5073" s="25" t="e">
        <f>VLOOKUP(C5073,Facturation!B:H,5,FALSE)</f>
        <v>#N/A</v>
      </c>
      <c r="G5073" s="26" t="e">
        <f>VLOOKUP(C5073,Facturation!B:H,6,FALSE)</f>
        <v>#N/A</v>
      </c>
      <c r="H5073" s="25" t="e">
        <f>VLOOKUP(C5073,Facturation!B:H,7,FALSE)</f>
        <v>#N/A</v>
      </c>
      <c r="I5073" s="26" t="e">
        <f>(H5073*24)*Données!$G$1</f>
        <v>#N/A</v>
      </c>
    </row>
    <row r="5074" spans="1:9" hidden="1" x14ac:dyDescent="0.25">
      <c r="A5074" s="31" t="e">
        <f>VLOOKUP(C5074,Facturation!B:C,2,FALSE)</f>
        <v>#N/A</v>
      </c>
      <c r="B5074" s="41" t="e">
        <f>INDEX(Facturation!A:A,MATCH(Synthese!C5074,Facturation!B:B,0))</f>
        <v>#N/A</v>
      </c>
      <c r="C5074">
        <f>Facturation!B4189</f>
        <v>0</v>
      </c>
      <c r="D5074">
        <f>Facturation!D4189</f>
        <v>0</v>
      </c>
      <c r="E5074">
        <f>Facturation!E4189</f>
        <v>0</v>
      </c>
      <c r="F5074" s="25" t="e">
        <f>VLOOKUP(C5074,Facturation!B:H,5,FALSE)</f>
        <v>#N/A</v>
      </c>
      <c r="G5074" s="26" t="e">
        <f>VLOOKUP(C5074,Facturation!B:H,6,FALSE)</f>
        <v>#N/A</v>
      </c>
      <c r="H5074" s="25" t="e">
        <f>VLOOKUP(C5074,Facturation!B:H,7,FALSE)</f>
        <v>#N/A</v>
      </c>
      <c r="I5074" s="26" t="e">
        <f>(H5074*24)*Données!$G$1</f>
        <v>#N/A</v>
      </c>
    </row>
    <row r="5075" spans="1:9" hidden="1" x14ac:dyDescent="0.25">
      <c r="A5075" s="31" t="e">
        <f>VLOOKUP(C5075,Facturation!B:C,2,FALSE)</f>
        <v>#N/A</v>
      </c>
      <c r="B5075" s="41" t="e">
        <f>INDEX(Facturation!A:A,MATCH(Synthese!C5075,Facturation!B:B,0))</f>
        <v>#N/A</v>
      </c>
      <c r="C5075">
        <f>Facturation!B4190</f>
        <v>0</v>
      </c>
      <c r="D5075">
        <f>Facturation!D4190</f>
        <v>0</v>
      </c>
      <c r="E5075">
        <f>Facturation!E4190</f>
        <v>0</v>
      </c>
      <c r="F5075" s="25" t="e">
        <f>VLOOKUP(C5075,Facturation!B:H,5,FALSE)</f>
        <v>#N/A</v>
      </c>
      <c r="G5075" s="26" t="e">
        <f>VLOOKUP(C5075,Facturation!B:H,6,FALSE)</f>
        <v>#N/A</v>
      </c>
      <c r="H5075" s="25" t="e">
        <f>VLOOKUP(C5075,Facturation!B:H,7,FALSE)</f>
        <v>#N/A</v>
      </c>
      <c r="I5075" s="26" t="e">
        <f>(H5075*24)*Données!$G$1</f>
        <v>#N/A</v>
      </c>
    </row>
    <row r="5076" spans="1:9" hidden="1" x14ac:dyDescent="0.25">
      <c r="A5076" s="31" t="e">
        <f>VLOOKUP(C5076,Facturation!B:C,2,FALSE)</f>
        <v>#N/A</v>
      </c>
      <c r="B5076" s="41" t="e">
        <f>INDEX(Facturation!A:A,MATCH(Synthese!C5076,Facturation!B:B,0))</f>
        <v>#N/A</v>
      </c>
      <c r="C5076">
        <f>Facturation!B4191</f>
        <v>0</v>
      </c>
      <c r="D5076">
        <f>Facturation!D4191</f>
        <v>0</v>
      </c>
      <c r="E5076">
        <f>Facturation!E4191</f>
        <v>0</v>
      </c>
      <c r="F5076" s="25" t="e">
        <f>VLOOKUP(C5076,Facturation!B:H,5,FALSE)</f>
        <v>#N/A</v>
      </c>
      <c r="G5076" s="26" t="e">
        <f>VLOOKUP(C5076,Facturation!B:H,6,FALSE)</f>
        <v>#N/A</v>
      </c>
      <c r="H5076" s="25" t="e">
        <f>VLOOKUP(C5076,Facturation!B:H,7,FALSE)</f>
        <v>#N/A</v>
      </c>
      <c r="I5076" s="26" t="e">
        <f>(H5076*24)*Données!$G$1</f>
        <v>#N/A</v>
      </c>
    </row>
    <row r="5077" spans="1:9" hidden="1" x14ac:dyDescent="0.25">
      <c r="A5077" s="31" t="e">
        <f>VLOOKUP(C5077,Facturation!B:C,2,FALSE)</f>
        <v>#N/A</v>
      </c>
      <c r="B5077" s="41" t="e">
        <f>INDEX(Facturation!A:A,MATCH(Synthese!C5077,Facturation!B:B,0))</f>
        <v>#N/A</v>
      </c>
      <c r="C5077">
        <f>Facturation!B4192</f>
        <v>0</v>
      </c>
      <c r="D5077">
        <f>Facturation!D4192</f>
        <v>0</v>
      </c>
      <c r="E5077">
        <f>Facturation!E4192</f>
        <v>0</v>
      </c>
      <c r="F5077" s="25" t="e">
        <f>VLOOKUP(C5077,Facturation!B:H,5,FALSE)</f>
        <v>#N/A</v>
      </c>
      <c r="G5077" s="26" t="e">
        <f>VLOOKUP(C5077,Facturation!B:H,6,FALSE)</f>
        <v>#N/A</v>
      </c>
      <c r="H5077" s="25" t="e">
        <f>VLOOKUP(C5077,Facturation!B:H,7,FALSE)</f>
        <v>#N/A</v>
      </c>
      <c r="I5077" s="26" t="e">
        <f>(H5077*24)*Données!$G$1</f>
        <v>#N/A</v>
      </c>
    </row>
    <row r="5078" spans="1:9" hidden="1" x14ac:dyDescent="0.25">
      <c r="A5078" s="31" t="e">
        <f>VLOOKUP(C5078,Facturation!B:C,2,FALSE)</f>
        <v>#N/A</v>
      </c>
      <c r="B5078" s="41" t="e">
        <f>INDEX(Facturation!A:A,MATCH(Synthese!C5078,Facturation!B:B,0))</f>
        <v>#N/A</v>
      </c>
      <c r="C5078">
        <f>Facturation!B4193</f>
        <v>0</v>
      </c>
      <c r="D5078">
        <f>Facturation!D4193</f>
        <v>0</v>
      </c>
      <c r="E5078">
        <f>Facturation!E4193</f>
        <v>0</v>
      </c>
      <c r="F5078" s="25" t="e">
        <f>VLOOKUP(C5078,Facturation!B:H,5,FALSE)</f>
        <v>#N/A</v>
      </c>
      <c r="G5078" s="26" t="e">
        <f>VLOOKUP(C5078,Facturation!B:H,6,FALSE)</f>
        <v>#N/A</v>
      </c>
      <c r="H5078" s="25" t="e">
        <f>VLOOKUP(C5078,Facturation!B:H,7,FALSE)</f>
        <v>#N/A</v>
      </c>
      <c r="I5078" s="26" t="e">
        <f>(H5078*24)*Données!$G$1</f>
        <v>#N/A</v>
      </c>
    </row>
    <row r="5079" spans="1:9" hidden="1" x14ac:dyDescent="0.25">
      <c r="A5079" s="31" t="e">
        <f>VLOOKUP(C5079,Facturation!B:C,2,FALSE)</f>
        <v>#N/A</v>
      </c>
      <c r="B5079" s="41" t="e">
        <f>INDEX(Facturation!A:A,MATCH(Synthese!C5079,Facturation!B:B,0))</f>
        <v>#N/A</v>
      </c>
      <c r="C5079">
        <f>Facturation!B4194</f>
        <v>0</v>
      </c>
      <c r="D5079">
        <f>Facturation!D4194</f>
        <v>0</v>
      </c>
      <c r="E5079">
        <f>Facturation!E4194</f>
        <v>0</v>
      </c>
      <c r="F5079" s="25" t="e">
        <f>VLOOKUP(C5079,Facturation!B:H,5,FALSE)</f>
        <v>#N/A</v>
      </c>
      <c r="G5079" s="26" t="e">
        <f>VLOOKUP(C5079,Facturation!B:H,6,FALSE)</f>
        <v>#N/A</v>
      </c>
      <c r="H5079" s="25" t="e">
        <f>VLOOKUP(C5079,Facturation!B:H,7,FALSE)</f>
        <v>#N/A</v>
      </c>
      <c r="I5079" s="26" t="e">
        <f>(H5079*24)*Données!$G$1</f>
        <v>#N/A</v>
      </c>
    </row>
    <row r="5080" spans="1:9" hidden="1" x14ac:dyDescent="0.25">
      <c r="A5080" s="31" t="e">
        <f>VLOOKUP(C5080,Facturation!B:C,2,FALSE)</f>
        <v>#N/A</v>
      </c>
      <c r="B5080" s="41" t="e">
        <f>INDEX(Facturation!A:A,MATCH(Synthese!C5080,Facturation!B:B,0))</f>
        <v>#N/A</v>
      </c>
      <c r="C5080">
        <f>Facturation!B4195</f>
        <v>0</v>
      </c>
      <c r="D5080">
        <f>Facturation!D4195</f>
        <v>0</v>
      </c>
      <c r="E5080">
        <f>Facturation!E4195</f>
        <v>0</v>
      </c>
      <c r="F5080" s="25" t="e">
        <f>VLOOKUP(C5080,Facturation!B:H,5,FALSE)</f>
        <v>#N/A</v>
      </c>
      <c r="G5080" s="26" t="e">
        <f>VLOOKUP(C5080,Facturation!B:H,6,FALSE)</f>
        <v>#N/A</v>
      </c>
      <c r="H5080" s="25" t="e">
        <f>VLOOKUP(C5080,Facturation!B:H,7,FALSE)</f>
        <v>#N/A</v>
      </c>
      <c r="I5080" s="26" t="e">
        <f>(H5080*24)*Données!$G$1</f>
        <v>#N/A</v>
      </c>
    </row>
    <row r="5081" spans="1:9" hidden="1" x14ac:dyDescent="0.25">
      <c r="A5081" s="31" t="e">
        <f>VLOOKUP(C5081,Facturation!B:C,2,FALSE)</f>
        <v>#N/A</v>
      </c>
      <c r="B5081" s="41" t="e">
        <f>INDEX(Facturation!A:A,MATCH(Synthese!C5081,Facturation!B:B,0))</f>
        <v>#N/A</v>
      </c>
      <c r="C5081">
        <f>Facturation!B4196</f>
        <v>0</v>
      </c>
      <c r="D5081">
        <f>Facturation!D4196</f>
        <v>0</v>
      </c>
      <c r="E5081">
        <f>Facturation!E4196</f>
        <v>0</v>
      </c>
      <c r="F5081" s="25" t="e">
        <f>VLOOKUP(C5081,Facturation!B:H,5,FALSE)</f>
        <v>#N/A</v>
      </c>
      <c r="G5081" s="26" t="e">
        <f>VLOOKUP(C5081,Facturation!B:H,6,FALSE)</f>
        <v>#N/A</v>
      </c>
      <c r="H5081" s="25" t="e">
        <f>VLOOKUP(C5081,Facturation!B:H,7,FALSE)</f>
        <v>#N/A</v>
      </c>
      <c r="I5081" s="26" t="e">
        <f>(H5081*24)*Données!$G$1</f>
        <v>#N/A</v>
      </c>
    </row>
    <row r="5082" spans="1:9" hidden="1" x14ac:dyDescent="0.25">
      <c r="A5082" s="31" t="e">
        <f>VLOOKUP(C5082,Facturation!B:C,2,FALSE)</f>
        <v>#N/A</v>
      </c>
      <c r="B5082" s="41" t="e">
        <f>INDEX(Facturation!A:A,MATCH(Synthese!C5082,Facturation!B:B,0))</f>
        <v>#N/A</v>
      </c>
      <c r="C5082">
        <f>Facturation!B4197</f>
        <v>0</v>
      </c>
      <c r="D5082">
        <f>Facturation!D4197</f>
        <v>0</v>
      </c>
      <c r="E5082">
        <f>Facturation!E4197</f>
        <v>0</v>
      </c>
      <c r="F5082" s="25" t="e">
        <f>VLOOKUP(C5082,Facturation!B:H,5,FALSE)</f>
        <v>#N/A</v>
      </c>
      <c r="G5082" s="26" t="e">
        <f>VLOOKUP(C5082,Facturation!B:H,6,FALSE)</f>
        <v>#N/A</v>
      </c>
      <c r="H5082" s="25" t="e">
        <f>VLOOKUP(C5082,Facturation!B:H,7,FALSE)</f>
        <v>#N/A</v>
      </c>
      <c r="I5082" s="26" t="e">
        <f>(H5082*24)*Données!$G$1</f>
        <v>#N/A</v>
      </c>
    </row>
    <row r="5083" spans="1:9" hidden="1" x14ac:dyDescent="0.25">
      <c r="A5083" s="31" t="e">
        <f>VLOOKUP(C5083,Facturation!B:C,2,FALSE)</f>
        <v>#N/A</v>
      </c>
      <c r="B5083" s="41" t="e">
        <f>INDEX(Facturation!A:A,MATCH(Synthese!C5083,Facturation!B:B,0))</f>
        <v>#N/A</v>
      </c>
      <c r="C5083">
        <f>Facturation!B4198</f>
        <v>0</v>
      </c>
      <c r="D5083">
        <f>Facturation!D4198</f>
        <v>0</v>
      </c>
      <c r="E5083">
        <f>Facturation!E4198</f>
        <v>0</v>
      </c>
      <c r="F5083" s="25" t="e">
        <f>VLOOKUP(C5083,Facturation!B:H,5,FALSE)</f>
        <v>#N/A</v>
      </c>
      <c r="G5083" s="26" t="e">
        <f>VLOOKUP(C5083,Facturation!B:H,6,FALSE)</f>
        <v>#N/A</v>
      </c>
      <c r="H5083" s="25" t="e">
        <f>VLOOKUP(C5083,Facturation!B:H,7,FALSE)</f>
        <v>#N/A</v>
      </c>
      <c r="I5083" s="26" t="e">
        <f>(H5083*24)*Données!$G$1</f>
        <v>#N/A</v>
      </c>
    </row>
    <row r="5084" spans="1:9" hidden="1" x14ac:dyDescent="0.25">
      <c r="A5084" s="31" t="e">
        <f>VLOOKUP(C5084,Facturation!B:C,2,FALSE)</f>
        <v>#N/A</v>
      </c>
      <c r="B5084" s="41" t="e">
        <f>INDEX(Facturation!A:A,MATCH(Synthese!C5084,Facturation!B:B,0))</f>
        <v>#N/A</v>
      </c>
      <c r="C5084">
        <f>Facturation!B4199</f>
        <v>0</v>
      </c>
      <c r="D5084">
        <f>Facturation!D4199</f>
        <v>0</v>
      </c>
      <c r="E5084">
        <f>Facturation!E4199</f>
        <v>0</v>
      </c>
      <c r="F5084" s="25" t="e">
        <f>VLOOKUP(C5084,Facturation!B:H,5,FALSE)</f>
        <v>#N/A</v>
      </c>
      <c r="G5084" s="26" t="e">
        <f>VLOOKUP(C5084,Facturation!B:H,6,FALSE)</f>
        <v>#N/A</v>
      </c>
      <c r="H5084" s="25" t="e">
        <f>VLOOKUP(C5084,Facturation!B:H,7,FALSE)</f>
        <v>#N/A</v>
      </c>
      <c r="I5084" s="26" t="e">
        <f>(H5084*24)*Données!$G$1</f>
        <v>#N/A</v>
      </c>
    </row>
    <row r="5085" spans="1:9" hidden="1" x14ac:dyDescent="0.25">
      <c r="A5085" s="31" t="e">
        <f>VLOOKUP(C5085,Facturation!B:C,2,FALSE)</f>
        <v>#N/A</v>
      </c>
      <c r="B5085" s="41" t="e">
        <f>INDEX(Facturation!A:A,MATCH(Synthese!C5085,Facturation!B:B,0))</f>
        <v>#N/A</v>
      </c>
      <c r="C5085">
        <f>Facturation!B4200</f>
        <v>0</v>
      </c>
      <c r="D5085">
        <f>Facturation!D4200</f>
        <v>0</v>
      </c>
      <c r="E5085">
        <f>Facturation!E4200</f>
        <v>0</v>
      </c>
      <c r="F5085" s="25" t="e">
        <f>VLOOKUP(C5085,Facturation!B:H,5,FALSE)</f>
        <v>#N/A</v>
      </c>
      <c r="G5085" s="26" t="e">
        <f>VLOOKUP(C5085,Facturation!B:H,6,FALSE)</f>
        <v>#N/A</v>
      </c>
      <c r="H5085" s="25" t="e">
        <f>VLOOKUP(C5085,Facturation!B:H,7,FALSE)</f>
        <v>#N/A</v>
      </c>
      <c r="I5085" s="26" t="e">
        <f>(H5085*24)*Données!$G$1</f>
        <v>#N/A</v>
      </c>
    </row>
    <row r="5086" spans="1:9" hidden="1" x14ac:dyDescent="0.25">
      <c r="A5086" s="31" t="e">
        <f>VLOOKUP(C5086,Facturation!B:C,2,FALSE)</f>
        <v>#N/A</v>
      </c>
      <c r="B5086" s="41" t="e">
        <f>INDEX(Facturation!A:A,MATCH(Synthese!C5086,Facturation!B:B,0))</f>
        <v>#N/A</v>
      </c>
      <c r="C5086">
        <f>Facturation!B4201</f>
        <v>0</v>
      </c>
      <c r="D5086">
        <f>Facturation!D4201</f>
        <v>0</v>
      </c>
      <c r="E5086">
        <f>Facturation!E4201</f>
        <v>0</v>
      </c>
      <c r="F5086" s="25" t="e">
        <f>VLOOKUP(C5086,Facturation!B:H,5,FALSE)</f>
        <v>#N/A</v>
      </c>
      <c r="G5086" s="26" t="e">
        <f>VLOOKUP(C5086,Facturation!B:H,6,FALSE)</f>
        <v>#N/A</v>
      </c>
      <c r="H5086" s="25" t="e">
        <f>VLOOKUP(C5086,Facturation!B:H,7,FALSE)</f>
        <v>#N/A</v>
      </c>
      <c r="I5086" s="26" t="e">
        <f>(H5086*24)*Données!$G$1</f>
        <v>#N/A</v>
      </c>
    </row>
    <row r="5087" spans="1:9" hidden="1" x14ac:dyDescent="0.25">
      <c r="A5087" s="31" t="e">
        <f>VLOOKUP(C5087,Facturation!B:C,2,FALSE)</f>
        <v>#N/A</v>
      </c>
      <c r="B5087" s="41" t="e">
        <f>INDEX(Facturation!A:A,MATCH(Synthese!C5087,Facturation!B:B,0))</f>
        <v>#N/A</v>
      </c>
      <c r="C5087">
        <f>Facturation!B4202</f>
        <v>0</v>
      </c>
      <c r="D5087">
        <f>Facturation!D4202</f>
        <v>0</v>
      </c>
      <c r="E5087">
        <f>Facturation!E4202</f>
        <v>0</v>
      </c>
      <c r="F5087" s="25" t="e">
        <f>VLOOKUP(C5087,Facturation!B:H,5,FALSE)</f>
        <v>#N/A</v>
      </c>
      <c r="G5087" s="26" t="e">
        <f>VLOOKUP(C5087,Facturation!B:H,6,FALSE)</f>
        <v>#N/A</v>
      </c>
      <c r="H5087" s="25" t="e">
        <f>VLOOKUP(C5087,Facturation!B:H,7,FALSE)</f>
        <v>#N/A</v>
      </c>
      <c r="I5087" s="26" t="e">
        <f>(H5087*24)*Données!$G$1</f>
        <v>#N/A</v>
      </c>
    </row>
    <row r="5088" spans="1:9" hidden="1" x14ac:dyDescent="0.25">
      <c r="A5088" s="31" t="e">
        <f>VLOOKUP(C5088,Facturation!B:C,2,FALSE)</f>
        <v>#N/A</v>
      </c>
      <c r="B5088" s="41" t="e">
        <f>INDEX(Facturation!A:A,MATCH(Synthese!C5088,Facturation!B:B,0))</f>
        <v>#N/A</v>
      </c>
      <c r="C5088">
        <f>Facturation!B4203</f>
        <v>0</v>
      </c>
      <c r="D5088">
        <f>Facturation!D4203</f>
        <v>0</v>
      </c>
      <c r="E5088">
        <f>Facturation!E4203</f>
        <v>0</v>
      </c>
      <c r="F5088" s="25" t="e">
        <f>VLOOKUP(C5088,Facturation!B:H,5,FALSE)</f>
        <v>#N/A</v>
      </c>
      <c r="G5088" s="26" t="e">
        <f>VLOOKUP(C5088,Facturation!B:H,6,FALSE)</f>
        <v>#N/A</v>
      </c>
      <c r="H5088" s="25" t="e">
        <f>VLOOKUP(C5088,Facturation!B:H,7,FALSE)</f>
        <v>#N/A</v>
      </c>
      <c r="I5088" s="26" t="e">
        <f>(H5088*24)*Données!$G$1</f>
        <v>#N/A</v>
      </c>
    </row>
    <row r="5089" spans="1:9" hidden="1" x14ac:dyDescent="0.25">
      <c r="A5089" s="31" t="e">
        <f>VLOOKUP(C5089,Facturation!B:C,2,FALSE)</f>
        <v>#N/A</v>
      </c>
      <c r="B5089" s="41" t="e">
        <f>INDEX(Facturation!A:A,MATCH(Synthese!C5089,Facturation!B:B,0))</f>
        <v>#N/A</v>
      </c>
      <c r="C5089">
        <f>Facturation!B4204</f>
        <v>0</v>
      </c>
      <c r="D5089">
        <f>Facturation!D4204</f>
        <v>0</v>
      </c>
      <c r="E5089">
        <f>Facturation!E4204</f>
        <v>0</v>
      </c>
      <c r="F5089" s="25" t="e">
        <f>VLOOKUP(C5089,Facturation!B:H,5,FALSE)</f>
        <v>#N/A</v>
      </c>
      <c r="G5089" s="26" t="e">
        <f>VLOOKUP(C5089,Facturation!B:H,6,FALSE)</f>
        <v>#N/A</v>
      </c>
      <c r="H5089" s="25" t="e">
        <f>VLOOKUP(C5089,Facturation!B:H,7,FALSE)</f>
        <v>#N/A</v>
      </c>
      <c r="I5089" s="26" t="e">
        <f>(H5089*24)*Données!$G$1</f>
        <v>#N/A</v>
      </c>
    </row>
    <row r="5090" spans="1:9" hidden="1" x14ac:dyDescent="0.25">
      <c r="A5090" s="31" t="e">
        <f>VLOOKUP(C5090,Facturation!B:C,2,FALSE)</f>
        <v>#N/A</v>
      </c>
      <c r="B5090" s="41" t="e">
        <f>INDEX(Facturation!A:A,MATCH(Synthese!C5090,Facturation!B:B,0))</f>
        <v>#N/A</v>
      </c>
      <c r="C5090">
        <f>Facturation!B4205</f>
        <v>0</v>
      </c>
      <c r="D5090">
        <f>Facturation!D4205</f>
        <v>0</v>
      </c>
      <c r="E5090">
        <f>Facturation!E4205</f>
        <v>0</v>
      </c>
      <c r="F5090" s="25" t="e">
        <f>VLOOKUP(C5090,Facturation!B:H,5,FALSE)</f>
        <v>#N/A</v>
      </c>
      <c r="G5090" s="26" t="e">
        <f>VLOOKUP(C5090,Facturation!B:H,6,FALSE)</f>
        <v>#N/A</v>
      </c>
      <c r="H5090" s="25" t="e">
        <f>VLOOKUP(C5090,Facturation!B:H,7,FALSE)</f>
        <v>#N/A</v>
      </c>
      <c r="I5090" s="26" t="e">
        <f>(H5090*24)*Données!$G$1</f>
        <v>#N/A</v>
      </c>
    </row>
    <row r="5091" spans="1:9" hidden="1" x14ac:dyDescent="0.25">
      <c r="A5091" s="31" t="e">
        <f>VLOOKUP(C5091,Facturation!B:C,2,FALSE)</f>
        <v>#N/A</v>
      </c>
      <c r="B5091" s="41" t="e">
        <f>INDEX(Facturation!A:A,MATCH(Synthese!C5091,Facturation!B:B,0))</f>
        <v>#N/A</v>
      </c>
      <c r="C5091">
        <f>Facturation!B4206</f>
        <v>0</v>
      </c>
      <c r="D5091">
        <f>Facturation!D4206</f>
        <v>0</v>
      </c>
      <c r="E5091">
        <f>Facturation!E4206</f>
        <v>0</v>
      </c>
      <c r="F5091" s="25" t="e">
        <f>VLOOKUP(C5091,Facturation!B:H,5,FALSE)</f>
        <v>#N/A</v>
      </c>
      <c r="G5091" s="26" t="e">
        <f>VLOOKUP(C5091,Facturation!B:H,6,FALSE)</f>
        <v>#N/A</v>
      </c>
      <c r="H5091" s="25" t="e">
        <f>VLOOKUP(C5091,Facturation!B:H,7,FALSE)</f>
        <v>#N/A</v>
      </c>
      <c r="I5091" s="26" t="e">
        <f>(H5091*24)*Données!$G$1</f>
        <v>#N/A</v>
      </c>
    </row>
    <row r="5092" spans="1:9" hidden="1" x14ac:dyDescent="0.25">
      <c r="A5092" s="31" t="e">
        <f>VLOOKUP(C5092,Facturation!B:C,2,FALSE)</f>
        <v>#N/A</v>
      </c>
      <c r="B5092" s="41" t="e">
        <f>INDEX(Facturation!A:A,MATCH(Synthese!C5092,Facturation!B:B,0))</f>
        <v>#N/A</v>
      </c>
      <c r="C5092">
        <f>Facturation!B4207</f>
        <v>0</v>
      </c>
      <c r="D5092">
        <f>Facturation!D4207</f>
        <v>0</v>
      </c>
      <c r="E5092">
        <f>Facturation!E4207</f>
        <v>0</v>
      </c>
      <c r="F5092" s="25" t="e">
        <f>VLOOKUP(C5092,Facturation!B:H,5,FALSE)</f>
        <v>#N/A</v>
      </c>
      <c r="G5092" s="26" t="e">
        <f>VLOOKUP(C5092,Facturation!B:H,6,FALSE)</f>
        <v>#N/A</v>
      </c>
      <c r="H5092" s="25" t="e">
        <f>VLOOKUP(C5092,Facturation!B:H,7,FALSE)</f>
        <v>#N/A</v>
      </c>
      <c r="I5092" s="26" t="e">
        <f>(H5092*24)*Données!$G$1</f>
        <v>#N/A</v>
      </c>
    </row>
    <row r="5093" spans="1:9" hidden="1" x14ac:dyDescent="0.25">
      <c r="A5093" s="31" t="e">
        <f>VLOOKUP(C5093,Facturation!B:C,2,FALSE)</f>
        <v>#N/A</v>
      </c>
      <c r="B5093" s="41" t="e">
        <f>INDEX(Facturation!A:A,MATCH(Synthese!C5093,Facturation!B:B,0))</f>
        <v>#N/A</v>
      </c>
      <c r="C5093">
        <f>Facturation!B4208</f>
        <v>0</v>
      </c>
      <c r="D5093">
        <f>Facturation!D4208</f>
        <v>0</v>
      </c>
      <c r="E5093">
        <f>Facturation!E4208</f>
        <v>0</v>
      </c>
      <c r="F5093" s="25" t="e">
        <f>VLOOKUP(C5093,Facturation!B:H,5,FALSE)</f>
        <v>#N/A</v>
      </c>
      <c r="G5093" s="26" t="e">
        <f>VLOOKUP(C5093,Facturation!B:H,6,FALSE)</f>
        <v>#N/A</v>
      </c>
      <c r="H5093" s="25" t="e">
        <f>VLOOKUP(C5093,Facturation!B:H,7,FALSE)</f>
        <v>#N/A</v>
      </c>
      <c r="I5093" s="26" t="e">
        <f>(H5093*24)*Données!$G$1</f>
        <v>#N/A</v>
      </c>
    </row>
    <row r="5094" spans="1:9" hidden="1" x14ac:dyDescent="0.25">
      <c r="A5094" s="31" t="e">
        <f>VLOOKUP(C5094,Facturation!B:C,2,FALSE)</f>
        <v>#N/A</v>
      </c>
      <c r="B5094" s="41" t="e">
        <f>INDEX(Facturation!A:A,MATCH(Synthese!C5094,Facturation!B:B,0))</f>
        <v>#N/A</v>
      </c>
      <c r="C5094">
        <f>Facturation!B4209</f>
        <v>0</v>
      </c>
      <c r="D5094">
        <f>Facturation!D4209</f>
        <v>0</v>
      </c>
      <c r="E5094">
        <f>Facturation!E4209</f>
        <v>0</v>
      </c>
      <c r="F5094" s="25" t="e">
        <f>VLOOKUP(C5094,Facturation!B:H,5,FALSE)</f>
        <v>#N/A</v>
      </c>
      <c r="G5094" s="26" t="e">
        <f>VLOOKUP(C5094,Facturation!B:H,6,FALSE)</f>
        <v>#N/A</v>
      </c>
      <c r="H5094" s="25" t="e">
        <f>VLOOKUP(C5094,Facturation!B:H,7,FALSE)</f>
        <v>#N/A</v>
      </c>
      <c r="I5094" s="26" t="e">
        <f>(H5094*24)*Données!$G$1</f>
        <v>#N/A</v>
      </c>
    </row>
    <row r="5095" spans="1:9" hidden="1" x14ac:dyDescent="0.25">
      <c r="A5095" s="31" t="e">
        <f>VLOOKUP(C5095,Facturation!B:C,2,FALSE)</f>
        <v>#N/A</v>
      </c>
      <c r="B5095" s="41" t="e">
        <f>INDEX(Facturation!A:A,MATCH(Synthese!C5095,Facturation!B:B,0))</f>
        <v>#N/A</v>
      </c>
      <c r="C5095">
        <f>Facturation!B4210</f>
        <v>0</v>
      </c>
      <c r="D5095">
        <f>Facturation!D4210</f>
        <v>0</v>
      </c>
      <c r="E5095">
        <f>Facturation!E4210</f>
        <v>0</v>
      </c>
      <c r="F5095" s="25" t="e">
        <f>VLOOKUP(C5095,Facturation!B:H,5,FALSE)</f>
        <v>#N/A</v>
      </c>
      <c r="G5095" s="26" t="e">
        <f>VLOOKUP(C5095,Facturation!B:H,6,FALSE)</f>
        <v>#N/A</v>
      </c>
      <c r="H5095" s="25" t="e">
        <f>VLOOKUP(C5095,Facturation!B:H,7,FALSE)</f>
        <v>#N/A</v>
      </c>
      <c r="I5095" s="26" t="e">
        <f>(H5095*24)*Données!$G$1</f>
        <v>#N/A</v>
      </c>
    </row>
    <row r="5096" spans="1:9" hidden="1" x14ac:dyDescent="0.25">
      <c r="A5096" s="31" t="e">
        <f>VLOOKUP(C5096,Facturation!B:C,2,FALSE)</f>
        <v>#N/A</v>
      </c>
      <c r="B5096" s="41" t="e">
        <f>INDEX(Facturation!A:A,MATCH(Synthese!C5096,Facturation!B:B,0))</f>
        <v>#N/A</v>
      </c>
      <c r="C5096">
        <f>Facturation!B4211</f>
        <v>0</v>
      </c>
      <c r="D5096">
        <f>Facturation!D4211</f>
        <v>0</v>
      </c>
      <c r="E5096">
        <f>Facturation!E4211</f>
        <v>0</v>
      </c>
      <c r="F5096" s="25" t="e">
        <f>VLOOKUP(C5096,Facturation!B:H,5,FALSE)</f>
        <v>#N/A</v>
      </c>
      <c r="G5096" s="26" t="e">
        <f>VLOOKUP(C5096,Facturation!B:H,6,FALSE)</f>
        <v>#N/A</v>
      </c>
      <c r="H5096" s="25" t="e">
        <f>VLOOKUP(C5096,Facturation!B:H,7,FALSE)</f>
        <v>#N/A</v>
      </c>
      <c r="I5096" s="26" t="e">
        <f>(H5096*24)*Données!$G$1</f>
        <v>#N/A</v>
      </c>
    </row>
    <row r="5097" spans="1:9" hidden="1" x14ac:dyDescent="0.25">
      <c r="A5097" s="31" t="e">
        <f>VLOOKUP(C5097,Facturation!B:C,2,FALSE)</f>
        <v>#N/A</v>
      </c>
      <c r="B5097" s="41" t="e">
        <f>INDEX(Facturation!A:A,MATCH(Synthese!C5097,Facturation!B:B,0))</f>
        <v>#N/A</v>
      </c>
      <c r="C5097">
        <f>Facturation!B4212</f>
        <v>0</v>
      </c>
      <c r="D5097">
        <f>Facturation!D4212</f>
        <v>0</v>
      </c>
      <c r="E5097">
        <f>Facturation!E4212</f>
        <v>0</v>
      </c>
      <c r="F5097" s="25" t="e">
        <f>VLOOKUP(C5097,Facturation!B:H,5,FALSE)</f>
        <v>#N/A</v>
      </c>
      <c r="G5097" s="26" t="e">
        <f>VLOOKUP(C5097,Facturation!B:H,6,FALSE)</f>
        <v>#N/A</v>
      </c>
      <c r="H5097" s="25" t="e">
        <f>VLOOKUP(C5097,Facturation!B:H,7,FALSE)</f>
        <v>#N/A</v>
      </c>
      <c r="I5097" s="26" t="e">
        <f>(H5097*24)*Données!$G$1</f>
        <v>#N/A</v>
      </c>
    </row>
    <row r="5098" spans="1:9" hidden="1" x14ac:dyDescent="0.25">
      <c r="A5098" s="31" t="e">
        <f>VLOOKUP(C5098,Facturation!B:C,2,FALSE)</f>
        <v>#N/A</v>
      </c>
      <c r="B5098" s="41" t="e">
        <f>INDEX(Facturation!A:A,MATCH(Synthese!C5098,Facturation!B:B,0))</f>
        <v>#N/A</v>
      </c>
      <c r="C5098">
        <f>Facturation!B4213</f>
        <v>0</v>
      </c>
      <c r="D5098">
        <f>Facturation!D4213</f>
        <v>0</v>
      </c>
      <c r="E5098">
        <f>Facturation!E4213</f>
        <v>0</v>
      </c>
      <c r="F5098" s="25" t="e">
        <f>VLOOKUP(C5098,Facturation!B:H,5,FALSE)</f>
        <v>#N/A</v>
      </c>
      <c r="G5098" s="26" t="e">
        <f>VLOOKUP(C5098,Facturation!B:H,6,FALSE)</f>
        <v>#N/A</v>
      </c>
      <c r="H5098" s="25" t="e">
        <f>VLOOKUP(C5098,Facturation!B:H,7,FALSE)</f>
        <v>#N/A</v>
      </c>
      <c r="I5098" s="26" t="e">
        <f>(H5098*24)*Données!$G$1</f>
        <v>#N/A</v>
      </c>
    </row>
    <row r="5099" spans="1:9" hidden="1" x14ac:dyDescent="0.25">
      <c r="A5099" s="31" t="e">
        <f>VLOOKUP(C5099,Facturation!B:C,2,FALSE)</f>
        <v>#N/A</v>
      </c>
      <c r="B5099" s="41" t="e">
        <f>INDEX(Facturation!A:A,MATCH(Synthese!C5099,Facturation!B:B,0))</f>
        <v>#N/A</v>
      </c>
      <c r="C5099">
        <f>Facturation!B4214</f>
        <v>0</v>
      </c>
      <c r="D5099">
        <f>Facturation!D4214</f>
        <v>0</v>
      </c>
      <c r="E5099">
        <f>Facturation!E4214</f>
        <v>0</v>
      </c>
      <c r="F5099" s="25" t="e">
        <f>VLOOKUP(C5099,Facturation!B:H,5,FALSE)</f>
        <v>#N/A</v>
      </c>
      <c r="G5099" s="26" t="e">
        <f>VLOOKUP(C5099,Facturation!B:H,6,FALSE)</f>
        <v>#N/A</v>
      </c>
      <c r="H5099" s="25" t="e">
        <f>VLOOKUP(C5099,Facturation!B:H,7,FALSE)</f>
        <v>#N/A</v>
      </c>
      <c r="I5099" s="26" t="e">
        <f>(H5099*24)*Données!$G$1</f>
        <v>#N/A</v>
      </c>
    </row>
    <row r="5100" spans="1:9" hidden="1" x14ac:dyDescent="0.25">
      <c r="A5100" s="31" t="e">
        <f>VLOOKUP(C5100,Facturation!B:C,2,FALSE)</f>
        <v>#N/A</v>
      </c>
      <c r="B5100" s="41" t="e">
        <f>INDEX(Facturation!A:A,MATCH(Synthese!C5100,Facturation!B:B,0))</f>
        <v>#N/A</v>
      </c>
      <c r="C5100">
        <f>Facturation!B4215</f>
        <v>0</v>
      </c>
      <c r="D5100">
        <f>Facturation!D4215</f>
        <v>0</v>
      </c>
      <c r="E5100">
        <f>Facturation!E4215</f>
        <v>0</v>
      </c>
      <c r="F5100" s="25" t="e">
        <f>VLOOKUP(C5100,Facturation!B:H,5,FALSE)</f>
        <v>#N/A</v>
      </c>
      <c r="G5100" s="26" t="e">
        <f>VLOOKUP(C5100,Facturation!B:H,6,FALSE)</f>
        <v>#N/A</v>
      </c>
      <c r="H5100" s="25" t="e">
        <f>VLOOKUP(C5100,Facturation!B:H,7,FALSE)</f>
        <v>#N/A</v>
      </c>
      <c r="I5100" s="26" t="e">
        <f>(H5100*24)*Données!$G$1</f>
        <v>#N/A</v>
      </c>
    </row>
    <row r="5101" spans="1:9" hidden="1" x14ac:dyDescent="0.25">
      <c r="A5101" s="31" t="e">
        <f>VLOOKUP(C5101,Facturation!B:C,2,FALSE)</f>
        <v>#N/A</v>
      </c>
      <c r="B5101" s="41" t="e">
        <f>INDEX(Facturation!A:A,MATCH(Synthese!C5101,Facturation!B:B,0))</f>
        <v>#N/A</v>
      </c>
      <c r="C5101">
        <f>Facturation!B4216</f>
        <v>0</v>
      </c>
      <c r="D5101">
        <f>Facturation!D4216</f>
        <v>0</v>
      </c>
      <c r="E5101">
        <f>Facturation!E4216</f>
        <v>0</v>
      </c>
      <c r="F5101" s="25" t="e">
        <f>VLOOKUP(C5101,Facturation!B:H,5,FALSE)</f>
        <v>#N/A</v>
      </c>
      <c r="G5101" s="26" t="e">
        <f>VLOOKUP(C5101,Facturation!B:H,6,FALSE)</f>
        <v>#N/A</v>
      </c>
      <c r="H5101" s="25" t="e">
        <f>VLOOKUP(C5101,Facturation!B:H,7,FALSE)</f>
        <v>#N/A</v>
      </c>
      <c r="I5101" s="26" t="e">
        <f>(H5101*24)*Données!$G$1</f>
        <v>#N/A</v>
      </c>
    </row>
    <row r="5102" spans="1:9" hidden="1" x14ac:dyDescent="0.25">
      <c r="A5102" s="31" t="e">
        <f>VLOOKUP(C5102,Facturation!B:C,2,FALSE)</f>
        <v>#N/A</v>
      </c>
      <c r="B5102" s="41" t="e">
        <f>INDEX(Facturation!A:A,MATCH(Synthese!C5102,Facturation!B:B,0))</f>
        <v>#N/A</v>
      </c>
      <c r="C5102">
        <f>Facturation!B4217</f>
        <v>0</v>
      </c>
      <c r="D5102">
        <f>Facturation!D4217</f>
        <v>0</v>
      </c>
      <c r="E5102">
        <f>Facturation!E4217</f>
        <v>0</v>
      </c>
      <c r="F5102" s="25" t="e">
        <f>VLOOKUP(C5102,Facturation!B:H,5,FALSE)</f>
        <v>#N/A</v>
      </c>
      <c r="G5102" s="26" t="e">
        <f>VLOOKUP(C5102,Facturation!B:H,6,FALSE)</f>
        <v>#N/A</v>
      </c>
      <c r="H5102" s="25" t="e">
        <f>VLOOKUP(C5102,Facturation!B:H,7,FALSE)</f>
        <v>#N/A</v>
      </c>
      <c r="I5102" s="26" t="e">
        <f>(H5102*24)*Données!$G$1</f>
        <v>#N/A</v>
      </c>
    </row>
    <row r="5103" spans="1:9" hidden="1" x14ac:dyDescent="0.25">
      <c r="A5103" s="31" t="e">
        <f>VLOOKUP(C5103,Facturation!B:C,2,FALSE)</f>
        <v>#N/A</v>
      </c>
      <c r="B5103" s="41" t="e">
        <f>INDEX(Facturation!A:A,MATCH(Synthese!C5103,Facturation!B:B,0))</f>
        <v>#N/A</v>
      </c>
      <c r="C5103">
        <f>Facturation!B4218</f>
        <v>0</v>
      </c>
      <c r="D5103">
        <f>Facturation!D4218</f>
        <v>0</v>
      </c>
      <c r="E5103">
        <f>Facturation!E4218</f>
        <v>0</v>
      </c>
      <c r="F5103" s="25" t="e">
        <f>VLOOKUP(C5103,Facturation!B:H,5,FALSE)</f>
        <v>#N/A</v>
      </c>
      <c r="G5103" s="26" t="e">
        <f>VLOOKUP(C5103,Facturation!B:H,6,FALSE)</f>
        <v>#N/A</v>
      </c>
      <c r="H5103" s="25" t="e">
        <f>VLOOKUP(C5103,Facturation!B:H,7,FALSE)</f>
        <v>#N/A</v>
      </c>
      <c r="I5103" s="26" t="e">
        <f>(H5103*24)*Données!$G$1</f>
        <v>#N/A</v>
      </c>
    </row>
    <row r="5104" spans="1:9" hidden="1" x14ac:dyDescent="0.25">
      <c r="A5104" s="31" t="e">
        <f>VLOOKUP(C5104,Facturation!B:C,2,FALSE)</f>
        <v>#N/A</v>
      </c>
      <c r="B5104" s="41" t="e">
        <f>INDEX(Facturation!A:A,MATCH(Synthese!C5104,Facturation!B:B,0))</f>
        <v>#N/A</v>
      </c>
      <c r="C5104">
        <f>Facturation!B4219</f>
        <v>0</v>
      </c>
      <c r="D5104">
        <f>Facturation!D4219</f>
        <v>0</v>
      </c>
      <c r="E5104">
        <f>Facturation!E4219</f>
        <v>0</v>
      </c>
      <c r="F5104" s="25" t="e">
        <f>VLOOKUP(C5104,Facturation!B:H,5,FALSE)</f>
        <v>#N/A</v>
      </c>
      <c r="G5104" s="26" t="e">
        <f>VLOOKUP(C5104,Facturation!B:H,6,FALSE)</f>
        <v>#N/A</v>
      </c>
      <c r="H5104" s="25" t="e">
        <f>VLOOKUP(C5104,Facturation!B:H,7,FALSE)</f>
        <v>#N/A</v>
      </c>
      <c r="I5104" s="26" t="e">
        <f>(H5104*24)*Données!$G$1</f>
        <v>#N/A</v>
      </c>
    </row>
    <row r="5105" spans="1:9" hidden="1" x14ac:dyDescent="0.25">
      <c r="A5105" s="31" t="e">
        <f>VLOOKUP(C5105,Facturation!B:C,2,FALSE)</f>
        <v>#N/A</v>
      </c>
      <c r="B5105" s="41" t="e">
        <f>INDEX(Facturation!A:A,MATCH(Synthese!C5105,Facturation!B:B,0))</f>
        <v>#N/A</v>
      </c>
      <c r="C5105">
        <f>Facturation!B4220</f>
        <v>0</v>
      </c>
      <c r="D5105">
        <f>Facturation!D4220</f>
        <v>0</v>
      </c>
      <c r="E5105">
        <f>Facturation!E4220</f>
        <v>0</v>
      </c>
      <c r="F5105" s="25" t="e">
        <f>VLOOKUP(C5105,Facturation!B:H,5,FALSE)</f>
        <v>#N/A</v>
      </c>
      <c r="G5105" s="26" t="e">
        <f>VLOOKUP(C5105,Facturation!B:H,6,FALSE)</f>
        <v>#N/A</v>
      </c>
      <c r="H5105" s="25" t="e">
        <f>VLOOKUP(C5105,Facturation!B:H,7,FALSE)</f>
        <v>#N/A</v>
      </c>
      <c r="I5105" s="26" t="e">
        <f>(H5105*24)*Données!$G$1</f>
        <v>#N/A</v>
      </c>
    </row>
    <row r="5106" spans="1:9" hidden="1" x14ac:dyDescent="0.25">
      <c r="A5106" s="31" t="e">
        <f>VLOOKUP(C5106,Facturation!B:C,2,FALSE)</f>
        <v>#N/A</v>
      </c>
      <c r="B5106" s="41" t="e">
        <f>INDEX(Facturation!A:A,MATCH(Synthese!C5106,Facturation!B:B,0))</f>
        <v>#N/A</v>
      </c>
      <c r="C5106">
        <f>Facturation!B4221</f>
        <v>0</v>
      </c>
      <c r="D5106">
        <f>Facturation!D4221</f>
        <v>0</v>
      </c>
      <c r="E5106">
        <f>Facturation!E4221</f>
        <v>0</v>
      </c>
      <c r="F5106" s="25" t="e">
        <f>VLOOKUP(C5106,Facturation!B:H,5,FALSE)</f>
        <v>#N/A</v>
      </c>
      <c r="G5106" s="26" t="e">
        <f>VLOOKUP(C5106,Facturation!B:H,6,FALSE)</f>
        <v>#N/A</v>
      </c>
      <c r="H5106" s="25" t="e">
        <f>VLOOKUP(C5106,Facturation!B:H,7,FALSE)</f>
        <v>#N/A</v>
      </c>
      <c r="I5106" s="26" t="e">
        <f>(H5106*24)*Données!$G$1</f>
        <v>#N/A</v>
      </c>
    </row>
    <row r="5107" spans="1:9" hidden="1" x14ac:dyDescent="0.25">
      <c r="A5107" s="31" t="e">
        <f>VLOOKUP(C5107,Facturation!B:C,2,FALSE)</f>
        <v>#N/A</v>
      </c>
      <c r="B5107" s="41" t="e">
        <f>INDEX(Facturation!A:A,MATCH(Synthese!C5107,Facturation!B:B,0))</f>
        <v>#N/A</v>
      </c>
      <c r="C5107">
        <f>Facturation!B4222</f>
        <v>0</v>
      </c>
      <c r="D5107">
        <f>Facturation!D4222</f>
        <v>0</v>
      </c>
      <c r="E5107">
        <f>Facturation!E4222</f>
        <v>0</v>
      </c>
      <c r="F5107" s="25" t="e">
        <f>VLOOKUP(C5107,Facturation!B:H,5,FALSE)</f>
        <v>#N/A</v>
      </c>
      <c r="G5107" s="26" t="e">
        <f>VLOOKUP(C5107,Facturation!B:H,6,FALSE)</f>
        <v>#N/A</v>
      </c>
      <c r="H5107" s="25" t="e">
        <f>VLOOKUP(C5107,Facturation!B:H,7,FALSE)</f>
        <v>#N/A</v>
      </c>
      <c r="I5107" s="26" t="e">
        <f>(H5107*24)*Données!$G$1</f>
        <v>#N/A</v>
      </c>
    </row>
    <row r="5108" spans="1:9" hidden="1" x14ac:dyDescent="0.25">
      <c r="A5108" s="31" t="e">
        <f>VLOOKUP(C5108,Facturation!B:C,2,FALSE)</f>
        <v>#N/A</v>
      </c>
      <c r="B5108" s="41" t="e">
        <f>INDEX(Facturation!A:A,MATCH(Synthese!C5108,Facturation!B:B,0))</f>
        <v>#N/A</v>
      </c>
      <c r="C5108">
        <f>Facturation!B4223</f>
        <v>0</v>
      </c>
      <c r="D5108">
        <f>Facturation!D4223</f>
        <v>0</v>
      </c>
      <c r="E5108">
        <f>Facturation!E4223</f>
        <v>0</v>
      </c>
      <c r="F5108" s="25" t="e">
        <f>VLOOKUP(C5108,Facturation!B:H,5,FALSE)</f>
        <v>#N/A</v>
      </c>
      <c r="G5108" s="26" t="e">
        <f>VLOOKUP(C5108,Facturation!B:H,6,FALSE)</f>
        <v>#N/A</v>
      </c>
      <c r="H5108" s="25" t="e">
        <f>VLOOKUP(C5108,Facturation!B:H,7,FALSE)</f>
        <v>#N/A</v>
      </c>
      <c r="I5108" s="26" t="e">
        <f>(H5108*24)*Données!$G$1</f>
        <v>#N/A</v>
      </c>
    </row>
    <row r="5109" spans="1:9" hidden="1" x14ac:dyDescent="0.25">
      <c r="A5109" s="31" t="e">
        <f>VLOOKUP(C5109,Facturation!B:C,2,FALSE)</f>
        <v>#N/A</v>
      </c>
      <c r="B5109" s="41" t="e">
        <f>INDEX(Facturation!A:A,MATCH(Synthese!C5109,Facturation!B:B,0))</f>
        <v>#N/A</v>
      </c>
      <c r="C5109">
        <f>Facturation!B4224</f>
        <v>0</v>
      </c>
      <c r="D5109">
        <f>Facturation!D4224</f>
        <v>0</v>
      </c>
      <c r="E5109">
        <f>Facturation!E4224</f>
        <v>0</v>
      </c>
      <c r="F5109" s="25" t="e">
        <f>VLOOKUP(C5109,Facturation!B:H,5,FALSE)</f>
        <v>#N/A</v>
      </c>
      <c r="G5109" s="26" t="e">
        <f>VLOOKUP(C5109,Facturation!B:H,6,FALSE)</f>
        <v>#N/A</v>
      </c>
      <c r="H5109" s="25" t="e">
        <f>VLOOKUP(C5109,Facturation!B:H,7,FALSE)</f>
        <v>#N/A</v>
      </c>
      <c r="I5109" s="26" t="e">
        <f>(H5109*24)*Données!$G$1</f>
        <v>#N/A</v>
      </c>
    </row>
    <row r="5110" spans="1:9" hidden="1" x14ac:dyDescent="0.25">
      <c r="A5110" s="31" t="e">
        <f>VLOOKUP(C5110,Facturation!B:C,2,FALSE)</f>
        <v>#N/A</v>
      </c>
      <c r="B5110" s="41" t="e">
        <f>INDEX(Facturation!A:A,MATCH(Synthese!C5110,Facturation!B:B,0))</f>
        <v>#N/A</v>
      </c>
      <c r="C5110">
        <f>Facturation!B4225</f>
        <v>0</v>
      </c>
      <c r="D5110">
        <f>Facturation!D4225</f>
        <v>0</v>
      </c>
      <c r="E5110">
        <f>Facturation!E4225</f>
        <v>0</v>
      </c>
      <c r="F5110" s="25" t="e">
        <f>VLOOKUP(C5110,Facturation!B:H,5,FALSE)</f>
        <v>#N/A</v>
      </c>
      <c r="G5110" s="26" t="e">
        <f>VLOOKUP(C5110,Facturation!B:H,6,FALSE)</f>
        <v>#N/A</v>
      </c>
      <c r="H5110" s="25" t="e">
        <f>VLOOKUP(C5110,Facturation!B:H,7,FALSE)</f>
        <v>#N/A</v>
      </c>
      <c r="I5110" s="26" t="e">
        <f>(H5110*24)*Données!$G$1</f>
        <v>#N/A</v>
      </c>
    </row>
    <row r="5111" spans="1:9" hidden="1" x14ac:dyDescent="0.25">
      <c r="A5111" s="31" t="e">
        <f>VLOOKUP(C5111,Facturation!B:C,2,FALSE)</f>
        <v>#N/A</v>
      </c>
      <c r="B5111" s="41" t="e">
        <f>INDEX(Facturation!A:A,MATCH(Synthese!C5111,Facturation!B:B,0))</f>
        <v>#N/A</v>
      </c>
      <c r="C5111">
        <f>Facturation!B4226</f>
        <v>0</v>
      </c>
      <c r="D5111">
        <f>Facturation!D4226</f>
        <v>0</v>
      </c>
      <c r="E5111">
        <f>Facturation!E4226</f>
        <v>0</v>
      </c>
      <c r="F5111" s="25" t="e">
        <f>VLOOKUP(C5111,Facturation!B:H,5,FALSE)</f>
        <v>#N/A</v>
      </c>
      <c r="G5111" s="26" t="e">
        <f>VLOOKUP(C5111,Facturation!B:H,6,FALSE)</f>
        <v>#N/A</v>
      </c>
      <c r="H5111" s="25" t="e">
        <f>VLOOKUP(C5111,Facturation!B:H,7,FALSE)</f>
        <v>#N/A</v>
      </c>
      <c r="I5111" s="26" t="e">
        <f>(H5111*24)*Données!$G$1</f>
        <v>#N/A</v>
      </c>
    </row>
    <row r="5112" spans="1:9" hidden="1" x14ac:dyDescent="0.25">
      <c r="A5112" s="31" t="e">
        <f>VLOOKUP(C5112,Facturation!B:C,2,FALSE)</f>
        <v>#N/A</v>
      </c>
      <c r="B5112" s="41" t="e">
        <f>INDEX(Facturation!A:A,MATCH(Synthese!C5112,Facturation!B:B,0))</f>
        <v>#N/A</v>
      </c>
      <c r="C5112">
        <f>Facturation!B4227</f>
        <v>0</v>
      </c>
      <c r="D5112">
        <f>Facturation!D4227</f>
        <v>0</v>
      </c>
      <c r="E5112">
        <f>Facturation!E4227</f>
        <v>0</v>
      </c>
      <c r="F5112" s="25" t="e">
        <f>VLOOKUP(C5112,Facturation!B:H,5,FALSE)</f>
        <v>#N/A</v>
      </c>
      <c r="G5112" s="26" t="e">
        <f>VLOOKUP(C5112,Facturation!B:H,6,FALSE)</f>
        <v>#N/A</v>
      </c>
      <c r="H5112" s="25" t="e">
        <f>VLOOKUP(C5112,Facturation!B:H,7,FALSE)</f>
        <v>#N/A</v>
      </c>
      <c r="I5112" s="26" t="e">
        <f>(H5112*24)*Données!$G$1</f>
        <v>#N/A</v>
      </c>
    </row>
    <row r="5113" spans="1:9" hidden="1" x14ac:dyDescent="0.25">
      <c r="A5113" s="31" t="e">
        <f>VLOOKUP(C5113,Facturation!B:C,2,FALSE)</f>
        <v>#N/A</v>
      </c>
      <c r="B5113" s="41" t="e">
        <f>INDEX(Facturation!A:A,MATCH(Synthese!C5113,Facturation!B:B,0))</f>
        <v>#N/A</v>
      </c>
      <c r="C5113">
        <f>Facturation!B4228</f>
        <v>0</v>
      </c>
      <c r="D5113">
        <f>Facturation!D4228</f>
        <v>0</v>
      </c>
      <c r="E5113">
        <f>Facturation!E4228</f>
        <v>0</v>
      </c>
      <c r="F5113" s="25" t="e">
        <f>VLOOKUP(C5113,Facturation!B:H,5,FALSE)</f>
        <v>#N/A</v>
      </c>
      <c r="G5113" s="26" t="e">
        <f>VLOOKUP(C5113,Facturation!B:H,6,FALSE)</f>
        <v>#N/A</v>
      </c>
      <c r="H5113" s="25" t="e">
        <f>VLOOKUP(C5113,Facturation!B:H,7,FALSE)</f>
        <v>#N/A</v>
      </c>
      <c r="I5113" s="26" t="e">
        <f>(H5113*24)*Données!$G$1</f>
        <v>#N/A</v>
      </c>
    </row>
    <row r="5114" spans="1:9" hidden="1" x14ac:dyDescent="0.25">
      <c r="A5114" s="31" t="e">
        <f>VLOOKUP(C5114,Facturation!B:C,2,FALSE)</f>
        <v>#N/A</v>
      </c>
      <c r="B5114" s="41" t="e">
        <f>INDEX(Facturation!A:A,MATCH(Synthese!C5114,Facturation!B:B,0))</f>
        <v>#N/A</v>
      </c>
      <c r="C5114">
        <f>Facturation!B4229</f>
        <v>0</v>
      </c>
      <c r="D5114">
        <f>Facturation!D4229</f>
        <v>0</v>
      </c>
      <c r="E5114">
        <f>Facturation!E4229</f>
        <v>0</v>
      </c>
      <c r="F5114" s="25" t="e">
        <f>VLOOKUP(C5114,Facturation!B:H,5,FALSE)</f>
        <v>#N/A</v>
      </c>
      <c r="G5114" s="26" t="e">
        <f>VLOOKUP(C5114,Facturation!B:H,6,FALSE)</f>
        <v>#N/A</v>
      </c>
      <c r="H5114" s="25" t="e">
        <f>VLOOKUP(C5114,Facturation!B:H,7,FALSE)</f>
        <v>#N/A</v>
      </c>
      <c r="I5114" s="26" t="e">
        <f>(H5114*24)*Données!$G$1</f>
        <v>#N/A</v>
      </c>
    </row>
    <row r="5115" spans="1:9" hidden="1" x14ac:dyDescent="0.25">
      <c r="A5115" s="31" t="e">
        <f>VLOOKUP(C5115,Facturation!B:C,2,FALSE)</f>
        <v>#N/A</v>
      </c>
      <c r="B5115" s="41" t="e">
        <f>INDEX(Facturation!A:A,MATCH(Synthese!C5115,Facturation!B:B,0))</f>
        <v>#N/A</v>
      </c>
      <c r="C5115">
        <f>Facturation!B4230</f>
        <v>0</v>
      </c>
      <c r="D5115">
        <f>Facturation!D4230</f>
        <v>0</v>
      </c>
      <c r="E5115">
        <f>Facturation!E4230</f>
        <v>0</v>
      </c>
      <c r="F5115" s="25" t="e">
        <f>VLOOKUP(C5115,Facturation!B:H,5,FALSE)</f>
        <v>#N/A</v>
      </c>
      <c r="G5115" s="26" t="e">
        <f>VLOOKUP(C5115,Facturation!B:H,6,FALSE)</f>
        <v>#N/A</v>
      </c>
      <c r="H5115" s="25" t="e">
        <f>VLOOKUP(C5115,Facturation!B:H,7,FALSE)</f>
        <v>#N/A</v>
      </c>
      <c r="I5115" s="26" t="e">
        <f>(H5115*24)*Données!$G$1</f>
        <v>#N/A</v>
      </c>
    </row>
    <row r="5116" spans="1:9" hidden="1" x14ac:dyDescent="0.25">
      <c r="A5116" s="31" t="e">
        <f>VLOOKUP(C5116,Facturation!B:C,2,FALSE)</f>
        <v>#N/A</v>
      </c>
      <c r="B5116" s="41" t="e">
        <f>INDEX(Facturation!A:A,MATCH(Synthese!C5116,Facturation!B:B,0))</f>
        <v>#N/A</v>
      </c>
      <c r="C5116">
        <f>Facturation!B4231</f>
        <v>0</v>
      </c>
      <c r="D5116">
        <f>Facturation!D4231</f>
        <v>0</v>
      </c>
      <c r="E5116">
        <f>Facturation!E4231</f>
        <v>0</v>
      </c>
      <c r="F5116" s="25" t="e">
        <f>VLOOKUP(C5116,Facturation!B:H,5,FALSE)</f>
        <v>#N/A</v>
      </c>
      <c r="G5116" s="26" t="e">
        <f>VLOOKUP(C5116,Facturation!B:H,6,FALSE)</f>
        <v>#N/A</v>
      </c>
      <c r="H5116" s="25" t="e">
        <f>VLOOKUP(C5116,Facturation!B:H,7,FALSE)</f>
        <v>#N/A</v>
      </c>
      <c r="I5116" s="26" t="e">
        <f>(H5116*24)*Données!$G$1</f>
        <v>#N/A</v>
      </c>
    </row>
    <row r="5117" spans="1:9" hidden="1" x14ac:dyDescent="0.25">
      <c r="A5117" s="31" t="e">
        <f>VLOOKUP(C5117,Facturation!B:C,2,FALSE)</f>
        <v>#N/A</v>
      </c>
      <c r="B5117" s="41" t="e">
        <f>INDEX(Facturation!A:A,MATCH(Synthese!C5117,Facturation!B:B,0))</f>
        <v>#N/A</v>
      </c>
      <c r="C5117">
        <f>Facturation!B4232</f>
        <v>0</v>
      </c>
      <c r="D5117">
        <f>Facturation!D4232</f>
        <v>0</v>
      </c>
      <c r="E5117">
        <f>Facturation!E4232</f>
        <v>0</v>
      </c>
      <c r="F5117" s="25" t="e">
        <f>VLOOKUP(C5117,Facturation!B:H,5,FALSE)</f>
        <v>#N/A</v>
      </c>
      <c r="G5117" s="26" t="e">
        <f>VLOOKUP(C5117,Facturation!B:H,6,FALSE)</f>
        <v>#N/A</v>
      </c>
      <c r="H5117" s="25" t="e">
        <f>VLOOKUP(C5117,Facturation!B:H,7,FALSE)</f>
        <v>#N/A</v>
      </c>
      <c r="I5117" s="26" t="e">
        <f>(H5117*24)*Données!$G$1</f>
        <v>#N/A</v>
      </c>
    </row>
    <row r="5118" spans="1:9" hidden="1" x14ac:dyDescent="0.25">
      <c r="A5118" s="31" t="e">
        <f>VLOOKUP(C5118,Facturation!B:C,2,FALSE)</f>
        <v>#N/A</v>
      </c>
      <c r="B5118" s="41" t="e">
        <f>INDEX(Facturation!A:A,MATCH(Synthese!C5118,Facturation!B:B,0))</f>
        <v>#N/A</v>
      </c>
      <c r="C5118">
        <f>Facturation!B4233</f>
        <v>0</v>
      </c>
      <c r="D5118">
        <f>Facturation!D4233</f>
        <v>0</v>
      </c>
      <c r="E5118">
        <f>Facturation!E4233</f>
        <v>0</v>
      </c>
      <c r="F5118" s="25" t="e">
        <f>VLOOKUP(C5118,Facturation!B:H,5,FALSE)</f>
        <v>#N/A</v>
      </c>
      <c r="G5118" s="26" t="e">
        <f>VLOOKUP(C5118,Facturation!B:H,6,FALSE)</f>
        <v>#N/A</v>
      </c>
      <c r="H5118" s="25" t="e">
        <f>VLOOKUP(C5118,Facturation!B:H,7,FALSE)</f>
        <v>#N/A</v>
      </c>
      <c r="I5118" s="26" t="e">
        <f>(H5118*24)*Données!$G$1</f>
        <v>#N/A</v>
      </c>
    </row>
    <row r="5119" spans="1:9" hidden="1" x14ac:dyDescent="0.25">
      <c r="A5119" s="31" t="e">
        <f>VLOOKUP(C5119,Facturation!B:C,2,FALSE)</f>
        <v>#N/A</v>
      </c>
      <c r="B5119" s="41" t="e">
        <f>INDEX(Facturation!A:A,MATCH(Synthese!C5119,Facturation!B:B,0))</f>
        <v>#N/A</v>
      </c>
      <c r="C5119">
        <f>Facturation!B4234</f>
        <v>0</v>
      </c>
      <c r="D5119">
        <f>Facturation!D4234</f>
        <v>0</v>
      </c>
      <c r="E5119">
        <f>Facturation!E4234</f>
        <v>0</v>
      </c>
      <c r="F5119" s="25" t="e">
        <f>VLOOKUP(C5119,Facturation!B:H,5,FALSE)</f>
        <v>#N/A</v>
      </c>
      <c r="G5119" s="26" t="e">
        <f>VLOOKUP(C5119,Facturation!B:H,6,FALSE)</f>
        <v>#N/A</v>
      </c>
      <c r="H5119" s="25" t="e">
        <f>VLOOKUP(C5119,Facturation!B:H,7,FALSE)</f>
        <v>#N/A</v>
      </c>
      <c r="I5119" s="26" t="e">
        <f>(H5119*24)*Données!$G$1</f>
        <v>#N/A</v>
      </c>
    </row>
    <row r="5120" spans="1:9" hidden="1" x14ac:dyDescent="0.25">
      <c r="A5120" s="31" t="e">
        <f>VLOOKUP(C5120,Facturation!B:C,2,FALSE)</f>
        <v>#N/A</v>
      </c>
      <c r="B5120" s="41" t="e">
        <f>INDEX(Facturation!A:A,MATCH(Synthese!C5120,Facturation!B:B,0))</f>
        <v>#N/A</v>
      </c>
      <c r="C5120">
        <f>Facturation!B4235</f>
        <v>0</v>
      </c>
      <c r="D5120">
        <f>Facturation!D4235</f>
        <v>0</v>
      </c>
      <c r="E5120">
        <f>Facturation!E4235</f>
        <v>0</v>
      </c>
      <c r="F5120" s="25" t="e">
        <f>VLOOKUP(C5120,Facturation!B:H,5,FALSE)</f>
        <v>#N/A</v>
      </c>
      <c r="G5120" s="26" t="e">
        <f>VLOOKUP(C5120,Facturation!B:H,6,FALSE)</f>
        <v>#N/A</v>
      </c>
      <c r="H5120" s="25" t="e">
        <f>VLOOKUP(C5120,Facturation!B:H,7,FALSE)</f>
        <v>#N/A</v>
      </c>
      <c r="I5120" s="26" t="e">
        <f>(H5120*24)*Données!$G$1</f>
        <v>#N/A</v>
      </c>
    </row>
    <row r="5121" spans="1:9" hidden="1" x14ac:dyDescent="0.25">
      <c r="A5121" s="31" t="e">
        <f>VLOOKUP(C5121,Facturation!B:C,2,FALSE)</f>
        <v>#N/A</v>
      </c>
      <c r="B5121" s="41" t="e">
        <f>INDEX(Facturation!A:A,MATCH(Synthese!C5121,Facturation!B:B,0))</f>
        <v>#N/A</v>
      </c>
      <c r="C5121">
        <f>Facturation!B4236</f>
        <v>0</v>
      </c>
      <c r="D5121">
        <f>Facturation!D4236</f>
        <v>0</v>
      </c>
      <c r="E5121">
        <f>Facturation!E4236</f>
        <v>0</v>
      </c>
      <c r="F5121" s="25" t="e">
        <f>VLOOKUP(C5121,Facturation!B:H,5,FALSE)</f>
        <v>#N/A</v>
      </c>
      <c r="G5121" s="26" t="e">
        <f>VLOOKUP(C5121,Facturation!B:H,6,FALSE)</f>
        <v>#N/A</v>
      </c>
      <c r="H5121" s="25" t="e">
        <f>VLOOKUP(C5121,Facturation!B:H,7,FALSE)</f>
        <v>#N/A</v>
      </c>
      <c r="I5121" s="26" t="e">
        <f>(H5121*24)*Données!$G$1</f>
        <v>#N/A</v>
      </c>
    </row>
    <row r="5122" spans="1:9" hidden="1" x14ac:dyDescent="0.25">
      <c r="A5122" s="31" t="e">
        <f>VLOOKUP(C5122,Facturation!B:C,2,FALSE)</f>
        <v>#N/A</v>
      </c>
      <c r="B5122" s="41" t="e">
        <f>INDEX(Facturation!A:A,MATCH(Synthese!C5122,Facturation!B:B,0))</f>
        <v>#N/A</v>
      </c>
      <c r="C5122">
        <f>Facturation!B4237</f>
        <v>0</v>
      </c>
      <c r="D5122">
        <f>Facturation!D4237</f>
        <v>0</v>
      </c>
      <c r="E5122">
        <f>Facturation!E4237</f>
        <v>0</v>
      </c>
      <c r="F5122" s="25" t="e">
        <f>VLOOKUP(C5122,Facturation!B:H,5,FALSE)</f>
        <v>#N/A</v>
      </c>
      <c r="G5122" s="26" t="e">
        <f>VLOOKUP(C5122,Facturation!B:H,6,FALSE)</f>
        <v>#N/A</v>
      </c>
      <c r="H5122" s="25" t="e">
        <f>VLOOKUP(C5122,Facturation!B:H,7,FALSE)</f>
        <v>#N/A</v>
      </c>
      <c r="I5122" s="26" t="e">
        <f>(H5122*24)*Données!$G$1</f>
        <v>#N/A</v>
      </c>
    </row>
    <row r="5123" spans="1:9" hidden="1" x14ac:dyDescent="0.25">
      <c r="A5123" s="31" t="e">
        <f>VLOOKUP(C5123,Facturation!B:C,2,FALSE)</f>
        <v>#N/A</v>
      </c>
      <c r="B5123" s="41" t="e">
        <f>INDEX(Facturation!A:A,MATCH(Synthese!C5123,Facturation!B:B,0))</f>
        <v>#N/A</v>
      </c>
      <c r="C5123">
        <f>Facturation!B4238</f>
        <v>0</v>
      </c>
      <c r="D5123">
        <f>Facturation!D4238</f>
        <v>0</v>
      </c>
      <c r="E5123">
        <f>Facturation!E4238</f>
        <v>0</v>
      </c>
      <c r="F5123" s="25" t="e">
        <f>VLOOKUP(C5123,Facturation!B:H,5,FALSE)</f>
        <v>#N/A</v>
      </c>
      <c r="G5123" s="26" t="e">
        <f>VLOOKUP(C5123,Facturation!B:H,6,FALSE)</f>
        <v>#N/A</v>
      </c>
      <c r="H5123" s="25" t="e">
        <f>VLOOKUP(C5123,Facturation!B:H,7,FALSE)</f>
        <v>#N/A</v>
      </c>
      <c r="I5123" s="26" t="e">
        <f>(H5123*24)*Données!$G$1</f>
        <v>#N/A</v>
      </c>
    </row>
    <row r="5124" spans="1:9" hidden="1" x14ac:dyDescent="0.25">
      <c r="A5124" s="31" t="e">
        <f>VLOOKUP(C5124,Facturation!B:C,2,FALSE)</f>
        <v>#N/A</v>
      </c>
      <c r="B5124" s="41" t="e">
        <f>INDEX(Facturation!A:A,MATCH(Synthese!C5124,Facturation!B:B,0))</f>
        <v>#N/A</v>
      </c>
      <c r="C5124">
        <f>Facturation!B4239</f>
        <v>0</v>
      </c>
      <c r="D5124">
        <f>Facturation!D4239</f>
        <v>0</v>
      </c>
      <c r="E5124">
        <f>Facturation!E4239</f>
        <v>0</v>
      </c>
      <c r="F5124" s="25" t="e">
        <f>VLOOKUP(C5124,Facturation!B:H,5,FALSE)</f>
        <v>#N/A</v>
      </c>
      <c r="G5124" s="26" t="e">
        <f>VLOOKUP(C5124,Facturation!B:H,6,FALSE)</f>
        <v>#N/A</v>
      </c>
      <c r="H5124" s="25" t="e">
        <f>VLOOKUP(C5124,Facturation!B:H,7,FALSE)</f>
        <v>#N/A</v>
      </c>
      <c r="I5124" s="26" t="e">
        <f>(H5124*24)*Données!$G$1</f>
        <v>#N/A</v>
      </c>
    </row>
    <row r="5125" spans="1:9" hidden="1" x14ac:dyDescent="0.25">
      <c r="A5125" s="31" t="e">
        <f>VLOOKUP(C5125,Facturation!B:C,2,FALSE)</f>
        <v>#N/A</v>
      </c>
      <c r="B5125" s="41" t="e">
        <f>INDEX(Facturation!A:A,MATCH(Synthese!C5125,Facturation!B:B,0))</f>
        <v>#N/A</v>
      </c>
      <c r="C5125">
        <f>Facturation!B4240</f>
        <v>0</v>
      </c>
      <c r="D5125">
        <f>Facturation!D4240</f>
        <v>0</v>
      </c>
      <c r="E5125">
        <f>Facturation!E4240</f>
        <v>0</v>
      </c>
      <c r="F5125" s="25" t="e">
        <f>VLOOKUP(C5125,Facturation!B:H,5,FALSE)</f>
        <v>#N/A</v>
      </c>
      <c r="G5125" s="26" t="e">
        <f>VLOOKUP(C5125,Facturation!B:H,6,FALSE)</f>
        <v>#N/A</v>
      </c>
      <c r="H5125" s="25" t="e">
        <f>VLOOKUP(C5125,Facturation!B:H,7,FALSE)</f>
        <v>#N/A</v>
      </c>
      <c r="I5125" s="26" t="e">
        <f>(H5125*24)*Données!$G$1</f>
        <v>#N/A</v>
      </c>
    </row>
    <row r="5126" spans="1:9" hidden="1" x14ac:dyDescent="0.25">
      <c r="A5126" s="31" t="e">
        <f>VLOOKUP(C5126,Facturation!B:C,2,FALSE)</f>
        <v>#N/A</v>
      </c>
      <c r="B5126" s="41" t="e">
        <f>INDEX(Facturation!A:A,MATCH(Synthese!C5126,Facturation!B:B,0))</f>
        <v>#N/A</v>
      </c>
      <c r="C5126">
        <f>Facturation!B4241</f>
        <v>0</v>
      </c>
      <c r="D5126">
        <f>Facturation!D4241</f>
        <v>0</v>
      </c>
      <c r="E5126">
        <f>Facturation!E4241</f>
        <v>0</v>
      </c>
      <c r="F5126" s="25" t="e">
        <f>VLOOKUP(C5126,Facturation!B:H,5,FALSE)</f>
        <v>#N/A</v>
      </c>
      <c r="G5126" s="26" t="e">
        <f>VLOOKUP(C5126,Facturation!B:H,6,FALSE)</f>
        <v>#N/A</v>
      </c>
      <c r="H5126" s="25" t="e">
        <f>VLOOKUP(C5126,Facturation!B:H,7,FALSE)</f>
        <v>#N/A</v>
      </c>
      <c r="I5126" s="26" t="e">
        <f>(H5126*24)*Données!$G$1</f>
        <v>#N/A</v>
      </c>
    </row>
    <row r="5127" spans="1:9" hidden="1" x14ac:dyDescent="0.25">
      <c r="A5127" s="31" t="e">
        <f>VLOOKUP(C5127,Facturation!B:C,2,FALSE)</f>
        <v>#N/A</v>
      </c>
      <c r="B5127" s="41" t="e">
        <f>INDEX(Facturation!A:A,MATCH(Synthese!C5127,Facturation!B:B,0))</f>
        <v>#N/A</v>
      </c>
      <c r="C5127">
        <f>Facturation!B4242</f>
        <v>0</v>
      </c>
      <c r="D5127">
        <f>Facturation!D4242</f>
        <v>0</v>
      </c>
      <c r="E5127">
        <f>Facturation!E4242</f>
        <v>0</v>
      </c>
      <c r="F5127" s="25" t="e">
        <f>VLOOKUP(C5127,Facturation!B:H,5,FALSE)</f>
        <v>#N/A</v>
      </c>
      <c r="G5127" s="26" t="e">
        <f>VLOOKUP(C5127,Facturation!B:H,6,FALSE)</f>
        <v>#N/A</v>
      </c>
      <c r="H5127" s="25" t="e">
        <f>VLOOKUP(C5127,Facturation!B:H,7,FALSE)</f>
        <v>#N/A</v>
      </c>
      <c r="I5127" s="26" t="e">
        <f>(H5127*24)*Données!$G$1</f>
        <v>#N/A</v>
      </c>
    </row>
    <row r="5128" spans="1:9" hidden="1" x14ac:dyDescent="0.25">
      <c r="A5128" s="31" t="e">
        <f>VLOOKUP(C5128,Facturation!B:C,2,FALSE)</f>
        <v>#N/A</v>
      </c>
      <c r="B5128" s="41" t="e">
        <f>INDEX(Facturation!A:A,MATCH(Synthese!C5128,Facturation!B:B,0))</f>
        <v>#N/A</v>
      </c>
      <c r="C5128">
        <f>Facturation!B4243</f>
        <v>0</v>
      </c>
      <c r="D5128">
        <f>Facturation!D4243</f>
        <v>0</v>
      </c>
      <c r="E5128">
        <f>Facturation!E4243</f>
        <v>0</v>
      </c>
      <c r="F5128" s="25" t="e">
        <f>VLOOKUP(C5128,Facturation!B:H,5,FALSE)</f>
        <v>#N/A</v>
      </c>
      <c r="G5128" s="26" t="e">
        <f>VLOOKUP(C5128,Facturation!B:H,6,FALSE)</f>
        <v>#N/A</v>
      </c>
      <c r="H5128" s="25" t="e">
        <f>VLOOKUP(C5128,Facturation!B:H,7,FALSE)</f>
        <v>#N/A</v>
      </c>
      <c r="I5128" s="26" t="e">
        <f>(H5128*24)*Données!$G$1</f>
        <v>#N/A</v>
      </c>
    </row>
    <row r="5129" spans="1:9" hidden="1" x14ac:dyDescent="0.25">
      <c r="A5129" s="31" t="e">
        <f>VLOOKUP(C5129,Facturation!B:C,2,FALSE)</f>
        <v>#N/A</v>
      </c>
      <c r="B5129" s="41" t="e">
        <f>INDEX(Facturation!A:A,MATCH(Synthese!C5129,Facturation!B:B,0))</f>
        <v>#N/A</v>
      </c>
      <c r="C5129">
        <f>Facturation!B4244</f>
        <v>0</v>
      </c>
      <c r="D5129">
        <f>Facturation!D4244</f>
        <v>0</v>
      </c>
      <c r="E5129">
        <f>Facturation!E4244</f>
        <v>0</v>
      </c>
      <c r="F5129" s="25" t="e">
        <f>VLOOKUP(C5129,Facturation!B:H,5,FALSE)</f>
        <v>#N/A</v>
      </c>
      <c r="G5129" s="26" t="e">
        <f>VLOOKUP(C5129,Facturation!B:H,6,FALSE)</f>
        <v>#N/A</v>
      </c>
      <c r="H5129" s="25" t="e">
        <f>VLOOKUP(C5129,Facturation!B:H,7,FALSE)</f>
        <v>#N/A</v>
      </c>
      <c r="I5129" s="26" t="e">
        <f>(H5129*24)*Données!$G$1</f>
        <v>#N/A</v>
      </c>
    </row>
    <row r="5130" spans="1:9" hidden="1" x14ac:dyDescent="0.25">
      <c r="A5130" s="31" t="e">
        <f>VLOOKUP(C5130,Facturation!B:C,2,FALSE)</f>
        <v>#N/A</v>
      </c>
      <c r="B5130" s="41" t="e">
        <f>INDEX(Facturation!A:A,MATCH(Synthese!C5130,Facturation!B:B,0))</f>
        <v>#N/A</v>
      </c>
      <c r="C5130">
        <f>Facturation!B4245</f>
        <v>0</v>
      </c>
      <c r="D5130">
        <f>Facturation!D4245</f>
        <v>0</v>
      </c>
      <c r="E5130">
        <f>Facturation!E4245</f>
        <v>0</v>
      </c>
      <c r="F5130" s="25" t="e">
        <f>VLOOKUP(C5130,Facturation!B:H,5,FALSE)</f>
        <v>#N/A</v>
      </c>
      <c r="G5130" s="26" t="e">
        <f>VLOOKUP(C5130,Facturation!B:H,6,FALSE)</f>
        <v>#N/A</v>
      </c>
      <c r="H5130" s="25" t="e">
        <f>VLOOKUP(C5130,Facturation!B:H,7,FALSE)</f>
        <v>#N/A</v>
      </c>
      <c r="I5130" s="26" t="e">
        <f>(H5130*24)*Données!$G$1</f>
        <v>#N/A</v>
      </c>
    </row>
    <row r="5131" spans="1:9" hidden="1" x14ac:dyDescent="0.25">
      <c r="A5131" s="31" t="e">
        <f>VLOOKUP(C5131,Facturation!B:C,2,FALSE)</f>
        <v>#N/A</v>
      </c>
      <c r="B5131" s="41" t="e">
        <f>INDEX(Facturation!A:A,MATCH(Synthese!C5131,Facturation!B:B,0))</f>
        <v>#N/A</v>
      </c>
      <c r="C5131">
        <f>Facturation!B4246</f>
        <v>0</v>
      </c>
      <c r="D5131">
        <f>Facturation!D4246</f>
        <v>0</v>
      </c>
      <c r="E5131">
        <f>Facturation!E4246</f>
        <v>0</v>
      </c>
      <c r="F5131" s="25" t="e">
        <f>VLOOKUP(C5131,Facturation!B:H,5,FALSE)</f>
        <v>#N/A</v>
      </c>
      <c r="G5131" s="26" t="e">
        <f>VLOOKUP(C5131,Facturation!B:H,6,FALSE)</f>
        <v>#N/A</v>
      </c>
      <c r="H5131" s="25" t="e">
        <f>VLOOKUP(C5131,Facturation!B:H,7,FALSE)</f>
        <v>#N/A</v>
      </c>
      <c r="I5131" s="26" t="e">
        <f>(H5131*24)*Données!$G$1</f>
        <v>#N/A</v>
      </c>
    </row>
    <row r="5132" spans="1:9" hidden="1" x14ac:dyDescent="0.25">
      <c r="A5132" s="31" t="e">
        <f>VLOOKUP(C5132,Facturation!B:C,2,FALSE)</f>
        <v>#N/A</v>
      </c>
      <c r="B5132" s="41" t="e">
        <f>INDEX(Facturation!A:A,MATCH(Synthese!C5132,Facturation!B:B,0))</f>
        <v>#N/A</v>
      </c>
      <c r="C5132">
        <f>Facturation!B4247</f>
        <v>0</v>
      </c>
      <c r="D5132">
        <f>Facturation!D4247</f>
        <v>0</v>
      </c>
      <c r="E5132">
        <f>Facturation!E4247</f>
        <v>0</v>
      </c>
      <c r="F5132" s="25" t="e">
        <f>VLOOKUP(C5132,Facturation!B:H,5,FALSE)</f>
        <v>#N/A</v>
      </c>
      <c r="G5132" s="26" t="e">
        <f>VLOOKUP(C5132,Facturation!B:H,6,FALSE)</f>
        <v>#N/A</v>
      </c>
      <c r="H5132" s="25" t="e">
        <f>VLOOKUP(C5132,Facturation!B:H,7,FALSE)</f>
        <v>#N/A</v>
      </c>
      <c r="I5132" s="26" t="e">
        <f>(H5132*24)*Données!$G$1</f>
        <v>#N/A</v>
      </c>
    </row>
    <row r="5133" spans="1:9" hidden="1" x14ac:dyDescent="0.25">
      <c r="A5133" s="31" t="e">
        <f>VLOOKUP(C5133,Facturation!B:C,2,FALSE)</f>
        <v>#N/A</v>
      </c>
      <c r="B5133" s="41" t="e">
        <f>INDEX(Facturation!A:A,MATCH(Synthese!C5133,Facturation!B:B,0))</f>
        <v>#N/A</v>
      </c>
      <c r="C5133">
        <f>Facturation!B4248</f>
        <v>0</v>
      </c>
      <c r="D5133">
        <f>Facturation!D4248</f>
        <v>0</v>
      </c>
      <c r="E5133">
        <f>Facturation!E4248</f>
        <v>0</v>
      </c>
      <c r="F5133" s="25" t="e">
        <f>VLOOKUP(C5133,Facturation!B:H,5,FALSE)</f>
        <v>#N/A</v>
      </c>
      <c r="G5133" s="26" t="e">
        <f>VLOOKUP(C5133,Facturation!B:H,6,FALSE)</f>
        <v>#N/A</v>
      </c>
      <c r="H5133" s="25" t="e">
        <f>VLOOKUP(C5133,Facturation!B:H,7,FALSE)</f>
        <v>#N/A</v>
      </c>
      <c r="I5133" s="26" t="e">
        <f>(H5133*24)*Données!$G$1</f>
        <v>#N/A</v>
      </c>
    </row>
    <row r="5134" spans="1:9" hidden="1" x14ac:dyDescent="0.25">
      <c r="A5134" s="31" t="e">
        <f>VLOOKUP(C5134,Facturation!B:C,2,FALSE)</f>
        <v>#N/A</v>
      </c>
      <c r="B5134" s="41" t="e">
        <f>INDEX(Facturation!A:A,MATCH(Synthese!C5134,Facturation!B:B,0))</f>
        <v>#N/A</v>
      </c>
      <c r="C5134">
        <f>Facturation!B4249</f>
        <v>0</v>
      </c>
      <c r="D5134">
        <f>Facturation!D4249</f>
        <v>0</v>
      </c>
      <c r="E5134">
        <f>Facturation!E4249</f>
        <v>0</v>
      </c>
      <c r="F5134" s="25" t="e">
        <f>VLOOKUP(C5134,Facturation!B:H,5,FALSE)</f>
        <v>#N/A</v>
      </c>
      <c r="G5134" s="26" t="e">
        <f>VLOOKUP(C5134,Facturation!B:H,6,FALSE)</f>
        <v>#N/A</v>
      </c>
      <c r="H5134" s="25" t="e">
        <f>VLOOKUP(C5134,Facturation!B:H,7,FALSE)</f>
        <v>#N/A</v>
      </c>
      <c r="I5134" s="26" t="e">
        <f>(H5134*24)*Données!$G$1</f>
        <v>#N/A</v>
      </c>
    </row>
    <row r="5135" spans="1:9" hidden="1" x14ac:dyDescent="0.25">
      <c r="A5135" s="31" t="e">
        <f>VLOOKUP(C5135,Facturation!B:C,2,FALSE)</f>
        <v>#N/A</v>
      </c>
      <c r="B5135" s="41" t="e">
        <f>INDEX(Facturation!A:A,MATCH(Synthese!C5135,Facturation!B:B,0))</f>
        <v>#N/A</v>
      </c>
      <c r="C5135">
        <f>Facturation!B4250</f>
        <v>0</v>
      </c>
      <c r="D5135">
        <f>Facturation!D4250</f>
        <v>0</v>
      </c>
      <c r="E5135">
        <f>Facturation!E4250</f>
        <v>0</v>
      </c>
      <c r="F5135" s="25" t="e">
        <f>VLOOKUP(C5135,Facturation!B:H,5,FALSE)</f>
        <v>#N/A</v>
      </c>
      <c r="G5135" s="26" t="e">
        <f>VLOOKUP(C5135,Facturation!B:H,6,FALSE)</f>
        <v>#N/A</v>
      </c>
      <c r="H5135" s="25" t="e">
        <f>VLOOKUP(C5135,Facturation!B:H,7,FALSE)</f>
        <v>#N/A</v>
      </c>
      <c r="I5135" s="26" t="e">
        <f>(H5135*24)*Données!$G$1</f>
        <v>#N/A</v>
      </c>
    </row>
    <row r="5136" spans="1:9" hidden="1" x14ac:dyDescent="0.25">
      <c r="A5136" s="31" t="e">
        <f>VLOOKUP(C5136,Facturation!B:C,2,FALSE)</f>
        <v>#N/A</v>
      </c>
      <c r="B5136" s="41" t="e">
        <f>INDEX(Facturation!A:A,MATCH(Synthese!C5136,Facturation!B:B,0))</f>
        <v>#N/A</v>
      </c>
      <c r="C5136">
        <f>Facturation!B4251</f>
        <v>0</v>
      </c>
      <c r="D5136">
        <f>Facturation!D4251</f>
        <v>0</v>
      </c>
      <c r="E5136">
        <f>Facturation!E4251</f>
        <v>0</v>
      </c>
      <c r="F5136" s="25" t="e">
        <f>VLOOKUP(C5136,Facturation!B:H,5,FALSE)</f>
        <v>#N/A</v>
      </c>
      <c r="G5136" s="26" t="e">
        <f>VLOOKUP(C5136,Facturation!B:H,6,FALSE)</f>
        <v>#N/A</v>
      </c>
      <c r="H5136" s="25" t="e">
        <f>VLOOKUP(C5136,Facturation!B:H,7,FALSE)</f>
        <v>#N/A</v>
      </c>
      <c r="I5136" s="26" t="e">
        <f>(H5136*24)*Données!$G$1</f>
        <v>#N/A</v>
      </c>
    </row>
    <row r="5137" spans="1:9" hidden="1" x14ac:dyDescent="0.25">
      <c r="A5137" s="31" t="e">
        <f>VLOOKUP(C5137,Facturation!B:C,2,FALSE)</f>
        <v>#N/A</v>
      </c>
      <c r="B5137" s="41" t="e">
        <f>INDEX(Facturation!A:A,MATCH(Synthese!C5137,Facturation!B:B,0))</f>
        <v>#N/A</v>
      </c>
      <c r="C5137">
        <f>Facturation!B4252</f>
        <v>0</v>
      </c>
      <c r="D5137">
        <f>Facturation!D4252</f>
        <v>0</v>
      </c>
      <c r="E5137">
        <f>Facturation!E4252</f>
        <v>0</v>
      </c>
      <c r="F5137" s="25" t="e">
        <f>VLOOKUP(C5137,Facturation!B:H,5,FALSE)</f>
        <v>#N/A</v>
      </c>
      <c r="G5137" s="26" t="e">
        <f>VLOOKUP(C5137,Facturation!B:H,6,FALSE)</f>
        <v>#N/A</v>
      </c>
      <c r="H5137" s="25" t="e">
        <f>VLOOKUP(C5137,Facturation!B:H,7,FALSE)</f>
        <v>#N/A</v>
      </c>
      <c r="I5137" s="26" t="e">
        <f>(H5137*24)*Données!$G$1</f>
        <v>#N/A</v>
      </c>
    </row>
    <row r="5138" spans="1:9" hidden="1" x14ac:dyDescent="0.25">
      <c r="A5138" s="31" t="e">
        <f>VLOOKUP(C5138,Facturation!B:C,2,FALSE)</f>
        <v>#N/A</v>
      </c>
      <c r="B5138" s="41" t="e">
        <f>INDEX(Facturation!A:A,MATCH(Synthese!C5138,Facturation!B:B,0))</f>
        <v>#N/A</v>
      </c>
      <c r="C5138">
        <f>Facturation!B4253</f>
        <v>0</v>
      </c>
      <c r="D5138">
        <f>Facturation!D4253</f>
        <v>0</v>
      </c>
      <c r="E5138">
        <f>Facturation!E4253</f>
        <v>0</v>
      </c>
      <c r="F5138" s="25" t="e">
        <f>VLOOKUP(C5138,Facturation!B:H,5,FALSE)</f>
        <v>#N/A</v>
      </c>
      <c r="G5138" s="26" t="e">
        <f>VLOOKUP(C5138,Facturation!B:H,6,FALSE)</f>
        <v>#N/A</v>
      </c>
      <c r="H5138" s="25" t="e">
        <f>VLOOKUP(C5138,Facturation!B:H,7,FALSE)</f>
        <v>#N/A</v>
      </c>
      <c r="I5138" s="26" t="e">
        <f>(H5138*24)*Données!$G$1</f>
        <v>#N/A</v>
      </c>
    </row>
    <row r="5139" spans="1:9" hidden="1" x14ac:dyDescent="0.25">
      <c r="A5139" s="31" t="e">
        <f>VLOOKUP(C5139,Facturation!B:C,2,FALSE)</f>
        <v>#N/A</v>
      </c>
      <c r="B5139" s="41" t="e">
        <f>INDEX(Facturation!A:A,MATCH(Synthese!C5139,Facturation!B:B,0))</f>
        <v>#N/A</v>
      </c>
      <c r="C5139">
        <f>Facturation!B4254</f>
        <v>0</v>
      </c>
      <c r="D5139">
        <f>Facturation!D4254</f>
        <v>0</v>
      </c>
      <c r="E5139">
        <f>Facturation!E4254</f>
        <v>0</v>
      </c>
      <c r="F5139" s="25" t="e">
        <f>VLOOKUP(C5139,Facturation!B:H,5,FALSE)</f>
        <v>#N/A</v>
      </c>
      <c r="G5139" s="26" t="e">
        <f>VLOOKUP(C5139,Facturation!B:H,6,FALSE)</f>
        <v>#N/A</v>
      </c>
      <c r="H5139" s="25" t="e">
        <f>VLOOKUP(C5139,Facturation!B:H,7,FALSE)</f>
        <v>#N/A</v>
      </c>
      <c r="I5139" s="26" t="e">
        <f>(H5139*24)*Données!$G$1</f>
        <v>#N/A</v>
      </c>
    </row>
    <row r="5140" spans="1:9" hidden="1" x14ac:dyDescent="0.25">
      <c r="A5140" s="31" t="e">
        <f>VLOOKUP(C5140,Facturation!B:C,2,FALSE)</f>
        <v>#N/A</v>
      </c>
      <c r="B5140" s="41" t="e">
        <f>INDEX(Facturation!A:A,MATCH(Synthese!C5140,Facturation!B:B,0))</f>
        <v>#N/A</v>
      </c>
      <c r="C5140">
        <f>Facturation!B4255</f>
        <v>0</v>
      </c>
      <c r="D5140">
        <f>Facturation!D4255</f>
        <v>0</v>
      </c>
      <c r="E5140">
        <f>Facturation!E4255</f>
        <v>0</v>
      </c>
      <c r="F5140" s="25" t="e">
        <f>VLOOKUP(C5140,Facturation!B:H,5,FALSE)</f>
        <v>#N/A</v>
      </c>
      <c r="G5140" s="26" t="e">
        <f>VLOOKUP(C5140,Facturation!B:H,6,FALSE)</f>
        <v>#N/A</v>
      </c>
      <c r="H5140" s="25" t="e">
        <f>VLOOKUP(C5140,Facturation!B:H,7,FALSE)</f>
        <v>#N/A</v>
      </c>
      <c r="I5140" s="26" t="e">
        <f>(H5140*24)*Données!$G$1</f>
        <v>#N/A</v>
      </c>
    </row>
    <row r="5141" spans="1:9" hidden="1" x14ac:dyDescent="0.25">
      <c r="A5141" s="31" t="e">
        <f>VLOOKUP(C5141,Facturation!B:C,2,FALSE)</f>
        <v>#N/A</v>
      </c>
      <c r="B5141" s="41" t="e">
        <f>INDEX(Facturation!A:A,MATCH(Synthese!C5141,Facturation!B:B,0))</f>
        <v>#N/A</v>
      </c>
      <c r="C5141">
        <f>Facturation!B4256</f>
        <v>0</v>
      </c>
      <c r="D5141">
        <f>Facturation!D4256</f>
        <v>0</v>
      </c>
      <c r="E5141">
        <f>Facturation!E4256</f>
        <v>0</v>
      </c>
      <c r="F5141" s="25" t="e">
        <f>VLOOKUP(C5141,Facturation!B:H,5,FALSE)</f>
        <v>#N/A</v>
      </c>
      <c r="G5141" s="26" t="e">
        <f>VLOOKUP(C5141,Facturation!B:H,6,FALSE)</f>
        <v>#N/A</v>
      </c>
      <c r="H5141" s="25" t="e">
        <f>VLOOKUP(C5141,Facturation!B:H,7,FALSE)</f>
        <v>#N/A</v>
      </c>
      <c r="I5141" s="26" t="e">
        <f>(H5141*24)*Données!$G$1</f>
        <v>#N/A</v>
      </c>
    </row>
    <row r="5142" spans="1:9" hidden="1" x14ac:dyDescent="0.25">
      <c r="A5142" s="31" t="e">
        <f>VLOOKUP(C5142,Facturation!B:C,2,FALSE)</f>
        <v>#N/A</v>
      </c>
      <c r="B5142" s="41" t="e">
        <f>INDEX(Facturation!A:A,MATCH(Synthese!C5142,Facturation!B:B,0))</f>
        <v>#N/A</v>
      </c>
      <c r="C5142">
        <f>Facturation!B4257</f>
        <v>0</v>
      </c>
      <c r="D5142">
        <f>Facturation!D4257</f>
        <v>0</v>
      </c>
      <c r="E5142">
        <f>Facturation!E4257</f>
        <v>0</v>
      </c>
      <c r="F5142" s="25" t="e">
        <f>VLOOKUP(C5142,Facturation!B:H,5,FALSE)</f>
        <v>#N/A</v>
      </c>
      <c r="G5142" s="26" t="e">
        <f>VLOOKUP(C5142,Facturation!B:H,6,FALSE)</f>
        <v>#N/A</v>
      </c>
      <c r="H5142" s="25" t="e">
        <f>VLOOKUP(C5142,Facturation!B:H,7,FALSE)</f>
        <v>#N/A</v>
      </c>
      <c r="I5142" s="26" t="e">
        <f>(H5142*24)*Données!$G$1</f>
        <v>#N/A</v>
      </c>
    </row>
    <row r="5143" spans="1:9" hidden="1" x14ac:dyDescent="0.25">
      <c r="A5143" s="31" t="e">
        <f>VLOOKUP(C5143,Facturation!B:C,2,FALSE)</f>
        <v>#N/A</v>
      </c>
      <c r="B5143" s="41" t="e">
        <f>INDEX(Facturation!A:A,MATCH(Synthese!C5143,Facturation!B:B,0))</f>
        <v>#N/A</v>
      </c>
      <c r="C5143">
        <f>Facturation!B4258</f>
        <v>0</v>
      </c>
      <c r="D5143">
        <f>Facturation!D4258</f>
        <v>0</v>
      </c>
      <c r="E5143">
        <f>Facturation!E4258</f>
        <v>0</v>
      </c>
      <c r="F5143" s="25" t="e">
        <f>VLOOKUP(C5143,Facturation!B:H,5,FALSE)</f>
        <v>#N/A</v>
      </c>
      <c r="G5143" s="26" t="e">
        <f>VLOOKUP(C5143,Facturation!B:H,6,FALSE)</f>
        <v>#N/A</v>
      </c>
      <c r="H5143" s="25" t="e">
        <f>VLOOKUP(C5143,Facturation!B:H,7,FALSE)</f>
        <v>#N/A</v>
      </c>
      <c r="I5143" s="26" t="e">
        <f>(H5143*24)*Données!$G$1</f>
        <v>#N/A</v>
      </c>
    </row>
    <row r="5144" spans="1:9" hidden="1" x14ac:dyDescent="0.25">
      <c r="A5144" s="31" t="e">
        <f>VLOOKUP(C5144,Facturation!B:C,2,FALSE)</f>
        <v>#N/A</v>
      </c>
      <c r="B5144" s="41" t="e">
        <f>INDEX(Facturation!A:A,MATCH(Synthese!C5144,Facturation!B:B,0))</f>
        <v>#N/A</v>
      </c>
      <c r="C5144">
        <f>Facturation!B4259</f>
        <v>0</v>
      </c>
      <c r="D5144">
        <f>Facturation!D4259</f>
        <v>0</v>
      </c>
      <c r="E5144">
        <f>Facturation!E4259</f>
        <v>0</v>
      </c>
      <c r="F5144" s="25" t="e">
        <f>VLOOKUP(C5144,Facturation!B:H,5,FALSE)</f>
        <v>#N/A</v>
      </c>
      <c r="G5144" s="26" t="e">
        <f>VLOOKUP(C5144,Facturation!B:H,6,FALSE)</f>
        <v>#N/A</v>
      </c>
      <c r="H5144" s="25" t="e">
        <f>VLOOKUP(C5144,Facturation!B:H,7,FALSE)</f>
        <v>#N/A</v>
      </c>
      <c r="I5144" s="26" t="e">
        <f>(H5144*24)*Données!$G$1</f>
        <v>#N/A</v>
      </c>
    </row>
    <row r="5145" spans="1:9" hidden="1" x14ac:dyDescent="0.25">
      <c r="A5145" s="31" t="e">
        <f>VLOOKUP(C5145,Facturation!B:C,2,FALSE)</f>
        <v>#N/A</v>
      </c>
      <c r="B5145" s="41" t="e">
        <f>INDEX(Facturation!A:A,MATCH(Synthese!C5145,Facturation!B:B,0))</f>
        <v>#N/A</v>
      </c>
      <c r="C5145">
        <f>Facturation!B4260</f>
        <v>0</v>
      </c>
      <c r="D5145">
        <f>Facturation!D4260</f>
        <v>0</v>
      </c>
      <c r="E5145">
        <f>Facturation!E4260</f>
        <v>0</v>
      </c>
      <c r="F5145" s="25" t="e">
        <f>VLOOKUP(C5145,Facturation!B:H,5,FALSE)</f>
        <v>#N/A</v>
      </c>
      <c r="G5145" s="26" t="e">
        <f>VLOOKUP(C5145,Facturation!B:H,6,FALSE)</f>
        <v>#N/A</v>
      </c>
      <c r="H5145" s="25" t="e">
        <f>VLOOKUP(C5145,Facturation!B:H,7,FALSE)</f>
        <v>#N/A</v>
      </c>
      <c r="I5145" s="26" t="e">
        <f>(H5145*24)*Données!$G$1</f>
        <v>#N/A</v>
      </c>
    </row>
    <row r="5146" spans="1:9" hidden="1" x14ac:dyDescent="0.25">
      <c r="A5146" s="31" t="e">
        <f>VLOOKUP(C5146,Facturation!B:C,2,FALSE)</f>
        <v>#N/A</v>
      </c>
      <c r="B5146" s="41" t="e">
        <f>INDEX(Facturation!A:A,MATCH(Synthese!C5146,Facturation!B:B,0))</f>
        <v>#N/A</v>
      </c>
      <c r="C5146">
        <f>Facturation!B4261</f>
        <v>0</v>
      </c>
      <c r="D5146">
        <f>Facturation!D4261</f>
        <v>0</v>
      </c>
      <c r="E5146">
        <f>Facturation!E4261</f>
        <v>0</v>
      </c>
      <c r="F5146" s="25" t="e">
        <f>VLOOKUP(C5146,Facturation!B:H,5,FALSE)</f>
        <v>#N/A</v>
      </c>
      <c r="G5146" s="26" t="e">
        <f>VLOOKUP(C5146,Facturation!B:H,6,FALSE)</f>
        <v>#N/A</v>
      </c>
      <c r="H5146" s="25" t="e">
        <f>VLOOKUP(C5146,Facturation!B:H,7,FALSE)</f>
        <v>#N/A</v>
      </c>
      <c r="I5146" s="26" t="e">
        <f>(H5146*24)*Données!$G$1</f>
        <v>#N/A</v>
      </c>
    </row>
    <row r="5147" spans="1:9" hidden="1" x14ac:dyDescent="0.25">
      <c r="A5147" s="31" t="e">
        <f>VLOOKUP(C5147,Facturation!B:C,2,FALSE)</f>
        <v>#N/A</v>
      </c>
      <c r="B5147" s="41" t="e">
        <f>INDEX(Facturation!A:A,MATCH(Synthese!C5147,Facturation!B:B,0))</f>
        <v>#N/A</v>
      </c>
      <c r="C5147">
        <f>Facturation!B4262</f>
        <v>0</v>
      </c>
      <c r="D5147">
        <f>Facturation!D4262</f>
        <v>0</v>
      </c>
      <c r="E5147">
        <f>Facturation!E4262</f>
        <v>0</v>
      </c>
      <c r="F5147" s="25" t="e">
        <f>VLOOKUP(C5147,Facturation!B:H,5,FALSE)</f>
        <v>#N/A</v>
      </c>
      <c r="G5147" s="26" t="e">
        <f>VLOOKUP(C5147,Facturation!B:H,6,FALSE)</f>
        <v>#N/A</v>
      </c>
      <c r="H5147" s="25" t="e">
        <f>VLOOKUP(C5147,Facturation!B:H,7,FALSE)</f>
        <v>#N/A</v>
      </c>
      <c r="I5147" s="26" t="e">
        <f>(H5147*24)*Données!$G$1</f>
        <v>#N/A</v>
      </c>
    </row>
    <row r="5148" spans="1:9" hidden="1" x14ac:dyDescent="0.25">
      <c r="A5148" s="31" t="e">
        <f>VLOOKUP(C5148,Facturation!B:C,2,FALSE)</f>
        <v>#N/A</v>
      </c>
      <c r="B5148" s="41" t="e">
        <f>INDEX(Facturation!A:A,MATCH(Synthese!C5148,Facturation!B:B,0))</f>
        <v>#N/A</v>
      </c>
      <c r="C5148">
        <f>Facturation!B4263</f>
        <v>0</v>
      </c>
      <c r="D5148">
        <f>Facturation!D4263</f>
        <v>0</v>
      </c>
      <c r="E5148">
        <f>Facturation!E4263</f>
        <v>0</v>
      </c>
      <c r="F5148" s="25" t="e">
        <f>VLOOKUP(C5148,Facturation!B:H,5,FALSE)</f>
        <v>#N/A</v>
      </c>
      <c r="G5148" s="26" t="e">
        <f>VLOOKUP(C5148,Facturation!B:H,6,FALSE)</f>
        <v>#N/A</v>
      </c>
      <c r="H5148" s="25" t="e">
        <f>VLOOKUP(C5148,Facturation!B:H,7,FALSE)</f>
        <v>#N/A</v>
      </c>
      <c r="I5148" s="26" t="e">
        <f>(H5148*24)*Données!$G$1</f>
        <v>#N/A</v>
      </c>
    </row>
    <row r="5149" spans="1:9" hidden="1" x14ac:dyDescent="0.25">
      <c r="A5149" s="31" t="e">
        <f>VLOOKUP(C5149,Facturation!B:C,2,FALSE)</f>
        <v>#N/A</v>
      </c>
      <c r="B5149" s="41" t="e">
        <f>INDEX(Facturation!A:A,MATCH(Synthese!C5149,Facturation!B:B,0))</f>
        <v>#N/A</v>
      </c>
      <c r="C5149">
        <f>Facturation!B4264</f>
        <v>0</v>
      </c>
      <c r="D5149">
        <f>Facturation!D4264</f>
        <v>0</v>
      </c>
      <c r="E5149">
        <f>Facturation!E4264</f>
        <v>0</v>
      </c>
      <c r="F5149" s="25" t="e">
        <f>VLOOKUP(C5149,Facturation!B:H,5,FALSE)</f>
        <v>#N/A</v>
      </c>
      <c r="G5149" s="26" t="e">
        <f>VLOOKUP(C5149,Facturation!B:H,6,FALSE)</f>
        <v>#N/A</v>
      </c>
      <c r="H5149" s="25" t="e">
        <f>VLOOKUP(C5149,Facturation!B:H,7,FALSE)</f>
        <v>#N/A</v>
      </c>
      <c r="I5149" s="26" t="e">
        <f>(H5149*24)*Données!$G$1</f>
        <v>#N/A</v>
      </c>
    </row>
    <row r="5150" spans="1:9" hidden="1" x14ac:dyDescent="0.25">
      <c r="A5150" s="31" t="e">
        <f>VLOOKUP(C5150,Facturation!B:C,2,FALSE)</f>
        <v>#N/A</v>
      </c>
      <c r="B5150" s="41" t="e">
        <f>INDEX(Facturation!A:A,MATCH(Synthese!C5150,Facturation!B:B,0))</f>
        <v>#N/A</v>
      </c>
      <c r="C5150">
        <f>Facturation!B4265</f>
        <v>0</v>
      </c>
      <c r="D5150">
        <f>Facturation!D4265</f>
        <v>0</v>
      </c>
      <c r="E5150">
        <f>Facturation!E4265</f>
        <v>0</v>
      </c>
      <c r="F5150" s="25" t="e">
        <f>VLOOKUP(C5150,Facturation!B:H,5,FALSE)</f>
        <v>#N/A</v>
      </c>
      <c r="G5150" s="26" t="e">
        <f>VLOOKUP(C5150,Facturation!B:H,6,FALSE)</f>
        <v>#N/A</v>
      </c>
      <c r="H5150" s="25" t="e">
        <f>VLOOKUP(C5150,Facturation!B:H,7,FALSE)</f>
        <v>#N/A</v>
      </c>
      <c r="I5150" s="26" t="e">
        <f>(H5150*24)*Données!$G$1</f>
        <v>#N/A</v>
      </c>
    </row>
    <row r="5151" spans="1:9" hidden="1" x14ac:dyDescent="0.25">
      <c r="A5151" s="31" t="e">
        <f>VLOOKUP(C5151,Facturation!B:C,2,FALSE)</f>
        <v>#N/A</v>
      </c>
      <c r="B5151" s="41" t="e">
        <f>INDEX(Facturation!A:A,MATCH(Synthese!C5151,Facturation!B:B,0))</f>
        <v>#N/A</v>
      </c>
      <c r="C5151">
        <f>Facturation!B4266</f>
        <v>0</v>
      </c>
      <c r="D5151">
        <f>Facturation!D4266</f>
        <v>0</v>
      </c>
      <c r="E5151">
        <f>Facturation!E4266</f>
        <v>0</v>
      </c>
      <c r="F5151" s="25" t="e">
        <f>VLOOKUP(C5151,Facturation!B:H,5,FALSE)</f>
        <v>#N/A</v>
      </c>
      <c r="G5151" s="26" t="e">
        <f>VLOOKUP(C5151,Facturation!B:H,6,FALSE)</f>
        <v>#N/A</v>
      </c>
      <c r="H5151" s="25" t="e">
        <f>VLOOKUP(C5151,Facturation!B:H,7,FALSE)</f>
        <v>#N/A</v>
      </c>
      <c r="I5151" s="26" t="e">
        <f>(H5151*24)*Données!$G$1</f>
        <v>#N/A</v>
      </c>
    </row>
    <row r="5152" spans="1:9" hidden="1" x14ac:dyDescent="0.25">
      <c r="A5152" s="31" t="e">
        <f>VLOOKUP(C5152,Facturation!B:C,2,FALSE)</f>
        <v>#N/A</v>
      </c>
      <c r="B5152" s="41" t="e">
        <f>INDEX(Facturation!A:A,MATCH(Synthese!C5152,Facturation!B:B,0))</f>
        <v>#N/A</v>
      </c>
      <c r="C5152">
        <f>Facturation!B4267</f>
        <v>0</v>
      </c>
      <c r="D5152">
        <f>Facturation!D4267</f>
        <v>0</v>
      </c>
      <c r="E5152">
        <f>Facturation!E4267</f>
        <v>0</v>
      </c>
      <c r="F5152" s="25" t="e">
        <f>VLOOKUP(C5152,Facturation!B:H,5,FALSE)</f>
        <v>#N/A</v>
      </c>
      <c r="G5152" s="26" t="e">
        <f>VLOOKUP(C5152,Facturation!B:H,6,FALSE)</f>
        <v>#N/A</v>
      </c>
      <c r="H5152" s="25" t="e">
        <f>VLOOKUP(C5152,Facturation!B:H,7,FALSE)</f>
        <v>#N/A</v>
      </c>
      <c r="I5152" s="26" t="e">
        <f>(H5152*24)*Données!$G$1</f>
        <v>#N/A</v>
      </c>
    </row>
    <row r="5153" spans="1:9" hidden="1" x14ac:dyDescent="0.25">
      <c r="A5153" s="31" t="e">
        <f>VLOOKUP(C5153,Facturation!B:C,2,FALSE)</f>
        <v>#N/A</v>
      </c>
      <c r="B5153" s="41" t="e">
        <f>INDEX(Facturation!A:A,MATCH(Synthese!C5153,Facturation!B:B,0))</f>
        <v>#N/A</v>
      </c>
      <c r="C5153">
        <f>Facturation!B4268</f>
        <v>0</v>
      </c>
      <c r="D5153">
        <f>Facturation!D4268</f>
        <v>0</v>
      </c>
      <c r="E5153">
        <f>Facturation!E4268</f>
        <v>0</v>
      </c>
      <c r="F5153" s="25" t="e">
        <f>VLOOKUP(C5153,Facturation!B:H,5,FALSE)</f>
        <v>#N/A</v>
      </c>
      <c r="G5153" s="26" t="e">
        <f>VLOOKUP(C5153,Facturation!B:H,6,FALSE)</f>
        <v>#N/A</v>
      </c>
      <c r="H5153" s="25" t="e">
        <f>VLOOKUP(C5153,Facturation!B:H,7,FALSE)</f>
        <v>#N/A</v>
      </c>
      <c r="I5153" s="26" t="e">
        <f>(H5153*24)*Données!$G$1</f>
        <v>#N/A</v>
      </c>
    </row>
    <row r="5154" spans="1:9" hidden="1" x14ac:dyDescent="0.25">
      <c r="A5154" s="31" t="e">
        <f>VLOOKUP(C5154,Facturation!B:C,2,FALSE)</f>
        <v>#N/A</v>
      </c>
      <c r="B5154" s="41" t="e">
        <f>INDEX(Facturation!A:A,MATCH(Synthese!C5154,Facturation!B:B,0))</f>
        <v>#N/A</v>
      </c>
      <c r="C5154">
        <f>Facturation!B4269</f>
        <v>0</v>
      </c>
      <c r="D5154">
        <f>Facturation!D4269</f>
        <v>0</v>
      </c>
      <c r="E5154">
        <f>Facturation!E4269</f>
        <v>0</v>
      </c>
      <c r="F5154" s="25" t="e">
        <f>VLOOKUP(C5154,Facturation!B:H,5,FALSE)</f>
        <v>#N/A</v>
      </c>
      <c r="G5154" s="26" t="e">
        <f>VLOOKUP(C5154,Facturation!B:H,6,FALSE)</f>
        <v>#N/A</v>
      </c>
      <c r="H5154" s="25" t="e">
        <f>VLOOKUP(C5154,Facturation!B:H,7,FALSE)</f>
        <v>#N/A</v>
      </c>
      <c r="I5154" s="26" t="e">
        <f>(H5154*24)*Données!$G$1</f>
        <v>#N/A</v>
      </c>
    </row>
    <row r="5155" spans="1:9" hidden="1" x14ac:dyDescent="0.25">
      <c r="A5155" s="31" t="e">
        <f>VLOOKUP(C5155,Facturation!B:C,2,FALSE)</f>
        <v>#N/A</v>
      </c>
      <c r="B5155" s="41" t="e">
        <f>INDEX(Facturation!A:A,MATCH(Synthese!C5155,Facturation!B:B,0))</f>
        <v>#N/A</v>
      </c>
      <c r="C5155">
        <f>Facturation!B4270</f>
        <v>0</v>
      </c>
      <c r="D5155">
        <f>Facturation!D4270</f>
        <v>0</v>
      </c>
      <c r="E5155">
        <f>Facturation!E4270</f>
        <v>0</v>
      </c>
      <c r="F5155" s="25" t="e">
        <f>VLOOKUP(C5155,Facturation!B:H,5,FALSE)</f>
        <v>#N/A</v>
      </c>
      <c r="G5155" s="26" t="e">
        <f>VLOOKUP(C5155,Facturation!B:H,6,FALSE)</f>
        <v>#N/A</v>
      </c>
      <c r="H5155" s="25" t="e">
        <f>VLOOKUP(C5155,Facturation!B:H,7,FALSE)</f>
        <v>#N/A</v>
      </c>
      <c r="I5155" s="26" t="e">
        <f>(H5155*24)*Données!$G$1</f>
        <v>#N/A</v>
      </c>
    </row>
    <row r="5156" spans="1:9" hidden="1" x14ac:dyDescent="0.25">
      <c r="A5156" s="31" t="e">
        <f>VLOOKUP(C5156,Facturation!B:C,2,FALSE)</f>
        <v>#N/A</v>
      </c>
      <c r="B5156" s="41" t="e">
        <f>INDEX(Facturation!A:A,MATCH(Synthese!C5156,Facturation!B:B,0))</f>
        <v>#N/A</v>
      </c>
      <c r="C5156">
        <f>Facturation!B4271</f>
        <v>0</v>
      </c>
      <c r="D5156">
        <f>Facturation!D4271</f>
        <v>0</v>
      </c>
      <c r="E5156">
        <f>Facturation!E4271</f>
        <v>0</v>
      </c>
      <c r="F5156" s="25" t="e">
        <f>VLOOKUP(C5156,Facturation!B:H,5,FALSE)</f>
        <v>#N/A</v>
      </c>
      <c r="G5156" s="26" t="e">
        <f>VLOOKUP(C5156,Facturation!B:H,6,FALSE)</f>
        <v>#N/A</v>
      </c>
      <c r="H5156" s="25" t="e">
        <f>VLOOKUP(C5156,Facturation!B:H,7,FALSE)</f>
        <v>#N/A</v>
      </c>
      <c r="I5156" s="26" t="e">
        <f>(H5156*24)*Données!$G$1</f>
        <v>#N/A</v>
      </c>
    </row>
    <row r="5157" spans="1:9" hidden="1" x14ac:dyDescent="0.25">
      <c r="A5157" s="31" t="e">
        <f>VLOOKUP(C5157,Facturation!B:C,2,FALSE)</f>
        <v>#N/A</v>
      </c>
      <c r="B5157" s="41" t="e">
        <f>INDEX(Facturation!A:A,MATCH(Synthese!C5157,Facturation!B:B,0))</f>
        <v>#N/A</v>
      </c>
      <c r="C5157">
        <f>Facturation!B4272</f>
        <v>0</v>
      </c>
      <c r="D5157">
        <f>Facturation!D4272</f>
        <v>0</v>
      </c>
      <c r="E5157">
        <f>Facturation!E4272</f>
        <v>0</v>
      </c>
      <c r="F5157" s="25" t="e">
        <f>VLOOKUP(C5157,Facturation!B:H,5,FALSE)</f>
        <v>#N/A</v>
      </c>
      <c r="G5157" s="26" t="e">
        <f>VLOOKUP(C5157,Facturation!B:H,6,FALSE)</f>
        <v>#N/A</v>
      </c>
      <c r="H5157" s="25" t="e">
        <f>VLOOKUP(C5157,Facturation!B:H,7,FALSE)</f>
        <v>#N/A</v>
      </c>
      <c r="I5157" s="26" t="e">
        <f>(H5157*24)*Données!$G$1</f>
        <v>#N/A</v>
      </c>
    </row>
    <row r="5158" spans="1:9" hidden="1" x14ac:dyDescent="0.25">
      <c r="A5158" s="31" t="e">
        <f>VLOOKUP(C5158,Facturation!B:C,2,FALSE)</f>
        <v>#N/A</v>
      </c>
      <c r="B5158" s="41" t="e">
        <f>INDEX(Facturation!A:A,MATCH(Synthese!C5158,Facturation!B:B,0))</f>
        <v>#N/A</v>
      </c>
      <c r="C5158">
        <f>Facturation!B4273</f>
        <v>0</v>
      </c>
      <c r="D5158">
        <f>Facturation!D4273</f>
        <v>0</v>
      </c>
      <c r="E5158">
        <f>Facturation!E4273</f>
        <v>0</v>
      </c>
      <c r="F5158" s="25" t="e">
        <f>VLOOKUP(C5158,Facturation!B:H,5,FALSE)</f>
        <v>#N/A</v>
      </c>
      <c r="G5158" s="26" t="e">
        <f>VLOOKUP(C5158,Facturation!B:H,6,FALSE)</f>
        <v>#N/A</v>
      </c>
      <c r="H5158" s="25" t="e">
        <f>VLOOKUP(C5158,Facturation!B:H,7,FALSE)</f>
        <v>#N/A</v>
      </c>
      <c r="I5158" s="26" t="e">
        <f>(H5158*24)*Données!$G$1</f>
        <v>#N/A</v>
      </c>
    </row>
    <row r="5159" spans="1:9" hidden="1" x14ac:dyDescent="0.25">
      <c r="A5159" s="31" t="e">
        <f>VLOOKUP(C5159,Facturation!B:C,2,FALSE)</f>
        <v>#N/A</v>
      </c>
      <c r="B5159" s="41" t="e">
        <f>INDEX(Facturation!A:A,MATCH(Synthese!C5159,Facturation!B:B,0))</f>
        <v>#N/A</v>
      </c>
      <c r="C5159">
        <f>Facturation!B4274</f>
        <v>0</v>
      </c>
      <c r="D5159">
        <f>Facturation!D4274</f>
        <v>0</v>
      </c>
      <c r="E5159">
        <f>Facturation!E4274</f>
        <v>0</v>
      </c>
      <c r="F5159" s="25" t="e">
        <f>VLOOKUP(C5159,Facturation!B:H,5,FALSE)</f>
        <v>#N/A</v>
      </c>
      <c r="G5159" s="26" t="e">
        <f>VLOOKUP(C5159,Facturation!B:H,6,FALSE)</f>
        <v>#N/A</v>
      </c>
      <c r="H5159" s="25" t="e">
        <f>VLOOKUP(C5159,Facturation!B:H,7,FALSE)</f>
        <v>#N/A</v>
      </c>
      <c r="I5159" s="26" t="e">
        <f>(H5159*24)*Données!$G$1</f>
        <v>#N/A</v>
      </c>
    </row>
    <row r="5160" spans="1:9" hidden="1" x14ac:dyDescent="0.25">
      <c r="A5160" s="31" t="e">
        <f>VLOOKUP(C5160,Facturation!B:C,2,FALSE)</f>
        <v>#N/A</v>
      </c>
      <c r="B5160" s="41" t="e">
        <f>INDEX(Facturation!A:A,MATCH(Synthese!C5160,Facturation!B:B,0))</f>
        <v>#N/A</v>
      </c>
      <c r="C5160">
        <f>Facturation!B4275</f>
        <v>0</v>
      </c>
      <c r="D5160">
        <f>Facturation!D4275</f>
        <v>0</v>
      </c>
      <c r="E5160">
        <f>Facturation!E4275</f>
        <v>0</v>
      </c>
      <c r="F5160" s="25" t="e">
        <f>VLOOKUP(C5160,Facturation!B:H,5,FALSE)</f>
        <v>#N/A</v>
      </c>
      <c r="G5160" s="26" t="e">
        <f>VLOOKUP(C5160,Facturation!B:H,6,FALSE)</f>
        <v>#N/A</v>
      </c>
      <c r="H5160" s="25" t="e">
        <f>VLOOKUP(C5160,Facturation!B:H,7,FALSE)</f>
        <v>#N/A</v>
      </c>
      <c r="I5160" s="26" t="e">
        <f>(H5160*24)*Données!$G$1</f>
        <v>#N/A</v>
      </c>
    </row>
    <row r="5161" spans="1:9" hidden="1" x14ac:dyDescent="0.25">
      <c r="A5161" s="31" t="e">
        <f>VLOOKUP(C5161,Facturation!B:C,2,FALSE)</f>
        <v>#N/A</v>
      </c>
      <c r="B5161" s="41" t="e">
        <f>INDEX(Facturation!A:A,MATCH(Synthese!C5161,Facturation!B:B,0))</f>
        <v>#N/A</v>
      </c>
      <c r="C5161">
        <f>Facturation!B4276</f>
        <v>0</v>
      </c>
      <c r="D5161">
        <f>Facturation!D4276</f>
        <v>0</v>
      </c>
      <c r="E5161">
        <f>Facturation!E4276</f>
        <v>0</v>
      </c>
      <c r="F5161" s="25" t="e">
        <f>VLOOKUP(C5161,Facturation!B:H,5,FALSE)</f>
        <v>#N/A</v>
      </c>
      <c r="G5161" s="26" t="e">
        <f>VLOOKUP(C5161,Facturation!B:H,6,FALSE)</f>
        <v>#N/A</v>
      </c>
      <c r="H5161" s="25" t="e">
        <f>VLOOKUP(C5161,Facturation!B:H,7,FALSE)</f>
        <v>#N/A</v>
      </c>
      <c r="I5161" s="26" t="e">
        <f>(H5161*24)*Données!$G$1</f>
        <v>#N/A</v>
      </c>
    </row>
    <row r="5162" spans="1:9" hidden="1" x14ac:dyDescent="0.25">
      <c r="A5162" s="31" t="e">
        <f>VLOOKUP(C5162,Facturation!B:C,2,FALSE)</f>
        <v>#N/A</v>
      </c>
      <c r="B5162" s="41" t="e">
        <f>INDEX(Facturation!A:A,MATCH(Synthese!C5162,Facturation!B:B,0))</f>
        <v>#N/A</v>
      </c>
      <c r="C5162">
        <f>Facturation!B4277</f>
        <v>0</v>
      </c>
      <c r="D5162">
        <f>Facturation!D4277</f>
        <v>0</v>
      </c>
      <c r="E5162">
        <f>Facturation!E4277</f>
        <v>0</v>
      </c>
      <c r="F5162" s="25" t="e">
        <f>VLOOKUP(C5162,Facturation!B:H,5,FALSE)</f>
        <v>#N/A</v>
      </c>
      <c r="G5162" s="26" t="e">
        <f>VLOOKUP(C5162,Facturation!B:H,6,FALSE)</f>
        <v>#N/A</v>
      </c>
      <c r="H5162" s="25" t="e">
        <f>VLOOKUP(C5162,Facturation!B:H,7,FALSE)</f>
        <v>#N/A</v>
      </c>
      <c r="I5162" s="26" t="e">
        <f>(H5162*24)*Données!$G$1</f>
        <v>#N/A</v>
      </c>
    </row>
    <row r="5163" spans="1:9" hidden="1" x14ac:dyDescent="0.25">
      <c r="A5163" s="31" t="e">
        <f>VLOOKUP(C5163,Facturation!B:C,2,FALSE)</f>
        <v>#N/A</v>
      </c>
      <c r="B5163" s="41" t="e">
        <f>INDEX(Facturation!A:A,MATCH(Synthese!C5163,Facturation!B:B,0))</f>
        <v>#N/A</v>
      </c>
      <c r="C5163">
        <f>Facturation!B4278</f>
        <v>0</v>
      </c>
      <c r="D5163">
        <f>Facturation!D4278</f>
        <v>0</v>
      </c>
      <c r="E5163">
        <f>Facturation!E4278</f>
        <v>0</v>
      </c>
      <c r="F5163" s="25" t="e">
        <f>VLOOKUP(C5163,Facturation!B:H,5,FALSE)</f>
        <v>#N/A</v>
      </c>
      <c r="G5163" s="26" t="e">
        <f>VLOOKUP(C5163,Facturation!B:H,6,FALSE)</f>
        <v>#N/A</v>
      </c>
      <c r="H5163" s="25" t="e">
        <f>VLOOKUP(C5163,Facturation!B:H,7,FALSE)</f>
        <v>#N/A</v>
      </c>
      <c r="I5163" s="26" t="e">
        <f>(H5163*24)*Données!$G$1</f>
        <v>#N/A</v>
      </c>
    </row>
    <row r="5164" spans="1:9" hidden="1" x14ac:dyDescent="0.25">
      <c r="A5164" s="31" t="e">
        <f>VLOOKUP(C5164,Facturation!B:C,2,FALSE)</f>
        <v>#N/A</v>
      </c>
      <c r="B5164" s="41" t="e">
        <f>INDEX(Facturation!A:A,MATCH(Synthese!C5164,Facturation!B:B,0))</f>
        <v>#N/A</v>
      </c>
      <c r="C5164">
        <f>Facturation!B4279</f>
        <v>0</v>
      </c>
      <c r="D5164">
        <f>Facturation!D4279</f>
        <v>0</v>
      </c>
      <c r="E5164">
        <f>Facturation!E4279</f>
        <v>0</v>
      </c>
      <c r="F5164" s="25" t="e">
        <f>VLOOKUP(C5164,Facturation!B:H,5,FALSE)</f>
        <v>#N/A</v>
      </c>
      <c r="G5164" s="26" t="e">
        <f>VLOOKUP(C5164,Facturation!B:H,6,FALSE)</f>
        <v>#N/A</v>
      </c>
      <c r="H5164" s="25" t="e">
        <f>VLOOKUP(C5164,Facturation!B:H,7,FALSE)</f>
        <v>#N/A</v>
      </c>
      <c r="I5164" s="26" t="e">
        <f>(H5164*24)*Données!$G$1</f>
        <v>#N/A</v>
      </c>
    </row>
    <row r="5165" spans="1:9" hidden="1" x14ac:dyDescent="0.25">
      <c r="A5165" s="31" t="e">
        <f>VLOOKUP(C5165,Facturation!B:C,2,FALSE)</f>
        <v>#N/A</v>
      </c>
      <c r="B5165" s="41" t="e">
        <f>INDEX(Facturation!A:A,MATCH(Synthese!C5165,Facturation!B:B,0))</f>
        <v>#N/A</v>
      </c>
      <c r="C5165">
        <f>Facturation!B4280</f>
        <v>0</v>
      </c>
      <c r="D5165">
        <f>Facturation!D4280</f>
        <v>0</v>
      </c>
      <c r="E5165">
        <f>Facturation!E4280</f>
        <v>0</v>
      </c>
      <c r="F5165" s="25" t="e">
        <f>VLOOKUP(C5165,Facturation!B:H,5,FALSE)</f>
        <v>#N/A</v>
      </c>
      <c r="G5165" s="26" t="e">
        <f>VLOOKUP(C5165,Facturation!B:H,6,FALSE)</f>
        <v>#N/A</v>
      </c>
      <c r="H5165" s="25" t="e">
        <f>VLOOKUP(C5165,Facturation!B:H,7,FALSE)</f>
        <v>#N/A</v>
      </c>
      <c r="I5165" s="26" t="e">
        <f>(H5165*24)*Données!$G$1</f>
        <v>#N/A</v>
      </c>
    </row>
    <row r="5166" spans="1:9" hidden="1" x14ac:dyDescent="0.25">
      <c r="A5166" s="31" t="e">
        <f>VLOOKUP(C5166,Facturation!B:C,2,FALSE)</f>
        <v>#N/A</v>
      </c>
      <c r="B5166" s="41" t="e">
        <f>INDEX(Facturation!A:A,MATCH(Synthese!C5166,Facturation!B:B,0))</f>
        <v>#N/A</v>
      </c>
      <c r="C5166">
        <f>Facturation!B4281</f>
        <v>0</v>
      </c>
      <c r="D5166">
        <f>Facturation!D4281</f>
        <v>0</v>
      </c>
      <c r="E5166">
        <f>Facturation!E4281</f>
        <v>0</v>
      </c>
      <c r="F5166" s="25" t="e">
        <f>VLOOKUP(C5166,Facturation!B:H,5,FALSE)</f>
        <v>#N/A</v>
      </c>
      <c r="G5166" s="26" t="e">
        <f>VLOOKUP(C5166,Facturation!B:H,6,FALSE)</f>
        <v>#N/A</v>
      </c>
      <c r="H5166" s="25" t="e">
        <f>VLOOKUP(C5166,Facturation!B:H,7,FALSE)</f>
        <v>#N/A</v>
      </c>
      <c r="I5166" s="26" t="e">
        <f>(H5166*24)*Données!$G$1</f>
        <v>#N/A</v>
      </c>
    </row>
    <row r="5167" spans="1:9" hidden="1" x14ac:dyDescent="0.25">
      <c r="A5167" s="31" t="e">
        <f>VLOOKUP(C5167,Facturation!B:C,2,FALSE)</f>
        <v>#N/A</v>
      </c>
      <c r="B5167" s="41" t="e">
        <f>INDEX(Facturation!A:A,MATCH(Synthese!C5167,Facturation!B:B,0))</f>
        <v>#N/A</v>
      </c>
      <c r="C5167">
        <f>Facturation!B4282</f>
        <v>0</v>
      </c>
      <c r="D5167">
        <f>Facturation!D4282</f>
        <v>0</v>
      </c>
      <c r="E5167">
        <f>Facturation!E4282</f>
        <v>0</v>
      </c>
      <c r="F5167" s="25" t="e">
        <f>VLOOKUP(C5167,Facturation!B:H,5,FALSE)</f>
        <v>#N/A</v>
      </c>
      <c r="G5167" s="26" t="e">
        <f>VLOOKUP(C5167,Facturation!B:H,6,FALSE)</f>
        <v>#N/A</v>
      </c>
      <c r="H5167" s="25" t="e">
        <f>VLOOKUP(C5167,Facturation!B:H,7,FALSE)</f>
        <v>#N/A</v>
      </c>
      <c r="I5167" s="26" t="e">
        <f>(H5167*24)*Données!$G$1</f>
        <v>#N/A</v>
      </c>
    </row>
    <row r="5168" spans="1:9" hidden="1" x14ac:dyDescent="0.25">
      <c r="A5168" s="31" t="e">
        <f>VLOOKUP(C5168,Facturation!B:C,2,FALSE)</f>
        <v>#N/A</v>
      </c>
      <c r="B5168" s="41" t="e">
        <f>INDEX(Facturation!A:A,MATCH(Synthese!C5168,Facturation!B:B,0))</f>
        <v>#N/A</v>
      </c>
      <c r="C5168">
        <f>Facturation!B4283</f>
        <v>0</v>
      </c>
      <c r="D5168">
        <f>Facturation!D4283</f>
        <v>0</v>
      </c>
      <c r="E5168">
        <f>Facturation!E4283</f>
        <v>0</v>
      </c>
      <c r="F5168" s="25" t="e">
        <f>VLOOKUP(C5168,Facturation!B:H,5,FALSE)</f>
        <v>#N/A</v>
      </c>
      <c r="G5168" s="26" t="e">
        <f>VLOOKUP(C5168,Facturation!B:H,6,FALSE)</f>
        <v>#N/A</v>
      </c>
      <c r="H5168" s="25" t="e">
        <f>VLOOKUP(C5168,Facturation!B:H,7,FALSE)</f>
        <v>#N/A</v>
      </c>
      <c r="I5168" s="26" t="e">
        <f>(H5168*24)*Données!$G$1</f>
        <v>#N/A</v>
      </c>
    </row>
    <row r="5169" spans="1:9" hidden="1" x14ac:dyDescent="0.25">
      <c r="A5169" s="31" t="e">
        <f>VLOOKUP(C5169,Facturation!B:C,2,FALSE)</f>
        <v>#N/A</v>
      </c>
      <c r="B5169" s="41" t="e">
        <f>INDEX(Facturation!A:A,MATCH(Synthese!C5169,Facturation!B:B,0))</f>
        <v>#N/A</v>
      </c>
      <c r="C5169">
        <f>Facturation!B4284</f>
        <v>0</v>
      </c>
      <c r="D5169">
        <f>Facturation!D4284</f>
        <v>0</v>
      </c>
      <c r="E5169">
        <f>Facturation!E4284</f>
        <v>0</v>
      </c>
      <c r="F5169" s="25" t="e">
        <f>VLOOKUP(C5169,Facturation!B:H,5,FALSE)</f>
        <v>#N/A</v>
      </c>
      <c r="G5169" s="26" t="e">
        <f>VLOOKUP(C5169,Facturation!B:H,6,FALSE)</f>
        <v>#N/A</v>
      </c>
      <c r="H5169" s="25" t="e">
        <f>VLOOKUP(C5169,Facturation!B:H,7,FALSE)</f>
        <v>#N/A</v>
      </c>
      <c r="I5169" s="26" t="e">
        <f>(H5169*24)*Données!$G$1</f>
        <v>#N/A</v>
      </c>
    </row>
    <row r="5170" spans="1:9" hidden="1" x14ac:dyDescent="0.25">
      <c r="A5170" s="31" t="e">
        <f>VLOOKUP(C5170,Facturation!B:C,2,FALSE)</f>
        <v>#N/A</v>
      </c>
      <c r="B5170" s="41" t="e">
        <f>INDEX(Facturation!A:A,MATCH(Synthese!C5170,Facturation!B:B,0))</f>
        <v>#N/A</v>
      </c>
      <c r="C5170">
        <f>Facturation!B4285</f>
        <v>0</v>
      </c>
      <c r="D5170">
        <f>Facturation!D4285</f>
        <v>0</v>
      </c>
      <c r="E5170">
        <f>Facturation!E4285</f>
        <v>0</v>
      </c>
      <c r="F5170" s="25" t="e">
        <f>VLOOKUP(C5170,Facturation!B:H,5,FALSE)</f>
        <v>#N/A</v>
      </c>
      <c r="G5170" s="26" t="e">
        <f>VLOOKUP(C5170,Facturation!B:H,6,FALSE)</f>
        <v>#N/A</v>
      </c>
      <c r="H5170" s="25" t="e">
        <f>VLOOKUP(C5170,Facturation!B:H,7,FALSE)</f>
        <v>#N/A</v>
      </c>
      <c r="I5170" s="26" t="e">
        <f>(H5170*24)*Données!$G$1</f>
        <v>#N/A</v>
      </c>
    </row>
    <row r="5171" spans="1:9" hidden="1" x14ac:dyDescent="0.25">
      <c r="A5171" s="31" t="e">
        <f>VLOOKUP(C5171,Facturation!B:C,2,FALSE)</f>
        <v>#N/A</v>
      </c>
      <c r="B5171" s="41" t="e">
        <f>INDEX(Facturation!A:A,MATCH(Synthese!C5171,Facturation!B:B,0))</f>
        <v>#N/A</v>
      </c>
      <c r="C5171">
        <f>Facturation!B4286</f>
        <v>0</v>
      </c>
      <c r="D5171">
        <f>Facturation!D4286</f>
        <v>0</v>
      </c>
      <c r="E5171">
        <f>Facturation!E4286</f>
        <v>0</v>
      </c>
      <c r="F5171" s="25" t="e">
        <f>VLOOKUP(C5171,Facturation!B:H,5,FALSE)</f>
        <v>#N/A</v>
      </c>
      <c r="G5171" s="26" t="e">
        <f>VLOOKUP(C5171,Facturation!B:H,6,FALSE)</f>
        <v>#N/A</v>
      </c>
      <c r="H5171" s="25" t="e">
        <f>VLOOKUP(C5171,Facturation!B:H,7,FALSE)</f>
        <v>#N/A</v>
      </c>
      <c r="I5171" s="26" t="e">
        <f>(H5171*24)*Données!$G$1</f>
        <v>#N/A</v>
      </c>
    </row>
    <row r="5172" spans="1:9" hidden="1" x14ac:dyDescent="0.25">
      <c r="A5172" s="31" t="e">
        <f>VLOOKUP(C5172,Facturation!B:C,2,FALSE)</f>
        <v>#N/A</v>
      </c>
      <c r="B5172" s="41" t="e">
        <f>INDEX(Facturation!A:A,MATCH(Synthese!C5172,Facturation!B:B,0))</f>
        <v>#N/A</v>
      </c>
      <c r="C5172">
        <f>Facturation!B4287</f>
        <v>0</v>
      </c>
      <c r="D5172">
        <f>Facturation!D4287</f>
        <v>0</v>
      </c>
      <c r="E5172">
        <f>Facturation!E4287</f>
        <v>0</v>
      </c>
      <c r="F5172" s="25" t="e">
        <f>VLOOKUP(C5172,Facturation!B:H,5,FALSE)</f>
        <v>#N/A</v>
      </c>
      <c r="G5172" s="26" t="e">
        <f>VLOOKUP(C5172,Facturation!B:H,6,FALSE)</f>
        <v>#N/A</v>
      </c>
      <c r="H5172" s="25" t="e">
        <f>VLOOKUP(C5172,Facturation!B:H,7,FALSE)</f>
        <v>#N/A</v>
      </c>
      <c r="I5172" s="26" t="e">
        <f>(H5172*24)*Données!$G$1</f>
        <v>#N/A</v>
      </c>
    </row>
    <row r="5173" spans="1:9" hidden="1" x14ac:dyDescent="0.25">
      <c r="A5173" s="31" t="e">
        <f>VLOOKUP(C5173,Facturation!B:C,2,FALSE)</f>
        <v>#N/A</v>
      </c>
      <c r="B5173" s="41" t="e">
        <f>INDEX(Facturation!A:A,MATCH(Synthese!C5173,Facturation!B:B,0))</f>
        <v>#N/A</v>
      </c>
      <c r="C5173">
        <f>Facturation!B4288</f>
        <v>0</v>
      </c>
      <c r="D5173">
        <f>Facturation!D4288</f>
        <v>0</v>
      </c>
      <c r="E5173">
        <f>Facturation!E4288</f>
        <v>0</v>
      </c>
      <c r="F5173" s="25" t="e">
        <f>VLOOKUP(C5173,Facturation!B:H,5,FALSE)</f>
        <v>#N/A</v>
      </c>
      <c r="G5173" s="26" t="e">
        <f>VLOOKUP(C5173,Facturation!B:H,6,FALSE)</f>
        <v>#N/A</v>
      </c>
      <c r="H5173" s="25" t="e">
        <f>VLOOKUP(C5173,Facturation!B:H,7,FALSE)</f>
        <v>#N/A</v>
      </c>
      <c r="I5173" s="26" t="e">
        <f>(H5173*24)*Données!$G$1</f>
        <v>#N/A</v>
      </c>
    </row>
    <row r="5174" spans="1:9" hidden="1" x14ac:dyDescent="0.25">
      <c r="A5174" s="31" t="e">
        <f>VLOOKUP(C5174,Facturation!B:C,2,FALSE)</f>
        <v>#N/A</v>
      </c>
      <c r="B5174" s="41" t="e">
        <f>INDEX(Facturation!A:A,MATCH(Synthese!C5174,Facturation!B:B,0))</f>
        <v>#N/A</v>
      </c>
      <c r="C5174">
        <f>Facturation!B4289</f>
        <v>0</v>
      </c>
      <c r="D5174">
        <f>Facturation!D4289</f>
        <v>0</v>
      </c>
      <c r="E5174">
        <f>Facturation!E4289</f>
        <v>0</v>
      </c>
      <c r="F5174" s="25" t="e">
        <f>VLOOKUP(C5174,Facturation!B:H,5,FALSE)</f>
        <v>#N/A</v>
      </c>
      <c r="G5174" s="26" t="e">
        <f>VLOOKUP(C5174,Facturation!B:H,6,FALSE)</f>
        <v>#N/A</v>
      </c>
      <c r="H5174" s="25" t="e">
        <f>VLOOKUP(C5174,Facturation!B:H,7,FALSE)</f>
        <v>#N/A</v>
      </c>
      <c r="I5174" s="26" t="e">
        <f>(H5174*24)*Données!$G$1</f>
        <v>#N/A</v>
      </c>
    </row>
    <row r="5175" spans="1:9" hidden="1" x14ac:dyDescent="0.25">
      <c r="A5175" s="31" t="e">
        <f>VLOOKUP(C5175,Facturation!B:C,2,FALSE)</f>
        <v>#N/A</v>
      </c>
      <c r="B5175" s="41" t="e">
        <f>INDEX(Facturation!A:A,MATCH(Synthese!C5175,Facturation!B:B,0))</f>
        <v>#N/A</v>
      </c>
      <c r="C5175">
        <f>Facturation!B4290</f>
        <v>0</v>
      </c>
      <c r="D5175">
        <f>Facturation!D4290</f>
        <v>0</v>
      </c>
      <c r="E5175">
        <f>Facturation!E4290</f>
        <v>0</v>
      </c>
      <c r="F5175" s="25" t="e">
        <f>VLOOKUP(C5175,Facturation!B:H,5,FALSE)</f>
        <v>#N/A</v>
      </c>
      <c r="G5175" s="26" t="e">
        <f>VLOOKUP(C5175,Facturation!B:H,6,FALSE)</f>
        <v>#N/A</v>
      </c>
      <c r="H5175" s="25" t="e">
        <f>VLOOKUP(C5175,Facturation!B:H,7,FALSE)</f>
        <v>#N/A</v>
      </c>
      <c r="I5175" s="26" t="e">
        <f>(H5175*24)*Données!$G$1</f>
        <v>#N/A</v>
      </c>
    </row>
    <row r="5176" spans="1:9" hidden="1" x14ac:dyDescent="0.25">
      <c r="A5176" s="31" t="e">
        <f>VLOOKUP(C5176,Facturation!B:C,2,FALSE)</f>
        <v>#N/A</v>
      </c>
      <c r="B5176" s="41" t="e">
        <f>INDEX(Facturation!A:A,MATCH(Synthese!C5176,Facturation!B:B,0))</f>
        <v>#N/A</v>
      </c>
      <c r="C5176">
        <f>Facturation!B4291</f>
        <v>0</v>
      </c>
      <c r="D5176">
        <f>Facturation!D4291</f>
        <v>0</v>
      </c>
      <c r="E5176">
        <f>Facturation!E4291</f>
        <v>0</v>
      </c>
      <c r="F5176" s="25" t="e">
        <f>VLOOKUP(C5176,Facturation!B:H,5,FALSE)</f>
        <v>#N/A</v>
      </c>
      <c r="G5176" s="26" t="e">
        <f>VLOOKUP(C5176,Facturation!B:H,6,FALSE)</f>
        <v>#N/A</v>
      </c>
      <c r="H5176" s="25" t="e">
        <f>VLOOKUP(C5176,Facturation!B:H,7,FALSE)</f>
        <v>#N/A</v>
      </c>
      <c r="I5176" s="26" t="e">
        <f>(H5176*24)*Données!$G$1</f>
        <v>#N/A</v>
      </c>
    </row>
    <row r="5177" spans="1:9" hidden="1" x14ac:dyDescent="0.25">
      <c r="A5177" s="31" t="e">
        <f>VLOOKUP(C5177,Facturation!B:C,2,FALSE)</f>
        <v>#N/A</v>
      </c>
      <c r="B5177" s="41" t="e">
        <f>INDEX(Facturation!A:A,MATCH(Synthese!C5177,Facturation!B:B,0))</f>
        <v>#N/A</v>
      </c>
      <c r="C5177">
        <f>Facturation!B4292</f>
        <v>0</v>
      </c>
      <c r="D5177">
        <f>Facturation!D4292</f>
        <v>0</v>
      </c>
      <c r="E5177">
        <f>Facturation!E4292</f>
        <v>0</v>
      </c>
      <c r="F5177" s="25" t="e">
        <f>VLOOKUP(C5177,Facturation!B:H,5,FALSE)</f>
        <v>#N/A</v>
      </c>
      <c r="G5177" s="26" t="e">
        <f>VLOOKUP(C5177,Facturation!B:H,6,FALSE)</f>
        <v>#N/A</v>
      </c>
      <c r="H5177" s="25" t="e">
        <f>VLOOKUP(C5177,Facturation!B:H,7,FALSE)</f>
        <v>#N/A</v>
      </c>
      <c r="I5177" s="26" t="e">
        <f>(H5177*24)*Données!$G$1</f>
        <v>#N/A</v>
      </c>
    </row>
    <row r="5178" spans="1:9" hidden="1" x14ac:dyDescent="0.25">
      <c r="A5178" s="31" t="e">
        <f>VLOOKUP(C5178,Facturation!B:C,2,FALSE)</f>
        <v>#N/A</v>
      </c>
      <c r="B5178" s="41" t="e">
        <f>INDEX(Facturation!A:A,MATCH(Synthese!C5178,Facturation!B:B,0))</f>
        <v>#N/A</v>
      </c>
      <c r="C5178">
        <f>Facturation!B4293</f>
        <v>0</v>
      </c>
      <c r="D5178">
        <f>Facturation!D4293</f>
        <v>0</v>
      </c>
      <c r="E5178">
        <f>Facturation!E4293</f>
        <v>0</v>
      </c>
      <c r="F5178" s="25" t="e">
        <f>VLOOKUP(C5178,Facturation!B:H,5,FALSE)</f>
        <v>#N/A</v>
      </c>
      <c r="G5178" s="26" t="e">
        <f>VLOOKUP(C5178,Facturation!B:H,6,FALSE)</f>
        <v>#N/A</v>
      </c>
      <c r="H5178" s="25" t="e">
        <f>VLOOKUP(C5178,Facturation!B:H,7,FALSE)</f>
        <v>#N/A</v>
      </c>
      <c r="I5178" s="26" t="e">
        <f>(H5178*24)*Données!$G$1</f>
        <v>#N/A</v>
      </c>
    </row>
    <row r="5179" spans="1:9" hidden="1" x14ac:dyDescent="0.25">
      <c r="A5179" s="31" t="e">
        <f>VLOOKUP(C5179,Facturation!B:C,2,FALSE)</f>
        <v>#N/A</v>
      </c>
      <c r="B5179" s="41" t="e">
        <f>INDEX(Facturation!A:A,MATCH(Synthese!C5179,Facturation!B:B,0))</f>
        <v>#N/A</v>
      </c>
      <c r="C5179">
        <f>Facturation!B4294</f>
        <v>0</v>
      </c>
      <c r="D5179">
        <f>Facturation!D4294</f>
        <v>0</v>
      </c>
      <c r="E5179">
        <f>Facturation!E4294</f>
        <v>0</v>
      </c>
      <c r="F5179" s="25" t="e">
        <f>VLOOKUP(C5179,Facturation!B:H,5,FALSE)</f>
        <v>#N/A</v>
      </c>
      <c r="G5179" s="26" t="e">
        <f>VLOOKUP(C5179,Facturation!B:H,6,FALSE)</f>
        <v>#N/A</v>
      </c>
      <c r="H5179" s="25" t="e">
        <f>VLOOKUP(C5179,Facturation!B:H,7,FALSE)</f>
        <v>#N/A</v>
      </c>
      <c r="I5179" s="26" t="e">
        <f>(H5179*24)*Données!$G$1</f>
        <v>#N/A</v>
      </c>
    </row>
    <row r="5180" spans="1:9" hidden="1" x14ac:dyDescent="0.25">
      <c r="A5180" s="31" t="e">
        <f>VLOOKUP(C5180,Facturation!B:C,2,FALSE)</f>
        <v>#N/A</v>
      </c>
      <c r="B5180" s="41" t="e">
        <f>INDEX(Facturation!A:A,MATCH(Synthese!C5180,Facturation!B:B,0))</f>
        <v>#N/A</v>
      </c>
      <c r="C5180">
        <f>Facturation!B4295</f>
        <v>0</v>
      </c>
      <c r="D5180">
        <f>Facturation!D4295</f>
        <v>0</v>
      </c>
      <c r="E5180">
        <f>Facturation!E4295</f>
        <v>0</v>
      </c>
      <c r="F5180" s="25" t="e">
        <f>VLOOKUP(C5180,Facturation!B:H,5,FALSE)</f>
        <v>#N/A</v>
      </c>
      <c r="G5180" s="26" t="e">
        <f>VLOOKUP(C5180,Facturation!B:H,6,FALSE)</f>
        <v>#N/A</v>
      </c>
      <c r="H5180" s="25" t="e">
        <f>VLOOKUP(C5180,Facturation!B:H,7,FALSE)</f>
        <v>#N/A</v>
      </c>
      <c r="I5180" s="26" t="e">
        <f>(H5180*24)*Données!$G$1</f>
        <v>#N/A</v>
      </c>
    </row>
    <row r="5181" spans="1:9" hidden="1" x14ac:dyDescent="0.25">
      <c r="A5181" s="31" t="e">
        <f>VLOOKUP(C5181,Facturation!B:C,2,FALSE)</f>
        <v>#N/A</v>
      </c>
      <c r="B5181" s="41" t="e">
        <f>INDEX(Facturation!A:A,MATCH(Synthese!C5181,Facturation!B:B,0))</f>
        <v>#N/A</v>
      </c>
      <c r="C5181">
        <f>Facturation!B4296</f>
        <v>0</v>
      </c>
      <c r="D5181">
        <f>Facturation!D4296</f>
        <v>0</v>
      </c>
      <c r="E5181">
        <f>Facturation!E4296</f>
        <v>0</v>
      </c>
      <c r="F5181" s="25" t="e">
        <f>VLOOKUP(C5181,Facturation!B:H,5,FALSE)</f>
        <v>#N/A</v>
      </c>
      <c r="G5181" s="26" t="e">
        <f>VLOOKUP(C5181,Facturation!B:H,6,FALSE)</f>
        <v>#N/A</v>
      </c>
      <c r="H5181" s="25" t="e">
        <f>VLOOKUP(C5181,Facturation!B:H,7,FALSE)</f>
        <v>#N/A</v>
      </c>
      <c r="I5181" s="26" t="e">
        <f>(H5181*24)*Données!$G$1</f>
        <v>#N/A</v>
      </c>
    </row>
    <row r="5182" spans="1:9" hidden="1" x14ac:dyDescent="0.25">
      <c r="A5182" s="31" t="e">
        <f>VLOOKUP(C5182,Facturation!B:C,2,FALSE)</f>
        <v>#N/A</v>
      </c>
      <c r="B5182" s="41" t="e">
        <f>INDEX(Facturation!A:A,MATCH(Synthese!C5182,Facturation!B:B,0))</f>
        <v>#N/A</v>
      </c>
      <c r="C5182">
        <f>Facturation!B4297</f>
        <v>0</v>
      </c>
      <c r="D5182">
        <f>Facturation!D4297</f>
        <v>0</v>
      </c>
      <c r="E5182">
        <f>Facturation!E4297</f>
        <v>0</v>
      </c>
      <c r="F5182" s="25" t="e">
        <f>VLOOKUP(C5182,Facturation!B:H,5,FALSE)</f>
        <v>#N/A</v>
      </c>
      <c r="G5182" s="26" t="e">
        <f>VLOOKUP(C5182,Facturation!B:H,6,FALSE)</f>
        <v>#N/A</v>
      </c>
      <c r="H5182" s="25" t="e">
        <f>VLOOKUP(C5182,Facturation!B:H,7,FALSE)</f>
        <v>#N/A</v>
      </c>
      <c r="I5182" s="26" t="e">
        <f>(H5182*24)*Données!$G$1</f>
        <v>#N/A</v>
      </c>
    </row>
    <row r="5183" spans="1:9" hidden="1" x14ac:dyDescent="0.25">
      <c r="A5183" s="31" t="e">
        <f>VLOOKUP(C5183,Facturation!B:C,2,FALSE)</f>
        <v>#N/A</v>
      </c>
      <c r="B5183" s="41" t="e">
        <f>INDEX(Facturation!A:A,MATCH(Synthese!C5183,Facturation!B:B,0))</f>
        <v>#N/A</v>
      </c>
      <c r="C5183">
        <f>Facturation!B4298</f>
        <v>0</v>
      </c>
      <c r="D5183">
        <f>Facturation!D4298</f>
        <v>0</v>
      </c>
      <c r="E5183">
        <f>Facturation!E4298</f>
        <v>0</v>
      </c>
      <c r="F5183" s="25" t="e">
        <f>VLOOKUP(C5183,Facturation!B:H,5,FALSE)</f>
        <v>#N/A</v>
      </c>
      <c r="G5183" s="26" t="e">
        <f>VLOOKUP(C5183,Facturation!B:H,6,FALSE)</f>
        <v>#N/A</v>
      </c>
      <c r="H5183" s="25" t="e">
        <f>VLOOKUP(C5183,Facturation!B:H,7,FALSE)</f>
        <v>#N/A</v>
      </c>
      <c r="I5183" s="26" t="e">
        <f>(H5183*24)*Données!$G$1</f>
        <v>#N/A</v>
      </c>
    </row>
    <row r="5184" spans="1:9" hidden="1" x14ac:dyDescent="0.25">
      <c r="A5184" s="31" t="e">
        <f>VLOOKUP(C5184,Facturation!B:C,2,FALSE)</f>
        <v>#N/A</v>
      </c>
      <c r="B5184" s="41" t="e">
        <f>INDEX(Facturation!A:A,MATCH(Synthese!C5184,Facturation!B:B,0))</f>
        <v>#N/A</v>
      </c>
      <c r="C5184">
        <f>Facturation!B4299</f>
        <v>0</v>
      </c>
      <c r="D5184">
        <f>Facturation!D4299</f>
        <v>0</v>
      </c>
      <c r="E5184">
        <f>Facturation!E4299</f>
        <v>0</v>
      </c>
      <c r="F5184" s="25" t="e">
        <f>VLOOKUP(C5184,Facturation!B:H,5,FALSE)</f>
        <v>#N/A</v>
      </c>
      <c r="G5184" s="26" t="e">
        <f>VLOOKUP(C5184,Facturation!B:H,6,FALSE)</f>
        <v>#N/A</v>
      </c>
      <c r="H5184" s="25" t="e">
        <f>VLOOKUP(C5184,Facturation!B:H,7,FALSE)</f>
        <v>#N/A</v>
      </c>
      <c r="I5184" s="26" t="e">
        <f>(H5184*24)*Données!$G$1</f>
        <v>#N/A</v>
      </c>
    </row>
    <row r="5185" spans="1:9" hidden="1" x14ac:dyDescent="0.25">
      <c r="A5185" s="31" t="e">
        <f>VLOOKUP(C5185,Facturation!B:C,2,FALSE)</f>
        <v>#N/A</v>
      </c>
      <c r="B5185" s="41" t="e">
        <f>INDEX(Facturation!A:A,MATCH(Synthese!C5185,Facturation!B:B,0))</f>
        <v>#N/A</v>
      </c>
      <c r="C5185">
        <f>Facturation!B4300</f>
        <v>0</v>
      </c>
      <c r="D5185">
        <f>Facturation!D4300</f>
        <v>0</v>
      </c>
      <c r="E5185">
        <f>Facturation!E4300</f>
        <v>0</v>
      </c>
      <c r="F5185" s="25" t="e">
        <f>VLOOKUP(C5185,Facturation!B:H,5,FALSE)</f>
        <v>#N/A</v>
      </c>
      <c r="G5185" s="26" t="e">
        <f>VLOOKUP(C5185,Facturation!B:H,6,FALSE)</f>
        <v>#N/A</v>
      </c>
      <c r="H5185" s="25" t="e">
        <f>VLOOKUP(C5185,Facturation!B:H,7,FALSE)</f>
        <v>#N/A</v>
      </c>
      <c r="I5185" s="26" t="e">
        <f>(H5185*24)*Données!$G$1</f>
        <v>#N/A</v>
      </c>
    </row>
    <row r="5186" spans="1:9" hidden="1" x14ac:dyDescent="0.25">
      <c r="A5186" s="31" t="e">
        <f>VLOOKUP(C5186,Facturation!B:C,2,FALSE)</f>
        <v>#N/A</v>
      </c>
      <c r="B5186" s="41" t="e">
        <f>INDEX(Facturation!A:A,MATCH(Synthese!C5186,Facturation!B:B,0))</f>
        <v>#N/A</v>
      </c>
      <c r="C5186">
        <f>Facturation!B4301</f>
        <v>0</v>
      </c>
      <c r="D5186">
        <f>Facturation!D4301</f>
        <v>0</v>
      </c>
      <c r="E5186">
        <f>Facturation!E4301</f>
        <v>0</v>
      </c>
      <c r="F5186" s="25" t="e">
        <f>VLOOKUP(C5186,Facturation!B:H,5,FALSE)</f>
        <v>#N/A</v>
      </c>
      <c r="G5186" s="26" t="e">
        <f>VLOOKUP(C5186,Facturation!B:H,6,FALSE)</f>
        <v>#N/A</v>
      </c>
      <c r="H5186" s="25" t="e">
        <f>VLOOKUP(C5186,Facturation!B:H,7,FALSE)</f>
        <v>#N/A</v>
      </c>
      <c r="I5186" s="26" t="e">
        <f>(H5186*24)*Données!$G$1</f>
        <v>#N/A</v>
      </c>
    </row>
    <row r="5187" spans="1:9" hidden="1" x14ac:dyDescent="0.25">
      <c r="A5187" s="31" t="e">
        <f>VLOOKUP(C5187,Facturation!B:C,2,FALSE)</f>
        <v>#N/A</v>
      </c>
      <c r="B5187" s="41" t="e">
        <f>INDEX(Facturation!A:A,MATCH(Synthese!C5187,Facturation!B:B,0))</f>
        <v>#N/A</v>
      </c>
      <c r="C5187">
        <f>Facturation!B4302</f>
        <v>0</v>
      </c>
      <c r="D5187">
        <f>Facturation!D4302</f>
        <v>0</v>
      </c>
      <c r="E5187">
        <f>Facturation!E4302</f>
        <v>0</v>
      </c>
      <c r="F5187" s="25" t="e">
        <f>VLOOKUP(C5187,Facturation!B:H,5,FALSE)</f>
        <v>#N/A</v>
      </c>
      <c r="G5187" s="26" t="e">
        <f>VLOOKUP(C5187,Facturation!B:H,6,FALSE)</f>
        <v>#N/A</v>
      </c>
      <c r="H5187" s="25" t="e">
        <f>VLOOKUP(C5187,Facturation!B:H,7,FALSE)</f>
        <v>#N/A</v>
      </c>
      <c r="I5187" s="26" t="e">
        <f>(H5187*24)*Données!$G$1</f>
        <v>#N/A</v>
      </c>
    </row>
    <row r="5188" spans="1:9" hidden="1" x14ac:dyDescent="0.25">
      <c r="A5188" s="31" t="e">
        <f>VLOOKUP(C5188,Facturation!B:C,2,FALSE)</f>
        <v>#N/A</v>
      </c>
      <c r="B5188" s="41" t="e">
        <f>INDEX(Facturation!A:A,MATCH(Synthese!C5188,Facturation!B:B,0))</f>
        <v>#N/A</v>
      </c>
      <c r="C5188">
        <f>Facturation!B4303</f>
        <v>0</v>
      </c>
      <c r="D5188">
        <f>Facturation!D4303</f>
        <v>0</v>
      </c>
      <c r="E5188">
        <f>Facturation!E4303</f>
        <v>0</v>
      </c>
      <c r="F5188" s="25" t="e">
        <f>VLOOKUP(C5188,Facturation!B:H,5,FALSE)</f>
        <v>#N/A</v>
      </c>
      <c r="G5188" s="26" t="e">
        <f>VLOOKUP(C5188,Facturation!B:H,6,FALSE)</f>
        <v>#N/A</v>
      </c>
      <c r="H5188" s="25" t="e">
        <f>VLOOKUP(C5188,Facturation!B:H,7,FALSE)</f>
        <v>#N/A</v>
      </c>
      <c r="I5188" s="26" t="e">
        <f>(H5188*24)*Données!$G$1</f>
        <v>#N/A</v>
      </c>
    </row>
    <row r="5189" spans="1:9" hidden="1" x14ac:dyDescent="0.25">
      <c r="A5189" s="31" t="e">
        <f>VLOOKUP(C5189,Facturation!B:C,2,FALSE)</f>
        <v>#N/A</v>
      </c>
      <c r="B5189" s="41" t="e">
        <f>INDEX(Facturation!A:A,MATCH(Synthese!C5189,Facturation!B:B,0))</f>
        <v>#N/A</v>
      </c>
      <c r="C5189">
        <f>Facturation!B4304</f>
        <v>0</v>
      </c>
      <c r="D5189">
        <f>Facturation!D4304</f>
        <v>0</v>
      </c>
      <c r="E5189">
        <f>Facturation!E4304</f>
        <v>0</v>
      </c>
      <c r="F5189" s="25" t="e">
        <f>VLOOKUP(C5189,Facturation!B:H,5,FALSE)</f>
        <v>#N/A</v>
      </c>
      <c r="G5189" s="26" t="e">
        <f>VLOOKUP(C5189,Facturation!B:H,6,FALSE)</f>
        <v>#N/A</v>
      </c>
      <c r="H5189" s="25" t="e">
        <f>VLOOKUP(C5189,Facturation!B:H,7,FALSE)</f>
        <v>#N/A</v>
      </c>
      <c r="I5189" s="26" t="e">
        <f>(H5189*24)*Données!$G$1</f>
        <v>#N/A</v>
      </c>
    </row>
    <row r="5190" spans="1:9" hidden="1" x14ac:dyDescent="0.25">
      <c r="A5190" s="31" t="e">
        <f>VLOOKUP(C5190,Facturation!B:C,2,FALSE)</f>
        <v>#N/A</v>
      </c>
      <c r="B5190" s="41" t="e">
        <f>INDEX(Facturation!A:A,MATCH(Synthese!C5190,Facturation!B:B,0))</f>
        <v>#N/A</v>
      </c>
      <c r="C5190">
        <f>Facturation!B4305</f>
        <v>0</v>
      </c>
      <c r="D5190">
        <f>Facturation!D4305</f>
        <v>0</v>
      </c>
      <c r="E5190">
        <f>Facturation!E4305</f>
        <v>0</v>
      </c>
      <c r="F5190" s="25" t="e">
        <f>VLOOKUP(C5190,Facturation!B:H,5,FALSE)</f>
        <v>#N/A</v>
      </c>
      <c r="G5190" s="26" t="e">
        <f>VLOOKUP(C5190,Facturation!B:H,6,FALSE)</f>
        <v>#N/A</v>
      </c>
      <c r="H5190" s="25" t="e">
        <f>VLOOKUP(C5190,Facturation!B:H,7,FALSE)</f>
        <v>#N/A</v>
      </c>
      <c r="I5190" s="26" t="e">
        <f>(H5190*24)*Données!$G$1</f>
        <v>#N/A</v>
      </c>
    </row>
    <row r="5191" spans="1:9" hidden="1" x14ac:dyDescent="0.25">
      <c r="A5191" s="31" t="e">
        <f>VLOOKUP(C5191,Facturation!B:C,2,FALSE)</f>
        <v>#N/A</v>
      </c>
      <c r="B5191" s="41" t="e">
        <f>INDEX(Facturation!A:A,MATCH(Synthese!C5191,Facturation!B:B,0))</f>
        <v>#N/A</v>
      </c>
      <c r="C5191">
        <f>Facturation!B4306</f>
        <v>0</v>
      </c>
      <c r="D5191">
        <f>Facturation!D4306</f>
        <v>0</v>
      </c>
      <c r="E5191">
        <f>Facturation!E4306</f>
        <v>0</v>
      </c>
      <c r="F5191" s="25" t="e">
        <f>VLOOKUP(C5191,Facturation!B:H,5,FALSE)</f>
        <v>#N/A</v>
      </c>
      <c r="G5191" s="26" t="e">
        <f>VLOOKUP(C5191,Facturation!B:H,6,FALSE)</f>
        <v>#N/A</v>
      </c>
      <c r="H5191" s="25" t="e">
        <f>VLOOKUP(C5191,Facturation!B:H,7,FALSE)</f>
        <v>#N/A</v>
      </c>
      <c r="I5191" s="26" t="e">
        <f>(H5191*24)*Données!$G$1</f>
        <v>#N/A</v>
      </c>
    </row>
    <row r="5192" spans="1:9" hidden="1" x14ac:dyDescent="0.25">
      <c r="A5192" s="31" t="e">
        <f>VLOOKUP(C5192,Facturation!B:C,2,FALSE)</f>
        <v>#N/A</v>
      </c>
      <c r="B5192" s="41" t="e">
        <f>INDEX(Facturation!A:A,MATCH(Synthese!C5192,Facturation!B:B,0))</f>
        <v>#N/A</v>
      </c>
      <c r="C5192">
        <f>Facturation!B4307</f>
        <v>0</v>
      </c>
      <c r="D5192">
        <f>Facturation!D4307</f>
        <v>0</v>
      </c>
      <c r="E5192">
        <f>Facturation!E4307</f>
        <v>0</v>
      </c>
      <c r="F5192" s="25" t="e">
        <f>VLOOKUP(C5192,Facturation!B:H,5,FALSE)</f>
        <v>#N/A</v>
      </c>
      <c r="G5192" s="26" t="e">
        <f>VLOOKUP(C5192,Facturation!B:H,6,FALSE)</f>
        <v>#N/A</v>
      </c>
      <c r="H5192" s="25" t="e">
        <f>VLOOKUP(C5192,Facturation!B:H,7,FALSE)</f>
        <v>#N/A</v>
      </c>
      <c r="I5192" s="26" t="e">
        <f>(H5192*24)*Données!$G$1</f>
        <v>#N/A</v>
      </c>
    </row>
    <row r="5193" spans="1:9" hidden="1" x14ac:dyDescent="0.25">
      <c r="A5193" s="31" t="e">
        <f>VLOOKUP(C5193,Facturation!B:C,2,FALSE)</f>
        <v>#N/A</v>
      </c>
      <c r="B5193" s="41" t="e">
        <f>INDEX(Facturation!A:A,MATCH(Synthese!C5193,Facturation!B:B,0))</f>
        <v>#N/A</v>
      </c>
      <c r="C5193">
        <f>Facturation!B4308</f>
        <v>0</v>
      </c>
      <c r="D5193">
        <f>Facturation!D4308</f>
        <v>0</v>
      </c>
      <c r="E5193">
        <f>Facturation!E4308</f>
        <v>0</v>
      </c>
      <c r="F5193" s="25" t="e">
        <f>VLOOKUP(C5193,Facturation!B:H,5,FALSE)</f>
        <v>#N/A</v>
      </c>
      <c r="G5193" s="26" t="e">
        <f>VLOOKUP(C5193,Facturation!B:H,6,FALSE)</f>
        <v>#N/A</v>
      </c>
      <c r="H5193" s="25" t="e">
        <f>VLOOKUP(C5193,Facturation!B:H,7,FALSE)</f>
        <v>#N/A</v>
      </c>
      <c r="I5193" s="26" t="e">
        <f>(H5193*24)*Données!$G$1</f>
        <v>#N/A</v>
      </c>
    </row>
    <row r="5194" spans="1:9" hidden="1" x14ac:dyDescent="0.25">
      <c r="A5194" s="31" t="e">
        <f>VLOOKUP(C5194,Facturation!B:C,2,FALSE)</f>
        <v>#N/A</v>
      </c>
      <c r="B5194" s="41" t="e">
        <f>INDEX(Facturation!A:A,MATCH(Synthese!C5194,Facturation!B:B,0))</f>
        <v>#N/A</v>
      </c>
      <c r="C5194">
        <f>Facturation!B4309</f>
        <v>0</v>
      </c>
      <c r="D5194">
        <f>Facturation!D4309</f>
        <v>0</v>
      </c>
      <c r="E5194">
        <f>Facturation!E4309</f>
        <v>0</v>
      </c>
      <c r="F5194" s="25" t="e">
        <f>VLOOKUP(C5194,Facturation!B:H,5,FALSE)</f>
        <v>#N/A</v>
      </c>
      <c r="G5194" s="26" t="e">
        <f>VLOOKUP(C5194,Facturation!B:H,6,FALSE)</f>
        <v>#N/A</v>
      </c>
      <c r="H5194" s="25" t="e">
        <f>VLOOKUP(C5194,Facturation!B:H,7,FALSE)</f>
        <v>#N/A</v>
      </c>
      <c r="I5194" s="26" t="e">
        <f>(H5194*24)*Données!$G$1</f>
        <v>#N/A</v>
      </c>
    </row>
    <row r="5195" spans="1:9" hidden="1" x14ac:dyDescent="0.25">
      <c r="A5195" s="31" t="e">
        <f>VLOOKUP(C5195,Facturation!B:C,2,FALSE)</f>
        <v>#N/A</v>
      </c>
      <c r="B5195" s="41" t="e">
        <f>INDEX(Facturation!A:A,MATCH(Synthese!C5195,Facturation!B:B,0))</f>
        <v>#N/A</v>
      </c>
      <c r="C5195">
        <f>Facturation!B4310</f>
        <v>0</v>
      </c>
      <c r="D5195">
        <f>Facturation!D4310</f>
        <v>0</v>
      </c>
      <c r="E5195">
        <f>Facturation!E4310</f>
        <v>0</v>
      </c>
      <c r="F5195" s="25" t="e">
        <f>VLOOKUP(C5195,Facturation!B:H,5,FALSE)</f>
        <v>#N/A</v>
      </c>
      <c r="G5195" s="26" t="e">
        <f>VLOOKUP(C5195,Facturation!B:H,6,FALSE)</f>
        <v>#N/A</v>
      </c>
      <c r="H5195" s="25" t="e">
        <f>VLOOKUP(C5195,Facturation!B:H,7,FALSE)</f>
        <v>#N/A</v>
      </c>
      <c r="I5195" s="26" t="e">
        <f>(H5195*24)*Données!$G$1</f>
        <v>#N/A</v>
      </c>
    </row>
    <row r="5196" spans="1:9" hidden="1" x14ac:dyDescent="0.25">
      <c r="A5196" s="31" t="e">
        <f>VLOOKUP(C5196,Facturation!B:C,2,FALSE)</f>
        <v>#N/A</v>
      </c>
      <c r="B5196" s="41" t="e">
        <f>INDEX(Facturation!A:A,MATCH(Synthese!C5196,Facturation!B:B,0))</f>
        <v>#N/A</v>
      </c>
      <c r="C5196">
        <f>Facturation!B4311</f>
        <v>0</v>
      </c>
      <c r="D5196">
        <f>Facturation!D4311</f>
        <v>0</v>
      </c>
      <c r="E5196">
        <f>Facturation!E4311</f>
        <v>0</v>
      </c>
      <c r="F5196" s="25" t="e">
        <f>VLOOKUP(C5196,Facturation!B:H,5,FALSE)</f>
        <v>#N/A</v>
      </c>
      <c r="G5196" s="26" t="e">
        <f>VLOOKUP(C5196,Facturation!B:H,6,FALSE)</f>
        <v>#N/A</v>
      </c>
      <c r="H5196" s="25" t="e">
        <f>VLOOKUP(C5196,Facturation!B:H,7,FALSE)</f>
        <v>#N/A</v>
      </c>
      <c r="I5196" s="26" t="e">
        <f>(H5196*24)*Données!$G$1</f>
        <v>#N/A</v>
      </c>
    </row>
    <row r="5197" spans="1:9" hidden="1" x14ac:dyDescent="0.25">
      <c r="A5197" s="31" t="e">
        <f>VLOOKUP(C5197,Facturation!B:C,2,FALSE)</f>
        <v>#N/A</v>
      </c>
      <c r="B5197" s="41" t="e">
        <f>INDEX(Facturation!A:A,MATCH(Synthese!C5197,Facturation!B:B,0))</f>
        <v>#N/A</v>
      </c>
      <c r="C5197">
        <f>Facturation!B4312</f>
        <v>0</v>
      </c>
      <c r="D5197">
        <f>Facturation!D4312</f>
        <v>0</v>
      </c>
      <c r="E5197">
        <f>Facturation!E4312</f>
        <v>0</v>
      </c>
      <c r="F5197" s="25" t="e">
        <f>VLOOKUP(C5197,Facturation!B:H,5,FALSE)</f>
        <v>#N/A</v>
      </c>
      <c r="G5197" s="26" t="e">
        <f>VLOOKUP(C5197,Facturation!B:H,6,FALSE)</f>
        <v>#N/A</v>
      </c>
      <c r="H5197" s="25" t="e">
        <f>VLOOKUP(C5197,Facturation!B:H,7,FALSE)</f>
        <v>#N/A</v>
      </c>
      <c r="I5197" s="26" t="e">
        <f>(H5197*24)*Données!$G$1</f>
        <v>#N/A</v>
      </c>
    </row>
    <row r="5198" spans="1:9" hidden="1" x14ac:dyDescent="0.25">
      <c r="A5198" s="31" t="e">
        <f>VLOOKUP(C5198,Facturation!B:C,2,FALSE)</f>
        <v>#N/A</v>
      </c>
      <c r="B5198" s="41" t="e">
        <f>INDEX(Facturation!A:A,MATCH(Synthese!C5198,Facturation!B:B,0))</f>
        <v>#N/A</v>
      </c>
      <c r="C5198">
        <f>Facturation!B4313</f>
        <v>0</v>
      </c>
      <c r="D5198">
        <f>Facturation!D4313</f>
        <v>0</v>
      </c>
      <c r="E5198">
        <f>Facturation!E4313</f>
        <v>0</v>
      </c>
      <c r="F5198" s="25" t="e">
        <f>VLOOKUP(C5198,Facturation!B:H,5,FALSE)</f>
        <v>#N/A</v>
      </c>
      <c r="G5198" s="26" t="e">
        <f>VLOOKUP(C5198,Facturation!B:H,6,FALSE)</f>
        <v>#N/A</v>
      </c>
      <c r="H5198" s="25" t="e">
        <f>VLOOKUP(C5198,Facturation!B:H,7,FALSE)</f>
        <v>#N/A</v>
      </c>
      <c r="I5198" s="26" t="e">
        <f>(H5198*24)*Données!$G$1</f>
        <v>#N/A</v>
      </c>
    </row>
    <row r="5199" spans="1:9" hidden="1" x14ac:dyDescent="0.25">
      <c r="A5199" s="31" t="e">
        <f>VLOOKUP(C5199,Facturation!B:C,2,FALSE)</f>
        <v>#N/A</v>
      </c>
      <c r="B5199" s="41" t="e">
        <f>INDEX(Facturation!A:A,MATCH(Synthese!C5199,Facturation!B:B,0))</f>
        <v>#N/A</v>
      </c>
      <c r="C5199">
        <f>Facturation!B4314</f>
        <v>0</v>
      </c>
      <c r="D5199">
        <f>Facturation!D4314</f>
        <v>0</v>
      </c>
      <c r="E5199">
        <f>Facturation!E4314</f>
        <v>0</v>
      </c>
      <c r="F5199" s="25" t="e">
        <f>VLOOKUP(C5199,Facturation!B:H,5,FALSE)</f>
        <v>#N/A</v>
      </c>
      <c r="G5199" s="26" t="e">
        <f>VLOOKUP(C5199,Facturation!B:H,6,FALSE)</f>
        <v>#N/A</v>
      </c>
      <c r="H5199" s="25" t="e">
        <f>VLOOKUP(C5199,Facturation!B:H,7,FALSE)</f>
        <v>#N/A</v>
      </c>
      <c r="I5199" s="26" t="e">
        <f>(H5199*24)*Données!$G$1</f>
        <v>#N/A</v>
      </c>
    </row>
    <row r="5200" spans="1:9" hidden="1" x14ac:dyDescent="0.25">
      <c r="A5200" s="31" t="e">
        <f>VLOOKUP(C5200,Facturation!B:C,2,FALSE)</f>
        <v>#N/A</v>
      </c>
      <c r="B5200" s="41" t="e">
        <f>INDEX(Facturation!A:A,MATCH(Synthese!C5200,Facturation!B:B,0))</f>
        <v>#N/A</v>
      </c>
      <c r="C5200">
        <f>Facturation!B4315</f>
        <v>0</v>
      </c>
      <c r="D5200">
        <f>Facturation!D4315</f>
        <v>0</v>
      </c>
      <c r="E5200">
        <f>Facturation!E4315</f>
        <v>0</v>
      </c>
      <c r="F5200" s="25" t="e">
        <f>VLOOKUP(C5200,Facturation!B:H,5,FALSE)</f>
        <v>#N/A</v>
      </c>
      <c r="G5200" s="26" t="e">
        <f>VLOOKUP(C5200,Facturation!B:H,6,FALSE)</f>
        <v>#N/A</v>
      </c>
      <c r="H5200" s="25" t="e">
        <f>VLOOKUP(C5200,Facturation!B:H,7,FALSE)</f>
        <v>#N/A</v>
      </c>
      <c r="I5200" s="26" t="e">
        <f>(H5200*24)*Données!$G$1</f>
        <v>#N/A</v>
      </c>
    </row>
    <row r="5201" spans="1:9" hidden="1" x14ac:dyDescent="0.25">
      <c r="A5201" s="31" t="e">
        <f>VLOOKUP(C5201,Facturation!B:C,2,FALSE)</f>
        <v>#N/A</v>
      </c>
      <c r="B5201" s="41" t="e">
        <f>INDEX(Facturation!A:A,MATCH(Synthese!C5201,Facturation!B:B,0))</f>
        <v>#N/A</v>
      </c>
      <c r="C5201">
        <f>Facturation!B4316</f>
        <v>0</v>
      </c>
      <c r="D5201">
        <f>Facturation!D4316</f>
        <v>0</v>
      </c>
      <c r="E5201">
        <f>Facturation!E4316</f>
        <v>0</v>
      </c>
      <c r="F5201" s="25" t="e">
        <f>VLOOKUP(C5201,Facturation!B:H,5,FALSE)</f>
        <v>#N/A</v>
      </c>
      <c r="G5201" s="26" t="e">
        <f>VLOOKUP(C5201,Facturation!B:H,6,FALSE)</f>
        <v>#N/A</v>
      </c>
      <c r="H5201" s="25" t="e">
        <f>VLOOKUP(C5201,Facturation!B:H,7,FALSE)</f>
        <v>#N/A</v>
      </c>
      <c r="I5201" s="26" t="e">
        <f>(H5201*24)*Données!$G$1</f>
        <v>#N/A</v>
      </c>
    </row>
    <row r="5202" spans="1:9" hidden="1" x14ac:dyDescent="0.25">
      <c r="A5202" s="31" t="e">
        <f>VLOOKUP(C5202,Facturation!B:C,2,FALSE)</f>
        <v>#N/A</v>
      </c>
      <c r="B5202" s="41" t="e">
        <f>INDEX(Facturation!A:A,MATCH(Synthese!C5202,Facturation!B:B,0))</f>
        <v>#N/A</v>
      </c>
      <c r="C5202">
        <f>Facturation!B4317</f>
        <v>0</v>
      </c>
      <c r="D5202">
        <f>Facturation!D4317</f>
        <v>0</v>
      </c>
      <c r="E5202">
        <f>Facturation!E4317</f>
        <v>0</v>
      </c>
      <c r="F5202" s="25" t="e">
        <f>VLOOKUP(C5202,Facturation!B:H,5,FALSE)</f>
        <v>#N/A</v>
      </c>
      <c r="G5202" s="26" t="e">
        <f>VLOOKUP(C5202,Facturation!B:H,6,FALSE)</f>
        <v>#N/A</v>
      </c>
      <c r="H5202" s="25" t="e">
        <f>VLOOKUP(C5202,Facturation!B:H,7,FALSE)</f>
        <v>#N/A</v>
      </c>
      <c r="I5202" s="26" t="e">
        <f>(H5202*24)*Données!$G$1</f>
        <v>#N/A</v>
      </c>
    </row>
    <row r="5203" spans="1:9" hidden="1" x14ac:dyDescent="0.25">
      <c r="A5203" s="31" t="e">
        <f>VLOOKUP(C5203,Facturation!B:C,2,FALSE)</f>
        <v>#N/A</v>
      </c>
      <c r="B5203" s="41" t="e">
        <f>INDEX(Facturation!A:A,MATCH(Synthese!C5203,Facturation!B:B,0))</f>
        <v>#N/A</v>
      </c>
      <c r="C5203">
        <f>Facturation!B4318</f>
        <v>0</v>
      </c>
      <c r="D5203">
        <f>Facturation!D4318</f>
        <v>0</v>
      </c>
      <c r="E5203">
        <f>Facturation!E4318</f>
        <v>0</v>
      </c>
      <c r="F5203" s="25" t="e">
        <f>VLOOKUP(C5203,Facturation!B:H,5,FALSE)</f>
        <v>#N/A</v>
      </c>
      <c r="G5203" s="26" t="e">
        <f>VLOOKUP(C5203,Facturation!B:H,6,FALSE)</f>
        <v>#N/A</v>
      </c>
      <c r="H5203" s="25" t="e">
        <f>VLOOKUP(C5203,Facturation!B:H,7,FALSE)</f>
        <v>#N/A</v>
      </c>
      <c r="I5203" s="26" t="e">
        <f>(H5203*24)*Données!$G$1</f>
        <v>#N/A</v>
      </c>
    </row>
    <row r="5204" spans="1:9" hidden="1" x14ac:dyDescent="0.25">
      <c r="A5204" s="31" t="e">
        <f>VLOOKUP(C5204,Facturation!B:C,2,FALSE)</f>
        <v>#N/A</v>
      </c>
      <c r="B5204" s="41" t="e">
        <f>INDEX(Facturation!A:A,MATCH(Synthese!C5204,Facturation!B:B,0))</f>
        <v>#N/A</v>
      </c>
      <c r="C5204">
        <f>Facturation!B4319</f>
        <v>0</v>
      </c>
      <c r="D5204">
        <f>Facturation!D4319</f>
        <v>0</v>
      </c>
      <c r="E5204">
        <f>Facturation!E4319</f>
        <v>0</v>
      </c>
      <c r="F5204" s="25" t="e">
        <f>VLOOKUP(C5204,Facturation!B:H,5,FALSE)</f>
        <v>#N/A</v>
      </c>
      <c r="G5204" s="26" t="e">
        <f>VLOOKUP(C5204,Facturation!B:H,6,FALSE)</f>
        <v>#N/A</v>
      </c>
      <c r="H5204" s="25" t="e">
        <f>VLOOKUP(C5204,Facturation!B:H,7,FALSE)</f>
        <v>#N/A</v>
      </c>
      <c r="I5204" s="26" t="e">
        <f>(H5204*24)*Données!$G$1</f>
        <v>#N/A</v>
      </c>
    </row>
    <row r="5205" spans="1:9" hidden="1" x14ac:dyDescent="0.25">
      <c r="A5205" s="31" t="e">
        <f>VLOOKUP(C5205,Facturation!B:C,2,FALSE)</f>
        <v>#N/A</v>
      </c>
      <c r="B5205" s="41" t="e">
        <f>INDEX(Facturation!A:A,MATCH(Synthese!C5205,Facturation!B:B,0))</f>
        <v>#N/A</v>
      </c>
      <c r="C5205">
        <f>Facturation!B4320</f>
        <v>0</v>
      </c>
      <c r="D5205">
        <f>Facturation!D4320</f>
        <v>0</v>
      </c>
      <c r="E5205">
        <f>Facturation!E4320</f>
        <v>0</v>
      </c>
      <c r="F5205" s="25" t="e">
        <f>VLOOKUP(C5205,Facturation!B:H,5,FALSE)</f>
        <v>#N/A</v>
      </c>
      <c r="G5205" s="26" t="e">
        <f>VLOOKUP(C5205,Facturation!B:H,6,FALSE)</f>
        <v>#N/A</v>
      </c>
      <c r="H5205" s="25" t="e">
        <f>VLOOKUP(C5205,Facturation!B:H,7,FALSE)</f>
        <v>#N/A</v>
      </c>
      <c r="I5205" s="26" t="e">
        <f>(H5205*24)*Données!$G$1</f>
        <v>#N/A</v>
      </c>
    </row>
    <row r="5206" spans="1:9" hidden="1" x14ac:dyDescent="0.25">
      <c r="A5206" s="31" t="e">
        <f>VLOOKUP(C5206,Facturation!B:C,2,FALSE)</f>
        <v>#N/A</v>
      </c>
      <c r="B5206" s="41" t="e">
        <f>INDEX(Facturation!A:A,MATCH(Synthese!C5206,Facturation!B:B,0))</f>
        <v>#N/A</v>
      </c>
      <c r="C5206">
        <f>Facturation!B4321</f>
        <v>0</v>
      </c>
      <c r="D5206">
        <f>Facturation!D4321</f>
        <v>0</v>
      </c>
      <c r="E5206">
        <f>Facturation!E4321</f>
        <v>0</v>
      </c>
      <c r="F5206" s="25" t="e">
        <f>VLOOKUP(C5206,Facturation!B:H,5,FALSE)</f>
        <v>#N/A</v>
      </c>
      <c r="G5206" s="26" t="e">
        <f>VLOOKUP(C5206,Facturation!B:H,6,FALSE)</f>
        <v>#N/A</v>
      </c>
      <c r="H5206" s="25" t="e">
        <f>VLOOKUP(C5206,Facturation!B:H,7,FALSE)</f>
        <v>#N/A</v>
      </c>
      <c r="I5206" s="26" t="e">
        <f>(H5206*24)*Données!$G$1</f>
        <v>#N/A</v>
      </c>
    </row>
    <row r="5207" spans="1:9" hidden="1" x14ac:dyDescent="0.25">
      <c r="A5207" s="31" t="e">
        <f>VLOOKUP(C5207,Facturation!B:C,2,FALSE)</f>
        <v>#N/A</v>
      </c>
      <c r="B5207" s="41" t="e">
        <f>INDEX(Facturation!A:A,MATCH(Synthese!C5207,Facturation!B:B,0))</f>
        <v>#N/A</v>
      </c>
      <c r="C5207">
        <f>Facturation!B4322</f>
        <v>0</v>
      </c>
      <c r="D5207">
        <f>Facturation!D4322</f>
        <v>0</v>
      </c>
      <c r="E5207">
        <f>Facturation!E4322</f>
        <v>0</v>
      </c>
      <c r="F5207" s="25" t="e">
        <f>VLOOKUP(C5207,Facturation!B:H,5,FALSE)</f>
        <v>#N/A</v>
      </c>
      <c r="G5207" s="26" t="e">
        <f>VLOOKUP(C5207,Facturation!B:H,6,FALSE)</f>
        <v>#N/A</v>
      </c>
      <c r="H5207" s="25" t="e">
        <f>VLOOKUP(C5207,Facturation!B:H,7,FALSE)</f>
        <v>#N/A</v>
      </c>
      <c r="I5207" s="26" t="e">
        <f>(H5207*24)*Données!$G$1</f>
        <v>#N/A</v>
      </c>
    </row>
    <row r="5208" spans="1:9" hidden="1" x14ac:dyDescent="0.25">
      <c r="A5208" s="31" t="e">
        <f>VLOOKUP(C5208,Facturation!B:C,2,FALSE)</f>
        <v>#N/A</v>
      </c>
      <c r="B5208" s="41" t="e">
        <f>INDEX(Facturation!A:A,MATCH(Synthese!C5208,Facturation!B:B,0))</f>
        <v>#N/A</v>
      </c>
      <c r="C5208">
        <f>Facturation!B4323</f>
        <v>0</v>
      </c>
      <c r="D5208">
        <f>Facturation!D4323</f>
        <v>0</v>
      </c>
      <c r="E5208">
        <f>Facturation!E4323</f>
        <v>0</v>
      </c>
      <c r="F5208" s="25" t="e">
        <f>VLOOKUP(C5208,Facturation!B:H,5,FALSE)</f>
        <v>#N/A</v>
      </c>
      <c r="G5208" s="26" t="e">
        <f>VLOOKUP(C5208,Facturation!B:H,6,FALSE)</f>
        <v>#N/A</v>
      </c>
      <c r="H5208" s="25" t="e">
        <f>VLOOKUP(C5208,Facturation!B:H,7,FALSE)</f>
        <v>#N/A</v>
      </c>
      <c r="I5208" s="26" t="e">
        <f>(H5208*24)*Données!$G$1</f>
        <v>#N/A</v>
      </c>
    </row>
    <row r="5209" spans="1:9" hidden="1" x14ac:dyDescent="0.25">
      <c r="A5209" s="31" t="e">
        <f>VLOOKUP(C5209,Facturation!B:C,2,FALSE)</f>
        <v>#N/A</v>
      </c>
      <c r="B5209" s="41" t="e">
        <f>INDEX(Facturation!A:A,MATCH(Synthese!C5209,Facturation!B:B,0))</f>
        <v>#N/A</v>
      </c>
      <c r="C5209">
        <f>Facturation!B4324</f>
        <v>0</v>
      </c>
      <c r="D5209">
        <f>Facturation!D4324</f>
        <v>0</v>
      </c>
      <c r="E5209">
        <f>Facturation!E4324</f>
        <v>0</v>
      </c>
      <c r="F5209" s="25" t="e">
        <f>VLOOKUP(C5209,Facturation!B:H,5,FALSE)</f>
        <v>#N/A</v>
      </c>
      <c r="G5209" s="26" t="e">
        <f>VLOOKUP(C5209,Facturation!B:H,6,FALSE)</f>
        <v>#N/A</v>
      </c>
      <c r="H5209" s="25" t="e">
        <f>VLOOKUP(C5209,Facturation!B:H,7,FALSE)</f>
        <v>#N/A</v>
      </c>
      <c r="I5209" s="26" t="e">
        <f>(H5209*24)*Données!$G$1</f>
        <v>#N/A</v>
      </c>
    </row>
    <row r="5210" spans="1:9" hidden="1" x14ac:dyDescent="0.25">
      <c r="A5210" s="31" t="e">
        <f>VLOOKUP(C5210,Facturation!B:C,2,FALSE)</f>
        <v>#N/A</v>
      </c>
      <c r="B5210" s="41" t="e">
        <f>INDEX(Facturation!A:A,MATCH(Synthese!C5210,Facturation!B:B,0))</f>
        <v>#N/A</v>
      </c>
      <c r="C5210">
        <f>Facturation!B4325</f>
        <v>0</v>
      </c>
      <c r="D5210">
        <f>Facturation!D4325</f>
        <v>0</v>
      </c>
      <c r="E5210">
        <f>Facturation!E4325</f>
        <v>0</v>
      </c>
      <c r="F5210" s="25" t="e">
        <f>VLOOKUP(C5210,Facturation!B:H,5,FALSE)</f>
        <v>#N/A</v>
      </c>
      <c r="G5210" s="26" t="e">
        <f>VLOOKUP(C5210,Facturation!B:H,6,FALSE)</f>
        <v>#N/A</v>
      </c>
      <c r="H5210" s="25" t="e">
        <f>VLOOKUP(C5210,Facturation!B:H,7,FALSE)</f>
        <v>#N/A</v>
      </c>
      <c r="I5210" s="26" t="e">
        <f>(H5210*24)*Données!$G$1</f>
        <v>#N/A</v>
      </c>
    </row>
    <row r="5211" spans="1:9" hidden="1" x14ac:dyDescent="0.25">
      <c r="A5211" s="31" t="e">
        <f>VLOOKUP(C5211,Facturation!B:C,2,FALSE)</f>
        <v>#N/A</v>
      </c>
      <c r="B5211" s="41" t="e">
        <f>INDEX(Facturation!A:A,MATCH(Synthese!C5211,Facturation!B:B,0))</f>
        <v>#N/A</v>
      </c>
      <c r="C5211">
        <f>Facturation!B4326</f>
        <v>0</v>
      </c>
      <c r="D5211">
        <f>Facturation!D4326</f>
        <v>0</v>
      </c>
      <c r="E5211">
        <f>Facturation!E4326</f>
        <v>0</v>
      </c>
      <c r="F5211" s="25" t="e">
        <f>VLOOKUP(C5211,Facturation!B:H,5,FALSE)</f>
        <v>#N/A</v>
      </c>
      <c r="G5211" s="26" t="e">
        <f>VLOOKUP(C5211,Facturation!B:H,6,FALSE)</f>
        <v>#N/A</v>
      </c>
      <c r="H5211" s="25" t="e">
        <f>VLOOKUP(C5211,Facturation!B:H,7,FALSE)</f>
        <v>#N/A</v>
      </c>
      <c r="I5211" s="26" t="e">
        <f>(H5211*24)*Données!$G$1</f>
        <v>#N/A</v>
      </c>
    </row>
    <row r="5212" spans="1:9" hidden="1" x14ac:dyDescent="0.25">
      <c r="A5212" s="31" t="e">
        <f>VLOOKUP(C5212,Facturation!B:C,2,FALSE)</f>
        <v>#N/A</v>
      </c>
      <c r="B5212" s="41" t="e">
        <f>INDEX(Facturation!A:A,MATCH(Synthese!C5212,Facturation!B:B,0))</f>
        <v>#N/A</v>
      </c>
      <c r="C5212">
        <f>Facturation!B4327</f>
        <v>0</v>
      </c>
      <c r="D5212">
        <f>Facturation!D4327</f>
        <v>0</v>
      </c>
      <c r="E5212">
        <f>Facturation!E4327</f>
        <v>0</v>
      </c>
      <c r="F5212" s="25" t="e">
        <f>VLOOKUP(C5212,Facturation!B:H,5,FALSE)</f>
        <v>#N/A</v>
      </c>
      <c r="G5212" s="26" t="e">
        <f>VLOOKUP(C5212,Facturation!B:H,6,FALSE)</f>
        <v>#N/A</v>
      </c>
      <c r="H5212" s="25" t="e">
        <f>VLOOKUP(C5212,Facturation!B:H,7,FALSE)</f>
        <v>#N/A</v>
      </c>
      <c r="I5212" s="26" t="e">
        <f>(H5212*24)*Données!$G$1</f>
        <v>#N/A</v>
      </c>
    </row>
    <row r="5213" spans="1:9" hidden="1" x14ac:dyDescent="0.25">
      <c r="A5213" s="31" t="e">
        <f>VLOOKUP(C5213,Facturation!B:C,2,FALSE)</f>
        <v>#N/A</v>
      </c>
      <c r="B5213" s="41" t="e">
        <f>INDEX(Facturation!A:A,MATCH(Synthese!C5213,Facturation!B:B,0))</f>
        <v>#N/A</v>
      </c>
      <c r="C5213">
        <f>Facturation!B4328</f>
        <v>0</v>
      </c>
      <c r="D5213">
        <f>Facturation!D4328</f>
        <v>0</v>
      </c>
      <c r="E5213">
        <f>Facturation!E4328</f>
        <v>0</v>
      </c>
      <c r="F5213" s="25" t="e">
        <f>VLOOKUP(C5213,Facturation!B:H,5,FALSE)</f>
        <v>#N/A</v>
      </c>
      <c r="G5213" s="26" t="e">
        <f>VLOOKUP(C5213,Facturation!B:H,6,FALSE)</f>
        <v>#N/A</v>
      </c>
      <c r="H5213" s="25" t="e">
        <f>VLOOKUP(C5213,Facturation!B:H,7,FALSE)</f>
        <v>#N/A</v>
      </c>
      <c r="I5213" s="26" t="e">
        <f>(H5213*24)*Données!$G$1</f>
        <v>#N/A</v>
      </c>
    </row>
    <row r="5214" spans="1:9" hidden="1" x14ac:dyDescent="0.25">
      <c r="A5214" s="31" t="e">
        <f>VLOOKUP(C5214,Facturation!B:C,2,FALSE)</f>
        <v>#N/A</v>
      </c>
      <c r="B5214" s="41" t="e">
        <f>INDEX(Facturation!A:A,MATCH(Synthese!C5214,Facturation!B:B,0))</f>
        <v>#N/A</v>
      </c>
      <c r="C5214">
        <f>Facturation!B4329</f>
        <v>0</v>
      </c>
      <c r="D5214">
        <f>Facturation!D4329</f>
        <v>0</v>
      </c>
      <c r="E5214">
        <f>Facturation!E4329</f>
        <v>0</v>
      </c>
      <c r="F5214" s="25" t="e">
        <f>VLOOKUP(C5214,Facturation!B:H,5,FALSE)</f>
        <v>#N/A</v>
      </c>
      <c r="G5214" s="26" t="e">
        <f>VLOOKUP(C5214,Facturation!B:H,6,FALSE)</f>
        <v>#N/A</v>
      </c>
      <c r="H5214" s="25" t="e">
        <f>VLOOKUP(C5214,Facturation!B:H,7,FALSE)</f>
        <v>#N/A</v>
      </c>
      <c r="I5214" s="26" t="e">
        <f>(H5214*24)*Données!$G$1</f>
        <v>#N/A</v>
      </c>
    </row>
    <row r="5215" spans="1:9" hidden="1" x14ac:dyDescent="0.25">
      <c r="A5215" s="31" t="e">
        <f>VLOOKUP(C5215,Facturation!B:C,2,FALSE)</f>
        <v>#N/A</v>
      </c>
      <c r="B5215" s="41" t="e">
        <f>INDEX(Facturation!A:A,MATCH(Synthese!C5215,Facturation!B:B,0))</f>
        <v>#N/A</v>
      </c>
      <c r="C5215">
        <f>Facturation!B4330</f>
        <v>0</v>
      </c>
      <c r="D5215">
        <f>Facturation!D4330</f>
        <v>0</v>
      </c>
      <c r="E5215">
        <f>Facturation!E4330</f>
        <v>0</v>
      </c>
      <c r="F5215" s="25" t="e">
        <f>VLOOKUP(C5215,Facturation!B:H,5,FALSE)</f>
        <v>#N/A</v>
      </c>
      <c r="G5215" s="26" t="e">
        <f>VLOOKUP(C5215,Facturation!B:H,6,FALSE)</f>
        <v>#N/A</v>
      </c>
      <c r="H5215" s="25" t="e">
        <f>VLOOKUP(C5215,Facturation!B:H,7,FALSE)</f>
        <v>#N/A</v>
      </c>
      <c r="I5215" s="26" t="e">
        <f>(H5215*24)*Données!$G$1</f>
        <v>#N/A</v>
      </c>
    </row>
    <row r="5216" spans="1:9" hidden="1" x14ac:dyDescent="0.25">
      <c r="A5216" s="31" t="e">
        <f>VLOOKUP(C5216,Facturation!B:C,2,FALSE)</f>
        <v>#N/A</v>
      </c>
      <c r="B5216" s="41" t="e">
        <f>INDEX(Facturation!A:A,MATCH(Synthese!C5216,Facturation!B:B,0))</f>
        <v>#N/A</v>
      </c>
      <c r="C5216">
        <f>Facturation!B4331</f>
        <v>0</v>
      </c>
      <c r="D5216">
        <f>Facturation!D4331</f>
        <v>0</v>
      </c>
      <c r="E5216">
        <f>Facturation!E4331</f>
        <v>0</v>
      </c>
      <c r="F5216" s="25" t="e">
        <f>VLOOKUP(C5216,Facturation!B:H,5,FALSE)</f>
        <v>#N/A</v>
      </c>
      <c r="G5216" s="26" t="e">
        <f>VLOOKUP(C5216,Facturation!B:H,6,FALSE)</f>
        <v>#N/A</v>
      </c>
      <c r="H5216" s="25" t="e">
        <f>VLOOKUP(C5216,Facturation!B:H,7,FALSE)</f>
        <v>#N/A</v>
      </c>
      <c r="I5216" s="26" t="e">
        <f>(H5216*24)*Données!$G$1</f>
        <v>#N/A</v>
      </c>
    </row>
    <row r="5217" spans="1:9" hidden="1" x14ac:dyDescent="0.25">
      <c r="A5217" s="31" t="e">
        <f>VLOOKUP(C5217,Facturation!B:C,2,FALSE)</f>
        <v>#N/A</v>
      </c>
      <c r="B5217" s="41" t="e">
        <f>INDEX(Facturation!A:A,MATCH(Synthese!C5217,Facturation!B:B,0))</f>
        <v>#N/A</v>
      </c>
      <c r="C5217">
        <f>Facturation!B4332</f>
        <v>0</v>
      </c>
      <c r="D5217">
        <f>Facturation!D4332</f>
        <v>0</v>
      </c>
      <c r="E5217">
        <f>Facturation!E4332</f>
        <v>0</v>
      </c>
      <c r="F5217" s="25" t="e">
        <f>VLOOKUP(C5217,Facturation!B:H,5,FALSE)</f>
        <v>#N/A</v>
      </c>
      <c r="G5217" s="26" t="e">
        <f>VLOOKUP(C5217,Facturation!B:H,6,FALSE)</f>
        <v>#N/A</v>
      </c>
      <c r="H5217" s="25" t="e">
        <f>VLOOKUP(C5217,Facturation!B:H,7,FALSE)</f>
        <v>#N/A</v>
      </c>
      <c r="I5217" s="26" t="e">
        <f>(H5217*24)*Données!$G$1</f>
        <v>#N/A</v>
      </c>
    </row>
    <row r="5218" spans="1:9" hidden="1" x14ac:dyDescent="0.25">
      <c r="A5218" s="31" t="e">
        <f>VLOOKUP(C5218,Facturation!B:C,2,FALSE)</f>
        <v>#N/A</v>
      </c>
      <c r="B5218" s="41" t="e">
        <f>INDEX(Facturation!A:A,MATCH(Synthese!C5218,Facturation!B:B,0))</f>
        <v>#N/A</v>
      </c>
      <c r="C5218">
        <f>Facturation!B4333</f>
        <v>0</v>
      </c>
      <c r="D5218">
        <f>Facturation!D4333</f>
        <v>0</v>
      </c>
      <c r="E5218">
        <f>Facturation!E4333</f>
        <v>0</v>
      </c>
      <c r="F5218" s="25" t="e">
        <f>VLOOKUP(C5218,Facturation!B:H,5,FALSE)</f>
        <v>#N/A</v>
      </c>
      <c r="G5218" s="26" t="e">
        <f>VLOOKUP(C5218,Facturation!B:H,6,FALSE)</f>
        <v>#N/A</v>
      </c>
      <c r="H5218" s="25" t="e">
        <f>VLOOKUP(C5218,Facturation!B:H,7,FALSE)</f>
        <v>#N/A</v>
      </c>
      <c r="I5218" s="26" t="e">
        <f>(H5218*24)*Données!$G$1</f>
        <v>#N/A</v>
      </c>
    </row>
    <row r="5219" spans="1:9" hidden="1" x14ac:dyDescent="0.25">
      <c r="A5219" s="31" t="e">
        <f>VLOOKUP(C5219,Facturation!B:C,2,FALSE)</f>
        <v>#N/A</v>
      </c>
      <c r="B5219" s="41" t="e">
        <f>INDEX(Facturation!A:A,MATCH(Synthese!C5219,Facturation!B:B,0))</f>
        <v>#N/A</v>
      </c>
      <c r="C5219">
        <f>Facturation!B4334</f>
        <v>0</v>
      </c>
      <c r="D5219">
        <f>Facturation!D4334</f>
        <v>0</v>
      </c>
      <c r="E5219">
        <f>Facturation!E4334</f>
        <v>0</v>
      </c>
      <c r="F5219" s="25" t="e">
        <f>VLOOKUP(C5219,Facturation!B:H,5,FALSE)</f>
        <v>#N/A</v>
      </c>
      <c r="G5219" s="26" t="e">
        <f>VLOOKUP(C5219,Facturation!B:H,6,FALSE)</f>
        <v>#N/A</v>
      </c>
      <c r="H5219" s="25" t="e">
        <f>VLOOKUP(C5219,Facturation!B:H,7,FALSE)</f>
        <v>#N/A</v>
      </c>
      <c r="I5219" s="26" t="e">
        <f>(H5219*24)*Données!$G$1</f>
        <v>#N/A</v>
      </c>
    </row>
    <row r="5220" spans="1:9" hidden="1" x14ac:dyDescent="0.25">
      <c r="A5220" s="31" t="e">
        <f>VLOOKUP(C5220,Facturation!B:C,2,FALSE)</f>
        <v>#N/A</v>
      </c>
      <c r="B5220" s="41" t="e">
        <f>INDEX(Facturation!A:A,MATCH(Synthese!C5220,Facturation!B:B,0))</f>
        <v>#N/A</v>
      </c>
      <c r="C5220">
        <f>Facturation!B4335</f>
        <v>0</v>
      </c>
      <c r="D5220">
        <f>Facturation!D4335</f>
        <v>0</v>
      </c>
      <c r="E5220">
        <f>Facturation!E4335</f>
        <v>0</v>
      </c>
      <c r="F5220" s="25" t="e">
        <f>VLOOKUP(C5220,Facturation!B:H,5,FALSE)</f>
        <v>#N/A</v>
      </c>
      <c r="G5220" s="26" t="e">
        <f>VLOOKUP(C5220,Facturation!B:H,6,FALSE)</f>
        <v>#N/A</v>
      </c>
      <c r="H5220" s="25" t="e">
        <f>VLOOKUP(C5220,Facturation!B:H,7,FALSE)</f>
        <v>#N/A</v>
      </c>
      <c r="I5220" s="26" t="e">
        <f>(H5220*24)*Données!$G$1</f>
        <v>#N/A</v>
      </c>
    </row>
    <row r="5221" spans="1:9" hidden="1" x14ac:dyDescent="0.25">
      <c r="A5221" s="31" t="e">
        <f>VLOOKUP(C5221,Facturation!B:C,2,FALSE)</f>
        <v>#N/A</v>
      </c>
      <c r="B5221" s="41" t="e">
        <f>INDEX(Facturation!A:A,MATCH(Synthese!C5221,Facturation!B:B,0))</f>
        <v>#N/A</v>
      </c>
      <c r="C5221">
        <f>Facturation!B4336</f>
        <v>0</v>
      </c>
      <c r="D5221">
        <f>Facturation!D4336</f>
        <v>0</v>
      </c>
      <c r="E5221">
        <f>Facturation!E4336</f>
        <v>0</v>
      </c>
      <c r="F5221" s="25" t="e">
        <f>VLOOKUP(C5221,Facturation!B:H,5,FALSE)</f>
        <v>#N/A</v>
      </c>
      <c r="G5221" s="26" t="e">
        <f>VLOOKUP(C5221,Facturation!B:H,6,FALSE)</f>
        <v>#N/A</v>
      </c>
      <c r="H5221" s="25" t="e">
        <f>VLOOKUP(C5221,Facturation!B:H,7,FALSE)</f>
        <v>#N/A</v>
      </c>
      <c r="I5221" s="26" t="e">
        <f>(H5221*24)*Données!$G$1</f>
        <v>#N/A</v>
      </c>
    </row>
    <row r="5222" spans="1:9" hidden="1" x14ac:dyDescent="0.25">
      <c r="A5222" s="31" t="e">
        <f>VLOOKUP(C5222,Facturation!B:C,2,FALSE)</f>
        <v>#N/A</v>
      </c>
      <c r="B5222" s="41" t="e">
        <f>INDEX(Facturation!A:A,MATCH(Synthese!C5222,Facturation!B:B,0))</f>
        <v>#N/A</v>
      </c>
      <c r="C5222">
        <f>Facturation!B4337</f>
        <v>0</v>
      </c>
      <c r="D5222">
        <f>Facturation!D4337</f>
        <v>0</v>
      </c>
      <c r="E5222">
        <f>Facturation!E4337</f>
        <v>0</v>
      </c>
      <c r="F5222" s="25" t="e">
        <f>VLOOKUP(C5222,Facturation!B:H,5,FALSE)</f>
        <v>#N/A</v>
      </c>
      <c r="G5222" s="26" t="e">
        <f>VLOOKUP(C5222,Facturation!B:H,6,FALSE)</f>
        <v>#N/A</v>
      </c>
      <c r="H5222" s="25" t="e">
        <f>VLOOKUP(C5222,Facturation!B:H,7,FALSE)</f>
        <v>#N/A</v>
      </c>
      <c r="I5222" s="26" t="e">
        <f>(H5222*24)*Données!$G$1</f>
        <v>#N/A</v>
      </c>
    </row>
    <row r="5223" spans="1:9" hidden="1" x14ac:dyDescent="0.25">
      <c r="A5223" s="31" t="e">
        <f>VLOOKUP(C5223,Facturation!B:C,2,FALSE)</f>
        <v>#N/A</v>
      </c>
      <c r="B5223" s="41" t="e">
        <f>INDEX(Facturation!A:A,MATCH(Synthese!C5223,Facturation!B:B,0))</f>
        <v>#N/A</v>
      </c>
      <c r="C5223">
        <f>Facturation!B4338</f>
        <v>0</v>
      </c>
      <c r="D5223">
        <f>Facturation!D4338</f>
        <v>0</v>
      </c>
      <c r="E5223">
        <f>Facturation!E4338</f>
        <v>0</v>
      </c>
      <c r="F5223" s="25" t="e">
        <f>VLOOKUP(C5223,Facturation!B:H,5,FALSE)</f>
        <v>#N/A</v>
      </c>
      <c r="G5223" s="26" t="e">
        <f>VLOOKUP(C5223,Facturation!B:H,6,FALSE)</f>
        <v>#N/A</v>
      </c>
      <c r="H5223" s="25" t="e">
        <f>VLOOKUP(C5223,Facturation!B:H,7,FALSE)</f>
        <v>#N/A</v>
      </c>
      <c r="I5223" s="26" t="e">
        <f>(H5223*24)*Données!$G$1</f>
        <v>#N/A</v>
      </c>
    </row>
    <row r="5224" spans="1:9" hidden="1" x14ac:dyDescent="0.25">
      <c r="A5224" s="31" t="e">
        <f>VLOOKUP(C5224,Facturation!B:C,2,FALSE)</f>
        <v>#N/A</v>
      </c>
      <c r="B5224" s="41" t="e">
        <f>INDEX(Facturation!A:A,MATCH(Synthese!C5224,Facturation!B:B,0))</f>
        <v>#N/A</v>
      </c>
      <c r="C5224">
        <f>Facturation!B4339</f>
        <v>0</v>
      </c>
      <c r="D5224">
        <f>Facturation!D4339</f>
        <v>0</v>
      </c>
      <c r="E5224">
        <f>Facturation!E4339</f>
        <v>0</v>
      </c>
      <c r="F5224" s="25" t="e">
        <f>VLOOKUP(C5224,Facturation!B:H,5,FALSE)</f>
        <v>#N/A</v>
      </c>
      <c r="G5224" s="26" t="e">
        <f>VLOOKUP(C5224,Facturation!B:H,6,FALSE)</f>
        <v>#N/A</v>
      </c>
      <c r="H5224" s="25" t="e">
        <f>VLOOKUP(C5224,Facturation!B:H,7,FALSE)</f>
        <v>#N/A</v>
      </c>
      <c r="I5224" s="26" t="e">
        <f>(H5224*24)*Données!$G$1</f>
        <v>#N/A</v>
      </c>
    </row>
    <row r="5225" spans="1:9" hidden="1" x14ac:dyDescent="0.25">
      <c r="A5225" s="31" t="e">
        <f>VLOOKUP(C5225,Facturation!B:C,2,FALSE)</f>
        <v>#N/A</v>
      </c>
      <c r="B5225" s="41" t="e">
        <f>INDEX(Facturation!A:A,MATCH(Synthese!C5225,Facturation!B:B,0))</f>
        <v>#N/A</v>
      </c>
      <c r="C5225">
        <f>Facturation!B4340</f>
        <v>0</v>
      </c>
      <c r="D5225">
        <f>Facturation!D4340</f>
        <v>0</v>
      </c>
      <c r="E5225">
        <f>Facturation!E4340</f>
        <v>0</v>
      </c>
      <c r="F5225" s="25" t="e">
        <f>VLOOKUP(C5225,Facturation!B:H,5,FALSE)</f>
        <v>#N/A</v>
      </c>
      <c r="G5225" s="26" t="e">
        <f>VLOOKUP(C5225,Facturation!B:H,6,FALSE)</f>
        <v>#N/A</v>
      </c>
      <c r="H5225" s="25" t="e">
        <f>VLOOKUP(C5225,Facturation!B:H,7,FALSE)</f>
        <v>#N/A</v>
      </c>
      <c r="I5225" s="26" t="e">
        <f>(H5225*24)*Données!$G$1</f>
        <v>#N/A</v>
      </c>
    </row>
    <row r="5226" spans="1:9" hidden="1" x14ac:dyDescent="0.25">
      <c r="A5226" s="31" t="e">
        <f>VLOOKUP(C5226,Facturation!B:C,2,FALSE)</f>
        <v>#N/A</v>
      </c>
      <c r="B5226" s="41" t="e">
        <f>INDEX(Facturation!A:A,MATCH(Synthese!C5226,Facturation!B:B,0))</f>
        <v>#N/A</v>
      </c>
      <c r="C5226">
        <f>Facturation!B4341</f>
        <v>0</v>
      </c>
      <c r="D5226">
        <f>Facturation!D4341</f>
        <v>0</v>
      </c>
      <c r="E5226">
        <f>Facturation!E4341</f>
        <v>0</v>
      </c>
      <c r="F5226" s="25" t="e">
        <f>VLOOKUP(C5226,Facturation!B:H,5,FALSE)</f>
        <v>#N/A</v>
      </c>
      <c r="G5226" s="26" t="e">
        <f>VLOOKUP(C5226,Facturation!B:H,6,FALSE)</f>
        <v>#N/A</v>
      </c>
      <c r="H5226" s="25" t="e">
        <f>VLOOKUP(C5226,Facturation!B:H,7,FALSE)</f>
        <v>#N/A</v>
      </c>
      <c r="I5226" s="26" t="e">
        <f>(H5226*24)*Données!$G$1</f>
        <v>#N/A</v>
      </c>
    </row>
    <row r="5227" spans="1:9" hidden="1" x14ac:dyDescent="0.25">
      <c r="A5227" s="31" t="e">
        <f>VLOOKUP(C5227,Facturation!B:C,2,FALSE)</f>
        <v>#N/A</v>
      </c>
      <c r="B5227" s="41" t="e">
        <f>INDEX(Facturation!A:A,MATCH(Synthese!C5227,Facturation!B:B,0))</f>
        <v>#N/A</v>
      </c>
      <c r="C5227">
        <f>Facturation!B4342</f>
        <v>0</v>
      </c>
      <c r="D5227">
        <f>Facturation!D4342</f>
        <v>0</v>
      </c>
      <c r="E5227">
        <f>Facturation!E4342</f>
        <v>0</v>
      </c>
      <c r="F5227" s="25" t="e">
        <f>VLOOKUP(C5227,Facturation!B:H,5,FALSE)</f>
        <v>#N/A</v>
      </c>
      <c r="G5227" s="26" t="e">
        <f>VLOOKUP(C5227,Facturation!B:H,6,FALSE)</f>
        <v>#N/A</v>
      </c>
      <c r="H5227" s="25" t="e">
        <f>VLOOKUP(C5227,Facturation!B:H,7,FALSE)</f>
        <v>#N/A</v>
      </c>
      <c r="I5227" s="26" t="e">
        <f>(H5227*24)*Données!$G$1</f>
        <v>#N/A</v>
      </c>
    </row>
    <row r="5228" spans="1:9" hidden="1" x14ac:dyDescent="0.25">
      <c r="A5228" s="31" t="e">
        <f>VLOOKUP(C5228,Facturation!B:C,2,FALSE)</f>
        <v>#N/A</v>
      </c>
      <c r="B5228" s="41" t="e">
        <f>INDEX(Facturation!A:A,MATCH(Synthese!C5228,Facturation!B:B,0))</f>
        <v>#N/A</v>
      </c>
      <c r="C5228">
        <f>Facturation!B4343</f>
        <v>0</v>
      </c>
      <c r="D5228">
        <f>Facturation!D4343</f>
        <v>0</v>
      </c>
      <c r="E5228">
        <f>Facturation!E4343</f>
        <v>0</v>
      </c>
      <c r="F5228" s="25" t="e">
        <f>VLOOKUP(C5228,Facturation!B:H,5,FALSE)</f>
        <v>#N/A</v>
      </c>
      <c r="G5228" s="26" t="e">
        <f>VLOOKUP(C5228,Facturation!B:H,6,FALSE)</f>
        <v>#N/A</v>
      </c>
      <c r="H5228" s="25" t="e">
        <f>VLOOKUP(C5228,Facturation!B:H,7,FALSE)</f>
        <v>#N/A</v>
      </c>
      <c r="I5228" s="26" t="e">
        <f>(H5228*24)*Données!$G$1</f>
        <v>#N/A</v>
      </c>
    </row>
    <row r="5229" spans="1:9" hidden="1" x14ac:dyDescent="0.25">
      <c r="A5229" s="31" t="e">
        <f>VLOOKUP(C5229,Facturation!B:C,2,FALSE)</f>
        <v>#N/A</v>
      </c>
      <c r="B5229" s="41" t="e">
        <f>INDEX(Facturation!A:A,MATCH(Synthese!C5229,Facturation!B:B,0))</f>
        <v>#N/A</v>
      </c>
      <c r="C5229">
        <f>Facturation!B4344</f>
        <v>0</v>
      </c>
      <c r="D5229">
        <f>Facturation!D4344</f>
        <v>0</v>
      </c>
      <c r="E5229">
        <f>Facturation!E4344</f>
        <v>0</v>
      </c>
      <c r="F5229" s="25" t="e">
        <f>VLOOKUP(C5229,Facturation!B:H,5,FALSE)</f>
        <v>#N/A</v>
      </c>
      <c r="G5229" s="26" t="e">
        <f>VLOOKUP(C5229,Facturation!B:H,6,FALSE)</f>
        <v>#N/A</v>
      </c>
      <c r="H5229" s="25" t="e">
        <f>VLOOKUP(C5229,Facturation!B:H,7,FALSE)</f>
        <v>#N/A</v>
      </c>
      <c r="I5229" s="26" t="e">
        <f>(H5229*24)*Données!$G$1</f>
        <v>#N/A</v>
      </c>
    </row>
    <row r="5230" spans="1:9" hidden="1" x14ac:dyDescent="0.25">
      <c r="A5230" s="31" t="e">
        <f>VLOOKUP(C5230,Facturation!B:C,2,FALSE)</f>
        <v>#N/A</v>
      </c>
      <c r="B5230" s="41" t="e">
        <f>INDEX(Facturation!A:A,MATCH(Synthese!C5230,Facturation!B:B,0))</f>
        <v>#N/A</v>
      </c>
      <c r="C5230">
        <f>Facturation!B4345</f>
        <v>0</v>
      </c>
      <c r="D5230">
        <f>Facturation!D4345</f>
        <v>0</v>
      </c>
      <c r="E5230">
        <f>Facturation!E4345</f>
        <v>0</v>
      </c>
      <c r="F5230" s="25" t="e">
        <f>VLOOKUP(C5230,Facturation!B:H,5,FALSE)</f>
        <v>#N/A</v>
      </c>
      <c r="G5230" s="26" t="e">
        <f>VLOOKUP(C5230,Facturation!B:H,6,FALSE)</f>
        <v>#N/A</v>
      </c>
      <c r="H5230" s="25" t="e">
        <f>VLOOKUP(C5230,Facturation!B:H,7,FALSE)</f>
        <v>#N/A</v>
      </c>
      <c r="I5230" s="26" t="e">
        <f>(H5230*24)*Données!$G$1</f>
        <v>#N/A</v>
      </c>
    </row>
    <row r="5231" spans="1:9" hidden="1" x14ac:dyDescent="0.25">
      <c r="A5231" s="31" t="e">
        <f>VLOOKUP(C5231,Facturation!B:C,2,FALSE)</f>
        <v>#N/A</v>
      </c>
      <c r="B5231" s="41" t="e">
        <f>INDEX(Facturation!A:A,MATCH(Synthese!C5231,Facturation!B:B,0))</f>
        <v>#N/A</v>
      </c>
      <c r="C5231">
        <f>Facturation!B4346</f>
        <v>0</v>
      </c>
      <c r="D5231">
        <f>Facturation!D4346</f>
        <v>0</v>
      </c>
      <c r="E5231">
        <f>Facturation!E4346</f>
        <v>0</v>
      </c>
      <c r="F5231" s="25" t="e">
        <f>VLOOKUP(C5231,Facturation!B:H,5,FALSE)</f>
        <v>#N/A</v>
      </c>
      <c r="G5231" s="26" t="e">
        <f>VLOOKUP(C5231,Facturation!B:H,6,FALSE)</f>
        <v>#N/A</v>
      </c>
      <c r="H5231" s="25" t="e">
        <f>VLOOKUP(C5231,Facturation!B:H,7,FALSE)</f>
        <v>#N/A</v>
      </c>
      <c r="I5231" s="26" t="e">
        <f>(H5231*24)*Données!$G$1</f>
        <v>#N/A</v>
      </c>
    </row>
    <row r="5232" spans="1:9" hidden="1" x14ac:dyDescent="0.25">
      <c r="A5232" s="31" t="e">
        <f>VLOOKUP(C5232,Facturation!B:C,2,FALSE)</f>
        <v>#N/A</v>
      </c>
      <c r="B5232" s="41" t="e">
        <f>INDEX(Facturation!A:A,MATCH(Synthese!C5232,Facturation!B:B,0))</f>
        <v>#N/A</v>
      </c>
      <c r="C5232">
        <f>Facturation!B4347</f>
        <v>0</v>
      </c>
      <c r="D5232">
        <f>Facturation!D4347</f>
        <v>0</v>
      </c>
      <c r="E5232">
        <f>Facturation!E4347</f>
        <v>0</v>
      </c>
      <c r="F5232" s="25" t="e">
        <f>VLOOKUP(C5232,Facturation!B:H,5,FALSE)</f>
        <v>#N/A</v>
      </c>
      <c r="G5232" s="26" t="e">
        <f>VLOOKUP(C5232,Facturation!B:H,6,FALSE)</f>
        <v>#N/A</v>
      </c>
      <c r="H5232" s="25" t="e">
        <f>VLOOKUP(C5232,Facturation!B:H,7,FALSE)</f>
        <v>#N/A</v>
      </c>
      <c r="I5232" s="26" t="e">
        <f>(H5232*24)*Données!$G$1</f>
        <v>#N/A</v>
      </c>
    </row>
    <row r="5233" spans="1:9" hidden="1" x14ac:dyDescent="0.25">
      <c r="A5233" s="31" t="e">
        <f>VLOOKUP(C5233,Facturation!B:C,2,FALSE)</f>
        <v>#N/A</v>
      </c>
      <c r="B5233" s="41" t="e">
        <f>INDEX(Facturation!A:A,MATCH(Synthese!C5233,Facturation!B:B,0))</f>
        <v>#N/A</v>
      </c>
      <c r="C5233">
        <f>Facturation!B4348</f>
        <v>0</v>
      </c>
      <c r="D5233">
        <f>Facturation!D4348</f>
        <v>0</v>
      </c>
      <c r="E5233">
        <f>Facturation!E4348</f>
        <v>0</v>
      </c>
      <c r="F5233" s="25" t="e">
        <f>VLOOKUP(C5233,Facturation!B:H,5,FALSE)</f>
        <v>#N/A</v>
      </c>
      <c r="G5233" s="26" t="e">
        <f>VLOOKUP(C5233,Facturation!B:H,6,FALSE)</f>
        <v>#N/A</v>
      </c>
      <c r="H5233" s="25" t="e">
        <f>VLOOKUP(C5233,Facturation!B:H,7,FALSE)</f>
        <v>#N/A</v>
      </c>
      <c r="I5233" s="26" t="e">
        <f>(H5233*24)*Données!$G$1</f>
        <v>#N/A</v>
      </c>
    </row>
    <row r="5234" spans="1:9" hidden="1" x14ac:dyDescent="0.25">
      <c r="A5234" s="31" t="e">
        <f>VLOOKUP(C5234,Facturation!B:C,2,FALSE)</f>
        <v>#N/A</v>
      </c>
      <c r="B5234" s="41" t="e">
        <f>INDEX(Facturation!A:A,MATCH(Synthese!C5234,Facturation!B:B,0))</f>
        <v>#N/A</v>
      </c>
      <c r="C5234">
        <f>Facturation!B4349</f>
        <v>0</v>
      </c>
      <c r="D5234">
        <f>Facturation!D4349</f>
        <v>0</v>
      </c>
      <c r="E5234">
        <f>Facturation!E4349</f>
        <v>0</v>
      </c>
      <c r="F5234" s="25" t="e">
        <f>VLOOKUP(C5234,Facturation!B:H,5,FALSE)</f>
        <v>#N/A</v>
      </c>
      <c r="G5234" s="26" t="e">
        <f>VLOOKUP(C5234,Facturation!B:H,6,FALSE)</f>
        <v>#N/A</v>
      </c>
      <c r="H5234" s="25" t="e">
        <f>VLOOKUP(C5234,Facturation!B:H,7,FALSE)</f>
        <v>#N/A</v>
      </c>
      <c r="I5234" s="26" t="e">
        <f>(H5234*24)*Données!$G$1</f>
        <v>#N/A</v>
      </c>
    </row>
    <row r="5235" spans="1:9" hidden="1" x14ac:dyDescent="0.25">
      <c r="A5235" s="31" t="e">
        <f>VLOOKUP(C5235,Facturation!B:C,2,FALSE)</f>
        <v>#N/A</v>
      </c>
      <c r="B5235" s="41" t="e">
        <f>INDEX(Facturation!A:A,MATCH(Synthese!C5235,Facturation!B:B,0))</f>
        <v>#N/A</v>
      </c>
      <c r="C5235">
        <f>Facturation!B4350</f>
        <v>0</v>
      </c>
      <c r="D5235">
        <f>Facturation!D4350</f>
        <v>0</v>
      </c>
      <c r="E5235">
        <f>Facturation!E4350</f>
        <v>0</v>
      </c>
      <c r="F5235" s="25" t="e">
        <f>VLOOKUP(C5235,Facturation!B:H,5,FALSE)</f>
        <v>#N/A</v>
      </c>
      <c r="G5235" s="26" t="e">
        <f>VLOOKUP(C5235,Facturation!B:H,6,FALSE)</f>
        <v>#N/A</v>
      </c>
      <c r="H5235" s="25" t="e">
        <f>VLOOKUP(C5235,Facturation!B:H,7,FALSE)</f>
        <v>#N/A</v>
      </c>
      <c r="I5235" s="26" t="e">
        <f>(H5235*24)*Données!$G$1</f>
        <v>#N/A</v>
      </c>
    </row>
    <row r="5236" spans="1:9" hidden="1" x14ac:dyDescent="0.25">
      <c r="A5236" s="31" t="e">
        <f>VLOOKUP(C5236,Facturation!B:C,2,FALSE)</f>
        <v>#N/A</v>
      </c>
      <c r="B5236" s="41" t="e">
        <f>INDEX(Facturation!A:A,MATCH(Synthese!C5236,Facturation!B:B,0))</f>
        <v>#N/A</v>
      </c>
      <c r="C5236">
        <f>Facturation!B4351</f>
        <v>0</v>
      </c>
      <c r="D5236">
        <f>Facturation!D4351</f>
        <v>0</v>
      </c>
      <c r="E5236">
        <f>Facturation!E4351</f>
        <v>0</v>
      </c>
      <c r="F5236" s="25" t="e">
        <f>VLOOKUP(C5236,Facturation!B:H,5,FALSE)</f>
        <v>#N/A</v>
      </c>
      <c r="G5236" s="26" t="e">
        <f>VLOOKUP(C5236,Facturation!B:H,6,FALSE)</f>
        <v>#N/A</v>
      </c>
      <c r="H5236" s="25" t="e">
        <f>VLOOKUP(C5236,Facturation!B:H,7,FALSE)</f>
        <v>#N/A</v>
      </c>
      <c r="I5236" s="26" t="e">
        <f>(H5236*24)*Données!$G$1</f>
        <v>#N/A</v>
      </c>
    </row>
    <row r="5237" spans="1:9" hidden="1" x14ac:dyDescent="0.25">
      <c r="A5237" s="31" t="e">
        <f>VLOOKUP(C5237,Facturation!B:C,2,FALSE)</f>
        <v>#N/A</v>
      </c>
      <c r="B5237" s="41" t="e">
        <f>INDEX(Facturation!A:A,MATCH(Synthese!C5237,Facturation!B:B,0))</f>
        <v>#N/A</v>
      </c>
      <c r="C5237">
        <f>Facturation!B4352</f>
        <v>0</v>
      </c>
      <c r="D5237">
        <f>Facturation!D4352</f>
        <v>0</v>
      </c>
      <c r="E5237">
        <f>Facturation!E4352</f>
        <v>0</v>
      </c>
      <c r="F5237" s="25" t="e">
        <f>VLOOKUP(C5237,Facturation!B:H,5,FALSE)</f>
        <v>#N/A</v>
      </c>
      <c r="G5237" s="26" t="e">
        <f>VLOOKUP(C5237,Facturation!B:H,6,FALSE)</f>
        <v>#N/A</v>
      </c>
      <c r="H5237" s="25" t="e">
        <f>VLOOKUP(C5237,Facturation!B:H,7,FALSE)</f>
        <v>#N/A</v>
      </c>
      <c r="I5237" s="26" t="e">
        <f>(H5237*24)*Données!$G$1</f>
        <v>#N/A</v>
      </c>
    </row>
    <row r="5238" spans="1:9" hidden="1" x14ac:dyDescent="0.25">
      <c r="A5238" s="31" t="e">
        <f>VLOOKUP(C5238,Facturation!B:C,2,FALSE)</f>
        <v>#N/A</v>
      </c>
      <c r="B5238" s="41" t="e">
        <f>INDEX(Facturation!A:A,MATCH(Synthese!C5238,Facturation!B:B,0))</f>
        <v>#N/A</v>
      </c>
      <c r="C5238">
        <f>Facturation!B4353</f>
        <v>0</v>
      </c>
      <c r="D5238">
        <f>Facturation!D4353</f>
        <v>0</v>
      </c>
      <c r="E5238">
        <f>Facturation!E4353</f>
        <v>0</v>
      </c>
      <c r="F5238" s="25" t="e">
        <f>VLOOKUP(C5238,Facturation!B:H,5,FALSE)</f>
        <v>#N/A</v>
      </c>
      <c r="G5238" s="26" t="e">
        <f>VLOOKUP(C5238,Facturation!B:H,6,FALSE)</f>
        <v>#N/A</v>
      </c>
      <c r="H5238" s="25" t="e">
        <f>VLOOKUP(C5238,Facturation!B:H,7,FALSE)</f>
        <v>#N/A</v>
      </c>
      <c r="I5238" s="26" t="e">
        <f>(H5238*24)*Données!$G$1</f>
        <v>#N/A</v>
      </c>
    </row>
    <row r="5239" spans="1:9" hidden="1" x14ac:dyDescent="0.25">
      <c r="A5239" s="31" t="e">
        <f>VLOOKUP(C5239,Facturation!B:C,2,FALSE)</f>
        <v>#N/A</v>
      </c>
      <c r="B5239" s="41" t="e">
        <f>INDEX(Facturation!A:A,MATCH(Synthese!C5239,Facturation!B:B,0))</f>
        <v>#N/A</v>
      </c>
      <c r="C5239">
        <f>Facturation!B4354</f>
        <v>0</v>
      </c>
      <c r="D5239">
        <f>Facturation!D4354</f>
        <v>0</v>
      </c>
      <c r="E5239">
        <f>Facturation!E4354</f>
        <v>0</v>
      </c>
      <c r="F5239" s="25" t="e">
        <f>VLOOKUP(C5239,Facturation!B:H,5,FALSE)</f>
        <v>#N/A</v>
      </c>
      <c r="G5239" s="26" t="e">
        <f>VLOOKUP(C5239,Facturation!B:H,6,FALSE)</f>
        <v>#N/A</v>
      </c>
      <c r="H5239" s="25" t="e">
        <f>VLOOKUP(C5239,Facturation!B:H,7,FALSE)</f>
        <v>#N/A</v>
      </c>
      <c r="I5239" s="26" t="e">
        <f>(H5239*24)*Données!$G$1</f>
        <v>#N/A</v>
      </c>
    </row>
    <row r="5240" spans="1:9" hidden="1" x14ac:dyDescent="0.25">
      <c r="A5240" s="31" t="e">
        <f>VLOOKUP(C5240,Facturation!B:C,2,FALSE)</f>
        <v>#N/A</v>
      </c>
      <c r="B5240" s="41" t="e">
        <f>INDEX(Facturation!A:A,MATCH(Synthese!C5240,Facturation!B:B,0))</f>
        <v>#N/A</v>
      </c>
      <c r="C5240">
        <f>Facturation!B4355</f>
        <v>0</v>
      </c>
      <c r="D5240">
        <f>Facturation!D4355</f>
        <v>0</v>
      </c>
      <c r="E5240">
        <f>Facturation!E4355</f>
        <v>0</v>
      </c>
      <c r="F5240" s="25" t="e">
        <f>VLOOKUP(C5240,Facturation!B:H,5,FALSE)</f>
        <v>#N/A</v>
      </c>
      <c r="G5240" s="26" t="e">
        <f>VLOOKUP(C5240,Facturation!B:H,6,FALSE)</f>
        <v>#N/A</v>
      </c>
      <c r="H5240" s="25" t="e">
        <f>VLOOKUP(C5240,Facturation!B:H,7,FALSE)</f>
        <v>#N/A</v>
      </c>
      <c r="I5240" s="26" t="e">
        <f>(H5240*24)*Données!$G$1</f>
        <v>#N/A</v>
      </c>
    </row>
    <row r="5241" spans="1:9" hidden="1" x14ac:dyDescent="0.25">
      <c r="A5241" s="31" t="e">
        <f>VLOOKUP(C5241,Facturation!B:C,2,FALSE)</f>
        <v>#N/A</v>
      </c>
      <c r="B5241" s="41" t="e">
        <f>INDEX(Facturation!A:A,MATCH(Synthese!C5241,Facturation!B:B,0))</f>
        <v>#N/A</v>
      </c>
      <c r="C5241">
        <f>Facturation!B4356</f>
        <v>0</v>
      </c>
      <c r="D5241">
        <f>Facturation!D4356</f>
        <v>0</v>
      </c>
      <c r="E5241">
        <f>Facturation!E4356</f>
        <v>0</v>
      </c>
      <c r="F5241" s="25" t="e">
        <f>VLOOKUP(C5241,Facturation!B:H,5,FALSE)</f>
        <v>#N/A</v>
      </c>
      <c r="G5241" s="26" t="e">
        <f>VLOOKUP(C5241,Facturation!B:H,6,FALSE)</f>
        <v>#N/A</v>
      </c>
      <c r="H5241" s="25" t="e">
        <f>VLOOKUP(C5241,Facturation!B:H,7,FALSE)</f>
        <v>#N/A</v>
      </c>
      <c r="I5241" s="26" t="e">
        <f>(H5241*24)*Données!$G$1</f>
        <v>#N/A</v>
      </c>
    </row>
    <row r="5242" spans="1:9" hidden="1" x14ac:dyDescent="0.25">
      <c r="A5242" s="31" t="e">
        <f>VLOOKUP(C5242,Facturation!B:C,2,FALSE)</f>
        <v>#N/A</v>
      </c>
      <c r="B5242" s="41" t="e">
        <f>INDEX(Facturation!A:A,MATCH(Synthese!C5242,Facturation!B:B,0))</f>
        <v>#N/A</v>
      </c>
      <c r="C5242">
        <f>Facturation!B4357</f>
        <v>0</v>
      </c>
      <c r="D5242">
        <f>Facturation!D4357</f>
        <v>0</v>
      </c>
      <c r="E5242">
        <f>Facturation!E4357</f>
        <v>0</v>
      </c>
      <c r="F5242" s="25" t="e">
        <f>VLOOKUP(C5242,Facturation!B:H,5,FALSE)</f>
        <v>#N/A</v>
      </c>
      <c r="G5242" s="26" t="e">
        <f>VLOOKUP(C5242,Facturation!B:H,6,FALSE)</f>
        <v>#N/A</v>
      </c>
      <c r="H5242" s="25" t="e">
        <f>VLOOKUP(C5242,Facturation!B:H,7,FALSE)</f>
        <v>#N/A</v>
      </c>
      <c r="I5242" s="26" t="e">
        <f>(H5242*24)*Données!$G$1</f>
        <v>#N/A</v>
      </c>
    </row>
    <row r="5243" spans="1:9" hidden="1" x14ac:dyDescent="0.25">
      <c r="A5243" s="31" t="e">
        <f>VLOOKUP(C5243,Facturation!B:C,2,FALSE)</f>
        <v>#N/A</v>
      </c>
      <c r="B5243" s="41" t="e">
        <f>INDEX(Facturation!A:A,MATCH(Synthese!C5243,Facturation!B:B,0))</f>
        <v>#N/A</v>
      </c>
      <c r="C5243">
        <f>Facturation!B4358</f>
        <v>0</v>
      </c>
      <c r="D5243">
        <f>Facturation!D4358</f>
        <v>0</v>
      </c>
      <c r="E5243">
        <f>Facturation!E4358</f>
        <v>0</v>
      </c>
      <c r="F5243" s="25" t="e">
        <f>VLOOKUP(C5243,Facturation!B:H,5,FALSE)</f>
        <v>#N/A</v>
      </c>
      <c r="G5243" s="26" t="e">
        <f>VLOOKUP(C5243,Facturation!B:H,6,FALSE)</f>
        <v>#N/A</v>
      </c>
      <c r="H5243" s="25" t="e">
        <f>VLOOKUP(C5243,Facturation!B:H,7,FALSE)</f>
        <v>#N/A</v>
      </c>
      <c r="I5243" s="26" t="e">
        <f>(H5243*24)*Données!$G$1</f>
        <v>#N/A</v>
      </c>
    </row>
    <row r="5244" spans="1:9" hidden="1" x14ac:dyDescent="0.25">
      <c r="A5244" s="31" t="e">
        <f>VLOOKUP(C5244,Facturation!B:C,2,FALSE)</f>
        <v>#N/A</v>
      </c>
      <c r="B5244" s="41" t="e">
        <f>INDEX(Facturation!A:A,MATCH(Synthese!C5244,Facturation!B:B,0))</f>
        <v>#N/A</v>
      </c>
      <c r="C5244">
        <f>Facturation!B4359</f>
        <v>0</v>
      </c>
      <c r="D5244">
        <f>Facturation!D4359</f>
        <v>0</v>
      </c>
      <c r="E5244">
        <f>Facturation!E4359</f>
        <v>0</v>
      </c>
      <c r="F5244" s="25" t="e">
        <f>VLOOKUP(C5244,Facturation!B:H,5,FALSE)</f>
        <v>#N/A</v>
      </c>
      <c r="G5244" s="26" t="e">
        <f>VLOOKUP(C5244,Facturation!B:H,6,FALSE)</f>
        <v>#N/A</v>
      </c>
      <c r="H5244" s="25" t="e">
        <f>VLOOKUP(C5244,Facturation!B:H,7,FALSE)</f>
        <v>#N/A</v>
      </c>
      <c r="I5244" s="26" t="e">
        <f>(H5244*24)*Données!$G$1</f>
        <v>#N/A</v>
      </c>
    </row>
    <row r="5245" spans="1:9" hidden="1" x14ac:dyDescent="0.25">
      <c r="A5245" s="31" t="e">
        <f>VLOOKUP(C5245,Facturation!B:C,2,FALSE)</f>
        <v>#N/A</v>
      </c>
      <c r="B5245" s="41" t="e">
        <f>INDEX(Facturation!A:A,MATCH(Synthese!C5245,Facturation!B:B,0))</f>
        <v>#N/A</v>
      </c>
      <c r="C5245">
        <f>Facturation!B4360</f>
        <v>0</v>
      </c>
      <c r="D5245">
        <f>Facturation!D4360</f>
        <v>0</v>
      </c>
      <c r="E5245">
        <f>Facturation!E4360</f>
        <v>0</v>
      </c>
      <c r="F5245" s="25" t="e">
        <f>VLOOKUP(C5245,Facturation!B:H,5,FALSE)</f>
        <v>#N/A</v>
      </c>
      <c r="G5245" s="26" t="e">
        <f>VLOOKUP(C5245,Facturation!B:H,6,FALSE)</f>
        <v>#N/A</v>
      </c>
      <c r="H5245" s="25" t="e">
        <f>VLOOKUP(C5245,Facturation!B:H,7,FALSE)</f>
        <v>#N/A</v>
      </c>
      <c r="I5245" s="26" t="e">
        <f>(H5245*24)*Données!$G$1</f>
        <v>#N/A</v>
      </c>
    </row>
    <row r="5246" spans="1:9" hidden="1" x14ac:dyDescent="0.25">
      <c r="A5246" s="31" t="e">
        <f>VLOOKUP(C5246,Facturation!B:C,2,FALSE)</f>
        <v>#N/A</v>
      </c>
      <c r="B5246" s="41" t="e">
        <f>INDEX(Facturation!A:A,MATCH(Synthese!C5246,Facturation!B:B,0))</f>
        <v>#N/A</v>
      </c>
      <c r="C5246">
        <f>Facturation!B4361</f>
        <v>0</v>
      </c>
      <c r="D5246">
        <f>Facturation!D4361</f>
        <v>0</v>
      </c>
      <c r="E5246">
        <f>Facturation!E4361</f>
        <v>0</v>
      </c>
      <c r="F5246" s="25" t="e">
        <f>VLOOKUP(C5246,Facturation!B:H,5,FALSE)</f>
        <v>#N/A</v>
      </c>
      <c r="G5246" s="26" t="e">
        <f>VLOOKUP(C5246,Facturation!B:H,6,FALSE)</f>
        <v>#N/A</v>
      </c>
      <c r="H5246" s="25" t="e">
        <f>VLOOKUP(C5246,Facturation!B:H,7,FALSE)</f>
        <v>#N/A</v>
      </c>
      <c r="I5246" s="26" t="e">
        <f>(H5246*24)*Données!$G$1</f>
        <v>#N/A</v>
      </c>
    </row>
    <row r="5247" spans="1:9" hidden="1" x14ac:dyDescent="0.25">
      <c r="A5247" s="31" t="e">
        <f>VLOOKUP(C5247,Facturation!B:C,2,FALSE)</f>
        <v>#N/A</v>
      </c>
      <c r="B5247" s="41" t="e">
        <f>INDEX(Facturation!A:A,MATCH(Synthese!C5247,Facturation!B:B,0))</f>
        <v>#N/A</v>
      </c>
      <c r="C5247">
        <f>Facturation!B4362</f>
        <v>0</v>
      </c>
      <c r="D5247">
        <f>Facturation!D4362</f>
        <v>0</v>
      </c>
      <c r="E5247">
        <f>Facturation!E4362</f>
        <v>0</v>
      </c>
      <c r="F5247" s="25" t="e">
        <f>VLOOKUP(C5247,Facturation!B:H,5,FALSE)</f>
        <v>#N/A</v>
      </c>
      <c r="G5247" s="26" t="e">
        <f>VLOOKUP(C5247,Facturation!B:H,6,FALSE)</f>
        <v>#N/A</v>
      </c>
      <c r="H5247" s="25" t="e">
        <f>VLOOKUP(C5247,Facturation!B:H,7,FALSE)</f>
        <v>#N/A</v>
      </c>
      <c r="I5247" s="26" t="e">
        <f>(H5247*24)*Données!$G$1</f>
        <v>#N/A</v>
      </c>
    </row>
    <row r="5248" spans="1:9" hidden="1" x14ac:dyDescent="0.25">
      <c r="A5248" s="31" t="e">
        <f>VLOOKUP(C5248,Facturation!B:C,2,FALSE)</f>
        <v>#N/A</v>
      </c>
      <c r="B5248" s="41" t="e">
        <f>INDEX(Facturation!A:A,MATCH(Synthese!C5248,Facturation!B:B,0))</f>
        <v>#N/A</v>
      </c>
      <c r="C5248">
        <f>Facturation!B4363</f>
        <v>0</v>
      </c>
      <c r="D5248">
        <f>Facturation!D4363</f>
        <v>0</v>
      </c>
      <c r="E5248">
        <f>Facturation!E4363</f>
        <v>0</v>
      </c>
      <c r="F5248" s="25" t="e">
        <f>VLOOKUP(C5248,Facturation!B:H,5,FALSE)</f>
        <v>#N/A</v>
      </c>
      <c r="G5248" s="26" t="e">
        <f>VLOOKUP(C5248,Facturation!B:H,6,FALSE)</f>
        <v>#N/A</v>
      </c>
      <c r="H5248" s="25" t="e">
        <f>VLOOKUP(C5248,Facturation!B:H,7,FALSE)</f>
        <v>#N/A</v>
      </c>
      <c r="I5248" s="26" t="e">
        <f>(H5248*24)*Données!$G$1</f>
        <v>#N/A</v>
      </c>
    </row>
    <row r="5249" spans="1:9" hidden="1" x14ac:dyDescent="0.25">
      <c r="A5249" s="31" t="e">
        <f>VLOOKUP(C5249,Facturation!B:C,2,FALSE)</f>
        <v>#N/A</v>
      </c>
      <c r="B5249" s="41" t="e">
        <f>INDEX(Facturation!A:A,MATCH(Synthese!C5249,Facturation!B:B,0))</f>
        <v>#N/A</v>
      </c>
      <c r="C5249">
        <f>Facturation!B4364</f>
        <v>0</v>
      </c>
      <c r="D5249">
        <f>Facturation!D4364</f>
        <v>0</v>
      </c>
      <c r="E5249">
        <f>Facturation!E4364</f>
        <v>0</v>
      </c>
      <c r="F5249" s="25" t="e">
        <f>VLOOKUP(C5249,Facturation!B:H,5,FALSE)</f>
        <v>#N/A</v>
      </c>
      <c r="G5249" s="26" t="e">
        <f>VLOOKUP(C5249,Facturation!B:H,6,FALSE)</f>
        <v>#N/A</v>
      </c>
      <c r="H5249" s="25" t="e">
        <f>VLOOKUP(C5249,Facturation!B:H,7,FALSE)</f>
        <v>#N/A</v>
      </c>
      <c r="I5249" s="26" t="e">
        <f>(H5249*24)*Données!$G$1</f>
        <v>#N/A</v>
      </c>
    </row>
    <row r="5250" spans="1:9" hidden="1" x14ac:dyDescent="0.25">
      <c r="A5250" s="31" t="e">
        <f>VLOOKUP(C5250,Facturation!B:C,2,FALSE)</f>
        <v>#N/A</v>
      </c>
      <c r="B5250" s="41" t="e">
        <f>INDEX(Facturation!A:A,MATCH(Synthese!C5250,Facturation!B:B,0))</f>
        <v>#N/A</v>
      </c>
      <c r="C5250">
        <f>Facturation!B4365</f>
        <v>0</v>
      </c>
      <c r="D5250">
        <f>Facturation!D4365</f>
        <v>0</v>
      </c>
      <c r="E5250">
        <f>Facturation!E4365</f>
        <v>0</v>
      </c>
      <c r="F5250" s="25" t="e">
        <f>VLOOKUP(C5250,Facturation!B:H,5,FALSE)</f>
        <v>#N/A</v>
      </c>
      <c r="G5250" s="26" t="e">
        <f>VLOOKUP(C5250,Facturation!B:H,6,FALSE)</f>
        <v>#N/A</v>
      </c>
      <c r="H5250" s="25" t="e">
        <f>VLOOKUP(C5250,Facturation!B:H,7,FALSE)</f>
        <v>#N/A</v>
      </c>
      <c r="I5250" s="26" t="e">
        <f>(H5250*24)*Données!$G$1</f>
        <v>#N/A</v>
      </c>
    </row>
    <row r="5251" spans="1:9" hidden="1" x14ac:dyDescent="0.25">
      <c r="A5251" s="31" t="e">
        <f>VLOOKUP(C5251,Facturation!B:C,2,FALSE)</f>
        <v>#N/A</v>
      </c>
      <c r="B5251" s="41" t="e">
        <f>INDEX(Facturation!A:A,MATCH(Synthese!C5251,Facturation!B:B,0))</f>
        <v>#N/A</v>
      </c>
      <c r="C5251">
        <f>Facturation!B4366</f>
        <v>0</v>
      </c>
      <c r="D5251">
        <f>Facturation!D4366</f>
        <v>0</v>
      </c>
      <c r="E5251">
        <f>Facturation!E4366</f>
        <v>0</v>
      </c>
      <c r="F5251" s="25" t="e">
        <f>VLOOKUP(C5251,Facturation!B:H,5,FALSE)</f>
        <v>#N/A</v>
      </c>
      <c r="G5251" s="26" t="e">
        <f>VLOOKUP(C5251,Facturation!B:H,6,FALSE)</f>
        <v>#N/A</v>
      </c>
      <c r="H5251" s="25" t="e">
        <f>VLOOKUP(C5251,Facturation!B:H,7,FALSE)</f>
        <v>#N/A</v>
      </c>
      <c r="I5251" s="26" t="e">
        <f>(H5251*24)*Données!$G$1</f>
        <v>#N/A</v>
      </c>
    </row>
    <row r="5252" spans="1:9" hidden="1" x14ac:dyDescent="0.25">
      <c r="A5252" s="31" t="e">
        <f>VLOOKUP(C5252,Facturation!B:C,2,FALSE)</f>
        <v>#N/A</v>
      </c>
      <c r="B5252" s="41" t="e">
        <f>INDEX(Facturation!A:A,MATCH(Synthese!C5252,Facturation!B:B,0))</f>
        <v>#N/A</v>
      </c>
      <c r="C5252">
        <f>Facturation!B4367</f>
        <v>0</v>
      </c>
      <c r="D5252">
        <f>Facturation!D4367</f>
        <v>0</v>
      </c>
      <c r="E5252">
        <f>Facturation!E4367</f>
        <v>0</v>
      </c>
      <c r="F5252" s="25" t="e">
        <f>VLOOKUP(C5252,Facturation!B:H,5,FALSE)</f>
        <v>#N/A</v>
      </c>
      <c r="G5252" s="26" t="e">
        <f>VLOOKUP(C5252,Facturation!B:H,6,FALSE)</f>
        <v>#N/A</v>
      </c>
      <c r="H5252" s="25" t="e">
        <f>VLOOKUP(C5252,Facturation!B:H,7,FALSE)</f>
        <v>#N/A</v>
      </c>
      <c r="I5252" s="26" t="e">
        <f>(H5252*24)*Données!$G$1</f>
        <v>#N/A</v>
      </c>
    </row>
    <row r="5253" spans="1:9" hidden="1" x14ac:dyDescent="0.25">
      <c r="A5253" s="31" t="e">
        <f>VLOOKUP(C5253,Facturation!B:C,2,FALSE)</f>
        <v>#N/A</v>
      </c>
      <c r="B5253" s="41" t="e">
        <f>INDEX(Facturation!A:A,MATCH(Synthese!C5253,Facturation!B:B,0))</f>
        <v>#N/A</v>
      </c>
      <c r="C5253">
        <f>Facturation!B4368</f>
        <v>0</v>
      </c>
      <c r="D5253">
        <f>Facturation!D4368</f>
        <v>0</v>
      </c>
      <c r="E5253">
        <f>Facturation!E4368</f>
        <v>0</v>
      </c>
      <c r="F5253" s="25" t="e">
        <f>VLOOKUP(C5253,Facturation!B:H,5,FALSE)</f>
        <v>#N/A</v>
      </c>
      <c r="G5253" s="26" t="e">
        <f>VLOOKUP(C5253,Facturation!B:H,6,FALSE)</f>
        <v>#N/A</v>
      </c>
      <c r="H5253" s="25" t="e">
        <f>VLOOKUP(C5253,Facturation!B:H,7,FALSE)</f>
        <v>#N/A</v>
      </c>
      <c r="I5253" s="26" t="e">
        <f>(H5253*24)*Données!$G$1</f>
        <v>#N/A</v>
      </c>
    </row>
    <row r="5254" spans="1:9" hidden="1" x14ac:dyDescent="0.25">
      <c r="A5254" s="31" t="e">
        <f>VLOOKUP(C5254,Facturation!B:C,2,FALSE)</f>
        <v>#N/A</v>
      </c>
      <c r="B5254" s="41" t="e">
        <f>INDEX(Facturation!A:A,MATCH(Synthese!C5254,Facturation!B:B,0))</f>
        <v>#N/A</v>
      </c>
      <c r="C5254">
        <f>Facturation!B4369</f>
        <v>0</v>
      </c>
      <c r="D5254">
        <f>Facturation!D4369</f>
        <v>0</v>
      </c>
      <c r="E5254">
        <f>Facturation!E4369</f>
        <v>0</v>
      </c>
      <c r="F5254" s="25" t="e">
        <f>VLOOKUP(C5254,Facturation!B:H,5,FALSE)</f>
        <v>#N/A</v>
      </c>
      <c r="G5254" s="26" t="e">
        <f>VLOOKUP(C5254,Facturation!B:H,6,FALSE)</f>
        <v>#N/A</v>
      </c>
      <c r="H5254" s="25" t="e">
        <f>VLOOKUP(C5254,Facturation!B:H,7,FALSE)</f>
        <v>#N/A</v>
      </c>
      <c r="I5254" s="26" t="e">
        <f>(H5254*24)*Données!$G$1</f>
        <v>#N/A</v>
      </c>
    </row>
    <row r="5255" spans="1:9" hidden="1" x14ac:dyDescent="0.25">
      <c r="A5255" s="31" t="e">
        <f>VLOOKUP(C5255,Facturation!B:C,2,FALSE)</f>
        <v>#N/A</v>
      </c>
      <c r="B5255" s="41" t="e">
        <f>INDEX(Facturation!A:A,MATCH(Synthese!C5255,Facturation!B:B,0))</f>
        <v>#N/A</v>
      </c>
      <c r="C5255">
        <f>Facturation!B4370</f>
        <v>0</v>
      </c>
      <c r="D5255">
        <f>Facturation!D4370</f>
        <v>0</v>
      </c>
      <c r="E5255">
        <f>Facturation!E4370</f>
        <v>0</v>
      </c>
      <c r="F5255" s="25" t="e">
        <f>VLOOKUP(C5255,Facturation!B:H,5,FALSE)</f>
        <v>#N/A</v>
      </c>
      <c r="G5255" s="26" t="e">
        <f>VLOOKUP(C5255,Facturation!B:H,6,FALSE)</f>
        <v>#N/A</v>
      </c>
      <c r="H5255" s="25" t="e">
        <f>VLOOKUP(C5255,Facturation!B:H,7,FALSE)</f>
        <v>#N/A</v>
      </c>
      <c r="I5255" s="26" t="e">
        <f>(H5255*24)*Données!$G$1</f>
        <v>#N/A</v>
      </c>
    </row>
    <row r="5256" spans="1:9" hidden="1" x14ac:dyDescent="0.25">
      <c r="A5256" s="31" t="e">
        <f>VLOOKUP(C5256,Facturation!B:C,2,FALSE)</f>
        <v>#N/A</v>
      </c>
      <c r="B5256" s="41" t="e">
        <f>INDEX(Facturation!A:A,MATCH(Synthese!C5256,Facturation!B:B,0))</f>
        <v>#N/A</v>
      </c>
      <c r="C5256">
        <f>Facturation!B4371</f>
        <v>0</v>
      </c>
      <c r="D5256">
        <f>Facturation!D4371</f>
        <v>0</v>
      </c>
      <c r="E5256">
        <f>Facturation!E4371</f>
        <v>0</v>
      </c>
      <c r="F5256" s="25" t="e">
        <f>VLOOKUP(C5256,Facturation!B:H,5,FALSE)</f>
        <v>#N/A</v>
      </c>
      <c r="G5256" s="26" t="e">
        <f>VLOOKUP(C5256,Facturation!B:H,6,FALSE)</f>
        <v>#N/A</v>
      </c>
      <c r="H5256" s="25" t="e">
        <f>VLOOKUP(C5256,Facturation!B:H,7,FALSE)</f>
        <v>#N/A</v>
      </c>
      <c r="I5256" s="26" t="e">
        <f>(H5256*24)*Données!$G$1</f>
        <v>#N/A</v>
      </c>
    </row>
    <row r="5257" spans="1:9" hidden="1" x14ac:dyDescent="0.25">
      <c r="A5257" s="31" t="e">
        <f>VLOOKUP(C5257,Facturation!B:C,2,FALSE)</f>
        <v>#N/A</v>
      </c>
      <c r="B5257" s="41" t="e">
        <f>INDEX(Facturation!A:A,MATCH(Synthese!C5257,Facturation!B:B,0))</f>
        <v>#N/A</v>
      </c>
      <c r="C5257">
        <f>Facturation!B4372</f>
        <v>0</v>
      </c>
      <c r="D5257">
        <f>Facturation!D4372</f>
        <v>0</v>
      </c>
      <c r="E5257">
        <f>Facturation!E4372</f>
        <v>0</v>
      </c>
      <c r="F5257" s="25" t="e">
        <f>VLOOKUP(C5257,Facturation!B:H,5,FALSE)</f>
        <v>#N/A</v>
      </c>
      <c r="G5257" s="26" t="e">
        <f>VLOOKUP(C5257,Facturation!B:H,6,FALSE)</f>
        <v>#N/A</v>
      </c>
      <c r="H5257" s="25" t="e">
        <f>VLOOKUP(C5257,Facturation!B:H,7,FALSE)</f>
        <v>#N/A</v>
      </c>
      <c r="I5257" s="26" t="e">
        <f>(H5257*24)*Données!$G$1</f>
        <v>#N/A</v>
      </c>
    </row>
    <row r="5258" spans="1:9" hidden="1" x14ac:dyDescent="0.25">
      <c r="A5258" s="31" t="e">
        <f>VLOOKUP(C5258,Facturation!B:C,2,FALSE)</f>
        <v>#N/A</v>
      </c>
      <c r="B5258" s="41" t="e">
        <f>INDEX(Facturation!A:A,MATCH(Synthese!C5258,Facturation!B:B,0))</f>
        <v>#N/A</v>
      </c>
      <c r="C5258">
        <f>Facturation!B4373</f>
        <v>0</v>
      </c>
      <c r="D5258">
        <f>Facturation!D4373</f>
        <v>0</v>
      </c>
      <c r="E5258">
        <f>Facturation!E4373</f>
        <v>0</v>
      </c>
      <c r="F5258" s="25" t="e">
        <f>VLOOKUP(C5258,Facturation!B:H,5,FALSE)</f>
        <v>#N/A</v>
      </c>
      <c r="G5258" s="26" t="e">
        <f>VLOOKUP(C5258,Facturation!B:H,6,FALSE)</f>
        <v>#N/A</v>
      </c>
      <c r="H5258" s="25" t="e">
        <f>VLOOKUP(C5258,Facturation!B:H,7,FALSE)</f>
        <v>#N/A</v>
      </c>
      <c r="I5258" s="26" t="e">
        <f>(H5258*24)*Données!$G$1</f>
        <v>#N/A</v>
      </c>
    </row>
    <row r="5259" spans="1:9" hidden="1" x14ac:dyDescent="0.25">
      <c r="A5259" s="31" t="e">
        <f>VLOOKUP(C5259,Facturation!B:C,2,FALSE)</f>
        <v>#N/A</v>
      </c>
      <c r="B5259" s="41" t="e">
        <f>INDEX(Facturation!A:A,MATCH(Synthese!C5259,Facturation!B:B,0))</f>
        <v>#N/A</v>
      </c>
      <c r="C5259">
        <f>Facturation!B4374</f>
        <v>0</v>
      </c>
      <c r="D5259">
        <f>Facturation!D4374</f>
        <v>0</v>
      </c>
      <c r="E5259">
        <f>Facturation!E4374</f>
        <v>0</v>
      </c>
      <c r="F5259" s="25" t="e">
        <f>VLOOKUP(C5259,Facturation!B:H,5,FALSE)</f>
        <v>#N/A</v>
      </c>
      <c r="G5259" s="26" t="e">
        <f>VLOOKUP(C5259,Facturation!B:H,6,FALSE)</f>
        <v>#N/A</v>
      </c>
      <c r="H5259" s="25" t="e">
        <f>VLOOKUP(C5259,Facturation!B:H,7,FALSE)</f>
        <v>#N/A</v>
      </c>
      <c r="I5259" s="26" t="e">
        <f>(H5259*24)*Données!$G$1</f>
        <v>#N/A</v>
      </c>
    </row>
    <row r="5260" spans="1:9" hidden="1" x14ac:dyDescent="0.25">
      <c r="A5260" s="31" t="e">
        <f>VLOOKUP(C5260,Facturation!B:C,2,FALSE)</f>
        <v>#N/A</v>
      </c>
      <c r="B5260" s="41" t="e">
        <f>INDEX(Facturation!A:A,MATCH(Synthese!C5260,Facturation!B:B,0))</f>
        <v>#N/A</v>
      </c>
      <c r="C5260">
        <f>Facturation!B4375</f>
        <v>0</v>
      </c>
      <c r="D5260">
        <f>Facturation!D4375</f>
        <v>0</v>
      </c>
      <c r="E5260">
        <f>Facturation!E4375</f>
        <v>0</v>
      </c>
      <c r="F5260" s="25" t="e">
        <f>VLOOKUP(C5260,Facturation!B:H,5,FALSE)</f>
        <v>#N/A</v>
      </c>
      <c r="G5260" s="26" t="e">
        <f>VLOOKUP(C5260,Facturation!B:H,6,FALSE)</f>
        <v>#N/A</v>
      </c>
      <c r="H5260" s="25" t="e">
        <f>VLOOKUP(C5260,Facturation!B:H,7,FALSE)</f>
        <v>#N/A</v>
      </c>
      <c r="I5260" s="26" t="e">
        <f>(H5260*24)*Données!$G$1</f>
        <v>#N/A</v>
      </c>
    </row>
    <row r="5261" spans="1:9" hidden="1" x14ac:dyDescent="0.25">
      <c r="A5261" s="31" t="e">
        <f>VLOOKUP(C5261,Facturation!B:C,2,FALSE)</f>
        <v>#N/A</v>
      </c>
      <c r="B5261" s="41" t="e">
        <f>INDEX(Facturation!A:A,MATCH(Synthese!C5261,Facturation!B:B,0))</f>
        <v>#N/A</v>
      </c>
      <c r="C5261">
        <f>Facturation!B4376</f>
        <v>0</v>
      </c>
      <c r="D5261">
        <f>Facturation!D4376</f>
        <v>0</v>
      </c>
      <c r="E5261">
        <f>Facturation!E4376</f>
        <v>0</v>
      </c>
      <c r="F5261" s="25" t="e">
        <f>VLOOKUP(C5261,Facturation!B:H,5,FALSE)</f>
        <v>#N/A</v>
      </c>
      <c r="G5261" s="26" t="e">
        <f>VLOOKUP(C5261,Facturation!B:H,6,FALSE)</f>
        <v>#N/A</v>
      </c>
      <c r="H5261" s="25" t="e">
        <f>VLOOKUP(C5261,Facturation!B:H,7,FALSE)</f>
        <v>#N/A</v>
      </c>
      <c r="I5261" s="26" t="e">
        <f>(H5261*24)*Données!$G$1</f>
        <v>#N/A</v>
      </c>
    </row>
    <row r="5262" spans="1:9" hidden="1" x14ac:dyDescent="0.25">
      <c r="A5262" s="31" t="e">
        <f>VLOOKUP(C5262,Facturation!B:C,2,FALSE)</f>
        <v>#N/A</v>
      </c>
      <c r="B5262" s="41" t="e">
        <f>INDEX(Facturation!A:A,MATCH(Synthese!C5262,Facturation!B:B,0))</f>
        <v>#N/A</v>
      </c>
      <c r="C5262">
        <f>Facturation!B4377</f>
        <v>0</v>
      </c>
      <c r="D5262">
        <f>Facturation!D4377</f>
        <v>0</v>
      </c>
      <c r="E5262">
        <f>Facturation!E4377</f>
        <v>0</v>
      </c>
      <c r="F5262" s="25" t="e">
        <f>VLOOKUP(C5262,Facturation!B:H,5,FALSE)</f>
        <v>#N/A</v>
      </c>
      <c r="G5262" s="26" t="e">
        <f>VLOOKUP(C5262,Facturation!B:H,6,FALSE)</f>
        <v>#N/A</v>
      </c>
      <c r="H5262" s="25" t="e">
        <f>VLOOKUP(C5262,Facturation!B:H,7,FALSE)</f>
        <v>#N/A</v>
      </c>
      <c r="I5262" s="26" t="e">
        <f>(H5262*24)*Données!$G$1</f>
        <v>#N/A</v>
      </c>
    </row>
    <row r="5263" spans="1:9" hidden="1" x14ac:dyDescent="0.25">
      <c r="A5263" s="31" t="e">
        <f>VLOOKUP(C5263,Facturation!B:C,2,FALSE)</f>
        <v>#N/A</v>
      </c>
      <c r="B5263" s="41" t="e">
        <f>INDEX(Facturation!A:A,MATCH(Synthese!C5263,Facturation!B:B,0))</f>
        <v>#N/A</v>
      </c>
      <c r="C5263">
        <f>Facturation!B4378</f>
        <v>0</v>
      </c>
      <c r="D5263">
        <f>Facturation!D4378</f>
        <v>0</v>
      </c>
      <c r="E5263">
        <f>Facturation!E4378</f>
        <v>0</v>
      </c>
      <c r="F5263" s="25" t="e">
        <f>VLOOKUP(C5263,Facturation!B:H,5,FALSE)</f>
        <v>#N/A</v>
      </c>
      <c r="G5263" s="26" t="e">
        <f>VLOOKUP(C5263,Facturation!B:H,6,FALSE)</f>
        <v>#N/A</v>
      </c>
      <c r="H5263" s="25" t="e">
        <f>VLOOKUP(C5263,Facturation!B:H,7,FALSE)</f>
        <v>#N/A</v>
      </c>
      <c r="I5263" s="26" t="e">
        <f>(H5263*24)*Données!$G$1</f>
        <v>#N/A</v>
      </c>
    </row>
    <row r="5264" spans="1:9" hidden="1" x14ac:dyDescent="0.25">
      <c r="A5264" s="31" t="e">
        <f>VLOOKUP(C5264,Facturation!B:C,2,FALSE)</f>
        <v>#N/A</v>
      </c>
      <c r="B5264" s="41" t="e">
        <f>INDEX(Facturation!A:A,MATCH(Synthese!C5264,Facturation!B:B,0))</f>
        <v>#N/A</v>
      </c>
      <c r="C5264">
        <f>Facturation!B4379</f>
        <v>0</v>
      </c>
      <c r="D5264">
        <f>Facturation!D4379</f>
        <v>0</v>
      </c>
      <c r="E5264">
        <f>Facturation!E4379</f>
        <v>0</v>
      </c>
      <c r="F5264" s="25" t="e">
        <f>VLOOKUP(C5264,Facturation!B:H,5,FALSE)</f>
        <v>#N/A</v>
      </c>
      <c r="G5264" s="26" t="e">
        <f>VLOOKUP(C5264,Facturation!B:H,6,FALSE)</f>
        <v>#N/A</v>
      </c>
      <c r="H5264" s="25" t="e">
        <f>VLOOKUP(C5264,Facturation!B:H,7,FALSE)</f>
        <v>#N/A</v>
      </c>
      <c r="I5264" s="26" t="e">
        <f>(H5264*24)*Données!$G$1</f>
        <v>#N/A</v>
      </c>
    </row>
    <row r="5265" spans="1:9" hidden="1" x14ac:dyDescent="0.25">
      <c r="A5265" s="31" t="e">
        <f>VLOOKUP(C5265,Facturation!B:C,2,FALSE)</f>
        <v>#N/A</v>
      </c>
      <c r="B5265" s="41" t="e">
        <f>INDEX(Facturation!A:A,MATCH(Synthese!C5265,Facturation!B:B,0))</f>
        <v>#N/A</v>
      </c>
      <c r="C5265">
        <f>Facturation!B4380</f>
        <v>0</v>
      </c>
      <c r="D5265">
        <f>Facturation!D4380</f>
        <v>0</v>
      </c>
      <c r="E5265">
        <f>Facturation!E4380</f>
        <v>0</v>
      </c>
      <c r="F5265" s="25" t="e">
        <f>VLOOKUP(C5265,Facturation!B:H,5,FALSE)</f>
        <v>#N/A</v>
      </c>
      <c r="G5265" s="26" t="e">
        <f>VLOOKUP(C5265,Facturation!B:H,6,FALSE)</f>
        <v>#N/A</v>
      </c>
      <c r="H5265" s="25" t="e">
        <f>VLOOKUP(C5265,Facturation!B:H,7,FALSE)</f>
        <v>#N/A</v>
      </c>
      <c r="I5265" s="26" t="e">
        <f>(H5265*24)*Données!$G$1</f>
        <v>#N/A</v>
      </c>
    </row>
    <row r="5266" spans="1:9" hidden="1" x14ac:dyDescent="0.25">
      <c r="A5266" s="31" t="e">
        <f>VLOOKUP(C5266,Facturation!B:C,2,FALSE)</f>
        <v>#N/A</v>
      </c>
      <c r="B5266" s="41" t="e">
        <f>INDEX(Facturation!A:A,MATCH(Synthese!C5266,Facturation!B:B,0))</f>
        <v>#N/A</v>
      </c>
      <c r="C5266">
        <f>Facturation!B4381</f>
        <v>0</v>
      </c>
      <c r="D5266">
        <f>Facturation!D4381</f>
        <v>0</v>
      </c>
      <c r="E5266">
        <f>Facturation!E4381</f>
        <v>0</v>
      </c>
      <c r="F5266" s="25" t="e">
        <f>VLOOKUP(C5266,Facturation!B:H,5,FALSE)</f>
        <v>#N/A</v>
      </c>
      <c r="G5266" s="26" t="e">
        <f>VLOOKUP(C5266,Facturation!B:H,6,FALSE)</f>
        <v>#N/A</v>
      </c>
      <c r="H5266" s="25" t="e">
        <f>VLOOKUP(C5266,Facturation!B:H,7,FALSE)</f>
        <v>#N/A</v>
      </c>
      <c r="I5266" s="26" t="e">
        <f>(H5266*24)*Données!$G$1</f>
        <v>#N/A</v>
      </c>
    </row>
    <row r="5267" spans="1:9" hidden="1" x14ac:dyDescent="0.25">
      <c r="A5267" s="31" t="e">
        <f>VLOOKUP(C5267,Facturation!B:C,2,FALSE)</f>
        <v>#N/A</v>
      </c>
      <c r="B5267" s="41" t="e">
        <f>INDEX(Facturation!A:A,MATCH(Synthese!C5267,Facturation!B:B,0))</f>
        <v>#N/A</v>
      </c>
      <c r="C5267">
        <f>Facturation!B4382</f>
        <v>0</v>
      </c>
      <c r="D5267">
        <f>Facturation!D4382</f>
        <v>0</v>
      </c>
      <c r="E5267">
        <f>Facturation!E4382</f>
        <v>0</v>
      </c>
      <c r="F5267" s="25" t="e">
        <f>VLOOKUP(C5267,Facturation!B:H,5,FALSE)</f>
        <v>#N/A</v>
      </c>
      <c r="G5267" s="26" t="e">
        <f>VLOOKUP(C5267,Facturation!B:H,6,FALSE)</f>
        <v>#N/A</v>
      </c>
      <c r="H5267" s="25" t="e">
        <f>VLOOKUP(C5267,Facturation!B:H,7,FALSE)</f>
        <v>#N/A</v>
      </c>
      <c r="I5267" s="26" t="e">
        <f>(H5267*24)*Données!$G$1</f>
        <v>#N/A</v>
      </c>
    </row>
    <row r="5268" spans="1:9" hidden="1" x14ac:dyDescent="0.25">
      <c r="A5268" s="31" t="e">
        <f>VLOOKUP(C5268,Facturation!B:C,2,FALSE)</f>
        <v>#N/A</v>
      </c>
      <c r="B5268" s="41" t="e">
        <f>INDEX(Facturation!A:A,MATCH(Synthese!C5268,Facturation!B:B,0))</f>
        <v>#N/A</v>
      </c>
      <c r="C5268">
        <f>Facturation!B4383</f>
        <v>0</v>
      </c>
      <c r="D5268">
        <f>Facturation!D4383</f>
        <v>0</v>
      </c>
      <c r="E5268">
        <f>Facturation!E4383</f>
        <v>0</v>
      </c>
      <c r="F5268" s="25" t="e">
        <f>VLOOKUP(C5268,Facturation!B:H,5,FALSE)</f>
        <v>#N/A</v>
      </c>
      <c r="G5268" s="26" t="e">
        <f>VLOOKUP(C5268,Facturation!B:H,6,FALSE)</f>
        <v>#N/A</v>
      </c>
      <c r="H5268" s="25" t="e">
        <f>VLOOKUP(C5268,Facturation!B:H,7,FALSE)</f>
        <v>#N/A</v>
      </c>
      <c r="I5268" s="26" t="e">
        <f>(H5268*24)*Données!$G$1</f>
        <v>#N/A</v>
      </c>
    </row>
    <row r="5269" spans="1:9" hidden="1" x14ac:dyDescent="0.25">
      <c r="A5269" s="31" t="e">
        <f>VLOOKUP(C5269,Facturation!B:C,2,FALSE)</f>
        <v>#N/A</v>
      </c>
      <c r="B5269" s="41" t="e">
        <f>INDEX(Facturation!A:A,MATCH(Synthese!C5269,Facturation!B:B,0))</f>
        <v>#N/A</v>
      </c>
      <c r="C5269">
        <f>Facturation!B4384</f>
        <v>0</v>
      </c>
      <c r="D5269">
        <f>Facturation!D4384</f>
        <v>0</v>
      </c>
      <c r="E5269">
        <f>Facturation!E4384</f>
        <v>0</v>
      </c>
      <c r="F5269" s="25" t="e">
        <f>VLOOKUP(C5269,Facturation!B:H,5,FALSE)</f>
        <v>#N/A</v>
      </c>
      <c r="G5269" s="26" t="e">
        <f>VLOOKUP(C5269,Facturation!B:H,6,FALSE)</f>
        <v>#N/A</v>
      </c>
      <c r="H5269" s="25" t="e">
        <f>VLOOKUP(C5269,Facturation!B:H,7,FALSE)</f>
        <v>#N/A</v>
      </c>
      <c r="I5269" s="26" t="e">
        <f>(H5269*24)*Données!$G$1</f>
        <v>#N/A</v>
      </c>
    </row>
    <row r="5270" spans="1:9" hidden="1" x14ac:dyDescent="0.25">
      <c r="A5270" s="31" t="e">
        <f>VLOOKUP(C5270,Facturation!B:C,2,FALSE)</f>
        <v>#N/A</v>
      </c>
      <c r="B5270" s="41" t="e">
        <f>INDEX(Facturation!A:A,MATCH(Synthese!C5270,Facturation!B:B,0))</f>
        <v>#N/A</v>
      </c>
      <c r="C5270">
        <f>Facturation!B4385</f>
        <v>0</v>
      </c>
      <c r="D5270">
        <f>Facturation!D4385</f>
        <v>0</v>
      </c>
      <c r="E5270">
        <f>Facturation!E4385</f>
        <v>0</v>
      </c>
      <c r="F5270" s="25" t="e">
        <f>VLOOKUP(C5270,Facturation!B:H,5,FALSE)</f>
        <v>#N/A</v>
      </c>
      <c r="G5270" s="26" t="e">
        <f>VLOOKUP(C5270,Facturation!B:H,6,FALSE)</f>
        <v>#N/A</v>
      </c>
      <c r="H5270" s="25" t="e">
        <f>VLOOKUP(C5270,Facturation!B:H,7,FALSE)</f>
        <v>#N/A</v>
      </c>
      <c r="I5270" s="26" t="e">
        <f>(H5270*24)*Données!$G$1</f>
        <v>#N/A</v>
      </c>
    </row>
    <row r="5271" spans="1:9" hidden="1" x14ac:dyDescent="0.25">
      <c r="A5271" s="31" t="e">
        <f>VLOOKUP(C5271,Facturation!B:C,2,FALSE)</f>
        <v>#N/A</v>
      </c>
      <c r="B5271" s="41" t="e">
        <f>INDEX(Facturation!A:A,MATCH(Synthese!C5271,Facturation!B:B,0))</f>
        <v>#N/A</v>
      </c>
      <c r="C5271">
        <f>Facturation!B4386</f>
        <v>0</v>
      </c>
      <c r="D5271">
        <f>Facturation!D4386</f>
        <v>0</v>
      </c>
      <c r="E5271">
        <f>Facturation!E4386</f>
        <v>0</v>
      </c>
      <c r="F5271" s="25" t="e">
        <f>VLOOKUP(C5271,Facturation!B:H,5,FALSE)</f>
        <v>#N/A</v>
      </c>
      <c r="G5271" s="26" t="e">
        <f>VLOOKUP(C5271,Facturation!B:H,6,FALSE)</f>
        <v>#N/A</v>
      </c>
      <c r="H5271" s="25" t="e">
        <f>VLOOKUP(C5271,Facturation!B:H,7,FALSE)</f>
        <v>#N/A</v>
      </c>
      <c r="I5271" s="26" t="e">
        <f>(H5271*24)*Données!$G$1</f>
        <v>#N/A</v>
      </c>
    </row>
    <row r="5272" spans="1:9" hidden="1" x14ac:dyDescent="0.25">
      <c r="A5272" s="31" t="e">
        <f>VLOOKUP(C5272,Facturation!B:C,2,FALSE)</f>
        <v>#N/A</v>
      </c>
      <c r="B5272" s="41" t="e">
        <f>INDEX(Facturation!A:A,MATCH(Synthese!C5272,Facturation!B:B,0))</f>
        <v>#N/A</v>
      </c>
      <c r="C5272">
        <f>Facturation!B4387</f>
        <v>0</v>
      </c>
      <c r="D5272">
        <f>Facturation!D4387</f>
        <v>0</v>
      </c>
      <c r="E5272">
        <f>Facturation!E4387</f>
        <v>0</v>
      </c>
      <c r="F5272" s="25" t="e">
        <f>VLOOKUP(C5272,Facturation!B:H,5,FALSE)</f>
        <v>#N/A</v>
      </c>
      <c r="G5272" s="26" t="e">
        <f>VLOOKUP(C5272,Facturation!B:H,6,FALSE)</f>
        <v>#N/A</v>
      </c>
      <c r="H5272" s="25" t="e">
        <f>VLOOKUP(C5272,Facturation!B:H,7,FALSE)</f>
        <v>#N/A</v>
      </c>
      <c r="I5272" s="26" t="e">
        <f>(H5272*24)*Données!$G$1</f>
        <v>#N/A</v>
      </c>
    </row>
    <row r="5273" spans="1:9" hidden="1" x14ac:dyDescent="0.25">
      <c r="A5273" s="31" t="e">
        <f>VLOOKUP(C5273,Facturation!B:C,2,FALSE)</f>
        <v>#N/A</v>
      </c>
      <c r="B5273" s="41" t="e">
        <f>INDEX(Facturation!A:A,MATCH(Synthese!C5273,Facturation!B:B,0))</f>
        <v>#N/A</v>
      </c>
      <c r="C5273">
        <f>Facturation!B4388</f>
        <v>0</v>
      </c>
      <c r="D5273">
        <f>Facturation!D4388</f>
        <v>0</v>
      </c>
      <c r="E5273">
        <f>Facturation!E4388</f>
        <v>0</v>
      </c>
      <c r="F5273" s="25" t="e">
        <f>VLOOKUP(C5273,Facturation!B:H,5,FALSE)</f>
        <v>#N/A</v>
      </c>
      <c r="G5273" s="26" t="e">
        <f>VLOOKUP(C5273,Facturation!B:H,6,FALSE)</f>
        <v>#N/A</v>
      </c>
      <c r="H5273" s="25" t="e">
        <f>VLOOKUP(C5273,Facturation!B:H,7,FALSE)</f>
        <v>#N/A</v>
      </c>
      <c r="I5273" s="26" t="e">
        <f>(H5273*24)*Données!$G$1</f>
        <v>#N/A</v>
      </c>
    </row>
    <row r="5274" spans="1:9" hidden="1" x14ac:dyDescent="0.25">
      <c r="A5274" s="31" t="e">
        <f>VLOOKUP(C5274,Facturation!B:C,2,FALSE)</f>
        <v>#N/A</v>
      </c>
      <c r="B5274" s="41" t="e">
        <f>INDEX(Facturation!A:A,MATCH(Synthese!C5274,Facturation!B:B,0))</f>
        <v>#N/A</v>
      </c>
      <c r="C5274">
        <f>Facturation!B4389</f>
        <v>0</v>
      </c>
      <c r="D5274">
        <f>Facturation!D4389</f>
        <v>0</v>
      </c>
      <c r="E5274">
        <f>Facturation!E4389</f>
        <v>0</v>
      </c>
      <c r="F5274" s="25" t="e">
        <f>VLOOKUP(C5274,Facturation!B:H,5,FALSE)</f>
        <v>#N/A</v>
      </c>
      <c r="G5274" s="26" t="e">
        <f>VLOOKUP(C5274,Facturation!B:H,6,FALSE)</f>
        <v>#N/A</v>
      </c>
      <c r="H5274" s="25" t="e">
        <f>VLOOKUP(C5274,Facturation!B:H,7,FALSE)</f>
        <v>#N/A</v>
      </c>
      <c r="I5274" s="26" t="e">
        <f>(H5274*24)*Données!$G$1</f>
        <v>#N/A</v>
      </c>
    </row>
    <row r="5275" spans="1:9" hidden="1" x14ac:dyDescent="0.25">
      <c r="A5275" s="31" t="e">
        <f>VLOOKUP(C5275,Facturation!B:C,2,FALSE)</f>
        <v>#N/A</v>
      </c>
      <c r="B5275" s="41" t="e">
        <f>INDEX(Facturation!A:A,MATCH(Synthese!C5275,Facturation!B:B,0))</f>
        <v>#N/A</v>
      </c>
      <c r="C5275">
        <f>Facturation!B4390</f>
        <v>0</v>
      </c>
      <c r="D5275">
        <f>Facturation!D4390</f>
        <v>0</v>
      </c>
      <c r="E5275">
        <f>Facturation!E4390</f>
        <v>0</v>
      </c>
      <c r="F5275" s="25" t="e">
        <f>VLOOKUP(C5275,Facturation!B:H,5,FALSE)</f>
        <v>#N/A</v>
      </c>
      <c r="G5275" s="26" t="e">
        <f>VLOOKUP(C5275,Facturation!B:H,6,FALSE)</f>
        <v>#N/A</v>
      </c>
      <c r="H5275" s="25" t="e">
        <f>VLOOKUP(C5275,Facturation!B:H,7,FALSE)</f>
        <v>#N/A</v>
      </c>
      <c r="I5275" s="26" t="e">
        <f>(H5275*24)*Données!$G$1</f>
        <v>#N/A</v>
      </c>
    </row>
    <row r="5276" spans="1:9" hidden="1" x14ac:dyDescent="0.25">
      <c r="A5276" s="31" t="e">
        <f>VLOOKUP(C5276,Facturation!B:C,2,FALSE)</f>
        <v>#N/A</v>
      </c>
      <c r="B5276" s="41" t="e">
        <f>INDEX(Facturation!A:A,MATCH(Synthese!C5276,Facturation!B:B,0))</f>
        <v>#N/A</v>
      </c>
      <c r="C5276">
        <f>Facturation!B4391</f>
        <v>0</v>
      </c>
      <c r="D5276">
        <f>Facturation!D4391</f>
        <v>0</v>
      </c>
      <c r="E5276">
        <f>Facturation!E4391</f>
        <v>0</v>
      </c>
      <c r="F5276" s="25" t="e">
        <f>VLOOKUP(C5276,Facturation!B:H,5,FALSE)</f>
        <v>#N/A</v>
      </c>
      <c r="G5276" s="26" t="e">
        <f>VLOOKUP(C5276,Facturation!B:H,6,FALSE)</f>
        <v>#N/A</v>
      </c>
      <c r="H5276" s="25" t="e">
        <f>VLOOKUP(C5276,Facturation!B:H,7,FALSE)</f>
        <v>#N/A</v>
      </c>
      <c r="I5276" s="26" t="e">
        <f>(H5276*24)*Données!$G$1</f>
        <v>#N/A</v>
      </c>
    </row>
    <row r="5277" spans="1:9" hidden="1" x14ac:dyDescent="0.25">
      <c r="A5277" s="31" t="e">
        <f>VLOOKUP(C5277,Facturation!B:C,2,FALSE)</f>
        <v>#N/A</v>
      </c>
      <c r="B5277" s="41" t="e">
        <f>INDEX(Facturation!A:A,MATCH(Synthese!C5277,Facturation!B:B,0))</f>
        <v>#N/A</v>
      </c>
      <c r="C5277">
        <f>Facturation!B4392</f>
        <v>0</v>
      </c>
      <c r="D5277">
        <f>Facturation!D4392</f>
        <v>0</v>
      </c>
      <c r="E5277">
        <f>Facturation!E4392</f>
        <v>0</v>
      </c>
      <c r="F5277" s="25" t="e">
        <f>VLOOKUP(C5277,Facturation!B:H,5,FALSE)</f>
        <v>#N/A</v>
      </c>
      <c r="G5277" s="26" t="e">
        <f>VLOOKUP(C5277,Facturation!B:H,6,FALSE)</f>
        <v>#N/A</v>
      </c>
      <c r="H5277" s="25" t="e">
        <f>VLOOKUP(C5277,Facturation!B:H,7,FALSE)</f>
        <v>#N/A</v>
      </c>
      <c r="I5277" s="26" t="e">
        <f>(H5277*24)*Données!$G$1</f>
        <v>#N/A</v>
      </c>
    </row>
    <row r="5278" spans="1:9" hidden="1" x14ac:dyDescent="0.25">
      <c r="A5278" s="31" t="e">
        <f>VLOOKUP(C5278,Facturation!B:C,2,FALSE)</f>
        <v>#N/A</v>
      </c>
      <c r="B5278" s="41" t="e">
        <f>INDEX(Facturation!A:A,MATCH(Synthese!C5278,Facturation!B:B,0))</f>
        <v>#N/A</v>
      </c>
      <c r="C5278">
        <f>Facturation!B4393</f>
        <v>0</v>
      </c>
      <c r="D5278">
        <f>Facturation!D4393</f>
        <v>0</v>
      </c>
      <c r="E5278">
        <f>Facturation!E4393</f>
        <v>0</v>
      </c>
      <c r="F5278" s="25" t="e">
        <f>VLOOKUP(C5278,Facturation!B:H,5,FALSE)</f>
        <v>#N/A</v>
      </c>
      <c r="G5278" s="26" t="e">
        <f>VLOOKUP(C5278,Facturation!B:H,6,FALSE)</f>
        <v>#N/A</v>
      </c>
      <c r="H5278" s="25" t="e">
        <f>VLOOKUP(C5278,Facturation!B:H,7,FALSE)</f>
        <v>#N/A</v>
      </c>
      <c r="I5278" s="26" t="e">
        <f>(H5278*24)*Données!$G$1</f>
        <v>#N/A</v>
      </c>
    </row>
    <row r="5279" spans="1:9" hidden="1" x14ac:dyDescent="0.25">
      <c r="A5279" s="31" t="e">
        <f>VLOOKUP(C5279,Facturation!B:C,2,FALSE)</f>
        <v>#N/A</v>
      </c>
      <c r="B5279" s="41" t="e">
        <f>INDEX(Facturation!A:A,MATCH(Synthese!C5279,Facturation!B:B,0))</f>
        <v>#N/A</v>
      </c>
      <c r="C5279">
        <f>Facturation!B4394</f>
        <v>0</v>
      </c>
      <c r="D5279">
        <f>Facturation!D4394</f>
        <v>0</v>
      </c>
      <c r="E5279">
        <f>Facturation!E4394</f>
        <v>0</v>
      </c>
      <c r="F5279" s="25" t="e">
        <f>VLOOKUP(C5279,Facturation!B:H,5,FALSE)</f>
        <v>#N/A</v>
      </c>
      <c r="G5279" s="26" t="e">
        <f>VLOOKUP(C5279,Facturation!B:H,6,FALSE)</f>
        <v>#N/A</v>
      </c>
      <c r="H5279" s="25" t="e">
        <f>VLOOKUP(C5279,Facturation!B:H,7,FALSE)</f>
        <v>#N/A</v>
      </c>
      <c r="I5279" s="26" t="e">
        <f>(H5279*24)*Données!$G$1</f>
        <v>#N/A</v>
      </c>
    </row>
    <row r="5280" spans="1:9" hidden="1" x14ac:dyDescent="0.25">
      <c r="A5280" s="31" t="e">
        <f>VLOOKUP(C5280,Facturation!B:C,2,FALSE)</f>
        <v>#N/A</v>
      </c>
      <c r="B5280" s="41" t="e">
        <f>INDEX(Facturation!A:A,MATCH(Synthese!C5280,Facturation!B:B,0))</f>
        <v>#N/A</v>
      </c>
      <c r="C5280">
        <f>Facturation!B4395</f>
        <v>0</v>
      </c>
      <c r="D5280">
        <f>Facturation!D4395</f>
        <v>0</v>
      </c>
      <c r="E5280">
        <f>Facturation!E4395</f>
        <v>0</v>
      </c>
      <c r="F5280" s="25" t="e">
        <f>VLOOKUP(C5280,Facturation!B:H,5,FALSE)</f>
        <v>#N/A</v>
      </c>
      <c r="G5280" s="26" t="e">
        <f>VLOOKUP(C5280,Facturation!B:H,6,FALSE)</f>
        <v>#N/A</v>
      </c>
      <c r="H5280" s="25" t="e">
        <f>VLOOKUP(C5280,Facturation!B:H,7,FALSE)</f>
        <v>#N/A</v>
      </c>
      <c r="I5280" s="26" t="e">
        <f>(H5280*24)*Données!$G$1</f>
        <v>#N/A</v>
      </c>
    </row>
    <row r="5281" spans="1:9" hidden="1" x14ac:dyDescent="0.25">
      <c r="A5281" s="31" t="e">
        <f>VLOOKUP(C5281,Facturation!B:C,2,FALSE)</f>
        <v>#N/A</v>
      </c>
      <c r="B5281" s="41" t="e">
        <f>INDEX(Facturation!A:A,MATCH(Synthese!C5281,Facturation!B:B,0))</f>
        <v>#N/A</v>
      </c>
      <c r="C5281">
        <f>Facturation!B4396</f>
        <v>0</v>
      </c>
      <c r="D5281">
        <f>Facturation!D4396</f>
        <v>0</v>
      </c>
      <c r="E5281">
        <f>Facturation!E4396</f>
        <v>0</v>
      </c>
      <c r="F5281" s="25" t="e">
        <f>VLOOKUP(C5281,Facturation!B:H,5,FALSE)</f>
        <v>#N/A</v>
      </c>
      <c r="G5281" s="26" t="e">
        <f>VLOOKUP(C5281,Facturation!B:H,6,FALSE)</f>
        <v>#N/A</v>
      </c>
      <c r="H5281" s="25" t="e">
        <f>VLOOKUP(C5281,Facturation!B:H,7,FALSE)</f>
        <v>#N/A</v>
      </c>
      <c r="I5281" s="26" t="e">
        <f>(H5281*24)*Données!$G$1</f>
        <v>#N/A</v>
      </c>
    </row>
    <row r="5282" spans="1:9" hidden="1" x14ac:dyDescent="0.25">
      <c r="A5282" s="31" t="e">
        <f>VLOOKUP(C5282,Facturation!B:C,2,FALSE)</f>
        <v>#N/A</v>
      </c>
      <c r="B5282" s="41" t="e">
        <f>INDEX(Facturation!A:A,MATCH(Synthese!C5282,Facturation!B:B,0))</f>
        <v>#N/A</v>
      </c>
      <c r="C5282">
        <f>Facturation!B4397</f>
        <v>0</v>
      </c>
      <c r="D5282">
        <f>Facturation!D4397</f>
        <v>0</v>
      </c>
      <c r="E5282">
        <f>Facturation!E4397</f>
        <v>0</v>
      </c>
      <c r="F5282" s="25" t="e">
        <f>VLOOKUP(C5282,Facturation!B:H,5,FALSE)</f>
        <v>#N/A</v>
      </c>
      <c r="G5282" s="26" t="e">
        <f>VLOOKUP(C5282,Facturation!B:H,6,FALSE)</f>
        <v>#N/A</v>
      </c>
      <c r="H5282" s="25" t="e">
        <f>VLOOKUP(C5282,Facturation!B:H,7,FALSE)</f>
        <v>#N/A</v>
      </c>
      <c r="I5282" s="26" t="e">
        <f>(H5282*24)*Données!$G$1</f>
        <v>#N/A</v>
      </c>
    </row>
    <row r="5283" spans="1:9" hidden="1" x14ac:dyDescent="0.25">
      <c r="A5283" s="31" t="e">
        <f>VLOOKUP(C5283,Facturation!B:C,2,FALSE)</f>
        <v>#N/A</v>
      </c>
      <c r="B5283" s="41" t="e">
        <f>INDEX(Facturation!A:A,MATCH(Synthese!C5283,Facturation!B:B,0))</f>
        <v>#N/A</v>
      </c>
      <c r="C5283">
        <f>Facturation!B4398</f>
        <v>0</v>
      </c>
      <c r="D5283">
        <f>Facturation!D4398</f>
        <v>0</v>
      </c>
      <c r="E5283">
        <f>Facturation!E4398</f>
        <v>0</v>
      </c>
      <c r="F5283" s="25" t="e">
        <f>VLOOKUP(C5283,Facturation!B:H,5,FALSE)</f>
        <v>#N/A</v>
      </c>
      <c r="G5283" s="26" t="e">
        <f>VLOOKUP(C5283,Facturation!B:H,6,FALSE)</f>
        <v>#N/A</v>
      </c>
      <c r="H5283" s="25" t="e">
        <f>VLOOKUP(C5283,Facturation!B:H,7,FALSE)</f>
        <v>#N/A</v>
      </c>
      <c r="I5283" s="26" t="e">
        <f>(H5283*24)*Données!$G$1</f>
        <v>#N/A</v>
      </c>
    </row>
    <row r="5284" spans="1:9" hidden="1" x14ac:dyDescent="0.25">
      <c r="A5284" s="31" t="e">
        <f>VLOOKUP(C5284,Facturation!B:C,2,FALSE)</f>
        <v>#N/A</v>
      </c>
      <c r="B5284" s="41" t="e">
        <f>INDEX(Facturation!A:A,MATCH(Synthese!C5284,Facturation!B:B,0))</f>
        <v>#N/A</v>
      </c>
      <c r="C5284">
        <f>Facturation!B4399</f>
        <v>0</v>
      </c>
      <c r="D5284">
        <f>Facturation!D4399</f>
        <v>0</v>
      </c>
      <c r="E5284">
        <f>Facturation!E4399</f>
        <v>0</v>
      </c>
      <c r="F5284" s="25" t="e">
        <f>VLOOKUP(C5284,Facturation!B:H,5,FALSE)</f>
        <v>#N/A</v>
      </c>
      <c r="G5284" s="26" t="e">
        <f>VLOOKUP(C5284,Facturation!B:H,6,FALSE)</f>
        <v>#N/A</v>
      </c>
      <c r="H5284" s="25" t="e">
        <f>VLOOKUP(C5284,Facturation!B:H,7,FALSE)</f>
        <v>#N/A</v>
      </c>
      <c r="I5284" s="26" t="e">
        <f>(H5284*24)*Données!$G$1</f>
        <v>#N/A</v>
      </c>
    </row>
    <row r="5285" spans="1:9" hidden="1" x14ac:dyDescent="0.25">
      <c r="A5285" s="31" t="e">
        <f>VLOOKUP(C5285,Facturation!B:C,2,FALSE)</f>
        <v>#N/A</v>
      </c>
      <c r="B5285" s="41" t="e">
        <f>INDEX(Facturation!A:A,MATCH(Synthese!C5285,Facturation!B:B,0))</f>
        <v>#N/A</v>
      </c>
      <c r="C5285">
        <f>Facturation!B4400</f>
        <v>0</v>
      </c>
      <c r="D5285">
        <f>Facturation!D4400</f>
        <v>0</v>
      </c>
      <c r="E5285">
        <f>Facturation!E4400</f>
        <v>0</v>
      </c>
      <c r="F5285" s="25" t="e">
        <f>VLOOKUP(C5285,Facturation!B:H,5,FALSE)</f>
        <v>#N/A</v>
      </c>
      <c r="G5285" s="26" t="e">
        <f>VLOOKUP(C5285,Facturation!B:H,6,FALSE)</f>
        <v>#N/A</v>
      </c>
      <c r="H5285" s="25" t="e">
        <f>VLOOKUP(C5285,Facturation!B:H,7,FALSE)</f>
        <v>#N/A</v>
      </c>
      <c r="I5285" s="26" t="e">
        <f>(H5285*24)*Données!$G$1</f>
        <v>#N/A</v>
      </c>
    </row>
    <row r="5286" spans="1:9" hidden="1" x14ac:dyDescent="0.25">
      <c r="A5286" s="31" t="e">
        <f>VLOOKUP(C5286,Facturation!B:C,2,FALSE)</f>
        <v>#N/A</v>
      </c>
      <c r="B5286" s="41" t="e">
        <f>INDEX(Facturation!A:A,MATCH(Synthese!C5286,Facturation!B:B,0))</f>
        <v>#N/A</v>
      </c>
      <c r="C5286">
        <f>Facturation!B4401</f>
        <v>0</v>
      </c>
      <c r="D5286">
        <f>Facturation!D4401</f>
        <v>0</v>
      </c>
      <c r="E5286">
        <f>Facturation!E4401</f>
        <v>0</v>
      </c>
      <c r="F5286" s="25" t="e">
        <f>VLOOKUP(C5286,Facturation!B:H,5,FALSE)</f>
        <v>#N/A</v>
      </c>
      <c r="G5286" s="26" t="e">
        <f>VLOOKUP(C5286,Facturation!B:H,6,FALSE)</f>
        <v>#N/A</v>
      </c>
      <c r="H5286" s="25" t="e">
        <f>VLOOKUP(C5286,Facturation!B:H,7,FALSE)</f>
        <v>#N/A</v>
      </c>
      <c r="I5286" s="26" t="e">
        <f>(H5286*24)*Données!$G$1</f>
        <v>#N/A</v>
      </c>
    </row>
    <row r="5287" spans="1:9" hidden="1" x14ac:dyDescent="0.25">
      <c r="A5287" s="31" t="e">
        <f>VLOOKUP(C5287,Facturation!B:C,2,FALSE)</f>
        <v>#N/A</v>
      </c>
      <c r="B5287" s="41" t="e">
        <f>INDEX(Facturation!A:A,MATCH(Synthese!C5287,Facturation!B:B,0))</f>
        <v>#N/A</v>
      </c>
      <c r="C5287">
        <f>Facturation!B4402</f>
        <v>0</v>
      </c>
      <c r="D5287">
        <f>Facturation!D4402</f>
        <v>0</v>
      </c>
      <c r="E5287">
        <f>Facturation!E4402</f>
        <v>0</v>
      </c>
      <c r="F5287" s="25" t="e">
        <f>VLOOKUP(C5287,Facturation!B:H,5,FALSE)</f>
        <v>#N/A</v>
      </c>
      <c r="G5287" s="26" t="e">
        <f>VLOOKUP(C5287,Facturation!B:H,6,FALSE)</f>
        <v>#N/A</v>
      </c>
      <c r="H5287" s="25" t="e">
        <f>VLOOKUP(C5287,Facturation!B:H,7,FALSE)</f>
        <v>#N/A</v>
      </c>
      <c r="I5287" s="26" t="e">
        <f>(H5287*24)*Données!$G$1</f>
        <v>#N/A</v>
      </c>
    </row>
    <row r="5288" spans="1:9" hidden="1" x14ac:dyDescent="0.25">
      <c r="A5288" s="31" t="e">
        <f>VLOOKUP(C5288,Facturation!B:C,2,FALSE)</f>
        <v>#N/A</v>
      </c>
      <c r="B5288" s="41" t="e">
        <f>INDEX(Facturation!A:A,MATCH(Synthese!C5288,Facturation!B:B,0))</f>
        <v>#N/A</v>
      </c>
      <c r="C5288">
        <f>Facturation!B4403</f>
        <v>0</v>
      </c>
      <c r="D5288">
        <f>Facturation!D4403</f>
        <v>0</v>
      </c>
      <c r="E5288">
        <f>Facturation!E4403</f>
        <v>0</v>
      </c>
      <c r="F5288" s="25" t="e">
        <f>VLOOKUP(C5288,Facturation!B:H,5,FALSE)</f>
        <v>#N/A</v>
      </c>
      <c r="G5288" s="26" t="e">
        <f>VLOOKUP(C5288,Facturation!B:H,6,FALSE)</f>
        <v>#N/A</v>
      </c>
      <c r="H5288" s="25" t="e">
        <f>VLOOKUP(C5288,Facturation!B:H,7,FALSE)</f>
        <v>#N/A</v>
      </c>
      <c r="I5288" s="26" t="e">
        <f>(H5288*24)*Données!$G$1</f>
        <v>#N/A</v>
      </c>
    </row>
    <row r="5289" spans="1:9" hidden="1" x14ac:dyDescent="0.25">
      <c r="A5289" s="31" t="e">
        <f>VLOOKUP(C5289,Facturation!B:C,2,FALSE)</f>
        <v>#N/A</v>
      </c>
      <c r="B5289" s="41" t="e">
        <f>INDEX(Facturation!A:A,MATCH(Synthese!C5289,Facturation!B:B,0))</f>
        <v>#N/A</v>
      </c>
      <c r="C5289">
        <f>Facturation!B4404</f>
        <v>0</v>
      </c>
      <c r="D5289">
        <f>Facturation!D4404</f>
        <v>0</v>
      </c>
      <c r="E5289">
        <f>Facturation!E4404</f>
        <v>0</v>
      </c>
      <c r="F5289" s="25" t="e">
        <f>VLOOKUP(C5289,Facturation!B:H,5,FALSE)</f>
        <v>#N/A</v>
      </c>
      <c r="G5289" s="26" t="e">
        <f>VLOOKUP(C5289,Facturation!B:H,6,FALSE)</f>
        <v>#N/A</v>
      </c>
      <c r="H5289" s="25" t="e">
        <f>VLOOKUP(C5289,Facturation!B:H,7,FALSE)</f>
        <v>#N/A</v>
      </c>
      <c r="I5289" s="26" t="e">
        <f>(H5289*24)*Données!$G$1</f>
        <v>#N/A</v>
      </c>
    </row>
    <row r="5290" spans="1:9" hidden="1" x14ac:dyDescent="0.25">
      <c r="A5290" s="31" t="e">
        <f>VLOOKUP(C5290,Facturation!B:C,2,FALSE)</f>
        <v>#N/A</v>
      </c>
      <c r="B5290" s="41" t="e">
        <f>INDEX(Facturation!A:A,MATCH(Synthese!C5290,Facturation!B:B,0))</f>
        <v>#N/A</v>
      </c>
      <c r="C5290">
        <f>Facturation!B4405</f>
        <v>0</v>
      </c>
      <c r="D5290">
        <f>Facturation!D4405</f>
        <v>0</v>
      </c>
      <c r="E5290">
        <f>Facturation!E4405</f>
        <v>0</v>
      </c>
      <c r="F5290" s="25" t="e">
        <f>VLOOKUP(C5290,Facturation!B:H,5,FALSE)</f>
        <v>#N/A</v>
      </c>
      <c r="G5290" s="26" t="e">
        <f>VLOOKUP(C5290,Facturation!B:H,6,FALSE)</f>
        <v>#N/A</v>
      </c>
      <c r="H5290" s="25" t="e">
        <f>VLOOKUP(C5290,Facturation!B:H,7,FALSE)</f>
        <v>#N/A</v>
      </c>
      <c r="I5290" s="26" t="e">
        <f>(H5290*24)*Données!$G$1</f>
        <v>#N/A</v>
      </c>
    </row>
    <row r="5291" spans="1:9" hidden="1" x14ac:dyDescent="0.25">
      <c r="A5291" s="31" t="e">
        <f>VLOOKUP(C5291,Facturation!B:C,2,FALSE)</f>
        <v>#N/A</v>
      </c>
      <c r="B5291" s="41" t="e">
        <f>INDEX(Facturation!A:A,MATCH(Synthese!C5291,Facturation!B:B,0))</f>
        <v>#N/A</v>
      </c>
      <c r="C5291">
        <f>Facturation!B4406</f>
        <v>0</v>
      </c>
      <c r="D5291">
        <f>Facturation!D4406</f>
        <v>0</v>
      </c>
      <c r="E5291">
        <f>Facturation!E4406</f>
        <v>0</v>
      </c>
      <c r="F5291" s="25" t="e">
        <f>VLOOKUP(C5291,Facturation!B:H,5,FALSE)</f>
        <v>#N/A</v>
      </c>
      <c r="G5291" s="26" t="e">
        <f>VLOOKUP(C5291,Facturation!B:H,6,FALSE)</f>
        <v>#N/A</v>
      </c>
      <c r="H5291" s="25" t="e">
        <f>VLOOKUP(C5291,Facturation!B:H,7,FALSE)</f>
        <v>#N/A</v>
      </c>
      <c r="I5291" s="26" t="e">
        <f>(H5291*24)*Données!$G$1</f>
        <v>#N/A</v>
      </c>
    </row>
    <row r="5292" spans="1:9" hidden="1" x14ac:dyDescent="0.25">
      <c r="A5292" s="31" t="e">
        <f>VLOOKUP(C5292,Facturation!B:C,2,FALSE)</f>
        <v>#N/A</v>
      </c>
      <c r="B5292" s="41" t="e">
        <f>INDEX(Facturation!A:A,MATCH(Synthese!C5292,Facturation!B:B,0))</f>
        <v>#N/A</v>
      </c>
      <c r="C5292">
        <f>Facturation!B4407</f>
        <v>0</v>
      </c>
      <c r="D5292">
        <f>Facturation!D4407</f>
        <v>0</v>
      </c>
      <c r="E5292">
        <f>Facturation!E4407</f>
        <v>0</v>
      </c>
      <c r="F5292" s="25" t="e">
        <f>VLOOKUP(C5292,Facturation!B:H,5,FALSE)</f>
        <v>#N/A</v>
      </c>
      <c r="G5292" s="26" t="e">
        <f>VLOOKUP(C5292,Facturation!B:H,6,FALSE)</f>
        <v>#N/A</v>
      </c>
      <c r="H5292" s="25" t="e">
        <f>VLOOKUP(C5292,Facturation!B:H,7,FALSE)</f>
        <v>#N/A</v>
      </c>
      <c r="I5292" s="26" t="e">
        <f>(H5292*24)*Données!$G$1</f>
        <v>#N/A</v>
      </c>
    </row>
    <row r="5293" spans="1:9" hidden="1" x14ac:dyDescent="0.25">
      <c r="A5293" s="31" t="e">
        <f>VLOOKUP(C5293,Facturation!B:C,2,FALSE)</f>
        <v>#N/A</v>
      </c>
      <c r="B5293" s="41" t="e">
        <f>INDEX(Facturation!A:A,MATCH(Synthese!C5293,Facturation!B:B,0))</f>
        <v>#N/A</v>
      </c>
      <c r="C5293">
        <f>Facturation!B4408</f>
        <v>0</v>
      </c>
      <c r="D5293">
        <f>Facturation!D4408</f>
        <v>0</v>
      </c>
      <c r="E5293">
        <f>Facturation!E4408</f>
        <v>0</v>
      </c>
      <c r="F5293" s="25" t="e">
        <f>VLOOKUP(C5293,Facturation!B:H,5,FALSE)</f>
        <v>#N/A</v>
      </c>
      <c r="G5293" s="26" t="e">
        <f>VLOOKUP(C5293,Facturation!B:H,6,FALSE)</f>
        <v>#N/A</v>
      </c>
      <c r="H5293" s="25" t="e">
        <f>VLOOKUP(C5293,Facturation!B:H,7,FALSE)</f>
        <v>#N/A</v>
      </c>
      <c r="I5293" s="26" t="e">
        <f>(H5293*24)*Données!$G$1</f>
        <v>#N/A</v>
      </c>
    </row>
    <row r="5294" spans="1:9" hidden="1" x14ac:dyDescent="0.25">
      <c r="A5294" s="31" t="e">
        <f>VLOOKUP(C5294,Facturation!B:C,2,FALSE)</f>
        <v>#N/A</v>
      </c>
      <c r="B5294" s="41" t="e">
        <f>INDEX(Facturation!A:A,MATCH(Synthese!C5294,Facturation!B:B,0))</f>
        <v>#N/A</v>
      </c>
      <c r="C5294">
        <f>Facturation!B4409</f>
        <v>0</v>
      </c>
      <c r="D5294">
        <f>Facturation!D4409</f>
        <v>0</v>
      </c>
      <c r="E5294">
        <f>Facturation!E4409</f>
        <v>0</v>
      </c>
      <c r="F5294" s="25" t="e">
        <f>VLOOKUP(C5294,Facturation!B:H,5,FALSE)</f>
        <v>#N/A</v>
      </c>
      <c r="G5294" s="26" t="e">
        <f>VLOOKUP(C5294,Facturation!B:H,6,FALSE)</f>
        <v>#N/A</v>
      </c>
      <c r="H5294" s="25" t="e">
        <f>VLOOKUP(C5294,Facturation!B:H,7,FALSE)</f>
        <v>#N/A</v>
      </c>
      <c r="I5294" s="26" t="e">
        <f>(H5294*24)*Données!$G$1</f>
        <v>#N/A</v>
      </c>
    </row>
    <row r="5295" spans="1:9" hidden="1" x14ac:dyDescent="0.25">
      <c r="A5295" s="31" t="e">
        <f>VLOOKUP(C5295,Facturation!B:C,2,FALSE)</f>
        <v>#N/A</v>
      </c>
      <c r="B5295" s="41" t="e">
        <f>INDEX(Facturation!A:A,MATCH(Synthese!C5295,Facturation!B:B,0))</f>
        <v>#N/A</v>
      </c>
      <c r="C5295">
        <f>Facturation!B4410</f>
        <v>0</v>
      </c>
      <c r="D5295">
        <f>Facturation!D4410</f>
        <v>0</v>
      </c>
      <c r="E5295">
        <f>Facturation!E4410</f>
        <v>0</v>
      </c>
      <c r="F5295" s="25" t="e">
        <f>VLOOKUP(C5295,Facturation!B:H,5,FALSE)</f>
        <v>#N/A</v>
      </c>
      <c r="G5295" s="26" t="e">
        <f>VLOOKUP(C5295,Facturation!B:H,6,FALSE)</f>
        <v>#N/A</v>
      </c>
      <c r="H5295" s="25" t="e">
        <f>VLOOKUP(C5295,Facturation!B:H,7,FALSE)</f>
        <v>#N/A</v>
      </c>
      <c r="I5295" s="26" t="e">
        <f>(H5295*24)*Données!$G$1</f>
        <v>#N/A</v>
      </c>
    </row>
    <row r="5296" spans="1:9" hidden="1" x14ac:dyDescent="0.25">
      <c r="A5296" s="31" t="e">
        <f>VLOOKUP(C5296,Facturation!B:C,2,FALSE)</f>
        <v>#N/A</v>
      </c>
      <c r="B5296" s="41" t="e">
        <f>INDEX(Facturation!A:A,MATCH(Synthese!C5296,Facturation!B:B,0))</f>
        <v>#N/A</v>
      </c>
      <c r="C5296">
        <f>Facturation!B4411</f>
        <v>0</v>
      </c>
      <c r="D5296">
        <f>Facturation!D4411</f>
        <v>0</v>
      </c>
      <c r="E5296">
        <f>Facturation!E4411</f>
        <v>0</v>
      </c>
      <c r="F5296" s="25" t="e">
        <f>VLOOKUP(C5296,Facturation!B:H,5,FALSE)</f>
        <v>#N/A</v>
      </c>
      <c r="G5296" s="26" t="e">
        <f>VLOOKUP(C5296,Facturation!B:H,6,FALSE)</f>
        <v>#N/A</v>
      </c>
      <c r="H5296" s="25" t="e">
        <f>VLOOKUP(C5296,Facturation!B:H,7,FALSE)</f>
        <v>#N/A</v>
      </c>
      <c r="I5296" s="26" t="e">
        <f>(H5296*24)*Données!$G$1</f>
        <v>#N/A</v>
      </c>
    </row>
    <row r="5297" spans="1:9" hidden="1" x14ac:dyDescent="0.25">
      <c r="A5297" s="31" t="e">
        <f>VLOOKUP(C5297,Facturation!B:C,2,FALSE)</f>
        <v>#N/A</v>
      </c>
      <c r="B5297" s="41" t="e">
        <f>INDEX(Facturation!A:A,MATCH(Synthese!C5297,Facturation!B:B,0))</f>
        <v>#N/A</v>
      </c>
      <c r="C5297">
        <f>Facturation!B4412</f>
        <v>0</v>
      </c>
      <c r="D5297">
        <f>Facturation!D4412</f>
        <v>0</v>
      </c>
      <c r="E5297">
        <f>Facturation!E4412</f>
        <v>0</v>
      </c>
      <c r="F5297" s="25" t="e">
        <f>VLOOKUP(C5297,Facturation!B:H,5,FALSE)</f>
        <v>#N/A</v>
      </c>
      <c r="G5297" s="26" t="e">
        <f>VLOOKUP(C5297,Facturation!B:H,6,FALSE)</f>
        <v>#N/A</v>
      </c>
      <c r="H5297" s="25" t="e">
        <f>VLOOKUP(C5297,Facturation!B:H,7,FALSE)</f>
        <v>#N/A</v>
      </c>
      <c r="I5297" s="26" t="e">
        <f>(H5297*24)*Données!$G$1</f>
        <v>#N/A</v>
      </c>
    </row>
    <row r="5298" spans="1:9" hidden="1" x14ac:dyDescent="0.25">
      <c r="A5298" s="31" t="e">
        <f>VLOOKUP(C5298,Facturation!B:C,2,FALSE)</f>
        <v>#N/A</v>
      </c>
      <c r="B5298" s="41" t="e">
        <f>INDEX(Facturation!A:A,MATCH(Synthese!C5298,Facturation!B:B,0))</f>
        <v>#N/A</v>
      </c>
      <c r="C5298">
        <f>Facturation!B4413</f>
        <v>0</v>
      </c>
      <c r="D5298">
        <f>Facturation!D4413</f>
        <v>0</v>
      </c>
      <c r="E5298">
        <f>Facturation!E4413</f>
        <v>0</v>
      </c>
      <c r="F5298" s="25" t="e">
        <f>VLOOKUP(C5298,Facturation!B:H,5,FALSE)</f>
        <v>#N/A</v>
      </c>
      <c r="G5298" s="26" t="e">
        <f>VLOOKUP(C5298,Facturation!B:H,6,FALSE)</f>
        <v>#N/A</v>
      </c>
      <c r="H5298" s="25" t="e">
        <f>VLOOKUP(C5298,Facturation!B:H,7,FALSE)</f>
        <v>#N/A</v>
      </c>
      <c r="I5298" s="26" t="e">
        <f>(H5298*24)*Données!$G$1</f>
        <v>#N/A</v>
      </c>
    </row>
    <row r="5299" spans="1:9" hidden="1" x14ac:dyDescent="0.25">
      <c r="A5299" s="31" t="e">
        <f>VLOOKUP(C5299,Facturation!B:C,2,FALSE)</f>
        <v>#N/A</v>
      </c>
      <c r="B5299" s="41" t="e">
        <f>INDEX(Facturation!A:A,MATCH(Synthese!C5299,Facturation!B:B,0))</f>
        <v>#N/A</v>
      </c>
      <c r="C5299">
        <f>Facturation!B4414</f>
        <v>0</v>
      </c>
      <c r="D5299">
        <f>Facturation!D4414</f>
        <v>0</v>
      </c>
      <c r="E5299">
        <f>Facturation!E4414</f>
        <v>0</v>
      </c>
      <c r="F5299" s="25" t="e">
        <f>VLOOKUP(C5299,Facturation!B:H,5,FALSE)</f>
        <v>#N/A</v>
      </c>
      <c r="G5299" s="26" t="e">
        <f>VLOOKUP(C5299,Facturation!B:H,6,FALSE)</f>
        <v>#N/A</v>
      </c>
      <c r="H5299" s="25" t="e">
        <f>VLOOKUP(C5299,Facturation!B:H,7,FALSE)</f>
        <v>#N/A</v>
      </c>
      <c r="I5299" s="26" t="e">
        <f>(H5299*24)*Données!$G$1</f>
        <v>#N/A</v>
      </c>
    </row>
    <row r="5300" spans="1:9" hidden="1" x14ac:dyDescent="0.25">
      <c r="A5300" s="31" t="e">
        <f>VLOOKUP(C5300,Facturation!B:C,2,FALSE)</f>
        <v>#N/A</v>
      </c>
      <c r="B5300" s="41" t="e">
        <f>INDEX(Facturation!A:A,MATCH(Synthese!C5300,Facturation!B:B,0))</f>
        <v>#N/A</v>
      </c>
      <c r="C5300">
        <f>Facturation!B4415</f>
        <v>0</v>
      </c>
      <c r="D5300">
        <f>Facturation!D4415</f>
        <v>0</v>
      </c>
      <c r="E5300">
        <f>Facturation!E4415</f>
        <v>0</v>
      </c>
      <c r="F5300" s="25" t="e">
        <f>VLOOKUP(C5300,Facturation!B:H,5,FALSE)</f>
        <v>#N/A</v>
      </c>
      <c r="G5300" s="26" t="e">
        <f>VLOOKUP(C5300,Facturation!B:H,6,FALSE)</f>
        <v>#N/A</v>
      </c>
      <c r="H5300" s="25" t="e">
        <f>VLOOKUP(C5300,Facturation!B:H,7,FALSE)</f>
        <v>#N/A</v>
      </c>
      <c r="I5300" s="26" t="e">
        <f>(H5300*24)*Données!$G$1</f>
        <v>#N/A</v>
      </c>
    </row>
    <row r="5301" spans="1:9" hidden="1" x14ac:dyDescent="0.25">
      <c r="A5301" s="31" t="e">
        <f>VLOOKUP(C5301,Facturation!B:C,2,FALSE)</f>
        <v>#N/A</v>
      </c>
      <c r="B5301" s="41" t="e">
        <f>INDEX(Facturation!A:A,MATCH(Synthese!C5301,Facturation!B:B,0))</f>
        <v>#N/A</v>
      </c>
      <c r="C5301">
        <f>Facturation!B4416</f>
        <v>0</v>
      </c>
      <c r="D5301">
        <f>Facturation!D4416</f>
        <v>0</v>
      </c>
      <c r="E5301">
        <f>Facturation!E4416</f>
        <v>0</v>
      </c>
      <c r="F5301" s="25" t="e">
        <f>VLOOKUP(C5301,Facturation!B:H,5,FALSE)</f>
        <v>#N/A</v>
      </c>
      <c r="G5301" s="26" t="e">
        <f>VLOOKUP(C5301,Facturation!B:H,6,FALSE)</f>
        <v>#N/A</v>
      </c>
      <c r="H5301" s="25" t="e">
        <f>VLOOKUP(C5301,Facturation!B:H,7,FALSE)</f>
        <v>#N/A</v>
      </c>
      <c r="I5301" s="26" t="e">
        <f>(H5301*24)*Données!$G$1</f>
        <v>#N/A</v>
      </c>
    </row>
    <row r="5302" spans="1:9" hidden="1" x14ac:dyDescent="0.25">
      <c r="A5302" s="31" t="e">
        <f>VLOOKUP(C5302,Facturation!B:C,2,FALSE)</f>
        <v>#N/A</v>
      </c>
      <c r="B5302" s="41" t="e">
        <f>INDEX(Facturation!A:A,MATCH(Synthese!C5302,Facturation!B:B,0))</f>
        <v>#N/A</v>
      </c>
      <c r="C5302">
        <f>Facturation!B4417</f>
        <v>0</v>
      </c>
      <c r="D5302">
        <f>Facturation!D4417</f>
        <v>0</v>
      </c>
      <c r="E5302">
        <f>Facturation!E4417</f>
        <v>0</v>
      </c>
      <c r="F5302" s="25" t="e">
        <f>VLOOKUP(C5302,Facturation!B:H,5,FALSE)</f>
        <v>#N/A</v>
      </c>
      <c r="G5302" s="26" t="e">
        <f>VLOOKUP(C5302,Facturation!B:H,6,FALSE)</f>
        <v>#N/A</v>
      </c>
      <c r="H5302" s="25" t="e">
        <f>VLOOKUP(C5302,Facturation!B:H,7,FALSE)</f>
        <v>#N/A</v>
      </c>
      <c r="I5302" s="26" t="e">
        <f>(H5302*24)*Données!$G$1</f>
        <v>#N/A</v>
      </c>
    </row>
    <row r="5303" spans="1:9" hidden="1" x14ac:dyDescent="0.25">
      <c r="A5303" s="31" t="e">
        <f>VLOOKUP(C5303,Facturation!B:C,2,FALSE)</f>
        <v>#N/A</v>
      </c>
      <c r="B5303" s="41" t="e">
        <f>INDEX(Facturation!A:A,MATCH(Synthese!C5303,Facturation!B:B,0))</f>
        <v>#N/A</v>
      </c>
      <c r="C5303">
        <f>Facturation!B4418</f>
        <v>0</v>
      </c>
      <c r="D5303">
        <f>Facturation!D4418</f>
        <v>0</v>
      </c>
      <c r="E5303">
        <f>Facturation!E4418</f>
        <v>0</v>
      </c>
      <c r="F5303" s="25" t="e">
        <f>VLOOKUP(C5303,Facturation!B:H,5,FALSE)</f>
        <v>#N/A</v>
      </c>
      <c r="G5303" s="26" t="e">
        <f>VLOOKUP(C5303,Facturation!B:H,6,FALSE)</f>
        <v>#N/A</v>
      </c>
      <c r="H5303" s="25" t="e">
        <f>VLOOKUP(C5303,Facturation!B:H,7,FALSE)</f>
        <v>#N/A</v>
      </c>
      <c r="I5303" s="26" t="e">
        <f>(H5303*24)*Données!$G$1</f>
        <v>#N/A</v>
      </c>
    </row>
    <row r="5304" spans="1:9" hidden="1" x14ac:dyDescent="0.25">
      <c r="A5304" s="31" t="e">
        <f>VLOOKUP(C5304,Facturation!B:C,2,FALSE)</f>
        <v>#N/A</v>
      </c>
      <c r="B5304" s="41" t="e">
        <f>INDEX(Facturation!A:A,MATCH(Synthese!C5304,Facturation!B:B,0))</f>
        <v>#N/A</v>
      </c>
      <c r="C5304">
        <f>Facturation!B4419</f>
        <v>0</v>
      </c>
      <c r="D5304">
        <f>Facturation!D4419</f>
        <v>0</v>
      </c>
      <c r="E5304">
        <f>Facturation!E4419</f>
        <v>0</v>
      </c>
      <c r="F5304" s="25" t="e">
        <f>VLOOKUP(C5304,Facturation!B:H,5,FALSE)</f>
        <v>#N/A</v>
      </c>
      <c r="G5304" s="26" t="e">
        <f>VLOOKUP(C5304,Facturation!B:H,6,FALSE)</f>
        <v>#N/A</v>
      </c>
      <c r="H5304" s="25" t="e">
        <f>VLOOKUP(C5304,Facturation!B:H,7,FALSE)</f>
        <v>#N/A</v>
      </c>
      <c r="I5304" s="26" t="e">
        <f>(H5304*24)*Données!$G$1</f>
        <v>#N/A</v>
      </c>
    </row>
    <row r="5305" spans="1:9" hidden="1" x14ac:dyDescent="0.25">
      <c r="A5305" s="31" t="e">
        <f>VLOOKUP(C5305,Facturation!B:C,2,FALSE)</f>
        <v>#N/A</v>
      </c>
      <c r="B5305" s="41" t="e">
        <f>INDEX(Facturation!A:A,MATCH(Synthese!C5305,Facturation!B:B,0))</f>
        <v>#N/A</v>
      </c>
      <c r="C5305">
        <f>Facturation!B4420</f>
        <v>0</v>
      </c>
      <c r="D5305">
        <f>Facturation!D4420</f>
        <v>0</v>
      </c>
      <c r="E5305">
        <f>Facturation!E4420</f>
        <v>0</v>
      </c>
      <c r="F5305" s="25" t="e">
        <f>VLOOKUP(C5305,Facturation!B:H,5,FALSE)</f>
        <v>#N/A</v>
      </c>
      <c r="G5305" s="26" t="e">
        <f>VLOOKUP(C5305,Facturation!B:H,6,FALSE)</f>
        <v>#N/A</v>
      </c>
      <c r="H5305" s="25" t="e">
        <f>VLOOKUP(C5305,Facturation!B:H,7,FALSE)</f>
        <v>#N/A</v>
      </c>
      <c r="I5305" s="26" t="e">
        <f>(H5305*24)*Données!$G$1</f>
        <v>#N/A</v>
      </c>
    </row>
    <row r="5306" spans="1:9" hidden="1" x14ac:dyDescent="0.25">
      <c r="A5306" s="31" t="e">
        <f>VLOOKUP(C5306,Facturation!B:C,2,FALSE)</f>
        <v>#N/A</v>
      </c>
      <c r="B5306" s="41" t="e">
        <f>INDEX(Facturation!A:A,MATCH(Synthese!C5306,Facturation!B:B,0))</f>
        <v>#N/A</v>
      </c>
      <c r="C5306">
        <f>Facturation!B4421</f>
        <v>0</v>
      </c>
      <c r="D5306">
        <f>Facturation!D4421</f>
        <v>0</v>
      </c>
      <c r="E5306">
        <f>Facturation!E4421</f>
        <v>0</v>
      </c>
      <c r="F5306" s="25" t="e">
        <f>VLOOKUP(C5306,Facturation!B:H,5,FALSE)</f>
        <v>#N/A</v>
      </c>
      <c r="G5306" s="26" t="e">
        <f>VLOOKUP(C5306,Facturation!B:H,6,FALSE)</f>
        <v>#N/A</v>
      </c>
      <c r="H5306" s="25" t="e">
        <f>VLOOKUP(C5306,Facturation!B:H,7,FALSE)</f>
        <v>#N/A</v>
      </c>
      <c r="I5306" s="26" t="e">
        <f>(H5306*24)*Données!$G$1</f>
        <v>#N/A</v>
      </c>
    </row>
    <row r="5307" spans="1:9" hidden="1" x14ac:dyDescent="0.25">
      <c r="A5307" s="31" t="e">
        <f>VLOOKUP(C5307,Facturation!B:C,2,FALSE)</f>
        <v>#N/A</v>
      </c>
      <c r="B5307" s="41" t="e">
        <f>INDEX(Facturation!A:A,MATCH(Synthese!C5307,Facturation!B:B,0))</f>
        <v>#N/A</v>
      </c>
      <c r="C5307">
        <f>Facturation!B4422</f>
        <v>0</v>
      </c>
      <c r="D5307">
        <f>Facturation!D4422</f>
        <v>0</v>
      </c>
      <c r="E5307">
        <f>Facturation!E4422</f>
        <v>0</v>
      </c>
      <c r="F5307" s="25" t="e">
        <f>VLOOKUP(C5307,Facturation!B:H,5,FALSE)</f>
        <v>#N/A</v>
      </c>
      <c r="G5307" s="26" t="e">
        <f>VLOOKUP(C5307,Facturation!B:H,6,FALSE)</f>
        <v>#N/A</v>
      </c>
      <c r="H5307" s="25" t="e">
        <f>VLOOKUP(C5307,Facturation!B:H,7,FALSE)</f>
        <v>#N/A</v>
      </c>
      <c r="I5307" s="26" t="e">
        <f>(H5307*24)*Données!$G$1</f>
        <v>#N/A</v>
      </c>
    </row>
    <row r="5308" spans="1:9" hidden="1" x14ac:dyDescent="0.25">
      <c r="A5308" s="31" t="e">
        <f>VLOOKUP(C5308,Facturation!B:C,2,FALSE)</f>
        <v>#N/A</v>
      </c>
      <c r="B5308" s="41" t="e">
        <f>INDEX(Facturation!A:A,MATCH(Synthese!C5308,Facturation!B:B,0))</f>
        <v>#N/A</v>
      </c>
      <c r="C5308">
        <f>Facturation!B4423</f>
        <v>0</v>
      </c>
      <c r="D5308">
        <f>Facturation!D4423</f>
        <v>0</v>
      </c>
      <c r="E5308">
        <f>Facturation!E4423</f>
        <v>0</v>
      </c>
      <c r="F5308" s="25" t="e">
        <f>VLOOKUP(C5308,Facturation!B:H,5,FALSE)</f>
        <v>#N/A</v>
      </c>
      <c r="G5308" s="26" t="e">
        <f>VLOOKUP(C5308,Facturation!B:H,6,FALSE)</f>
        <v>#N/A</v>
      </c>
      <c r="H5308" s="25" t="e">
        <f>VLOOKUP(C5308,Facturation!B:H,7,FALSE)</f>
        <v>#N/A</v>
      </c>
      <c r="I5308" s="26" t="e">
        <f>(H5308*24)*Données!$G$1</f>
        <v>#N/A</v>
      </c>
    </row>
    <row r="5309" spans="1:9" hidden="1" x14ac:dyDescent="0.25">
      <c r="A5309" s="31" t="e">
        <f>VLOOKUP(C5309,Facturation!B:C,2,FALSE)</f>
        <v>#N/A</v>
      </c>
      <c r="B5309" s="41" t="e">
        <f>INDEX(Facturation!A:A,MATCH(Synthese!C5309,Facturation!B:B,0))</f>
        <v>#N/A</v>
      </c>
      <c r="C5309">
        <f>Facturation!B4424</f>
        <v>0</v>
      </c>
      <c r="D5309">
        <f>Facturation!D4424</f>
        <v>0</v>
      </c>
      <c r="E5309">
        <f>Facturation!E4424</f>
        <v>0</v>
      </c>
      <c r="F5309" s="25" t="e">
        <f>VLOOKUP(C5309,Facturation!B:H,5,FALSE)</f>
        <v>#N/A</v>
      </c>
      <c r="G5309" s="26" t="e">
        <f>VLOOKUP(C5309,Facturation!B:H,6,FALSE)</f>
        <v>#N/A</v>
      </c>
      <c r="H5309" s="25" t="e">
        <f>VLOOKUP(C5309,Facturation!B:H,7,FALSE)</f>
        <v>#N/A</v>
      </c>
      <c r="I5309" s="26" t="e">
        <f>(H5309*24)*Données!$G$1</f>
        <v>#N/A</v>
      </c>
    </row>
    <row r="5310" spans="1:9" hidden="1" x14ac:dyDescent="0.25">
      <c r="A5310" s="31" t="e">
        <f>VLOOKUP(C5310,Facturation!B:C,2,FALSE)</f>
        <v>#N/A</v>
      </c>
      <c r="B5310" s="41" t="e">
        <f>INDEX(Facturation!A:A,MATCH(Synthese!C5310,Facturation!B:B,0))</f>
        <v>#N/A</v>
      </c>
      <c r="C5310">
        <f>Facturation!B4425</f>
        <v>0</v>
      </c>
      <c r="D5310">
        <f>Facturation!D4425</f>
        <v>0</v>
      </c>
      <c r="E5310">
        <f>Facturation!E4425</f>
        <v>0</v>
      </c>
      <c r="F5310" s="25" t="e">
        <f>VLOOKUP(C5310,Facturation!B:H,5,FALSE)</f>
        <v>#N/A</v>
      </c>
      <c r="G5310" s="26" t="e">
        <f>VLOOKUP(C5310,Facturation!B:H,6,FALSE)</f>
        <v>#N/A</v>
      </c>
      <c r="H5310" s="25" t="e">
        <f>VLOOKUP(C5310,Facturation!B:H,7,FALSE)</f>
        <v>#N/A</v>
      </c>
      <c r="I5310" s="26" t="e">
        <f>(H5310*24)*Données!$G$1</f>
        <v>#N/A</v>
      </c>
    </row>
    <row r="5311" spans="1:9" hidden="1" x14ac:dyDescent="0.25">
      <c r="A5311" s="31" t="e">
        <f>VLOOKUP(C5311,Facturation!B:C,2,FALSE)</f>
        <v>#N/A</v>
      </c>
      <c r="B5311" s="41" t="e">
        <f>INDEX(Facturation!A:A,MATCH(Synthese!C5311,Facturation!B:B,0))</f>
        <v>#N/A</v>
      </c>
      <c r="C5311">
        <f>Facturation!B4426</f>
        <v>0</v>
      </c>
      <c r="D5311">
        <f>Facturation!D4426</f>
        <v>0</v>
      </c>
      <c r="E5311">
        <f>Facturation!E4426</f>
        <v>0</v>
      </c>
      <c r="F5311" s="25" t="e">
        <f>VLOOKUP(C5311,Facturation!B:H,5,FALSE)</f>
        <v>#N/A</v>
      </c>
      <c r="G5311" s="26" t="e">
        <f>VLOOKUP(C5311,Facturation!B:H,6,FALSE)</f>
        <v>#N/A</v>
      </c>
      <c r="H5311" s="25" t="e">
        <f>VLOOKUP(C5311,Facturation!B:H,7,FALSE)</f>
        <v>#N/A</v>
      </c>
      <c r="I5311" s="26" t="e">
        <f>(H5311*24)*Données!$G$1</f>
        <v>#N/A</v>
      </c>
    </row>
    <row r="5312" spans="1:9" hidden="1" x14ac:dyDescent="0.25">
      <c r="A5312" s="31" t="e">
        <f>VLOOKUP(C5312,Facturation!B:C,2,FALSE)</f>
        <v>#N/A</v>
      </c>
      <c r="B5312" s="41" t="e">
        <f>INDEX(Facturation!A:A,MATCH(Synthese!C5312,Facturation!B:B,0))</f>
        <v>#N/A</v>
      </c>
      <c r="C5312">
        <f>Facturation!B4427</f>
        <v>0</v>
      </c>
      <c r="D5312">
        <f>Facturation!D4427</f>
        <v>0</v>
      </c>
      <c r="E5312">
        <f>Facturation!E4427</f>
        <v>0</v>
      </c>
      <c r="F5312" s="25" t="e">
        <f>VLOOKUP(C5312,Facturation!B:H,5,FALSE)</f>
        <v>#N/A</v>
      </c>
      <c r="G5312" s="26" t="e">
        <f>VLOOKUP(C5312,Facturation!B:H,6,FALSE)</f>
        <v>#N/A</v>
      </c>
      <c r="H5312" s="25" t="e">
        <f>VLOOKUP(C5312,Facturation!B:H,7,FALSE)</f>
        <v>#N/A</v>
      </c>
      <c r="I5312" s="26" t="e">
        <f>(H5312*24)*Données!$G$1</f>
        <v>#N/A</v>
      </c>
    </row>
    <row r="5313" spans="1:9" hidden="1" x14ac:dyDescent="0.25">
      <c r="A5313" s="31" t="e">
        <f>VLOOKUP(C5313,Facturation!B:C,2,FALSE)</f>
        <v>#N/A</v>
      </c>
      <c r="B5313" s="41" t="e">
        <f>INDEX(Facturation!A:A,MATCH(Synthese!C5313,Facturation!B:B,0))</f>
        <v>#N/A</v>
      </c>
      <c r="C5313">
        <f>Facturation!B4428</f>
        <v>0</v>
      </c>
      <c r="D5313">
        <f>Facturation!D4428</f>
        <v>0</v>
      </c>
      <c r="E5313">
        <f>Facturation!E4428</f>
        <v>0</v>
      </c>
      <c r="F5313" s="25" t="e">
        <f>VLOOKUP(C5313,Facturation!B:H,5,FALSE)</f>
        <v>#N/A</v>
      </c>
      <c r="G5313" s="26" t="e">
        <f>VLOOKUP(C5313,Facturation!B:H,6,FALSE)</f>
        <v>#N/A</v>
      </c>
      <c r="H5313" s="25" t="e">
        <f>VLOOKUP(C5313,Facturation!B:H,7,FALSE)</f>
        <v>#N/A</v>
      </c>
      <c r="I5313" s="26" t="e">
        <f>(H5313*24)*Données!$G$1</f>
        <v>#N/A</v>
      </c>
    </row>
    <row r="5314" spans="1:9" hidden="1" x14ac:dyDescent="0.25">
      <c r="A5314" s="31" t="e">
        <f>VLOOKUP(C5314,Facturation!B:C,2,FALSE)</f>
        <v>#N/A</v>
      </c>
      <c r="B5314" s="41" t="e">
        <f>INDEX(Facturation!A:A,MATCH(Synthese!C5314,Facturation!B:B,0))</f>
        <v>#N/A</v>
      </c>
      <c r="C5314">
        <f>Facturation!B4429</f>
        <v>0</v>
      </c>
      <c r="D5314">
        <f>Facturation!D4429</f>
        <v>0</v>
      </c>
      <c r="E5314">
        <f>Facturation!E4429</f>
        <v>0</v>
      </c>
      <c r="F5314" s="25" t="e">
        <f>VLOOKUP(C5314,Facturation!B:H,5,FALSE)</f>
        <v>#N/A</v>
      </c>
      <c r="G5314" s="26" t="e">
        <f>VLOOKUP(C5314,Facturation!B:H,6,FALSE)</f>
        <v>#N/A</v>
      </c>
      <c r="H5314" s="25" t="e">
        <f>VLOOKUP(C5314,Facturation!B:H,7,FALSE)</f>
        <v>#N/A</v>
      </c>
      <c r="I5314" s="26" t="e">
        <f>(H5314*24)*Données!$G$1</f>
        <v>#N/A</v>
      </c>
    </row>
    <row r="5315" spans="1:9" hidden="1" x14ac:dyDescent="0.25">
      <c r="A5315" s="31" t="e">
        <f>VLOOKUP(C5315,Facturation!B:C,2,FALSE)</f>
        <v>#N/A</v>
      </c>
      <c r="B5315" s="41" t="e">
        <f>INDEX(Facturation!A:A,MATCH(Synthese!C5315,Facturation!B:B,0))</f>
        <v>#N/A</v>
      </c>
      <c r="C5315">
        <f>Facturation!B4430</f>
        <v>0</v>
      </c>
      <c r="D5315">
        <f>Facturation!D4430</f>
        <v>0</v>
      </c>
      <c r="E5315">
        <f>Facturation!E4430</f>
        <v>0</v>
      </c>
      <c r="F5315" s="25" t="e">
        <f>VLOOKUP(C5315,Facturation!B:H,5,FALSE)</f>
        <v>#N/A</v>
      </c>
      <c r="G5315" s="26" t="e">
        <f>VLOOKUP(C5315,Facturation!B:H,6,FALSE)</f>
        <v>#N/A</v>
      </c>
      <c r="H5315" s="25" t="e">
        <f>VLOOKUP(C5315,Facturation!B:H,7,FALSE)</f>
        <v>#N/A</v>
      </c>
      <c r="I5315" s="26" t="e">
        <f>(H5315*24)*Données!$G$1</f>
        <v>#N/A</v>
      </c>
    </row>
    <row r="5316" spans="1:9" hidden="1" x14ac:dyDescent="0.25">
      <c r="A5316" s="31" t="e">
        <f>VLOOKUP(C5316,Facturation!B:C,2,FALSE)</f>
        <v>#N/A</v>
      </c>
      <c r="B5316" s="41" t="e">
        <f>INDEX(Facturation!A:A,MATCH(Synthese!C5316,Facturation!B:B,0))</f>
        <v>#N/A</v>
      </c>
      <c r="C5316">
        <f>Facturation!B4431</f>
        <v>0</v>
      </c>
      <c r="D5316">
        <f>Facturation!D4431</f>
        <v>0</v>
      </c>
      <c r="E5316">
        <f>Facturation!E4431</f>
        <v>0</v>
      </c>
      <c r="F5316" s="25" t="e">
        <f>VLOOKUP(C5316,Facturation!B:H,5,FALSE)</f>
        <v>#N/A</v>
      </c>
      <c r="G5316" s="26" t="e">
        <f>VLOOKUP(C5316,Facturation!B:H,6,FALSE)</f>
        <v>#N/A</v>
      </c>
      <c r="H5316" s="25" t="e">
        <f>VLOOKUP(C5316,Facturation!B:H,7,FALSE)</f>
        <v>#N/A</v>
      </c>
      <c r="I5316" s="26" t="e">
        <f>(H5316*24)*Données!$G$1</f>
        <v>#N/A</v>
      </c>
    </row>
    <row r="5317" spans="1:9" hidden="1" x14ac:dyDescent="0.25">
      <c r="A5317" s="31" t="e">
        <f>VLOOKUP(C5317,Facturation!B:C,2,FALSE)</f>
        <v>#N/A</v>
      </c>
      <c r="B5317" s="41" t="e">
        <f>INDEX(Facturation!A:A,MATCH(Synthese!C5317,Facturation!B:B,0))</f>
        <v>#N/A</v>
      </c>
      <c r="C5317">
        <f>Facturation!B4432</f>
        <v>0</v>
      </c>
      <c r="D5317">
        <f>Facturation!D4432</f>
        <v>0</v>
      </c>
      <c r="E5317">
        <f>Facturation!E4432</f>
        <v>0</v>
      </c>
      <c r="F5317" s="25" t="e">
        <f>VLOOKUP(C5317,Facturation!B:H,5,FALSE)</f>
        <v>#N/A</v>
      </c>
      <c r="G5317" s="26" t="e">
        <f>VLOOKUP(C5317,Facturation!B:H,6,FALSE)</f>
        <v>#N/A</v>
      </c>
      <c r="H5317" s="25" t="e">
        <f>VLOOKUP(C5317,Facturation!B:H,7,FALSE)</f>
        <v>#N/A</v>
      </c>
      <c r="I5317" s="26" t="e">
        <f>(H5317*24)*Données!$G$1</f>
        <v>#N/A</v>
      </c>
    </row>
    <row r="5318" spans="1:9" hidden="1" x14ac:dyDescent="0.25">
      <c r="A5318" s="31" t="e">
        <f>VLOOKUP(C5318,Facturation!B:C,2,FALSE)</f>
        <v>#N/A</v>
      </c>
      <c r="B5318" s="41" t="e">
        <f>INDEX(Facturation!A:A,MATCH(Synthese!C5318,Facturation!B:B,0))</f>
        <v>#N/A</v>
      </c>
      <c r="C5318">
        <f>Facturation!B4433</f>
        <v>0</v>
      </c>
      <c r="D5318">
        <f>Facturation!D4433</f>
        <v>0</v>
      </c>
      <c r="E5318">
        <f>Facturation!E4433</f>
        <v>0</v>
      </c>
      <c r="F5318" s="25" t="e">
        <f>VLOOKUP(C5318,Facturation!B:H,5,FALSE)</f>
        <v>#N/A</v>
      </c>
      <c r="G5318" s="26" t="e">
        <f>VLOOKUP(C5318,Facturation!B:H,6,FALSE)</f>
        <v>#N/A</v>
      </c>
      <c r="H5318" s="25" t="e">
        <f>VLOOKUP(C5318,Facturation!B:H,7,FALSE)</f>
        <v>#N/A</v>
      </c>
      <c r="I5318" s="26" t="e">
        <f>(H5318*24)*Données!$G$1</f>
        <v>#N/A</v>
      </c>
    </row>
    <row r="5319" spans="1:9" hidden="1" x14ac:dyDescent="0.25">
      <c r="A5319" s="31" t="e">
        <f>VLOOKUP(C5319,Facturation!B:C,2,FALSE)</f>
        <v>#N/A</v>
      </c>
      <c r="B5319" s="41" t="e">
        <f>INDEX(Facturation!A:A,MATCH(Synthese!C5319,Facturation!B:B,0))</f>
        <v>#N/A</v>
      </c>
      <c r="C5319">
        <f>Facturation!B4434</f>
        <v>0</v>
      </c>
      <c r="D5319">
        <f>Facturation!D4434</f>
        <v>0</v>
      </c>
      <c r="E5319">
        <f>Facturation!E4434</f>
        <v>0</v>
      </c>
      <c r="F5319" s="25" t="e">
        <f>VLOOKUP(C5319,Facturation!B:H,5,FALSE)</f>
        <v>#N/A</v>
      </c>
      <c r="G5319" s="26" t="e">
        <f>VLOOKUP(C5319,Facturation!B:H,6,FALSE)</f>
        <v>#N/A</v>
      </c>
      <c r="H5319" s="25" t="e">
        <f>VLOOKUP(C5319,Facturation!B:H,7,FALSE)</f>
        <v>#N/A</v>
      </c>
      <c r="I5319" s="26" t="e">
        <f>(H5319*24)*Données!$G$1</f>
        <v>#N/A</v>
      </c>
    </row>
    <row r="5320" spans="1:9" hidden="1" x14ac:dyDescent="0.25">
      <c r="A5320" s="31" t="e">
        <f>VLOOKUP(C5320,Facturation!B:C,2,FALSE)</f>
        <v>#N/A</v>
      </c>
      <c r="B5320" s="41" t="e">
        <f>INDEX(Facturation!A:A,MATCH(Synthese!C5320,Facturation!B:B,0))</f>
        <v>#N/A</v>
      </c>
      <c r="C5320">
        <f>Facturation!B4435</f>
        <v>0</v>
      </c>
      <c r="D5320">
        <f>Facturation!D4435</f>
        <v>0</v>
      </c>
      <c r="E5320">
        <f>Facturation!E4435</f>
        <v>0</v>
      </c>
      <c r="F5320" s="25" t="e">
        <f>VLOOKUP(C5320,Facturation!B:H,5,FALSE)</f>
        <v>#N/A</v>
      </c>
      <c r="G5320" s="26" t="e">
        <f>VLOOKUP(C5320,Facturation!B:H,6,FALSE)</f>
        <v>#N/A</v>
      </c>
      <c r="H5320" s="25" t="e">
        <f>VLOOKUP(C5320,Facturation!B:H,7,FALSE)</f>
        <v>#N/A</v>
      </c>
      <c r="I5320" s="26" t="e">
        <f>(H5320*24)*Données!$G$1</f>
        <v>#N/A</v>
      </c>
    </row>
    <row r="5321" spans="1:9" hidden="1" x14ac:dyDescent="0.25">
      <c r="A5321" s="31" t="e">
        <f>VLOOKUP(C5321,Facturation!B:C,2,FALSE)</f>
        <v>#N/A</v>
      </c>
      <c r="B5321" s="41" t="e">
        <f>INDEX(Facturation!A:A,MATCH(Synthese!C5321,Facturation!B:B,0))</f>
        <v>#N/A</v>
      </c>
      <c r="C5321">
        <f>Facturation!B4436</f>
        <v>0</v>
      </c>
      <c r="D5321">
        <f>Facturation!D4436</f>
        <v>0</v>
      </c>
      <c r="E5321">
        <f>Facturation!E4436</f>
        <v>0</v>
      </c>
      <c r="F5321" s="25" t="e">
        <f>VLOOKUP(C5321,Facturation!B:H,5,FALSE)</f>
        <v>#N/A</v>
      </c>
      <c r="G5321" s="26" t="e">
        <f>VLOOKUP(C5321,Facturation!B:H,6,FALSE)</f>
        <v>#N/A</v>
      </c>
      <c r="H5321" s="25" t="e">
        <f>VLOOKUP(C5321,Facturation!B:H,7,FALSE)</f>
        <v>#N/A</v>
      </c>
      <c r="I5321" s="26" t="e">
        <f>(H5321*24)*Données!$G$1</f>
        <v>#N/A</v>
      </c>
    </row>
    <row r="5322" spans="1:9" hidden="1" x14ac:dyDescent="0.25">
      <c r="A5322" s="31" t="e">
        <f>VLOOKUP(C5322,Facturation!B:C,2,FALSE)</f>
        <v>#N/A</v>
      </c>
      <c r="B5322" s="41" t="e">
        <f>INDEX(Facturation!A:A,MATCH(Synthese!C5322,Facturation!B:B,0))</f>
        <v>#N/A</v>
      </c>
      <c r="C5322">
        <f>Facturation!B4437</f>
        <v>0</v>
      </c>
      <c r="D5322">
        <f>Facturation!D4437</f>
        <v>0</v>
      </c>
      <c r="E5322">
        <f>Facturation!E4437</f>
        <v>0</v>
      </c>
      <c r="F5322" s="25" t="e">
        <f>VLOOKUP(C5322,Facturation!B:H,5,FALSE)</f>
        <v>#N/A</v>
      </c>
      <c r="G5322" s="26" t="e">
        <f>VLOOKUP(C5322,Facturation!B:H,6,FALSE)</f>
        <v>#N/A</v>
      </c>
      <c r="H5322" s="25" t="e">
        <f>VLOOKUP(C5322,Facturation!B:H,7,FALSE)</f>
        <v>#N/A</v>
      </c>
      <c r="I5322" s="26" t="e">
        <f>(H5322*24)*Données!$G$1</f>
        <v>#N/A</v>
      </c>
    </row>
    <row r="5323" spans="1:9" hidden="1" x14ac:dyDescent="0.25">
      <c r="A5323" s="31" t="e">
        <f>VLOOKUP(C5323,Facturation!B:C,2,FALSE)</f>
        <v>#N/A</v>
      </c>
      <c r="B5323" s="41" t="e">
        <f>INDEX(Facturation!A:A,MATCH(Synthese!C5323,Facturation!B:B,0))</f>
        <v>#N/A</v>
      </c>
      <c r="C5323">
        <f>Facturation!B4438</f>
        <v>0</v>
      </c>
      <c r="D5323">
        <f>Facturation!D4438</f>
        <v>0</v>
      </c>
      <c r="E5323">
        <f>Facturation!E4438</f>
        <v>0</v>
      </c>
      <c r="F5323" s="25" t="e">
        <f>VLOOKUP(C5323,Facturation!B:H,5,FALSE)</f>
        <v>#N/A</v>
      </c>
      <c r="G5323" s="26" t="e">
        <f>VLOOKUP(C5323,Facturation!B:H,6,FALSE)</f>
        <v>#N/A</v>
      </c>
      <c r="H5323" s="25" t="e">
        <f>VLOOKUP(C5323,Facturation!B:H,7,FALSE)</f>
        <v>#N/A</v>
      </c>
      <c r="I5323" s="26" t="e">
        <f>(H5323*24)*Données!$G$1</f>
        <v>#N/A</v>
      </c>
    </row>
    <row r="5324" spans="1:9" hidden="1" x14ac:dyDescent="0.25">
      <c r="A5324" s="31" t="e">
        <f>VLOOKUP(C5324,Facturation!B:C,2,FALSE)</f>
        <v>#N/A</v>
      </c>
      <c r="B5324" s="41" t="e">
        <f>INDEX(Facturation!A:A,MATCH(Synthese!C5324,Facturation!B:B,0))</f>
        <v>#N/A</v>
      </c>
      <c r="C5324">
        <f>Facturation!B4439</f>
        <v>0</v>
      </c>
      <c r="D5324">
        <f>Facturation!D4439</f>
        <v>0</v>
      </c>
      <c r="E5324">
        <f>Facturation!E4439</f>
        <v>0</v>
      </c>
      <c r="F5324" s="25" t="e">
        <f>VLOOKUP(C5324,Facturation!B:H,5,FALSE)</f>
        <v>#N/A</v>
      </c>
      <c r="G5324" s="26" t="e">
        <f>VLOOKUP(C5324,Facturation!B:H,6,FALSE)</f>
        <v>#N/A</v>
      </c>
      <c r="H5324" s="25" t="e">
        <f>VLOOKUP(C5324,Facturation!B:H,7,FALSE)</f>
        <v>#N/A</v>
      </c>
      <c r="I5324" s="26" t="e">
        <f>(H5324*24)*Données!$G$1</f>
        <v>#N/A</v>
      </c>
    </row>
    <row r="5325" spans="1:9" hidden="1" x14ac:dyDescent="0.25">
      <c r="A5325" s="31" t="e">
        <f>VLOOKUP(C5325,Facturation!B:C,2,FALSE)</f>
        <v>#N/A</v>
      </c>
      <c r="B5325" s="41" t="e">
        <f>INDEX(Facturation!A:A,MATCH(Synthese!C5325,Facturation!B:B,0))</f>
        <v>#N/A</v>
      </c>
      <c r="C5325">
        <f>Facturation!B4440</f>
        <v>0</v>
      </c>
      <c r="D5325">
        <f>Facturation!D4440</f>
        <v>0</v>
      </c>
      <c r="E5325">
        <f>Facturation!E4440</f>
        <v>0</v>
      </c>
      <c r="F5325" s="25" t="e">
        <f>VLOOKUP(C5325,Facturation!B:H,5,FALSE)</f>
        <v>#N/A</v>
      </c>
      <c r="G5325" s="26" t="e">
        <f>VLOOKUP(C5325,Facturation!B:H,6,FALSE)</f>
        <v>#N/A</v>
      </c>
      <c r="H5325" s="25" t="e">
        <f>VLOOKUP(C5325,Facturation!B:H,7,FALSE)</f>
        <v>#N/A</v>
      </c>
      <c r="I5325" s="26" t="e">
        <f>(H5325*24)*Données!$G$1</f>
        <v>#N/A</v>
      </c>
    </row>
    <row r="5326" spans="1:9" hidden="1" x14ac:dyDescent="0.25">
      <c r="A5326" s="31" t="e">
        <f>VLOOKUP(C5326,Facturation!B:C,2,FALSE)</f>
        <v>#N/A</v>
      </c>
      <c r="B5326" s="41" t="e">
        <f>INDEX(Facturation!A:A,MATCH(Synthese!C5326,Facturation!B:B,0))</f>
        <v>#N/A</v>
      </c>
      <c r="C5326">
        <f>Facturation!B4441</f>
        <v>0</v>
      </c>
      <c r="D5326">
        <f>Facturation!D4441</f>
        <v>0</v>
      </c>
      <c r="E5326">
        <f>Facturation!E4441</f>
        <v>0</v>
      </c>
      <c r="F5326" s="25" t="e">
        <f>VLOOKUP(C5326,Facturation!B:H,5,FALSE)</f>
        <v>#N/A</v>
      </c>
      <c r="G5326" s="26" t="e">
        <f>VLOOKUP(C5326,Facturation!B:H,6,FALSE)</f>
        <v>#N/A</v>
      </c>
      <c r="H5326" s="25" t="e">
        <f>VLOOKUP(C5326,Facturation!B:H,7,FALSE)</f>
        <v>#N/A</v>
      </c>
      <c r="I5326" s="26" t="e">
        <f>(H5326*24)*Données!$G$1</f>
        <v>#N/A</v>
      </c>
    </row>
    <row r="5327" spans="1:9" hidden="1" x14ac:dyDescent="0.25">
      <c r="A5327" s="31" t="e">
        <f>VLOOKUP(C5327,Facturation!B:C,2,FALSE)</f>
        <v>#N/A</v>
      </c>
      <c r="B5327" s="41" t="e">
        <f>INDEX(Facturation!A:A,MATCH(Synthese!C5327,Facturation!B:B,0))</f>
        <v>#N/A</v>
      </c>
      <c r="C5327">
        <f>Facturation!B4442</f>
        <v>0</v>
      </c>
      <c r="D5327">
        <f>Facturation!D4442</f>
        <v>0</v>
      </c>
      <c r="E5327">
        <f>Facturation!E4442</f>
        <v>0</v>
      </c>
      <c r="F5327" s="25" t="e">
        <f>VLOOKUP(C5327,Facturation!B:H,5,FALSE)</f>
        <v>#N/A</v>
      </c>
      <c r="G5327" s="26" t="e">
        <f>VLOOKUP(C5327,Facturation!B:H,6,FALSE)</f>
        <v>#N/A</v>
      </c>
      <c r="H5327" s="25" t="e">
        <f>VLOOKUP(C5327,Facturation!B:H,7,FALSE)</f>
        <v>#N/A</v>
      </c>
      <c r="I5327" s="26" t="e">
        <f>(H5327*24)*Données!$G$1</f>
        <v>#N/A</v>
      </c>
    </row>
    <row r="5328" spans="1:9" hidden="1" x14ac:dyDescent="0.25">
      <c r="A5328" s="31" t="e">
        <f>VLOOKUP(C5328,Facturation!B:C,2,FALSE)</f>
        <v>#N/A</v>
      </c>
      <c r="B5328" s="41" t="e">
        <f>INDEX(Facturation!A:A,MATCH(Synthese!C5328,Facturation!B:B,0))</f>
        <v>#N/A</v>
      </c>
      <c r="C5328">
        <f>Facturation!B4443</f>
        <v>0</v>
      </c>
      <c r="D5328">
        <f>Facturation!D4443</f>
        <v>0</v>
      </c>
      <c r="E5328">
        <f>Facturation!E4443</f>
        <v>0</v>
      </c>
      <c r="F5328" s="25" t="e">
        <f>VLOOKUP(C5328,Facturation!B:H,5,FALSE)</f>
        <v>#N/A</v>
      </c>
      <c r="G5328" s="26" t="e">
        <f>VLOOKUP(C5328,Facturation!B:H,6,FALSE)</f>
        <v>#N/A</v>
      </c>
      <c r="H5328" s="25" t="e">
        <f>VLOOKUP(C5328,Facturation!B:H,7,FALSE)</f>
        <v>#N/A</v>
      </c>
      <c r="I5328" s="26" t="e">
        <f>(H5328*24)*Données!$G$1</f>
        <v>#N/A</v>
      </c>
    </row>
    <row r="5329" spans="1:9" hidden="1" x14ac:dyDescent="0.25">
      <c r="A5329" s="31" t="e">
        <f>VLOOKUP(C5329,Facturation!B:C,2,FALSE)</f>
        <v>#N/A</v>
      </c>
      <c r="B5329" s="41" t="e">
        <f>INDEX(Facturation!A:A,MATCH(Synthese!C5329,Facturation!B:B,0))</f>
        <v>#N/A</v>
      </c>
      <c r="C5329">
        <f>Facturation!B4444</f>
        <v>0</v>
      </c>
      <c r="D5329">
        <f>Facturation!D4444</f>
        <v>0</v>
      </c>
      <c r="E5329">
        <f>Facturation!E4444</f>
        <v>0</v>
      </c>
      <c r="F5329" s="25" t="e">
        <f>VLOOKUP(C5329,Facturation!B:H,5,FALSE)</f>
        <v>#N/A</v>
      </c>
      <c r="G5329" s="26" t="e">
        <f>VLOOKUP(C5329,Facturation!B:H,6,FALSE)</f>
        <v>#N/A</v>
      </c>
      <c r="H5329" s="25" t="e">
        <f>VLOOKUP(C5329,Facturation!B:H,7,FALSE)</f>
        <v>#N/A</v>
      </c>
      <c r="I5329" s="26" t="e">
        <f>(H5329*24)*Données!$G$1</f>
        <v>#N/A</v>
      </c>
    </row>
    <row r="5330" spans="1:9" hidden="1" x14ac:dyDescent="0.25">
      <c r="A5330" s="31" t="e">
        <f>VLOOKUP(C5330,Facturation!B:C,2,FALSE)</f>
        <v>#N/A</v>
      </c>
      <c r="B5330" s="41" t="e">
        <f>INDEX(Facturation!A:A,MATCH(Synthese!C5330,Facturation!B:B,0))</f>
        <v>#N/A</v>
      </c>
      <c r="C5330">
        <f>Facturation!B4445</f>
        <v>0</v>
      </c>
      <c r="D5330">
        <f>Facturation!D4445</f>
        <v>0</v>
      </c>
      <c r="E5330">
        <f>Facturation!E4445</f>
        <v>0</v>
      </c>
      <c r="F5330" s="25" t="e">
        <f>VLOOKUP(C5330,Facturation!B:H,5,FALSE)</f>
        <v>#N/A</v>
      </c>
      <c r="G5330" s="26" t="e">
        <f>VLOOKUP(C5330,Facturation!B:H,6,FALSE)</f>
        <v>#N/A</v>
      </c>
      <c r="H5330" s="25" t="e">
        <f>VLOOKUP(C5330,Facturation!B:H,7,FALSE)</f>
        <v>#N/A</v>
      </c>
      <c r="I5330" s="26" t="e">
        <f>(H5330*24)*Données!$G$1</f>
        <v>#N/A</v>
      </c>
    </row>
    <row r="5331" spans="1:9" hidden="1" x14ac:dyDescent="0.25">
      <c r="A5331" s="31" t="e">
        <f>VLOOKUP(C5331,Facturation!B:C,2,FALSE)</f>
        <v>#N/A</v>
      </c>
      <c r="B5331" s="41" t="e">
        <f>INDEX(Facturation!A:A,MATCH(Synthese!C5331,Facturation!B:B,0))</f>
        <v>#N/A</v>
      </c>
      <c r="C5331">
        <f>Facturation!B4446</f>
        <v>0</v>
      </c>
      <c r="D5331">
        <f>Facturation!D4446</f>
        <v>0</v>
      </c>
      <c r="E5331">
        <f>Facturation!E4446</f>
        <v>0</v>
      </c>
      <c r="F5331" s="25" t="e">
        <f>VLOOKUP(C5331,Facturation!B:H,5,FALSE)</f>
        <v>#N/A</v>
      </c>
      <c r="G5331" s="26" t="e">
        <f>VLOOKUP(C5331,Facturation!B:H,6,FALSE)</f>
        <v>#N/A</v>
      </c>
      <c r="H5331" s="25" t="e">
        <f>VLOOKUP(C5331,Facturation!B:H,7,FALSE)</f>
        <v>#N/A</v>
      </c>
      <c r="I5331" s="26" t="e">
        <f>(H5331*24)*Données!$G$1</f>
        <v>#N/A</v>
      </c>
    </row>
    <row r="5332" spans="1:9" hidden="1" x14ac:dyDescent="0.25">
      <c r="A5332" s="31" t="e">
        <f>VLOOKUP(C5332,Facturation!B:C,2,FALSE)</f>
        <v>#N/A</v>
      </c>
      <c r="B5332" s="41" t="e">
        <f>INDEX(Facturation!A:A,MATCH(Synthese!C5332,Facturation!B:B,0))</f>
        <v>#N/A</v>
      </c>
      <c r="C5332">
        <f>Facturation!B4447</f>
        <v>0</v>
      </c>
      <c r="D5332">
        <f>Facturation!D4447</f>
        <v>0</v>
      </c>
      <c r="E5332">
        <f>Facturation!E4447</f>
        <v>0</v>
      </c>
      <c r="F5332" s="25" t="e">
        <f>VLOOKUP(C5332,Facturation!B:H,5,FALSE)</f>
        <v>#N/A</v>
      </c>
      <c r="G5332" s="26" t="e">
        <f>VLOOKUP(C5332,Facturation!B:H,6,FALSE)</f>
        <v>#N/A</v>
      </c>
      <c r="H5332" s="25" t="e">
        <f>VLOOKUP(C5332,Facturation!B:H,7,FALSE)</f>
        <v>#N/A</v>
      </c>
      <c r="I5332" s="26" t="e">
        <f>(H5332*24)*Données!$G$1</f>
        <v>#N/A</v>
      </c>
    </row>
    <row r="5333" spans="1:9" hidden="1" x14ac:dyDescent="0.25">
      <c r="A5333" s="31" t="e">
        <f>VLOOKUP(C5333,Facturation!B:C,2,FALSE)</f>
        <v>#N/A</v>
      </c>
      <c r="B5333" s="41" t="e">
        <f>INDEX(Facturation!A:A,MATCH(Synthese!C5333,Facturation!B:B,0))</f>
        <v>#N/A</v>
      </c>
      <c r="C5333">
        <f>Facturation!B4448</f>
        <v>0</v>
      </c>
      <c r="D5333">
        <f>Facturation!D4448</f>
        <v>0</v>
      </c>
      <c r="E5333">
        <f>Facturation!E4448</f>
        <v>0</v>
      </c>
      <c r="F5333" s="25" t="e">
        <f>VLOOKUP(C5333,Facturation!B:H,5,FALSE)</f>
        <v>#N/A</v>
      </c>
      <c r="G5333" s="26" t="e">
        <f>VLOOKUP(C5333,Facturation!B:H,6,FALSE)</f>
        <v>#N/A</v>
      </c>
      <c r="H5333" s="25" t="e">
        <f>VLOOKUP(C5333,Facturation!B:H,7,FALSE)</f>
        <v>#N/A</v>
      </c>
      <c r="I5333" s="26" t="e">
        <f>(H5333*24)*Données!$G$1</f>
        <v>#N/A</v>
      </c>
    </row>
    <row r="5334" spans="1:9" hidden="1" x14ac:dyDescent="0.25">
      <c r="A5334" s="31" t="e">
        <f>VLOOKUP(C5334,Facturation!B:C,2,FALSE)</f>
        <v>#N/A</v>
      </c>
      <c r="B5334" s="41" t="e">
        <f>INDEX(Facturation!A:A,MATCH(Synthese!C5334,Facturation!B:B,0))</f>
        <v>#N/A</v>
      </c>
      <c r="C5334">
        <f>Facturation!B4449</f>
        <v>0</v>
      </c>
      <c r="D5334">
        <f>Facturation!D4449</f>
        <v>0</v>
      </c>
      <c r="E5334">
        <f>Facturation!E4449</f>
        <v>0</v>
      </c>
      <c r="F5334" s="25" t="e">
        <f>VLOOKUP(C5334,Facturation!B:H,5,FALSE)</f>
        <v>#N/A</v>
      </c>
      <c r="G5334" s="26" t="e">
        <f>VLOOKUP(C5334,Facturation!B:H,6,FALSE)</f>
        <v>#N/A</v>
      </c>
      <c r="H5334" s="25" t="e">
        <f>VLOOKUP(C5334,Facturation!B:H,7,FALSE)</f>
        <v>#N/A</v>
      </c>
      <c r="I5334" s="26" t="e">
        <f>(H5334*24)*Données!$G$1</f>
        <v>#N/A</v>
      </c>
    </row>
    <row r="5335" spans="1:9" hidden="1" x14ac:dyDescent="0.25">
      <c r="A5335" s="31" t="e">
        <f>VLOOKUP(C5335,Facturation!B:C,2,FALSE)</f>
        <v>#N/A</v>
      </c>
      <c r="B5335" s="41" t="e">
        <f>INDEX(Facturation!A:A,MATCH(Synthese!C5335,Facturation!B:B,0))</f>
        <v>#N/A</v>
      </c>
      <c r="C5335">
        <f>Facturation!B4450</f>
        <v>0</v>
      </c>
      <c r="D5335">
        <f>Facturation!D4450</f>
        <v>0</v>
      </c>
      <c r="E5335">
        <f>Facturation!E4450</f>
        <v>0</v>
      </c>
      <c r="F5335" s="25" t="e">
        <f>VLOOKUP(C5335,Facturation!B:H,5,FALSE)</f>
        <v>#N/A</v>
      </c>
      <c r="G5335" s="26" t="e">
        <f>VLOOKUP(C5335,Facturation!B:H,6,FALSE)</f>
        <v>#N/A</v>
      </c>
      <c r="H5335" s="25" t="e">
        <f>VLOOKUP(C5335,Facturation!B:H,7,FALSE)</f>
        <v>#N/A</v>
      </c>
      <c r="I5335" s="26" t="e">
        <f>(H5335*24)*Données!$G$1</f>
        <v>#N/A</v>
      </c>
    </row>
    <row r="5336" spans="1:9" hidden="1" x14ac:dyDescent="0.25">
      <c r="A5336" s="31" t="e">
        <f>VLOOKUP(C5336,Facturation!B:C,2,FALSE)</f>
        <v>#N/A</v>
      </c>
      <c r="B5336" s="41" t="e">
        <f>INDEX(Facturation!A:A,MATCH(Synthese!C5336,Facturation!B:B,0))</f>
        <v>#N/A</v>
      </c>
      <c r="C5336">
        <f>Facturation!B4451</f>
        <v>0</v>
      </c>
      <c r="D5336">
        <f>Facturation!D4451</f>
        <v>0</v>
      </c>
      <c r="E5336">
        <f>Facturation!E4451</f>
        <v>0</v>
      </c>
      <c r="F5336" s="25" t="e">
        <f>VLOOKUP(C5336,Facturation!B:H,5,FALSE)</f>
        <v>#N/A</v>
      </c>
      <c r="G5336" s="26" t="e">
        <f>VLOOKUP(C5336,Facturation!B:H,6,FALSE)</f>
        <v>#N/A</v>
      </c>
      <c r="H5336" s="25" t="e">
        <f>VLOOKUP(C5336,Facturation!B:H,7,FALSE)</f>
        <v>#N/A</v>
      </c>
      <c r="I5336" s="26" t="e">
        <f>(H5336*24)*Données!$G$1</f>
        <v>#N/A</v>
      </c>
    </row>
    <row r="5337" spans="1:9" hidden="1" x14ac:dyDescent="0.25">
      <c r="A5337" s="31" t="e">
        <f>VLOOKUP(C5337,Facturation!B:C,2,FALSE)</f>
        <v>#N/A</v>
      </c>
      <c r="B5337" s="41" t="e">
        <f>INDEX(Facturation!A:A,MATCH(Synthese!C5337,Facturation!B:B,0))</f>
        <v>#N/A</v>
      </c>
      <c r="C5337">
        <f>Facturation!B4452</f>
        <v>0</v>
      </c>
      <c r="D5337">
        <f>Facturation!D4452</f>
        <v>0</v>
      </c>
      <c r="E5337">
        <f>Facturation!E4452</f>
        <v>0</v>
      </c>
      <c r="F5337" s="25" t="e">
        <f>VLOOKUP(C5337,Facturation!B:H,5,FALSE)</f>
        <v>#N/A</v>
      </c>
      <c r="G5337" s="26" t="e">
        <f>VLOOKUP(C5337,Facturation!B:H,6,FALSE)</f>
        <v>#N/A</v>
      </c>
      <c r="H5337" s="25" t="e">
        <f>VLOOKUP(C5337,Facturation!B:H,7,FALSE)</f>
        <v>#N/A</v>
      </c>
      <c r="I5337" s="26" t="e">
        <f>(H5337*24)*Données!$G$1</f>
        <v>#N/A</v>
      </c>
    </row>
    <row r="5338" spans="1:9" hidden="1" x14ac:dyDescent="0.25">
      <c r="A5338" s="31" t="e">
        <f>VLOOKUP(C5338,Facturation!B:C,2,FALSE)</f>
        <v>#N/A</v>
      </c>
      <c r="B5338" s="41" t="e">
        <f>INDEX(Facturation!A:A,MATCH(Synthese!C5338,Facturation!B:B,0))</f>
        <v>#N/A</v>
      </c>
      <c r="C5338">
        <f>Facturation!B4453</f>
        <v>0</v>
      </c>
      <c r="D5338">
        <f>Facturation!D4453</f>
        <v>0</v>
      </c>
      <c r="E5338">
        <f>Facturation!E4453</f>
        <v>0</v>
      </c>
      <c r="F5338" s="25" t="e">
        <f>VLOOKUP(C5338,Facturation!B:H,5,FALSE)</f>
        <v>#N/A</v>
      </c>
      <c r="G5338" s="26" t="e">
        <f>VLOOKUP(C5338,Facturation!B:H,6,FALSE)</f>
        <v>#N/A</v>
      </c>
      <c r="H5338" s="25" t="e">
        <f>VLOOKUP(C5338,Facturation!B:H,7,FALSE)</f>
        <v>#N/A</v>
      </c>
      <c r="I5338" s="26" t="e">
        <f>(H5338*24)*Données!$G$1</f>
        <v>#N/A</v>
      </c>
    </row>
    <row r="5339" spans="1:9" hidden="1" x14ac:dyDescent="0.25">
      <c r="A5339" s="31" t="e">
        <f>VLOOKUP(C5339,Facturation!B:C,2,FALSE)</f>
        <v>#N/A</v>
      </c>
      <c r="B5339" s="41" t="e">
        <f>INDEX(Facturation!A:A,MATCH(Synthese!C5339,Facturation!B:B,0))</f>
        <v>#N/A</v>
      </c>
      <c r="C5339">
        <f>Facturation!B4454</f>
        <v>0</v>
      </c>
      <c r="D5339">
        <f>Facturation!D4454</f>
        <v>0</v>
      </c>
      <c r="E5339">
        <f>Facturation!E4454</f>
        <v>0</v>
      </c>
      <c r="F5339" s="25" t="e">
        <f>VLOOKUP(C5339,Facturation!B:H,5,FALSE)</f>
        <v>#N/A</v>
      </c>
      <c r="G5339" s="26" t="e">
        <f>VLOOKUP(C5339,Facturation!B:H,6,FALSE)</f>
        <v>#N/A</v>
      </c>
      <c r="H5339" s="25" t="e">
        <f>VLOOKUP(C5339,Facturation!B:H,7,FALSE)</f>
        <v>#N/A</v>
      </c>
      <c r="I5339" s="26" t="e">
        <f>(H5339*24)*Données!$G$1</f>
        <v>#N/A</v>
      </c>
    </row>
    <row r="5340" spans="1:9" hidden="1" x14ac:dyDescent="0.25">
      <c r="A5340" s="31" t="e">
        <f>VLOOKUP(C5340,Facturation!B:C,2,FALSE)</f>
        <v>#N/A</v>
      </c>
      <c r="B5340" s="41" t="e">
        <f>INDEX(Facturation!A:A,MATCH(Synthese!C5340,Facturation!B:B,0))</f>
        <v>#N/A</v>
      </c>
      <c r="C5340">
        <f>Facturation!B4455</f>
        <v>0</v>
      </c>
      <c r="D5340">
        <f>Facturation!D4455</f>
        <v>0</v>
      </c>
      <c r="E5340">
        <f>Facturation!E4455</f>
        <v>0</v>
      </c>
      <c r="F5340" s="25" t="e">
        <f>VLOOKUP(C5340,Facturation!B:H,5,FALSE)</f>
        <v>#N/A</v>
      </c>
      <c r="G5340" s="26" t="e">
        <f>VLOOKUP(C5340,Facturation!B:H,6,FALSE)</f>
        <v>#N/A</v>
      </c>
      <c r="H5340" s="25" t="e">
        <f>VLOOKUP(C5340,Facturation!B:H,7,FALSE)</f>
        <v>#N/A</v>
      </c>
      <c r="I5340" s="26" t="e">
        <f>(H5340*24)*Données!$G$1</f>
        <v>#N/A</v>
      </c>
    </row>
    <row r="5341" spans="1:9" hidden="1" x14ac:dyDescent="0.25">
      <c r="A5341" s="31" t="e">
        <f>VLOOKUP(C5341,Facturation!B:C,2,FALSE)</f>
        <v>#N/A</v>
      </c>
      <c r="B5341" s="41" t="e">
        <f>INDEX(Facturation!A:A,MATCH(Synthese!C5341,Facturation!B:B,0))</f>
        <v>#N/A</v>
      </c>
      <c r="C5341">
        <f>Facturation!B4456</f>
        <v>0</v>
      </c>
      <c r="D5341">
        <f>Facturation!D4456</f>
        <v>0</v>
      </c>
      <c r="E5341">
        <f>Facturation!E4456</f>
        <v>0</v>
      </c>
      <c r="F5341" s="25" t="e">
        <f>VLOOKUP(C5341,Facturation!B:H,5,FALSE)</f>
        <v>#N/A</v>
      </c>
      <c r="G5341" s="26" t="e">
        <f>VLOOKUP(C5341,Facturation!B:H,6,FALSE)</f>
        <v>#N/A</v>
      </c>
      <c r="H5341" s="25" t="e">
        <f>VLOOKUP(C5341,Facturation!B:H,7,FALSE)</f>
        <v>#N/A</v>
      </c>
      <c r="I5341" s="26" t="e">
        <f>(H5341*24)*Données!$G$1</f>
        <v>#N/A</v>
      </c>
    </row>
    <row r="5342" spans="1:9" hidden="1" x14ac:dyDescent="0.25">
      <c r="A5342" s="31" t="e">
        <f>VLOOKUP(C5342,Facturation!B:C,2,FALSE)</f>
        <v>#N/A</v>
      </c>
      <c r="B5342" s="41" t="e">
        <f>INDEX(Facturation!A:A,MATCH(Synthese!C5342,Facturation!B:B,0))</f>
        <v>#N/A</v>
      </c>
      <c r="C5342">
        <f>Facturation!B4457</f>
        <v>0</v>
      </c>
      <c r="D5342">
        <f>Facturation!D4457</f>
        <v>0</v>
      </c>
      <c r="E5342">
        <f>Facturation!E4457</f>
        <v>0</v>
      </c>
      <c r="F5342" s="25" t="e">
        <f>VLOOKUP(C5342,Facturation!B:H,5,FALSE)</f>
        <v>#N/A</v>
      </c>
      <c r="G5342" s="26" t="e">
        <f>VLOOKUP(C5342,Facturation!B:H,6,FALSE)</f>
        <v>#N/A</v>
      </c>
      <c r="H5342" s="25" t="e">
        <f>VLOOKUP(C5342,Facturation!B:H,7,FALSE)</f>
        <v>#N/A</v>
      </c>
      <c r="I5342" s="26" t="e">
        <f>(H5342*24)*Données!$G$1</f>
        <v>#N/A</v>
      </c>
    </row>
    <row r="5343" spans="1:9" hidden="1" x14ac:dyDescent="0.25">
      <c r="A5343" s="31" t="e">
        <f>VLOOKUP(C5343,Facturation!B:C,2,FALSE)</f>
        <v>#N/A</v>
      </c>
      <c r="B5343" s="41" t="e">
        <f>INDEX(Facturation!A:A,MATCH(Synthese!C5343,Facturation!B:B,0))</f>
        <v>#N/A</v>
      </c>
      <c r="C5343">
        <f>Facturation!B4458</f>
        <v>0</v>
      </c>
      <c r="D5343">
        <f>Facturation!D4458</f>
        <v>0</v>
      </c>
      <c r="E5343">
        <f>Facturation!E4458</f>
        <v>0</v>
      </c>
      <c r="F5343" s="25" t="e">
        <f>VLOOKUP(C5343,Facturation!B:H,5,FALSE)</f>
        <v>#N/A</v>
      </c>
      <c r="G5343" s="26" t="e">
        <f>VLOOKUP(C5343,Facturation!B:H,6,FALSE)</f>
        <v>#N/A</v>
      </c>
      <c r="H5343" s="25" t="e">
        <f>VLOOKUP(C5343,Facturation!B:H,7,FALSE)</f>
        <v>#N/A</v>
      </c>
      <c r="I5343" s="26" t="e">
        <f>(H5343*24)*Données!$G$1</f>
        <v>#N/A</v>
      </c>
    </row>
    <row r="5344" spans="1:9" hidden="1" x14ac:dyDescent="0.25">
      <c r="A5344" s="31" t="e">
        <f>VLOOKUP(C5344,Facturation!B:C,2,FALSE)</f>
        <v>#N/A</v>
      </c>
      <c r="B5344" s="41" t="e">
        <f>INDEX(Facturation!A:A,MATCH(Synthese!C5344,Facturation!B:B,0))</f>
        <v>#N/A</v>
      </c>
      <c r="C5344">
        <f>Facturation!B4459</f>
        <v>0</v>
      </c>
      <c r="D5344">
        <f>Facturation!D4459</f>
        <v>0</v>
      </c>
      <c r="E5344">
        <f>Facturation!E4459</f>
        <v>0</v>
      </c>
      <c r="F5344" s="25" t="e">
        <f>VLOOKUP(C5344,Facturation!B:H,5,FALSE)</f>
        <v>#N/A</v>
      </c>
      <c r="G5344" s="26" t="e">
        <f>VLOOKUP(C5344,Facturation!B:H,6,FALSE)</f>
        <v>#N/A</v>
      </c>
      <c r="H5344" s="25" t="e">
        <f>VLOOKUP(C5344,Facturation!B:H,7,FALSE)</f>
        <v>#N/A</v>
      </c>
      <c r="I5344" s="26" t="e">
        <f>(H5344*24)*Données!$G$1</f>
        <v>#N/A</v>
      </c>
    </row>
    <row r="5345" spans="1:9" hidden="1" x14ac:dyDescent="0.25">
      <c r="A5345" s="31" t="e">
        <f>VLOOKUP(C5345,Facturation!B:C,2,FALSE)</f>
        <v>#N/A</v>
      </c>
      <c r="B5345" s="41" t="e">
        <f>INDEX(Facturation!A:A,MATCH(Synthese!C5345,Facturation!B:B,0))</f>
        <v>#N/A</v>
      </c>
      <c r="C5345">
        <f>Facturation!B4460</f>
        <v>0</v>
      </c>
      <c r="D5345">
        <f>Facturation!D4460</f>
        <v>0</v>
      </c>
      <c r="E5345">
        <f>Facturation!E4460</f>
        <v>0</v>
      </c>
      <c r="F5345" s="25" t="e">
        <f>VLOOKUP(C5345,Facturation!B:H,5,FALSE)</f>
        <v>#N/A</v>
      </c>
      <c r="G5345" s="26" t="e">
        <f>VLOOKUP(C5345,Facturation!B:H,6,FALSE)</f>
        <v>#N/A</v>
      </c>
      <c r="H5345" s="25" t="e">
        <f>VLOOKUP(C5345,Facturation!B:H,7,FALSE)</f>
        <v>#N/A</v>
      </c>
      <c r="I5345" s="26" t="e">
        <f>(H5345*24)*Données!$G$1</f>
        <v>#N/A</v>
      </c>
    </row>
    <row r="5346" spans="1:9" hidden="1" x14ac:dyDescent="0.25">
      <c r="A5346" s="31" t="e">
        <f>VLOOKUP(C5346,Facturation!B:C,2,FALSE)</f>
        <v>#N/A</v>
      </c>
      <c r="B5346" s="41" t="e">
        <f>INDEX(Facturation!A:A,MATCH(Synthese!C5346,Facturation!B:B,0))</f>
        <v>#N/A</v>
      </c>
      <c r="C5346">
        <f>Facturation!B4461</f>
        <v>0</v>
      </c>
      <c r="D5346">
        <f>Facturation!D4461</f>
        <v>0</v>
      </c>
      <c r="E5346">
        <f>Facturation!E4461</f>
        <v>0</v>
      </c>
      <c r="F5346" s="25" t="e">
        <f>VLOOKUP(C5346,Facturation!B:H,5,FALSE)</f>
        <v>#N/A</v>
      </c>
      <c r="G5346" s="26" t="e">
        <f>VLOOKUP(C5346,Facturation!B:H,6,FALSE)</f>
        <v>#N/A</v>
      </c>
      <c r="H5346" s="25" t="e">
        <f>VLOOKUP(C5346,Facturation!B:H,7,FALSE)</f>
        <v>#N/A</v>
      </c>
      <c r="I5346" s="26" t="e">
        <f>(H5346*24)*Données!$G$1</f>
        <v>#N/A</v>
      </c>
    </row>
    <row r="5347" spans="1:9" hidden="1" x14ac:dyDescent="0.25">
      <c r="A5347" s="31" t="e">
        <f>VLOOKUP(C5347,Facturation!B:C,2,FALSE)</f>
        <v>#N/A</v>
      </c>
      <c r="B5347" s="41" t="e">
        <f>INDEX(Facturation!A:A,MATCH(Synthese!C5347,Facturation!B:B,0))</f>
        <v>#N/A</v>
      </c>
      <c r="C5347">
        <f>Facturation!B4462</f>
        <v>0</v>
      </c>
      <c r="D5347">
        <f>Facturation!D4462</f>
        <v>0</v>
      </c>
      <c r="E5347">
        <f>Facturation!E4462</f>
        <v>0</v>
      </c>
      <c r="F5347" s="25" t="e">
        <f>VLOOKUP(C5347,Facturation!B:H,5,FALSE)</f>
        <v>#N/A</v>
      </c>
      <c r="G5347" s="26" t="e">
        <f>VLOOKUP(C5347,Facturation!B:H,6,FALSE)</f>
        <v>#N/A</v>
      </c>
      <c r="H5347" s="25" t="e">
        <f>VLOOKUP(C5347,Facturation!B:H,7,FALSE)</f>
        <v>#N/A</v>
      </c>
      <c r="I5347" s="26" t="e">
        <f>(H5347*24)*Données!$G$1</f>
        <v>#N/A</v>
      </c>
    </row>
    <row r="5348" spans="1:9" hidden="1" x14ac:dyDescent="0.25">
      <c r="A5348" s="31" t="e">
        <f>VLOOKUP(C5348,Facturation!B:C,2,FALSE)</f>
        <v>#N/A</v>
      </c>
      <c r="B5348" s="41" t="e">
        <f>INDEX(Facturation!A:A,MATCH(Synthese!C5348,Facturation!B:B,0))</f>
        <v>#N/A</v>
      </c>
      <c r="C5348">
        <f>Facturation!B4463</f>
        <v>0</v>
      </c>
      <c r="D5348">
        <f>Facturation!D4463</f>
        <v>0</v>
      </c>
      <c r="E5348">
        <f>Facturation!E4463</f>
        <v>0</v>
      </c>
      <c r="F5348" s="25" t="e">
        <f>VLOOKUP(C5348,Facturation!B:H,5,FALSE)</f>
        <v>#N/A</v>
      </c>
      <c r="G5348" s="26" t="e">
        <f>VLOOKUP(C5348,Facturation!B:H,6,FALSE)</f>
        <v>#N/A</v>
      </c>
      <c r="H5348" s="25" t="e">
        <f>VLOOKUP(C5348,Facturation!B:H,7,FALSE)</f>
        <v>#N/A</v>
      </c>
      <c r="I5348" s="26" t="e">
        <f>(H5348*24)*Données!$G$1</f>
        <v>#N/A</v>
      </c>
    </row>
    <row r="5349" spans="1:9" hidden="1" x14ac:dyDescent="0.25">
      <c r="A5349" s="31" t="e">
        <f>VLOOKUP(C5349,Facturation!B:C,2,FALSE)</f>
        <v>#N/A</v>
      </c>
      <c r="B5349" s="41" t="e">
        <f>INDEX(Facturation!A:A,MATCH(Synthese!C5349,Facturation!B:B,0))</f>
        <v>#N/A</v>
      </c>
      <c r="C5349">
        <f>Facturation!B4464</f>
        <v>0</v>
      </c>
      <c r="D5349">
        <f>Facturation!D4464</f>
        <v>0</v>
      </c>
      <c r="E5349">
        <f>Facturation!E4464</f>
        <v>0</v>
      </c>
      <c r="F5349" s="25" t="e">
        <f>VLOOKUP(C5349,Facturation!B:H,5,FALSE)</f>
        <v>#N/A</v>
      </c>
      <c r="G5349" s="26" t="e">
        <f>VLOOKUP(C5349,Facturation!B:H,6,FALSE)</f>
        <v>#N/A</v>
      </c>
      <c r="H5349" s="25" t="e">
        <f>VLOOKUP(C5349,Facturation!B:H,7,FALSE)</f>
        <v>#N/A</v>
      </c>
      <c r="I5349" s="26" t="e">
        <f>(H5349*24)*Données!$G$1</f>
        <v>#N/A</v>
      </c>
    </row>
    <row r="5350" spans="1:9" hidden="1" x14ac:dyDescent="0.25">
      <c r="A5350" s="31" t="e">
        <f>VLOOKUP(C5350,Facturation!B:C,2,FALSE)</f>
        <v>#N/A</v>
      </c>
      <c r="B5350" s="41" t="e">
        <f>INDEX(Facturation!A:A,MATCH(Synthese!C5350,Facturation!B:B,0))</f>
        <v>#N/A</v>
      </c>
      <c r="C5350">
        <f>Facturation!B4465</f>
        <v>0</v>
      </c>
      <c r="D5350">
        <f>Facturation!D4465</f>
        <v>0</v>
      </c>
      <c r="E5350">
        <f>Facturation!E4465</f>
        <v>0</v>
      </c>
      <c r="F5350" s="25" t="e">
        <f>VLOOKUP(C5350,Facturation!B:H,5,FALSE)</f>
        <v>#N/A</v>
      </c>
      <c r="G5350" s="26" t="e">
        <f>VLOOKUP(C5350,Facturation!B:H,6,FALSE)</f>
        <v>#N/A</v>
      </c>
      <c r="H5350" s="25" t="e">
        <f>VLOOKUP(C5350,Facturation!B:H,7,FALSE)</f>
        <v>#N/A</v>
      </c>
      <c r="I5350" s="26" t="e">
        <f>(H5350*24)*Données!$G$1</f>
        <v>#N/A</v>
      </c>
    </row>
    <row r="5351" spans="1:9" hidden="1" x14ac:dyDescent="0.25">
      <c r="A5351" s="31" t="e">
        <f>VLOOKUP(C5351,Facturation!B:C,2,FALSE)</f>
        <v>#N/A</v>
      </c>
      <c r="B5351" s="41" t="e">
        <f>INDEX(Facturation!A:A,MATCH(Synthese!C5351,Facturation!B:B,0))</f>
        <v>#N/A</v>
      </c>
      <c r="C5351">
        <f>Facturation!B4466</f>
        <v>0</v>
      </c>
      <c r="D5351">
        <f>Facturation!D4466</f>
        <v>0</v>
      </c>
      <c r="E5351">
        <f>Facturation!E4466</f>
        <v>0</v>
      </c>
      <c r="F5351" s="25" t="e">
        <f>VLOOKUP(C5351,Facturation!B:H,5,FALSE)</f>
        <v>#N/A</v>
      </c>
      <c r="G5351" s="26" t="e">
        <f>VLOOKUP(C5351,Facturation!B:H,6,FALSE)</f>
        <v>#N/A</v>
      </c>
      <c r="H5351" s="25" t="e">
        <f>VLOOKUP(C5351,Facturation!B:H,7,FALSE)</f>
        <v>#N/A</v>
      </c>
      <c r="I5351" s="26" t="e">
        <f>(H5351*24)*Données!$G$1</f>
        <v>#N/A</v>
      </c>
    </row>
    <row r="5352" spans="1:9" hidden="1" x14ac:dyDescent="0.25">
      <c r="A5352" s="31" t="e">
        <f>VLOOKUP(C5352,Facturation!B:C,2,FALSE)</f>
        <v>#N/A</v>
      </c>
      <c r="B5352" s="41" t="e">
        <f>INDEX(Facturation!A:A,MATCH(Synthese!C5352,Facturation!B:B,0))</f>
        <v>#N/A</v>
      </c>
      <c r="C5352">
        <f>Facturation!B4467</f>
        <v>0</v>
      </c>
      <c r="D5352">
        <f>Facturation!D4467</f>
        <v>0</v>
      </c>
      <c r="E5352">
        <f>Facturation!E4467</f>
        <v>0</v>
      </c>
      <c r="F5352" s="25" t="e">
        <f>VLOOKUP(C5352,Facturation!B:H,5,FALSE)</f>
        <v>#N/A</v>
      </c>
      <c r="G5352" s="26" t="e">
        <f>VLOOKUP(C5352,Facturation!B:H,6,FALSE)</f>
        <v>#N/A</v>
      </c>
      <c r="H5352" s="25" t="e">
        <f>VLOOKUP(C5352,Facturation!B:H,7,FALSE)</f>
        <v>#N/A</v>
      </c>
      <c r="I5352" s="26" t="e">
        <f>(H5352*24)*Données!$G$1</f>
        <v>#N/A</v>
      </c>
    </row>
    <row r="5353" spans="1:9" hidden="1" x14ac:dyDescent="0.25">
      <c r="A5353" s="31" t="e">
        <f>VLOOKUP(C5353,Facturation!B:C,2,FALSE)</f>
        <v>#N/A</v>
      </c>
      <c r="B5353" s="41" t="e">
        <f>INDEX(Facturation!A:A,MATCH(Synthese!C5353,Facturation!B:B,0))</f>
        <v>#N/A</v>
      </c>
      <c r="C5353">
        <f>Facturation!B4468</f>
        <v>0</v>
      </c>
      <c r="D5353">
        <f>Facturation!D4468</f>
        <v>0</v>
      </c>
      <c r="E5353">
        <f>Facturation!E4468</f>
        <v>0</v>
      </c>
      <c r="F5353" s="25" t="e">
        <f>VLOOKUP(C5353,Facturation!B:H,5,FALSE)</f>
        <v>#N/A</v>
      </c>
      <c r="G5353" s="26" t="e">
        <f>VLOOKUP(C5353,Facturation!B:H,6,FALSE)</f>
        <v>#N/A</v>
      </c>
      <c r="H5353" s="25" t="e">
        <f>VLOOKUP(C5353,Facturation!B:H,7,FALSE)</f>
        <v>#N/A</v>
      </c>
      <c r="I5353" s="26" t="e">
        <f>(H5353*24)*Données!$G$1</f>
        <v>#N/A</v>
      </c>
    </row>
    <row r="5354" spans="1:9" hidden="1" x14ac:dyDescent="0.25">
      <c r="A5354" s="31" t="e">
        <f>VLOOKUP(C5354,Facturation!B:C,2,FALSE)</f>
        <v>#N/A</v>
      </c>
      <c r="B5354" s="41" t="e">
        <f>INDEX(Facturation!A:A,MATCH(Synthese!C5354,Facturation!B:B,0))</f>
        <v>#N/A</v>
      </c>
      <c r="C5354">
        <f>Facturation!B4469</f>
        <v>0</v>
      </c>
      <c r="D5354">
        <f>Facturation!D4469</f>
        <v>0</v>
      </c>
      <c r="E5354">
        <f>Facturation!E4469</f>
        <v>0</v>
      </c>
      <c r="F5354" s="25" t="e">
        <f>VLOOKUP(C5354,Facturation!B:H,5,FALSE)</f>
        <v>#N/A</v>
      </c>
      <c r="G5354" s="26" t="e">
        <f>VLOOKUP(C5354,Facturation!B:H,6,FALSE)</f>
        <v>#N/A</v>
      </c>
      <c r="H5354" s="25" t="e">
        <f>VLOOKUP(C5354,Facturation!B:H,7,FALSE)</f>
        <v>#N/A</v>
      </c>
      <c r="I5354" s="26" t="e">
        <f>(H5354*24)*Données!$G$1</f>
        <v>#N/A</v>
      </c>
    </row>
    <row r="5355" spans="1:9" hidden="1" x14ac:dyDescent="0.25">
      <c r="A5355" s="31" t="e">
        <f>VLOOKUP(C5355,Facturation!B:C,2,FALSE)</f>
        <v>#N/A</v>
      </c>
      <c r="B5355" s="41" t="e">
        <f>INDEX(Facturation!A:A,MATCH(Synthese!C5355,Facturation!B:B,0))</f>
        <v>#N/A</v>
      </c>
      <c r="C5355">
        <f>Facturation!B4470</f>
        <v>0</v>
      </c>
      <c r="D5355">
        <f>Facturation!D4470</f>
        <v>0</v>
      </c>
      <c r="E5355">
        <f>Facturation!E4470</f>
        <v>0</v>
      </c>
      <c r="F5355" s="25" t="e">
        <f>VLOOKUP(C5355,Facturation!B:H,5,FALSE)</f>
        <v>#N/A</v>
      </c>
      <c r="G5355" s="26" t="e">
        <f>VLOOKUP(C5355,Facturation!B:H,6,FALSE)</f>
        <v>#N/A</v>
      </c>
      <c r="H5355" s="25" t="e">
        <f>VLOOKUP(C5355,Facturation!B:H,7,FALSE)</f>
        <v>#N/A</v>
      </c>
      <c r="I5355" s="26" t="e">
        <f>(H5355*24)*Données!$G$1</f>
        <v>#N/A</v>
      </c>
    </row>
    <row r="5356" spans="1:9" hidden="1" x14ac:dyDescent="0.25">
      <c r="A5356" s="31" t="e">
        <f>VLOOKUP(C5356,Facturation!B:C,2,FALSE)</f>
        <v>#N/A</v>
      </c>
      <c r="B5356" s="41" t="e">
        <f>INDEX(Facturation!A:A,MATCH(Synthese!C5356,Facturation!B:B,0))</f>
        <v>#N/A</v>
      </c>
      <c r="C5356">
        <f>Facturation!B4471</f>
        <v>0</v>
      </c>
      <c r="D5356">
        <f>Facturation!D4471</f>
        <v>0</v>
      </c>
      <c r="E5356">
        <f>Facturation!E4471</f>
        <v>0</v>
      </c>
      <c r="F5356" s="25" t="e">
        <f>VLOOKUP(C5356,Facturation!B:H,5,FALSE)</f>
        <v>#N/A</v>
      </c>
      <c r="G5356" s="26" t="e">
        <f>VLOOKUP(C5356,Facturation!B:H,6,FALSE)</f>
        <v>#N/A</v>
      </c>
      <c r="H5356" s="25" t="e">
        <f>VLOOKUP(C5356,Facturation!B:H,7,FALSE)</f>
        <v>#N/A</v>
      </c>
      <c r="I5356" s="26" t="e">
        <f>(H5356*24)*Données!$G$1</f>
        <v>#N/A</v>
      </c>
    </row>
    <row r="5357" spans="1:9" hidden="1" x14ac:dyDescent="0.25">
      <c r="A5357" s="31" t="e">
        <f>VLOOKUP(C5357,Facturation!B:C,2,FALSE)</f>
        <v>#N/A</v>
      </c>
      <c r="B5357" s="41" t="e">
        <f>INDEX(Facturation!A:A,MATCH(Synthese!C5357,Facturation!B:B,0))</f>
        <v>#N/A</v>
      </c>
      <c r="C5357">
        <f>Facturation!B4472</f>
        <v>0</v>
      </c>
      <c r="D5357">
        <f>Facturation!D4472</f>
        <v>0</v>
      </c>
      <c r="E5357">
        <f>Facturation!E4472</f>
        <v>0</v>
      </c>
      <c r="F5357" s="25" t="e">
        <f>VLOOKUP(C5357,Facturation!B:H,5,FALSE)</f>
        <v>#N/A</v>
      </c>
      <c r="G5357" s="26" t="e">
        <f>VLOOKUP(C5357,Facturation!B:H,6,FALSE)</f>
        <v>#N/A</v>
      </c>
      <c r="H5357" s="25" t="e">
        <f>VLOOKUP(C5357,Facturation!B:H,7,FALSE)</f>
        <v>#N/A</v>
      </c>
      <c r="I5357" s="26" t="e">
        <f>(H5357*24)*Données!$G$1</f>
        <v>#N/A</v>
      </c>
    </row>
    <row r="5358" spans="1:9" hidden="1" x14ac:dyDescent="0.25">
      <c r="A5358" s="31" t="e">
        <f>VLOOKUP(C5358,Facturation!B:C,2,FALSE)</f>
        <v>#N/A</v>
      </c>
      <c r="B5358" s="41" t="e">
        <f>INDEX(Facturation!A:A,MATCH(Synthese!C5358,Facturation!B:B,0))</f>
        <v>#N/A</v>
      </c>
      <c r="C5358">
        <f>Facturation!B4473</f>
        <v>0</v>
      </c>
      <c r="D5358">
        <f>Facturation!D4473</f>
        <v>0</v>
      </c>
      <c r="E5358">
        <f>Facturation!E4473</f>
        <v>0</v>
      </c>
      <c r="F5358" s="25" t="e">
        <f>VLOOKUP(C5358,Facturation!B:H,5,FALSE)</f>
        <v>#N/A</v>
      </c>
      <c r="G5358" s="26" t="e">
        <f>VLOOKUP(C5358,Facturation!B:H,6,FALSE)</f>
        <v>#N/A</v>
      </c>
      <c r="H5358" s="25" t="e">
        <f>VLOOKUP(C5358,Facturation!B:H,7,FALSE)</f>
        <v>#N/A</v>
      </c>
      <c r="I5358" s="26" t="e">
        <f>(H5358*24)*Données!$G$1</f>
        <v>#N/A</v>
      </c>
    </row>
    <row r="5359" spans="1:9" hidden="1" x14ac:dyDescent="0.25">
      <c r="A5359" s="31" t="e">
        <f>VLOOKUP(C5359,Facturation!B:C,2,FALSE)</f>
        <v>#N/A</v>
      </c>
      <c r="B5359" s="41" t="e">
        <f>INDEX(Facturation!A:A,MATCH(Synthese!C5359,Facturation!B:B,0))</f>
        <v>#N/A</v>
      </c>
      <c r="C5359">
        <f>Facturation!B4474</f>
        <v>0</v>
      </c>
      <c r="D5359">
        <f>Facturation!D4474</f>
        <v>0</v>
      </c>
      <c r="E5359">
        <f>Facturation!E4474</f>
        <v>0</v>
      </c>
      <c r="F5359" s="25" t="e">
        <f>VLOOKUP(C5359,Facturation!B:H,5,FALSE)</f>
        <v>#N/A</v>
      </c>
      <c r="G5359" s="26" t="e">
        <f>VLOOKUP(C5359,Facturation!B:H,6,FALSE)</f>
        <v>#N/A</v>
      </c>
      <c r="H5359" s="25" t="e">
        <f>VLOOKUP(C5359,Facturation!B:H,7,FALSE)</f>
        <v>#N/A</v>
      </c>
      <c r="I5359" s="26" t="e">
        <f>(H5359*24)*Données!$G$1</f>
        <v>#N/A</v>
      </c>
    </row>
    <row r="5360" spans="1:9" hidden="1" x14ac:dyDescent="0.25">
      <c r="A5360" s="31" t="e">
        <f>VLOOKUP(C5360,Facturation!B:C,2,FALSE)</f>
        <v>#N/A</v>
      </c>
      <c r="B5360" s="41" t="e">
        <f>INDEX(Facturation!A:A,MATCH(Synthese!C5360,Facturation!B:B,0))</f>
        <v>#N/A</v>
      </c>
      <c r="C5360">
        <f>Facturation!B4475</f>
        <v>0</v>
      </c>
      <c r="D5360">
        <f>Facturation!D4475</f>
        <v>0</v>
      </c>
      <c r="E5360">
        <f>Facturation!E4475</f>
        <v>0</v>
      </c>
      <c r="F5360" s="25" t="e">
        <f>VLOOKUP(C5360,Facturation!B:H,5,FALSE)</f>
        <v>#N/A</v>
      </c>
      <c r="G5360" s="26" t="e">
        <f>VLOOKUP(C5360,Facturation!B:H,6,FALSE)</f>
        <v>#N/A</v>
      </c>
      <c r="H5360" s="25" t="e">
        <f>VLOOKUP(C5360,Facturation!B:H,7,FALSE)</f>
        <v>#N/A</v>
      </c>
      <c r="I5360" s="26" t="e">
        <f>(H5360*24)*Données!$G$1</f>
        <v>#N/A</v>
      </c>
    </row>
    <row r="5361" spans="1:9" hidden="1" x14ac:dyDescent="0.25">
      <c r="A5361" s="31" t="e">
        <f>VLOOKUP(C5361,Facturation!B:C,2,FALSE)</f>
        <v>#N/A</v>
      </c>
      <c r="B5361" s="41" t="e">
        <f>INDEX(Facturation!A:A,MATCH(Synthese!C5361,Facturation!B:B,0))</f>
        <v>#N/A</v>
      </c>
      <c r="C5361">
        <f>Facturation!B4476</f>
        <v>0</v>
      </c>
      <c r="D5361">
        <f>Facturation!D4476</f>
        <v>0</v>
      </c>
      <c r="E5361">
        <f>Facturation!E4476</f>
        <v>0</v>
      </c>
      <c r="F5361" s="25" t="e">
        <f>VLOOKUP(C5361,Facturation!B:H,5,FALSE)</f>
        <v>#N/A</v>
      </c>
      <c r="G5361" s="26" t="e">
        <f>VLOOKUP(C5361,Facturation!B:H,6,FALSE)</f>
        <v>#N/A</v>
      </c>
      <c r="H5361" s="25" t="e">
        <f>VLOOKUP(C5361,Facturation!B:H,7,FALSE)</f>
        <v>#N/A</v>
      </c>
      <c r="I5361" s="26" t="e">
        <f>(H5361*24)*Données!$G$1</f>
        <v>#N/A</v>
      </c>
    </row>
    <row r="5362" spans="1:9" hidden="1" x14ac:dyDescent="0.25">
      <c r="A5362" s="31" t="e">
        <f>VLOOKUP(C5362,Facturation!B:C,2,FALSE)</f>
        <v>#N/A</v>
      </c>
      <c r="B5362" s="41" t="e">
        <f>INDEX(Facturation!A:A,MATCH(Synthese!C5362,Facturation!B:B,0))</f>
        <v>#N/A</v>
      </c>
      <c r="C5362">
        <f>Facturation!B4477</f>
        <v>0</v>
      </c>
      <c r="D5362">
        <f>Facturation!D4477</f>
        <v>0</v>
      </c>
      <c r="E5362">
        <f>Facturation!E4477</f>
        <v>0</v>
      </c>
      <c r="F5362" s="25" t="e">
        <f>VLOOKUP(C5362,Facturation!B:H,5,FALSE)</f>
        <v>#N/A</v>
      </c>
      <c r="G5362" s="26" t="e">
        <f>VLOOKUP(C5362,Facturation!B:H,6,FALSE)</f>
        <v>#N/A</v>
      </c>
      <c r="H5362" s="25" t="e">
        <f>VLOOKUP(C5362,Facturation!B:H,7,FALSE)</f>
        <v>#N/A</v>
      </c>
      <c r="I5362" s="26" t="e">
        <f>(H5362*24)*Données!$G$1</f>
        <v>#N/A</v>
      </c>
    </row>
    <row r="5363" spans="1:9" hidden="1" x14ac:dyDescent="0.25">
      <c r="A5363" s="31" t="e">
        <f>VLOOKUP(C5363,Facturation!B:C,2,FALSE)</f>
        <v>#N/A</v>
      </c>
      <c r="B5363" s="41" t="e">
        <f>INDEX(Facturation!A:A,MATCH(Synthese!C5363,Facturation!B:B,0))</f>
        <v>#N/A</v>
      </c>
      <c r="C5363">
        <f>Facturation!B4478</f>
        <v>0</v>
      </c>
      <c r="D5363">
        <f>Facturation!D4478</f>
        <v>0</v>
      </c>
      <c r="E5363">
        <f>Facturation!E4478</f>
        <v>0</v>
      </c>
      <c r="F5363" s="25" t="e">
        <f>VLOOKUP(C5363,Facturation!B:H,5,FALSE)</f>
        <v>#N/A</v>
      </c>
      <c r="G5363" s="26" t="e">
        <f>VLOOKUP(C5363,Facturation!B:H,6,FALSE)</f>
        <v>#N/A</v>
      </c>
      <c r="H5363" s="25" t="e">
        <f>VLOOKUP(C5363,Facturation!B:H,7,FALSE)</f>
        <v>#N/A</v>
      </c>
      <c r="I5363" s="26" t="e">
        <f>(H5363*24)*Données!$G$1</f>
        <v>#N/A</v>
      </c>
    </row>
    <row r="5364" spans="1:9" hidden="1" x14ac:dyDescent="0.25">
      <c r="A5364" s="31" t="e">
        <f>VLOOKUP(C5364,Facturation!B:C,2,FALSE)</f>
        <v>#N/A</v>
      </c>
      <c r="B5364" s="41" t="e">
        <f>INDEX(Facturation!A:A,MATCH(Synthese!C5364,Facturation!B:B,0))</f>
        <v>#N/A</v>
      </c>
      <c r="C5364">
        <f>Facturation!B4479</f>
        <v>0</v>
      </c>
      <c r="D5364">
        <f>Facturation!D4479</f>
        <v>0</v>
      </c>
      <c r="E5364">
        <f>Facturation!E4479</f>
        <v>0</v>
      </c>
      <c r="F5364" s="25" t="e">
        <f>VLOOKUP(C5364,Facturation!B:H,5,FALSE)</f>
        <v>#N/A</v>
      </c>
      <c r="G5364" s="26" t="e">
        <f>VLOOKUP(C5364,Facturation!B:H,6,FALSE)</f>
        <v>#N/A</v>
      </c>
      <c r="H5364" s="25" t="e">
        <f>VLOOKUP(C5364,Facturation!B:H,7,FALSE)</f>
        <v>#N/A</v>
      </c>
      <c r="I5364" s="26" t="e">
        <f>(H5364*24)*Données!$G$1</f>
        <v>#N/A</v>
      </c>
    </row>
    <row r="5365" spans="1:9" hidden="1" x14ac:dyDescent="0.25">
      <c r="A5365" s="31" t="e">
        <f>VLOOKUP(C5365,Facturation!B:C,2,FALSE)</f>
        <v>#N/A</v>
      </c>
      <c r="B5365" s="41" t="e">
        <f>INDEX(Facturation!A:A,MATCH(Synthese!C5365,Facturation!B:B,0))</f>
        <v>#N/A</v>
      </c>
      <c r="C5365">
        <f>Facturation!B4480</f>
        <v>0</v>
      </c>
      <c r="D5365">
        <f>Facturation!D4480</f>
        <v>0</v>
      </c>
      <c r="E5365">
        <f>Facturation!E4480</f>
        <v>0</v>
      </c>
      <c r="F5365" s="25" t="e">
        <f>VLOOKUP(C5365,Facturation!B:H,5,FALSE)</f>
        <v>#N/A</v>
      </c>
      <c r="G5365" s="26" t="e">
        <f>VLOOKUP(C5365,Facturation!B:H,6,FALSE)</f>
        <v>#N/A</v>
      </c>
      <c r="H5365" s="25" t="e">
        <f>VLOOKUP(C5365,Facturation!B:H,7,FALSE)</f>
        <v>#N/A</v>
      </c>
      <c r="I5365" s="26" t="e">
        <f>(H5365*24)*Données!$G$1</f>
        <v>#N/A</v>
      </c>
    </row>
    <row r="5366" spans="1:9" hidden="1" x14ac:dyDescent="0.25">
      <c r="A5366" s="31" t="e">
        <f>VLOOKUP(C5366,Facturation!B:C,2,FALSE)</f>
        <v>#N/A</v>
      </c>
      <c r="B5366" s="41" t="e">
        <f>INDEX(Facturation!A:A,MATCH(Synthese!C5366,Facturation!B:B,0))</f>
        <v>#N/A</v>
      </c>
      <c r="C5366">
        <f>Facturation!B4481</f>
        <v>0</v>
      </c>
      <c r="D5366">
        <f>Facturation!D4481</f>
        <v>0</v>
      </c>
      <c r="E5366">
        <f>Facturation!E4481</f>
        <v>0</v>
      </c>
      <c r="F5366" s="25" t="e">
        <f>VLOOKUP(C5366,Facturation!B:H,5,FALSE)</f>
        <v>#N/A</v>
      </c>
      <c r="G5366" s="26" t="e">
        <f>VLOOKUP(C5366,Facturation!B:H,6,FALSE)</f>
        <v>#N/A</v>
      </c>
      <c r="H5366" s="25" t="e">
        <f>VLOOKUP(C5366,Facturation!B:H,7,FALSE)</f>
        <v>#N/A</v>
      </c>
      <c r="I5366" s="26" t="e">
        <f>(H5366*24)*Données!$G$1</f>
        <v>#N/A</v>
      </c>
    </row>
    <row r="5367" spans="1:9" hidden="1" x14ac:dyDescent="0.25">
      <c r="A5367" s="31" t="e">
        <f>VLOOKUP(C5367,Facturation!B:C,2,FALSE)</f>
        <v>#N/A</v>
      </c>
      <c r="B5367" s="41" t="e">
        <f>INDEX(Facturation!A:A,MATCH(Synthese!C5367,Facturation!B:B,0))</f>
        <v>#N/A</v>
      </c>
      <c r="C5367">
        <f>Facturation!B4482</f>
        <v>0</v>
      </c>
      <c r="D5367">
        <f>Facturation!D4482</f>
        <v>0</v>
      </c>
      <c r="E5367">
        <f>Facturation!E4482</f>
        <v>0</v>
      </c>
      <c r="F5367" s="25" t="e">
        <f>VLOOKUP(C5367,Facturation!B:H,5,FALSE)</f>
        <v>#N/A</v>
      </c>
      <c r="G5367" s="26" t="e">
        <f>VLOOKUP(C5367,Facturation!B:H,6,FALSE)</f>
        <v>#N/A</v>
      </c>
      <c r="H5367" s="25" t="e">
        <f>VLOOKUP(C5367,Facturation!B:H,7,FALSE)</f>
        <v>#N/A</v>
      </c>
      <c r="I5367" s="26" t="e">
        <f>(H5367*24)*Données!$G$1</f>
        <v>#N/A</v>
      </c>
    </row>
    <row r="5368" spans="1:9" hidden="1" x14ac:dyDescent="0.25">
      <c r="A5368" s="31" t="e">
        <f>VLOOKUP(C5368,Facturation!B:C,2,FALSE)</f>
        <v>#N/A</v>
      </c>
      <c r="B5368" s="41" t="e">
        <f>INDEX(Facturation!A:A,MATCH(Synthese!C5368,Facturation!B:B,0))</f>
        <v>#N/A</v>
      </c>
      <c r="C5368">
        <f>Facturation!B4483</f>
        <v>0</v>
      </c>
      <c r="D5368">
        <f>Facturation!D4483</f>
        <v>0</v>
      </c>
      <c r="E5368">
        <f>Facturation!E4483</f>
        <v>0</v>
      </c>
      <c r="F5368" s="25" t="e">
        <f>VLOOKUP(C5368,Facturation!B:H,5,FALSE)</f>
        <v>#N/A</v>
      </c>
      <c r="G5368" s="26" t="e">
        <f>VLOOKUP(C5368,Facturation!B:H,6,FALSE)</f>
        <v>#N/A</v>
      </c>
      <c r="H5368" s="25" t="e">
        <f>VLOOKUP(C5368,Facturation!B:H,7,FALSE)</f>
        <v>#N/A</v>
      </c>
      <c r="I5368" s="26" t="e">
        <f>(H5368*24)*Données!$G$1</f>
        <v>#N/A</v>
      </c>
    </row>
    <row r="5369" spans="1:9" hidden="1" x14ac:dyDescent="0.25">
      <c r="A5369" s="31" t="e">
        <f>VLOOKUP(C5369,Facturation!B:C,2,FALSE)</f>
        <v>#N/A</v>
      </c>
      <c r="B5369" s="41" t="e">
        <f>INDEX(Facturation!A:A,MATCH(Synthese!C5369,Facturation!B:B,0))</f>
        <v>#N/A</v>
      </c>
      <c r="C5369">
        <f>Facturation!B4484</f>
        <v>0</v>
      </c>
      <c r="D5369">
        <f>Facturation!D4484</f>
        <v>0</v>
      </c>
      <c r="E5369">
        <f>Facturation!E4484</f>
        <v>0</v>
      </c>
      <c r="F5369" s="25" t="e">
        <f>VLOOKUP(C5369,Facturation!B:H,5,FALSE)</f>
        <v>#N/A</v>
      </c>
      <c r="G5369" s="26" t="e">
        <f>VLOOKUP(C5369,Facturation!B:H,6,FALSE)</f>
        <v>#N/A</v>
      </c>
      <c r="H5369" s="25" t="e">
        <f>VLOOKUP(C5369,Facturation!B:H,7,FALSE)</f>
        <v>#N/A</v>
      </c>
      <c r="I5369" s="26" t="e">
        <f>(H5369*24)*Données!$G$1</f>
        <v>#N/A</v>
      </c>
    </row>
    <row r="5370" spans="1:9" hidden="1" x14ac:dyDescent="0.25">
      <c r="A5370" s="31" t="e">
        <f>VLOOKUP(C5370,Facturation!B:C,2,FALSE)</f>
        <v>#N/A</v>
      </c>
      <c r="B5370" s="41" t="e">
        <f>INDEX(Facturation!A:A,MATCH(Synthese!C5370,Facturation!B:B,0))</f>
        <v>#N/A</v>
      </c>
      <c r="C5370">
        <f>Facturation!B4485</f>
        <v>0</v>
      </c>
      <c r="D5370">
        <f>Facturation!D4485</f>
        <v>0</v>
      </c>
      <c r="E5370">
        <f>Facturation!E4485</f>
        <v>0</v>
      </c>
      <c r="F5370" s="25" t="e">
        <f>VLOOKUP(C5370,Facturation!B:H,5,FALSE)</f>
        <v>#N/A</v>
      </c>
      <c r="G5370" s="26" t="e">
        <f>VLOOKUP(C5370,Facturation!B:H,6,FALSE)</f>
        <v>#N/A</v>
      </c>
      <c r="H5370" s="25" t="e">
        <f>VLOOKUP(C5370,Facturation!B:H,7,FALSE)</f>
        <v>#N/A</v>
      </c>
      <c r="I5370" s="26" t="e">
        <f>(H5370*24)*Données!$G$1</f>
        <v>#N/A</v>
      </c>
    </row>
    <row r="5371" spans="1:9" hidden="1" x14ac:dyDescent="0.25">
      <c r="A5371" s="31" t="e">
        <f>VLOOKUP(C5371,Facturation!B:C,2,FALSE)</f>
        <v>#N/A</v>
      </c>
      <c r="B5371" s="41" t="e">
        <f>INDEX(Facturation!A:A,MATCH(Synthese!C5371,Facturation!B:B,0))</f>
        <v>#N/A</v>
      </c>
      <c r="C5371">
        <f>Facturation!B4486</f>
        <v>0</v>
      </c>
      <c r="D5371">
        <f>Facturation!D4486</f>
        <v>0</v>
      </c>
      <c r="E5371">
        <f>Facturation!E4486</f>
        <v>0</v>
      </c>
      <c r="F5371" s="25" t="e">
        <f>VLOOKUP(C5371,Facturation!B:H,5,FALSE)</f>
        <v>#N/A</v>
      </c>
      <c r="G5371" s="26" t="e">
        <f>VLOOKUP(C5371,Facturation!B:H,6,FALSE)</f>
        <v>#N/A</v>
      </c>
      <c r="H5371" s="25" t="e">
        <f>VLOOKUP(C5371,Facturation!B:H,7,FALSE)</f>
        <v>#N/A</v>
      </c>
      <c r="I5371" s="26" t="e">
        <f>(H5371*24)*Données!$G$1</f>
        <v>#N/A</v>
      </c>
    </row>
    <row r="5372" spans="1:9" hidden="1" x14ac:dyDescent="0.25">
      <c r="A5372" s="31" t="e">
        <f>VLOOKUP(C5372,Facturation!B:C,2,FALSE)</f>
        <v>#N/A</v>
      </c>
      <c r="B5372" s="41" t="e">
        <f>INDEX(Facturation!A:A,MATCH(Synthese!C5372,Facturation!B:B,0))</f>
        <v>#N/A</v>
      </c>
      <c r="C5372">
        <f>Facturation!B4487</f>
        <v>0</v>
      </c>
      <c r="D5372">
        <f>Facturation!D4487</f>
        <v>0</v>
      </c>
      <c r="E5372">
        <f>Facturation!E4487</f>
        <v>0</v>
      </c>
      <c r="F5372" s="25" t="e">
        <f>VLOOKUP(C5372,Facturation!B:H,5,FALSE)</f>
        <v>#N/A</v>
      </c>
      <c r="G5372" s="26" t="e">
        <f>VLOOKUP(C5372,Facturation!B:H,6,FALSE)</f>
        <v>#N/A</v>
      </c>
      <c r="H5372" s="25" t="e">
        <f>VLOOKUP(C5372,Facturation!B:H,7,FALSE)</f>
        <v>#N/A</v>
      </c>
      <c r="I5372" s="26" t="e">
        <f>(H5372*24)*Données!$G$1</f>
        <v>#N/A</v>
      </c>
    </row>
    <row r="5373" spans="1:9" hidden="1" x14ac:dyDescent="0.25">
      <c r="A5373" s="31" t="e">
        <f>VLOOKUP(C5373,Facturation!B:C,2,FALSE)</f>
        <v>#N/A</v>
      </c>
      <c r="B5373" s="41" t="e">
        <f>INDEX(Facturation!A:A,MATCH(Synthese!C5373,Facturation!B:B,0))</f>
        <v>#N/A</v>
      </c>
      <c r="C5373">
        <f>Facturation!B4488</f>
        <v>0</v>
      </c>
      <c r="D5373">
        <f>Facturation!D4488</f>
        <v>0</v>
      </c>
      <c r="E5373">
        <f>Facturation!E4488</f>
        <v>0</v>
      </c>
      <c r="F5373" s="25" t="e">
        <f>VLOOKUP(C5373,Facturation!B:H,5,FALSE)</f>
        <v>#N/A</v>
      </c>
      <c r="G5373" s="26" t="e">
        <f>VLOOKUP(C5373,Facturation!B:H,6,FALSE)</f>
        <v>#N/A</v>
      </c>
      <c r="H5373" s="25" t="e">
        <f>VLOOKUP(C5373,Facturation!B:H,7,FALSE)</f>
        <v>#N/A</v>
      </c>
      <c r="I5373" s="26" t="e">
        <f>(H5373*24)*Données!$G$1</f>
        <v>#N/A</v>
      </c>
    </row>
    <row r="5374" spans="1:9" hidden="1" x14ac:dyDescent="0.25">
      <c r="A5374" s="31" t="e">
        <f>VLOOKUP(C5374,Facturation!B:C,2,FALSE)</f>
        <v>#N/A</v>
      </c>
      <c r="B5374" s="41" t="e">
        <f>INDEX(Facturation!A:A,MATCH(Synthese!C5374,Facturation!B:B,0))</f>
        <v>#N/A</v>
      </c>
      <c r="C5374">
        <f>Facturation!B4489</f>
        <v>0</v>
      </c>
      <c r="D5374">
        <f>Facturation!D4489</f>
        <v>0</v>
      </c>
      <c r="E5374">
        <f>Facturation!E4489</f>
        <v>0</v>
      </c>
      <c r="F5374" s="25" t="e">
        <f>VLOOKUP(C5374,Facturation!B:H,5,FALSE)</f>
        <v>#N/A</v>
      </c>
      <c r="G5374" s="26" t="e">
        <f>VLOOKUP(C5374,Facturation!B:H,6,FALSE)</f>
        <v>#N/A</v>
      </c>
      <c r="H5374" s="25" t="e">
        <f>VLOOKUP(C5374,Facturation!B:H,7,FALSE)</f>
        <v>#N/A</v>
      </c>
      <c r="I5374" s="26" t="e">
        <f>(H5374*24)*Données!$G$1</f>
        <v>#N/A</v>
      </c>
    </row>
    <row r="5375" spans="1:9" hidden="1" x14ac:dyDescent="0.25">
      <c r="A5375" s="31" t="e">
        <f>VLOOKUP(C5375,Facturation!B:C,2,FALSE)</f>
        <v>#N/A</v>
      </c>
      <c r="B5375" s="41" t="e">
        <f>INDEX(Facturation!A:A,MATCH(Synthese!C5375,Facturation!B:B,0))</f>
        <v>#N/A</v>
      </c>
      <c r="C5375">
        <f>Facturation!B4490</f>
        <v>0</v>
      </c>
      <c r="D5375">
        <f>Facturation!D4490</f>
        <v>0</v>
      </c>
      <c r="E5375">
        <f>Facturation!E4490</f>
        <v>0</v>
      </c>
      <c r="F5375" s="25" t="e">
        <f>VLOOKUP(C5375,Facturation!B:H,5,FALSE)</f>
        <v>#N/A</v>
      </c>
      <c r="G5375" s="26" t="e">
        <f>VLOOKUP(C5375,Facturation!B:H,6,FALSE)</f>
        <v>#N/A</v>
      </c>
      <c r="H5375" s="25" t="e">
        <f>VLOOKUP(C5375,Facturation!B:H,7,FALSE)</f>
        <v>#N/A</v>
      </c>
      <c r="I5375" s="26" t="e">
        <f>(H5375*24)*Données!$G$1</f>
        <v>#N/A</v>
      </c>
    </row>
    <row r="5376" spans="1:9" hidden="1" x14ac:dyDescent="0.25">
      <c r="A5376" s="31" t="e">
        <f>VLOOKUP(C5376,Facturation!B:C,2,FALSE)</f>
        <v>#N/A</v>
      </c>
      <c r="B5376" s="41" t="e">
        <f>INDEX(Facturation!A:A,MATCH(Synthese!C5376,Facturation!B:B,0))</f>
        <v>#N/A</v>
      </c>
      <c r="C5376">
        <f>Facturation!B4491</f>
        <v>0</v>
      </c>
      <c r="D5376">
        <f>Facturation!D4491</f>
        <v>0</v>
      </c>
      <c r="E5376">
        <f>Facturation!E4491</f>
        <v>0</v>
      </c>
      <c r="F5376" s="25" t="e">
        <f>VLOOKUP(C5376,Facturation!B:H,5,FALSE)</f>
        <v>#N/A</v>
      </c>
      <c r="G5376" s="26" t="e">
        <f>VLOOKUP(C5376,Facturation!B:H,6,FALSE)</f>
        <v>#N/A</v>
      </c>
      <c r="H5376" s="25" t="e">
        <f>VLOOKUP(C5376,Facturation!B:H,7,FALSE)</f>
        <v>#N/A</v>
      </c>
      <c r="I5376" s="26" t="e">
        <f>(H5376*24)*Données!$G$1</f>
        <v>#N/A</v>
      </c>
    </row>
    <row r="5377" spans="1:9" hidden="1" x14ac:dyDescent="0.25">
      <c r="A5377" s="31" t="e">
        <f>VLOOKUP(C5377,Facturation!B:C,2,FALSE)</f>
        <v>#N/A</v>
      </c>
      <c r="B5377" s="41" t="e">
        <f>INDEX(Facturation!A:A,MATCH(Synthese!C5377,Facturation!B:B,0))</f>
        <v>#N/A</v>
      </c>
      <c r="C5377">
        <f>Facturation!B4492</f>
        <v>0</v>
      </c>
      <c r="D5377">
        <f>Facturation!D4492</f>
        <v>0</v>
      </c>
      <c r="E5377">
        <f>Facturation!E4492</f>
        <v>0</v>
      </c>
      <c r="F5377" s="25" t="e">
        <f>VLOOKUP(C5377,Facturation!B:H,5,FALSE)</f>
        <v>#N/A</v>
      </c>
      <c r="G5377" s="26" t="e">
        <f>VLOOKUP(C5377,Facturation!B:H,6,FALSE)</f>
        <v>#N/A</v>
      </c>
      <c r="H5377" s="25" t="e">
        <f>VLOOKUP(C5377,Facturation!B:H,7,FALSE)</f>
        <v>#N/A</v>
      </c>
      <c r="I5377" s="26" t="e">
        <f>(H5377*24)*Données!$G$1</f>
        <v>#N/A</v>
      </c>
    </row>
    <row r="5378" spans="1:9" hidden="1" x14ac:dyDescent="0.25">
      <c r="A5378" s="31" t="e">
        <f>VLOOKUP(C5378,Facturation!B:C,2,FALSE)</f>
        <v>#N/A</v>
      </c>
      <c r="B5378" s="41" t="e">
        <f>INDEX(Facturation!A:A,MATCH(Synthese!C5378,Facturation!B:B,0))</f>
        <v>#N/A</v>
      </c>
      <c r="C5378">
        <f>Facturation!B4493</f>
        <v>0</v>
      </c>
      <c r="D5378">
        <f>Facturation!D4493</f>
        <v>0</v>
      </c>
      <c r="E5378">
        <f>Facturation!E4493</f>
        <v>0</v>
      </c>
      <c r="F5378" s="25" t="e">
        <f>VLOOKUP(C5378,Facturation!B:H,5,FALSE)</f>
        <v>#N/A</v>
      </c>
      <c r="G5378" s="26" t="e">
        <f>VLOOKUP(C5378,Facturation!B:H,6,FALSE)</f>
        <v>#N/A</v>
      </c>
      <c r="H5378" s="25" t="e">
        <f>VLOOKUP(C5378,Facturation!B:H,7,FALSE)</f>
        <v>#N/A</v>
      </c>
      <c r="I5378" s="26" t="e">
        <f>(H5378*24)*Données!$G$1</f>
        <v>#N/A</v>
      </c>
    </row>
    <row r="5379" spans="1:9" hidden="1" x14ac:dyDescent="0.25">
      <c r="A5379" s="31" t="e">
        <f>VLOOKUP(C5379,Facturation!B:C,2,FALSE)</f>
        <v>#N/A</v>
      </c>
      <c r="B5379" s="41" t="e">
        <f>INDEX(Facturation!A:A,MATCH(Synthese!C5379,Facturation!B:B,0))</f>
        <v>#N/A</v>
      </c>
      <c r="C5379">
        <f>Facturation!B4494</f>
        <v>0</v>
      </c>
      <c r="D5379">
        <f>Facturation!D4494</f>
        <v>0</v>
      </c>
      <c r="E5379">
        <f>Facturation!E4494</f>
        <v>0</v>
      </c>
      <c r="F5379" s="25" t="e">
        <f>VLOOKUP(C5379,Facturation!B:H,5,FALSE)</f>
        <v>#N/A</v>
      </c>
      <c r="G5379" s="26" t="e">
        <f>VLOOKUP(C5379,Facturation!B:H,6,FALSE)</f>
        <v>#N/A</v>
      </c>
      <c r="H5379" s="25" t="e">
        <f>VLOOKUP(C5379,Facturation!B:H,7,FALSE)</f>
        <v>#N/A</v>
      </c>
      <c r="I5379" s="26" t="e">
        <f>(H5379*24)*Données!$G$1</f>
        <v>#N/A</v>
      </c>
    </row>
    <row r="5380" spans="1:9" hidden="1" x14ac:dyDescent="0.25">
      <c r="A5380" s="31" t="e">
        <f>VLOOKUP(C5380,Facturation!B:C,2,FALSE)</f>
        <v>#N/A</v>
      </c>
      <c r="B5380" s="41" t="e">
        <f>INDEX(Facturation!A:A,MATCH(Synthese!C5380,Facturation!B:B,0))</f>
        <v>#N/A</v>
      </c>
      <c r="C5380">
        <f>Facturation!B4495</f>
        <v>0</v>
      </c>
      <c r="D5380">
        <f>Facturation!D4495</f>
        <v>0</v>
      </c>
      <c r="E5380">
        <f>Facturation!E4495</f>
        <v>0</v>
      </c>
      <c r="F5380" s="25" t="e">
        <f>VLOOKUP(C5380,Facturation!B:H,5,FALSE)</f>
        <v>#N/A</v>
      </c>
      <c r="G5380" s="26" t="e">
        <f>VLOOKUP(C5380,Facturation!B:H,6,FALSE)</f>
        <v>#N/A</v>
      </c>
      <c r="H5380" s="25" t="e">
        <f>VLOOKUP(C5380,Facturation!B:H,7,FALSE)</f>
        <v>#N/A</v>
      </c>
      <c r="I5380" s="26" t="e">
        <f>(H5380*24)*Données!$G$1</f>
        <v>#N/A</v>
      </c>
    </row>
    <row r="5381" spans="1:9" hidden="1" x14ac:dyDescent="0.25">
      <c r="A5381" s="31" t="e">
        <f>VLOOKUP(C5381,Facturation!B:C,2,FALSE)</f>
        <v>#N/A</v>
      </c>
      <c r="B5381" s="41" t="e">
        <f>INDEX(Facturation!A:A,MATCH(Synthese!C5381,Facturation!B:B,0))</f>
        <v>#N/A</v>
      </c>
      <c r="C5381">
        <f>Facturation!B4496</f>
        <v>0</v>
      </c>
      <c r="D5381">
        <f>Facturation!D4496</f>
        <v>0</v>
      </c>
      <c r="E5381">
        <f>Facturation!E4496</f>
        <v>0</v>
      </c>
      <c r="F5381" s="25" t="e">
        <f>VLOOKUP(C5381,Facturation!B:H,5,FALSE)</f>
        <v>#N/A</v>
      </c>
      <c r="G5381" s="26" t="e">
        <f>VLOOKUP(C5381,Facturation!B:H,6,FALSE)</f>
        <v>#N/A</v>
      </c>
      <c r="H5381" s="25" t="e">
        <f>VLOOKUP(C5381,Facturation!B:H,7,FALSE)</f>
        <v>#N/A</v>
      </c>
      <c r="I5381" s="26" t="e">
        <f>(H5381*24)*Données!$G$1</f>
        <v>#N/A</v>
      </c>
    </row>
    <row r="5382" spans="1:9" hidden="1" x14ac:dyDescent="0.25">
      <c r="A5382" s="31" t="e">
        <f>VLOOKUP(C5382,Facturation!B:C,2,FALSE)</f>
        <v>#N/A</v>
      </c>
      <c r="B5382" s="41" t="e">
        <f>INDEX(Facturation!A:A,MATCH(Synthese!C5382,Facturation!B:B,0))</f>
        <v>#N/A</v>
      </c>
      <c r="C5382">
        <f>Facturation!B4497</f>
        <v>0</v>
      </c>
      <c r="D5382">
        <f>Facturation!D4497</f>
        <v>0</v>
      </c>
      <c r="E5382">
        <f>Facturation!E4497</f>
        <v>0</v>
      </c>
      <c r="F5382" s="25" t="e">
        <f>VLOOKUP(C5382,Facturation!B:H,5,FALSE)</f>
        <v>#N/A</v>
      </c>
      <c r="G5382" s="26" t="e">
        <f>VLOOKUP(C5382,Facturation!B:H,6,FALSE)</f>
        <v>#N/A</v>
      </c>
      <c r="H5382" s="25" t="e">
        <f>VLOOKUP(C5382,Facturation!B:H,7,FALSE)</f>
        <v>#N/A</v>
      </c>
      <c r="I5382" s="26" t="e">
        <f>(H5382*24)*Données!$G$1</f>
        <v>#N/A</v>
      </c>
    </row>
    <row r="5383" spans="1:9" hidden="1" x14ac:dyDescent="0.25">
      <c r="A5383" s="31" t="e">
        <f>VLOOKUP(C5383,Facturation!B:C,2,FALSE)</f>
        <v>#N/A</v>
      </c>
      <c r="B5383" s="41" t="e">
        <f>INDEX(Facturation!A:A,MATCH(Synthese!C5383,Facturation!B:B,0))</f>
        <v>#N/A</v>
      </c>
      <c r="C5383">
        <f>Facturation!B4498</f>
        <v>0</v>
      </c>
      <c r="D5383">
        <f>Facturation!D4498</f>
        <v>0</v>
      </c>
      <c r="E5383">
        <f>Facturation!E4498</f>
        <v>0</v>
      </c>
      <c r="F5383" s="25" t="e">
        <f>VLOOKUP(C5383,Facturation!B:H,5,FALSE)</f>
        <v>#N/A</v>
      </c>
      <c r="G5383" s="26" t="e">
        <f>VLOOKUP(C5383,Facturation!B:H,6,FALSE)</f>
        <v>#N/A</v>
      </c>
      <c r="H5383" s="25" t="e">
        <f>VLOOKUP(C5383,Facturation!B:H,7,FALSE)</f>
        <v>#N/A</v>
      </c>
      <c r="I5383" s="26" t="e">
        <f>(H5383*24)*Données!$G$1</f>
        <v>#N/A</v>
      </c>
    </row>
    <row r="5384" spans="1:9" hidden="1" x14ac:dyDescent="0.25">
      <c r="A5384" s="31" t="e">
        <f>VLOOKUP(C5384,Facturation!B:C,2,FALSE)</f>
        <v>#N/A</v>
      </c>
      <c r="B5384" s="41" t="e">
        <f>INDEX(Facturation!A:A,MATCH(Synthese!C5384,Facturation!B:B,0))</f>
        <v>#N/A</v>
      </c>
      <c r="C5384">
        <f>Facturation!B4499</f>
        <v>0</v>
      </c>
      <c r="D5384">
        <f>Facturation!D4499</f>
        <v>0</v>
      </c>
      <c r="E5384">
        <f>Facturation!E4499</f>
        <v>0</v>
      </c>
      <c r="F5384" s="25" t="e">
        <f>VLOOKUP(C5384,Facturation!B:H,5,FALSE)</f>
        <v>#N/A</v>
      </c>
      <c r="G5384" s="26" t="e">
        <f>VLOOKUP(C5384,Facturation!B:H,6,FALSE)</f>
        <v>#N/A</v>
      </c>
      <c r="H5384" s="25" t="e">
        <f>VLOOKUP(C5384,Facturation!B:H,7,FALSE)</f>
        <v>#N/A</v>
      </c>
      <c r="I5384" s="26" t="e">
        <f>(H5384*24)*Données!$G$1</f>
        <v>#N/A</v>
      </c>
    </row>
    <row r="5385" spans="1:9" hidden="1" x14ac:dyDescent="0.25">
      <c r="A5385" s="31" t="e">
        <f>VLOOKUP(C5385,Facturation!B:C,2,FALSE)</f>
        <v>#N/A</v>
      </c>
      <c r="B5385" s="41" t="e">
        <f>INDEX(Facturation!A:A,MATCH(Synthese!C5385,Facturation!B:B,0))</f>
        <v>#N/A</v>
      </c>
      <c r="C5385">
        <f>Facturation!B4500</f>
        <v>0</v>
      </c>
      <c r="D5385">
        <f>Facturation!D4500</f>
        <v>0</v>
      </c>
      <c r="E5385">
        <f>Facturation!E4500</f>
        <v>0</v>
      </c>
      <c r="F5385" s="25" t="e">
        <f>VLOOKUP(C5385,Facturation!B:H,5,FALSE)</f>
        <v>#N/A</v>
      </c>
      <c r="G5385" s="26" t="e">
        <f>VLOOKUP(C5385,Facturation!B:H,6,FALSE)</f>
        <v>#N/A</v>
      </c>
      <c r="H5385" s="25" t="e">
        <f>VLOOKUP(C5385,Facturation!B:H,7,FALSE)</f>
        <v>#N/A</v>
      </c>
      <c r="I5385" s="26" t="e">
        <f>(H5385*24)*Données!$G$1</f>
        <v>#N/A</v>
      </c>
    </row>
    <row r="5386" spans="1:9" hidden="1" x14ac:dyDescent="0.25">
      <c r="A5386" s="31" t="e">
        <f>VLOOKUP(C5386,Facturation!B:C,2,FALSE)</f>
        <v>#N/A</v>
      </c>
      <c r="B5386" s="41" t="e">
        <f>INDEX(Facturation!A:A,MATCH(Synthese!C5386,Facturation!B:B,0))</f>
        <v>#N/A</v>
      </c>
      <c r="C5386">
        <f>Facturation!B4501</f>
        <v>0</v>
      </c>
      <c r="D5386">
        <f>Facturation!D4501</f>
        <v>0</v>
      </c>
      <c r="E5386">
        <f>Facturation!E4501</f>
        <v>0</v>
      </c>
      <c r="F5386" s="25" t="e">
        <f>VLOOKUP(C5386,Facturation!B:H,5,FALSE)</f>
        <v>#N/A</v>
      </c>
      <c r="G5386" s="26" t="e">
        <f>VLOOKUP(C5386,Facturation!B:H,6,FALSE)</f>
        <v>#N/A</v>
      </c>
      <c r="H5386" s="25" t="e">
        <f>VLOOKUP(C5386,Facturation!B:H,7,FALSE)</f>
        <v>#N/A</v>
      </c>
      <c r="I5386" s="26" t="e">
        <f>(H5386*24)*Données!$G$1</f>
        <v>#N/A</v>
      </c>
    </row>
    <row r="5387" spans="1:9" hidden="1" x14ac:dyDescent="0.25">
      <c r="A5387" s="31" t="e">
        <f>VLOOKUP(C5387,Facturation!B:C,2,FALSE)</f>
        <v>#N/A</v>
      </c>
      <c r="B5387" s="41" t="e">
        <f>INDEX(Facturation!A:A,MATCH(Synthese!C5387,Facturation!B:B,0))</f>
        <v>#N/A</v>
      </c>
      <c r="C5387">
        <f>Facturation!B4502</f>
        <v>0</v>
      </c>
      <c r="D5387">
        <f>Facturation!D4502</f>
        <v>0</v>
      </c>
      <c r="E5387">
        <f>Facturation!E4502</f>
        <v>0</v>
      </c>
      <c r="F5387" s="25" t="e">
        <f>VLOOKUP(C5387,Facturation!B:H,5,FALSE)</f>
        <v>#N/A</v>
      </c>
      <c r="G5387" s="26" t="e">
        <f>VLOOKUP(C5387,Facturation!B:H,6,FALSE)</f>
        <v>#N/A</v>
      </c>
      <c r="H5387" s="25" t="e">
        <f>VLOOKUP(C5387,Facturation!B:H,7,FALSE)</f>
        <v>#N/A</v>
      </c>
      <c r="I5387" s="26" t="e">
        <f>(H5387*24)*Données!$G$1</f>
        <v>#N/A</v>
      </c>
    </row>
    <row r="5388" spans="1:9" hidden="1" x14ac:dyDescent="0.25">
      <c r="A5388" s="31" t="e">
        <f>VLOOKUP(C5388,Facturation!B:C,2,FALSE)</f>
        <v>#N/A</v>
      </c>
      <c r="B5388" s="41" t="e">
        <f>INDEX(Facturation!A:A,MATCH(Synthese!C5388,Facturation!B:B,0))</f>
        <v>#N/A</v>
      </c>
      <c r="C5388">
        <f>Facturation!B4503</f>
        <v>0</v>
      </c>
      <c r="D5388">
        <f>Facturation!D4503</f>
        <v>0</v>
      </c>
      <c r="E5388">
        <f>Facturation!E4503</f>
        <v>0</v>
      </c>
      <c r="F5388" s="25" t="e">
        <f>VLOOKUP(C5388,Facturation!B:H,5,FALSE)</f>
        <v>#N/A</v>
      </c>
      <c r="G5388" s="26" t="e">
        <f>VLOOKUP(C5388,Facturation!B:H,6,FALSE)</f>
        <v>#N/A</v>
      </c>
      <c r="H5388" s="25" t="e">
        <f>VLOOKUP(C5388,Facturation!B:H,7,FALSE)</f>
        <v>#N/A</v>
      </c>
      <c r="I5388" s="26" t="e">
        <f>(H5388*24)*Données!$G$1</f>
        <v>#N/A</v>
      </c>
    </row>
    <row r="5389" spans="1:9" hidden="1" x14ac:dyDescent="0.25">
      <c r="A5389" s="31" t="e">
        <f>VLOOKUP(C5389,Facturation!B:C,2,FALSE)</f>
        <v>#N/A</v>
      </c>
      <c r="B5389" s="41" t="e">
        <f>INDEX(Facturation!A:A,MATCH(Synthese!C5389,Facturation!B:B,0))</f>
        <v>#N/A</v>
      </c>
      <c r="C5389">
        <f>Facturation!B4504</f>
        <v>0</v>
      </c>
      <c r="D5389">
        <f>Facturation!D4504</f>
        <v>0</v>
      </c>
      <c r="E5389">
        <f>Facturation!E4504</f>
        <v>0</v>
      </c>
      <c r="F5389" s="25" t="e">
        <f>VLOOKUP(C5389,Facturation!B:H,5,FALSE)</f>
        <v>#N/A</v>
      </c>
      <c r="G5389" s="26" t="e">
        <f>VLOOKUP(C5389,Facturation!B:H,6,FALSE)</f>
        <v>#N/A</v>
      </c>
      <c r="H5389" s="25" t="e">
        <f>VLOOKUP(C5389,Facturation!B:H,7,FALSE)</f>
        <v>#N/A</v>
      </c>
      <c r="I5389" s="26" t="e">
        <f>(H5389*24)*Données!$G$1</f>
        <v>#N/A</v>
      </c>
    </row>
    <row r="5390" spans="1:9" hidden="1" x14ac:dyDescent="0.25">
      <c r="A5390" s="31" t="e">
        <f>VLOOKUP(C5390,Facturation!B:C,2,FALSE)</f>
        <v>#N/A</v>
      </c>
      <c r="B5390" s="41" t="e">
        <f>INDEX(Facturation!A:A,MATCH(Synthese!C5390,Facturation!B:B,0))</f>
        <v>#N/A</v>
      </c>
      <c r="C5390">
        <f>Facturation!B4505</f>
        <v>0</v>
      </c>
      <c r="D5390">
        <f>Facturation!D4505</f>
        <v>0</v>
      </c>
      <c r="E5390">
        <f>Facturation!E4505</f>
        <v>0</v>
      </c>
      <c r="F5390" s="25" t="e">
        <f>VLOOKUP(C5390,Facturation!B:H,5,FALSE)</f>
        <v>#N/A</v>
      </c>
      <c r="G5390" s="26" t="e">
        <f>VLOOKUP(C5390,Facturation!B:H,6,FALSE)</f>
        <v>#N/A</v>
      </c>
      <c r="H5390" s="25" t="e">
        <f>VLOOKUP(C5390,Facturation!B:H,7,FALSE)</f>
        <v>#N/A</v>
      </c>
      <c r="I5390" s="26" t="e">
        <f>(H5390*24)*Données!$G$1</f>
        <v>#N/A</v>
      </c>
    </row>
    <row r="5391" spans="1:9" hidden="1" x14ac:dyDescent="0.25">
      <c r="A5391" s="31" t="e">
        <f>VLOOKUP(C5391,Facturation!B:C,2,FALSE)</f>
        <v>#N/A</v>
      </c>
      <c r="B5391" s="41" t="e">
        <f>INDEX(Facturation!A:A,MATCH(Synthese!C5391,Facturation!B:B,0))</f>
        <v>#N/A</v>
      </c>
      <c r="C5391">
        <f>Facturation!B4506</f>
        <v>0</v>
      </c>
      <c r="D5391">
        <f>Facturation!D4506</f>
        <v>0</v>
      </c>
      <c r="E5391">
        <f>Facturation!E4506</f>
        <v>0</v>
      </c>
      <c r="F5391" s="25" t="e">
        <f>VLOOKUP(C5391,Facturation!B:H,5,FALSE)</f>
        <v>#N/A</v>
      </c>
      <c r="G5391" s="26" t="e">
        <f>VLOOKUP(C5391,Facturation!B:H,6,FALSE)</f>
        <v>#N/A</v>
      </c>
      <c r="H5391" s="25" t="e">
        <f>VLOOKUP(C5391,Facturation!B:H,7,FALSE)</f>
        <v>#N/A</v>
      </c>
      <c r="I5391" s="26" t="e">
        <f>(H5391*24)*Données!$G$1</f>
        <v>#N/A</v>
      </c>
    </row>
    <row r="5392" spans="1:9" hidden="1" x14ac:dyDescent="0.25">
      <c r="A5392" s="31" t="e">
        <f>VLOOKUP(C5392,Facturation!B:C,2,FALSE)</f>
        <v>#N/A</v>
      </c>
      <c r="B5392" s="41" t="e">
        <f>INDEX(Facturation!A:A,MATCH(Synthese!C5392,Facturation!B:B,0))</f>
        <v>#N/A</v>
      </c>
      <c r="C5392">
        <f>Facturation!B4507</f>
        <v>0</v>
      </c>
      <c r="D5392">
        <f>Facturation!D4507</f>
        <v>0</v>
      </c>
      <c r="E5392">
        <f>Facturation!E4507</f>
        <v>0</v>
      </c>
      <c r="F5392" s="25" t="e">
        <f>VLOOKUP(C5392,Facturation!B:H,5,FALSE)</f>
        <v>#N/A</v>
      </c>
      <c r="G5392" s="26" t="e">
        <f>VLOOKUP(C5392,Facturation!B:H,6,FALSE)</f>
        <v>#N/A</v>
      </c>
      <c r="H5392" s="25" t="e">
        <f>VLOOKUP(C5392,Facturation!B:H,7,FALSE)</f>
        <v>#N/A</v>
      </c>
      <c r="I5392" s="26" t="e">
        <f>(H5392*24)*Données!$G$1</f>
        <v>#N/A</v>
      </c>
    </row>
    <row r="5393" spans="1:9" hidden="1" x14ac:dyDescent="0.25">
      <c r="A5393" s="31" t="e">
        <f>VLOOKUP(C5393,Facturation!B:C,2,FALSE)</f>
        <v>#N/A</v>
      </c>
      <c r="B5393" s="41" t="e">
        <f>INDEX(Facturation!A:A,MATCH(Synthese!C5393,Facturation!B:B,0))</f>
        <v>#N/A</v>
      </c>
      <c r="C5393">
        <f>Facturation!B4508</f>
        <v>0</v>
      </c>
      <c r="D5393">
        <f>Facturation!D4508</f>
        <v>0</v>
      </c>
      <c r="E5393">
        <f>Facturation!E4508</f>
        <v>0</v>
      </c>
      <c r="F5393" s="25" t="e">
        <f>VLOOKUP(C5393,Facturation!B:H,5,FALSE)</f>
        <v>#N/A</v>
      </c>
      <c r="G5393" s="26" t="e">
        <f>VLOOKUP(C5393,Facturation!B:H,6,FALSE)</f>
        <v>#N/A</v>
      </c>
      <c r="H5393" s="25" t="e">
        <f>VLOOKUP(C5393,Facturation!B:H,7,FALSE)</f>
        <v>#N/A</v>
      </c>
      <c r="I5393" s="26" t="e">
        <f>(H5393*24)*Données!$G$1</f>
        <v>#N/A</v>
      </c>
    </row>
    <row r="5394" spans="1:9" hidden="1" x14ac:dyDescent="0.25">
      <c r="A5394" s="31" t="e">
        <f>VLOOKUP(C5394,Facturation!B:C,2,FALSE)</f>
        <v>#N/A</v>
      </c>
      <c r="B5394" s="41" t="e">
        <f>INDEX(Facturation!A:A,MATCH(Synthese!C5394,Facturation!B:B,0))</f>
        <v>#N/A</v>
      </c>
      <c r="C5394">
        <f>Facturation!B4509</f>
        <v>0</v>
      </c>
      <c r="D5394">
        <f>Facturation!D4509</f>
        <v>0</v>
      </c>
      <c r="E5394">
        <f>Facturation!E4509</f>
        <v>0</v>
      </c>
      <c r="F5394" s="25" t="e">
        <f>VLOOKUP(C5394,Facturation!B:H,5,FALSE)</f>
        <v>#N/A</v>
      </c>
      <c r="G5394" s="26" t="e">
        <f>VLOOKUP(C5394,Facturation!B:H,6,FALSE)</f>
        <v>#N/A</v>
      </c>
      <c r="H5394" s="25" t="e">
        <f>VLOOKUP(C5394,Facturation!B:H,7,FALSE)</f>
        <v>#N/A</v>
      </c>
      <c r="I5394" s="26" t="e">
        <f>(H5394*24)*Données!$G$1</f>
        <v>#N/A</v>
      </c>
    </row>
    <row r="5395" spans="1:9" hidden="1" x14ac:dyDescent="0.25">
      <c r="A5395" s="31" t="e">
        <f>VLOOKUP(C5395,Facturation!B:C,2,FALSE)</f>
        <v>#N/A</v>
      </c>
      <c r="B5395" s="41" t="e">
        <f>INDEX(Facturation!A:A,MATCH(Synthese!C5395,Facturation!B:B,0))</f>
        <v>#N/A</v>
      </c>
      <c r="C5395">
        <f>Facturation!B4510</f>
        <v>0</v>
      </c>
      <c r="D5395">
        <f>Facturation!D4510</f>
        <v>0</v>
      </c>
      <c r="E5395">
        <f>Facturation!E4510</f>
        <v>0</v>
      </c>
      <c r="F5395" s="25" t="e">
        <f>VLOOKUP(C5395,Facturation!B:H,5,FALSE)</f>
        <v>#N/A</v>
      </c>
      <c r="G5395" s="26" t="e">
        <f>VLOOKUP(C5395,Facturation!B:H,6,FALSE)</f>
        <v>#N/A</v>
      </c>
      <c r="H5395" s="25" t="e">
        <f>VLOOKUP(C5395,Facturation!B:H,7,FALSE)</f>
        <v>#N/A</v>
      </c>
      <c r="I5395" s="26" t="e">
        <f>(H5395*24)*Données!$G$1</f>
        <v>#N/A</v>
      </c>
    </row>
    <row r="5396" spans="1:9" hidden="1" x14ac:dyDescent="0.25">
      <c r="A5396" s="31" t="e">
        <f>VLOOKUP(C5396,Facturation!B:C,2,FALSE)</f>
        <v>#N/A</v>
      </c>
      <c r="B5396" s="41" t="e">
        <f>INDEX(Facturation!A:A,MATCH(Synthese!C5396,Facturation!B:B,0))</f>
        <v>#N/A</v>
      </c>
      <c r="C5396">
        <f>Facturation!B4511</f>
        <v>0</v>
      </c>
      <c r="D5396">
        <f>Facturation!D4511</f>
        <v>0</v>
      </c>
      <c r="E5396">
        <f>Facturation!E4511</f>
        <v>0</v>
      </c>
      <c r="F5396" s="25" t="e">
        <f>VLOOKUP(C5396,Facturation!B:H,5,FALSE)</f>
        <v>#N/A</v>
      </c>
      <c r="G5396" s="26" t="e">
        <f>VLOOKUP(C5396,Facturation!B:H,6,FALSE)</f>
        <v>#N/A</v>
      </c>
      <c r="H5396" s="25" t="e">
        <f>VLOOKUP(C5396,Facturation!B:H,7,FALSE)</f>
        <v>#N/A</v>
      </c>
      <c r="I5396" s="26" t="e">
        <f>(H5396*24)*Données!$G$1</f>
        <v>#N/A</v>
      </c>
    </row>
    <row r="5397" spans="1:9" hidden="1" x14ac:dyDescent="0.25">
      <c r="A5397" s="31" t="e">
        <f>VLOOKUP(C5397,Facturation!B:C,2,FALSE)</f>
        <v>#N/A</v>
      </c>
      <c r="B5397" s="41" t="e">
        <f>INDEX(Facturation!A:A,MATCH(Synthese!C5397,Facturation!B:B,0))</f>
        <v>#N/A</v>
      </c>
      <c r="C5397">
        <f>Facturation!B4512</f>
        <v>0</v>
      </c>
      <c r="D5397">
        <f>Facturation!D4512</f>
        <v>0</v>
      </c>
      <c r="E5397">
        <f>Facturation!E4512</f>
        <v>0</v>
      </c>
      <c r="F5397" s="25" t="e">
        <f>VLOOKUP(C5397,Facturation!B:H,5,FALSE)</f>
        <v>#N/A</v>
      </c>
      <c r="G5397" s="26" t="e">
        <f>VLOOKUP(C5397,Facturation!B:H,6,FALSE)</f>
        <v>#N/A</v>
      </c>
      <c r="H5397" s="25" t="e">
        <f>VLOOKUP(C5397,Facturation!B:H,7,FALSE)</f>
        <v>#N/A</v>
      </c>
      <c r="I5397" s="26" t="e">
        <f>(H5397*24)*Données!$G$1</f>
        <v>#N/A</v>
      </c>
    </row>
    <row r="5398" spans="1:9" hidden="1" x14ac:dyDescent="0.25">
      <c r="A5398" s="31" t="e">
        <f>VLOOKUP(C5398,Facturation!B:C,2,FALSE)</f>
        <v>#N/A</v>
      </c>
      <c r="B5398" s="41" t="e">
        <f>INDEX(Facturation!A:A,MATCH(Synthese!C5398,Facturation!B:B,0))</f>
        <v>#N/A</v>
      </c>
      <c r="C5398">
        <f>Facturation!B4513</f>
        <v>0</v>
      </c>
      <c r="D5398">
        <f>Facturation!D4513</f>
        <v>0</v>
      </c>
      <c r="E5398">
        <f>Facturation!E4513</f>
        <v>0</v>
      </c>
      <c r="F5398" s="25" t="e">
        <f>VLOOKUP(C5398,Facturation!B:H,5,FALSE)</f>
        <v>#N/A</v>
      </c>
      <c r="G5398" s="26" t="e">
        <f>VLOOKUP(C5398,Facturation!B:H,6,FALSE)</f>
        <v>#N/A</v>
      </c>
      <c r="H5398" s="25" t="e">
        <f>VLOOKUP(C5398,Facturation!B:H,7,FALSE)</f>
        <v>#N/A</v>
      </c>
      <c r="I5398" s="26" t="e">
        <f>(H5398*24)*Données!$G$1</f>
        <v>#N/A</v>
      </c>
    </row>
    <row r="5399" spans="1:9" hidden="1" x14ac:dyDescent="0.25">
      <c r="A5399" s="31" t="e">
        <f>VLOOKUP(C5399,Facturation!B:C,2,FALSE)</f>
        <v>#N/A</v>
      </c>
      <c r="B5399" s="41" t="e">
        <f>INDEX(Facturation!A:A,MATCH(Synthese!C5399,Facturation!B:B,0))</f>
        <v>#N/A</v>
      </c>
      <c r="C5399">
        <f>Facturation!B4514</f>
        <v>0</v>
      </c>
      <c r="D5399">
        <f>Facturation!D4514</f>
        <v>0</v>
      </c>
      <c r="E5399">
        <f>Facturation!E4514</f>
        <v>0</v>
      </c>
      <c r="F5399" s="25" t="e">
        <f>VLOOKUP(C5399,Facturation!B:H,5,FALSE)</f>
        <v>#N/A</v>
      </c>
      <c r="G5399" s="26" t="e">
        <f>VLOOKUP(C5399,Facturation!B:H,6,FALSE)</f>
        <v>#N/A</v>
      </c>
      <c r="H5399" s="25" t="e">
        <f>VLOOKUP(C5399,Facturation!B:H,7,FALSE)</f>
        <v>#N/A</v>
      </c>
      <c r="I5399" s="26" t="e">
        <f>(H5399*24)*Données!$G$1</f>
        <v>#N/A</v>
      </c>
    </row>
    <row r="5400" spans="1:9" hidden="1" x14ac:dyDescent="0.25">
      <c r="A5400" s="31" t="e">
        <f>VLOOKUP(C5400,Facturation!B:C,2,FALSE)</f>
        <v>#N/A</v>
      </c>
      <c r="B5400" s="41" t="e">
        <f>INDEX(Facturation!A:A,MATCH(Synthese!C5400,Facturation!B:B,0))</f>
        <v>#N/A</v>
      </c>
      <c r="C5400">
        <f>Facturation!B4515</f>
        <v>0</v>
      </c>
      <c r="D5400">
        <f>Facturation!D4515</f>
        <v>0</v>
      </c>
      <c r="E5400">
        <f>Facturation!E4515</f>
        <v>0</v>
      </c>
      <c r="F5400" s="25" t="e">
        <f>VLOOKUP(C5400,Facturation!B:H,5,FALSE)</f>
        <v>#N/A</v>
      </c>
      <c r="G5400" s="26" t="e">
        <f>VLOOKUP(C5400,Facturation!B:H,6,FALSE)</f>
        <v>#N/A</v>
      </c>
      <c r="H5400" s="25" t="e">
        <f>VLOOKUP(C5400,Facturation!B:H,7,FALSE)</f>
        <v>#N/A</v>
      </c>
      <c r="I5400" s="26" t="e">
        <f>(H5400*24)*Données!$G$1</f>
        <v>#N/A</v>
      </c>
    </row>
    <row r="5401" spans="1:9" hidden="1" x14ac:dyDescent="0.25">
      <c r="A5401" s="31" t="e">
        <f>VLOOKUP(C5401,Facturation!B:C,2,FALSE)</f>
        <v>#N/A</v>
      </c>
      <c r="B5401" s="41" t="e">
        <f>INDEX(Facturation!A:A,MATCH(Synthese!C5401,Facturation!B:B,0))</f>
        <v>#N/A</v>
      </c>
      <c r="C5401">
        <f>Facturation!B4516</f>
        <v>0</v>
      </c>
      <c r="D5401">
        <f>Facturation!D4516</f>
        <v>0</v>
      </c>
      <c r="E5401">
        <f>Facturation!E4516</f>
        <v>0</v>
      </c>
      <c r="F5401" s="25" t="e">
        <f>VLOOKUP(C5401,Facturation!B:H,5,FALSE)</f>
        <v>#N/A</v>
      </c>
      <c r="G5401" s="26" t="e">
        <f>VLOOKUP(C5401,Facturation!B:H,6,FALSE)</f>
        <v>#N/A</v>
      </c>
      <c r="H5401" s="25" t="e">
        <f>VLOOKUP(C5401,Facturation!B:H,7,FALSE)</f>
        <v>#N/A</v>
      </c>
      <c r="I5401" s="26" t="e">
        <f>(H5401*24)*Données!$G$1</f>
        <v>#N/A</v>
      </c>
    </row>
    <row r="5402" spans="1:9" hidden="1" x14ac:dyDescent="0.25">
      <c r="A5402" s="31" t="e">
        <f>VLOOKUP(C5402,Facturation!B:C,2,FALSE)</f>
        <v>#N/A</v>
      </c>
      <c r="B5402" s="41" t="e">
        <f>INDEX(Facturation!A:A,MATCH(Synthese!C5402,Facturation!B:B,0))</f>
        <v>#N/A</v>
      </c>
      <c r="C5402">
        <f>Facturation!B4517</f>
        <v>0</v>
      </c>
      <c r="D5402">
        <f>Facturation!D4517</f>
        <v>0</v>
      </c>
      <c r="E5402">
        <f>Facturation!E4517</f>
        <v>0</v>
      </c>
      <c r="F5402" s="25" t="e">
        <f>VLOOKUP(C5402,Facturation!B:H,5,FALSE)</f>
        <v>#N/A</v>
      </c>
      <c r="G5402" s="26" t="e">
        <f>VLOOKUP(C5402,Facturation!B:H,6,FALSE)</f>
        <v>#N/A</v>
      </c>
      <c r="H5402" s="25" t="e">
        <f>VLOOKUP(C5402,Facturation!B:H,7,FALSE)</f>
        <v>#N/A</v>
      </c>
      <c r="I5402" s="26" t="e">
        <f>(H5402*24)*Données!$G$1</f>
        <v>#N/A</v>
      </c>
    </row>
    <row r="5403" spans="1:9" hidden="1" x14ac:dyDescent="0.25">
      <c r="A5403" s="31" t="e">
        <f>VLOOKUP(C5403,Facturation!B:C,2,FALSE)</f>
        <v>#N/A</v>
      </c>
      <c r="B5403" s="41" t="e">
        <f>INDEX(Facturation!A:A,MATCH(Synthese!C5403,Facturation!B:B,0))</f>
        <v>#N/A</v>
      </c>
      <c r="C5403">
        <f>Facturation!B4518</f>
        <v>0</v>
      </c>
      <c r="D5403">
        <f>Facturation!D4518</f>
        <v>0</v>
      </c>
      <c r="E5403">
        <f>Facturation!E4518</f>
        <v>0</v>
      </c>
      <c r="F5403" s="25" t="e">
        <f>VLOOKUP(C5403,Facturation!B:H,5,FALSE)</f>
        <v>#N/A</v>
      </c>
      <c r="G5403" s="26" t="e">
        <f>VLOOKUP(C5403,Facturation!B:H,6,FALSE)</f>
        <v>#N/A</v>
      </c>
      <c r="H5403" s="25" t="e">
        <f>VLOOKUP(C5403,Facturation!B:H,7,FALSE)</f>
        <v>#N/A</v>
      </c>
      <c r="I5403" s="26" t="e">
        <f>(H5403*24)*Données!$G$1</f>
        <v>#N/A</v>
      </c>
    </row>
    <row r="5404" spans="1:9" hidden="1" x14ac:dyDescent="0.25">
      <c r="A5404" s="31" t="e">
        <f>VLOOKUP(C5404,Facturation!B:C,2,FALSE)</f>
        <v>#N/A</v>
      </c>
      <c r="B5404" s="41" t="e">
        <f>INDEX(Facturation!A:A,MATCH(Synthese!C5404,Facturation!B:B,0))</f>
        <v>#N/A</v>
      </c>
      <c r="C5404">
        <f>Facturation!B4519</f>
        <v>0</v>
      </c>
      <c r="D5404">
        <f>Facturation!D4519</f>
        <v>0</v>
      </c>
      <c r="E5404">
        <f>Facturation!E4519</f>
        <v>0</v>
      </c>
      <c r="F5404" s="25" t="e">
        <f>VLOOKUP(C5404,Facturation!B:H,5,FALSE)</f>
        <v>#N/A</v>
      </c>
      <c r="G5404" s="26" t="e">
        <f>VLOOKUP(C5404,Facturation!B:H,6,FALSE)</f>
        <v>#N/A</v>
      </c>
      <c r="H5404" s="25" t="e">
        <f>VLOOKUP(C5404,Facturation!B:H,7,FALSE)</f>
        <v>#N/A</v>
      </c>
      <c r="I5404" s="26" t="e">
        <f>(H5404*24)*Données!$G$1</f>
        <v>#N/A</v>
      </c>
    </row>
    <row r="5405" spans="1:9" hidden="1" x14ac:dyDescent="0.25">
      <c r="A5405" s="31" t="e">
        <f>VLOOKUP(C5405,Facturation!B:C,2,FALSE)</f>
        <v>#N/A</v>
      </c>
      <c r="B5405" s="41" t="e">
        <f>INDEX(Facturation!A:A,MATCH(Synthese!C5405,Facturation!B:B,0))</f>
        <v>#N/A</v>
      </c>
      <c r="C5405">
        <f>Facturation!B4520</f>
        <v>0</v>
      </c>
      <c r="D5405">
        <f>Facturation!D4520</f>
        <v>0</v>
      </c>
      <c r="E5405">
        <f>Facturation!E4520</f>
        <v>0</v>
      </c>
      <c r="F5405" s="25" t="e">
        <f>VLOOKUP(C5405,Facturation!B:H,5,FALSE)</f>
        <v>#N/A</v>
      </c>
      <c r="G5405" s="26" t="e">
        <f>VLOOKUP(C5405,Facturation!B:H,6,FALSE)</f>
        <v>#N/A</v>
      </c>
      <c r="H5405" s="25" t="e">
        <f>VLOOKUP(C5405,Facturation!B:H,7,FALSE)</f>
        <v>#N/A</v>
      </c>
      <c r="I5405" s="26" t="e">
        <f>(H5405*24)*Données!$G$1</f>
        <v>#N/A</v>
      </c>
    </row>
    <row r="5406" spans="1:9" hidden="1" x14ac:dyDescent="0.25">
      <c r="A5406" s="31" t="e">
        <f>VLOOKUP(C5406,Facturation!B:C,2,FALSE)</f>
        <v>#N/A</v>
      </c>
      <c r="B5406" s="41" t="e">
        <f>INDEX(Facturation!A:A,MATCH(Synthese!C5406,Facturation!B:B,0))</f>
        <v>#N/A</v>
      </c>
      <c r="C5406">
        <f>Facturation!B4521</f>
        <v>0</v>
      </c>
      <c r="D5406">
        <f>Facturation!D4521</f>
        <v>0</v>
      </c>
      <c r="E5406">
        <f>Facturation!E4521</f>
        <v>0</v>
      </c>
      <c r="F5406" s="25" t="e">
        <f>VLOOKUP(C5406,Facturation!B:H,5,FALSE)</f>
        <v>#N/A</v>
      </c>
      <c r="G5406" s="26" t="e">
        <f>VLOOKUP(C5406,Facturation!B:H,6,FALSE)</f>
        <v>#N/A</v>
      </c>
      <c r="H5406" s="25" t="e">
        <f>VLOOKUP(C5406,Facturation!B:H,7,FALSE)</f>
        <v>#N/A</v>
      </c>
      <c r="I5406" s="26" t="e">
        <f>(H5406*24)*Données!$G$1</f>
        <v>#N/A</v>
      </c>
    </row>
    <row r="5407" spans="1:9" hidden="1" x14ac:dyDescent="0.25">
      <c r="A5407" s="31" t="e">
        <f>VLOOKUP(C5407,Facturation!B:C,2,FALSE)</f>
        <v>#N/A</v>
      </c>
      <c r="B5407" s="41" t="e">
        <f>INDEX(Facturation!A:A,MATCH(Synthese!C5407,Facturation!B:B,0))</f>
        <v>#N/A</v>
      </c>
      <c r="C5407">
        <f>Facturation!B4522</f>
        <v>0</v>
      </c>
      <c r="D5407">
        <f>Facturation!D4522</f>
        <v>0</v>
      </c>
      <c r="E5407">
        <f>Facturation!E4522</f>
        <v>0</v>
      </c>
      <c r="F5407" s="25" t="e">
        <f>VLOOKUP(C5407,Facturation!B:H,5,FALSE)</f>
        <v>#N/A</v>
      </c>
      <c r="G5407" s="26" t="e">
        <f>VLOOKUP(C5407,Facturation!B:H,6,FALSE)</f>
        <v>#N/A</v>
      </c>
      <c r="H5407" s="25" t="e">
        <f>VLOOKUP(C5407,Facturation!B:H,7,FALSE)</f>
        <v>#N/A</v>
      </c>
      <c r="I5407" s="26" t="e">
        <f>(H5407*24)*Données!$G$1</f>
        <v>#N/A</v>
      </c>
    </row>
    <row r="5408" spans="1:9" hidden="1" x14ac:dyDescent="0.25">
      <c r="A5408" s="31" t="e">
        <f>VLOOKUP(C5408,Facturation!B:C,2,FALSE)</f>
        <v>#N/A</v>
      </c>
      <c r="B5408" s="41" t="e">
        <f>INDEX(Facturation!A:A,MATCH(Synthese!C5408,Facturation!B:B,0))</f>
        <v>#N/A</v>
      </c>
      <c r="C5408">
        <f>Facturation!B4523</f>
        <v>0</v>
      </c>
      <c r="D5408">
        <f>Facturation!D4523</f>
        <v>0</v>
      </c>
      <c r="E5408">
        <f>Facturation!E4523</f>
        <v>0</v>
      </c>
      <c r="F5408" s="25" t="e">
        <f>VLOOKUP(C5408,Facturation!B:H,5,FALSE)</f>
        <v>#N/A</v>
      </c>
      <c r="G5408" s="26" t="e">
        <f>VLOOKUP(C5408,Facturation!B:H,6,FALSE)</f>
        <v>#N/A</v>
      </c>
      <c r="H5408" s="25" t="e">
        <f>VLOOKUP(C5408,Facturation!B:H,7,FALSE)</f>
        <v>#N/A</v>
      </c>
      <c r="I5408" s="26" t="e">
        <f>(H5408*24)*Données!$G$1</f>
        <v>#N/A</v>
      </c>
    </row>
    <row r="5409" spans="1:9" hidden="1" x14ac:dyDescent="0.25">
      <c r="A5409" s="31" t="e">
        <f>VLOOKUP(C5409,Facturation!B:C,2,FALSE)</f>
        <v>#N/A</v>
      </c>
      <c r="B5409" s="41" t="e">
        <f>INDEX(Facturation!A:A,MATCH(Synthese!C5409,Facturation!B:B,0))</f>
        <v>#N/A</v>
      </c>
      <c r="C5409">
        <f>Facturation!B4524</f>
        <v>0</v>
      </c>
      <c r="D5409">
        <f>Facturation!D4524</f>
        <v>0</v>
      </c>
      <c r="E5409">
        <f>Facturation!E4524</f>
        <v>0</v>
      </c>
      <c r="F5409" s="25" t="e">
        <f>VLOOKUP(C5409,Facturation!B:H,5,FALSE)</f>
        <v>#N/A</v>
      </c>
      <c r="G5409" s="26" t="e">
        <f>VLOOKUP(C5409,Facturation!B:H,6,FALSE)</f>
        <v>#N/A</v>
      </c>
      <c r="H5409" s="25" t="e">
        <f>VLOOKUP(C5409,Facturation!B:H,7,FALSE)</f>
        <v>#N/A</v>
      </c>
      <c r="I5409" s="26" t="e">
        <f>(H5409*24)*Données!$G$1</f>
        <v>#N/A</v>
      </c>
    </row>
    <row r="5410" spans="1:9" hidden="1" x14ac:dyDescent="0.25">
      <c r="A5410" s="31" t="e">
        <f>VLOOKUP(C5410,Facturation!B:C,2,FALSE)</f>
        <v>#N/A</v>
      </c>
      <c r="B5410" s="41" t="e">
        <f>INDEX(Facturation!A:A,MATCH(Synthese!C5410,Facturation!B:B,0))</f>
        <v>#N/A</v>
      </c>
      <c r="C5410">
        <f>Facturation!B4525</f>
        <v>0</v>
      </c>
      <c r="D5410">
        <f>Facturation!D4525</f>
        <v>0</v>
      </c>
      <c r="E5410">
        <f>Facturation!E4525</f>
        <v>0</v>
      </c>
      <c r="F5410" s="25" t="e">
        <f>VLOOKUP(C5410,Facturation!B:H,5,FALSE)</f>
        <v>#N/A</v>
      </c>
      <c r="G5410" s="26" t="e">
        <f>VLOOKUP(C5410,Facturation!B:H,6,FALSE)</f>
        <v>#N/A</v>
      </c>
      <c r="H5410" s="25" t="e">
        <f>VLOOKUP(C5410,Facturation!B:H,7,FALSE)</f>
        <v>#N/A</v>
      </c>
      <c r="I5410" s="26" t="e">
        <f>(H5410*24)*Données!$G$1</f>
        <v>#N/A</v>
      </c>
    </row>
    <row r="5411" spans="1:9" hidden="1" x14ac:dyDescent="0.25">
      <c r="A5411" s="31" t="e">
        <f>VLOOKUP(C5411,Facturation!B:C,2,FALSE)</f>
        <v>#N/A</v>
      </c>
      <c r="B5411" s="41" t="e">
        <f>INDEX(Facturation!A:A,MATCH(Synthese!C5411,Facturation!B:B,0))</f>
        <v>#N/A</v>
      </c>
      <c r="C5411">
        <f>Facturation!B4526</f>
        <v>0</v>
      </c>
      <c r="D5411">
        <f>Facturation!D4526</f>
        <v>0</v>
      </c>
      <c r="E5411">
        <f>Facturation!E4526</f>
        <v>0</v>
      </c>
      <c r="F5411" s="25" t="e">
        <f>VLOOKUP(C5411,Facturation!B:H,5,FALSE)</f>
        <v>#N/A</v>
      </c>
      <c r="G5411" s="26" t="e">
        <f>VLOOKUP(C5411,Facturation!B:H,6,FALSE)</f>
        <v>#N/A</v>
      </c>
      <c r="H5411" s="25" t="e">
        <f>VLOOKUP(C5411,Facturation!B:H,7,FALSE)</f>
        <v>#N/A</v>
      </c>
      <c r="I5411" s="26" t="e">
        <f>(H5411*24)*Données!$G$1</f>
        <v>#N/A</v>
      </c>
    </row>
    <row r="5412" spans="1:9" hidden="1" x14ac:dyDescent="0.25">
      <c r="A5412" s="31" t="e">
        <f>VLOOKUP(C5412,Facturation!B:C,2,FALSE)</f>
        <v>#N/A</v>
      </c>
      <c r="B5412" s="41" t="e">
        <f>INDEX(Facturation!A:A,MATCH(Synthese!C5412,Facturation!B:B,0))</f>
        <v>#N/A</v>
      </c>
      <c r="C5412">
        <f>Facturation!B4527</f>
        <v>0</v>
      </c>
      <c r="D5412">
        <f>Facturation!D4527</f>
        <v>0</v>
      </c>
      <c r="E5412">
        <f>Facturation!E4527</f>
        <v>0</v>
      </c>
      <c r="F5412" s="25" t="e">
        <f>VLOOKUP(C5412,Facturation!B:H,5,FALSE)</f>
        <v>#N/A</v>
      </c>
      <c r="G5412" s="26" t="e">
        <f>VLOOKUP(C5412,Facturation!B:H,6,FALSE)</f>
        <v>#N/A</v>
      </c>
      <c r="H5412" s="25" t="e">
        <f>VLOOKUP(C5412,Facturation!B:H,7,FALSE)</f>
        <v>#N/A</v>
      </c>
      <c r="I5412" s="26" t="e">
        <f>(H5412*24)*Données!$G$1</f>
        <v>#N/A</v>
      </c>
    </row>
    <row r="5413" spans="1:9" hidden="1" x14ac:dyDescent="0.25">
      <c r="A5413" s="31" t="e">
        <f>VLOOKUP(C5413,Facturation!B:C,2,FALSE)</f>
        <v>#N/A</v>
      </c>
      <c r="B5413" s="41" t="e">
        <f>INDEX(Facturation!A:A,MATCH(Synthese!C5413,Facturation!B:B,0))</f>
        <v>#N/A</v>
      </c>
      <c r="C5413">
        <f>Facturation!B4528</f>
        <v>0</v>
      </c>
      <c r="D5413">
        <f>Facturation!D4528</f>
        <v>0</v>
      </c>
      <c r="E5413">
        <f>Facturation!E4528</f>
        <v>0</v>
      </c>
      <c r="F5413" s="25" t="e">
        <f>VLOOKUP(C5413,Facturation!B:H,5,FALSE)</f>
        <v>#N/A</v>
      </c>
      <c r="G5413" s="26" t="e">
        <f>VLOOKUP(C5413,Facturation!B:H,6,FALSE)</f>
        <v>#N/A</v>
      </c>
      <c r="H5413" s="25" t="e">
        <f>VLOOKUP(C5413,Facturation!B:H,7,FALSE)</f>
        <v>#N/A</v>
      </c>
      <c r="I5413" s="26" t="e">
        <f>(H5413*24)*Données!$G$1</f>
        <v>#N/A</v>
      </c>
    </row>
    <row r="5414" spans="1:9" hidden="1" x14ac:dyDescent="0.25">
      <c r="A5414" s="31" t="e">
        <f>VLOOKUP(C5414,Facturation!B:C,2,FALSE)</f>
        <v>#N/A</v>
      </c>
      <c r="B5414" s="41" t="e">
        <f>INDEX(Facturation!A:A,MATCH(Synthese!C5414,Facturation!B:B,0))</f>
        <v>#N/A</v>
      </c>
      <c r="C5414">
        <f>Facturation!B4529</f>
        <v>0</v>
      </c>
      <c r="D5414">
        <f>Facturation!D4529</f>
        <v>0</v>
      </c>
      <c r="E5414">
        <f>Facturation!E4529</f>
        <v>0</v>
      </c>
      <c r="F5414" s="25" t="e">
        <f>VLOOKUP(C5414,Facturation!B:H,5,FALSE)</f>
        <v>#N/A</v>
      </c>
      <c r="G5414" s="26" t="e">
        <f>VLOOKUP(C5414,Facturation!B:H,6,FALSE)</f>
        <v>#N/A</v>
      </c>
      <c r="H5414" s="25" t="e">
        <f>VLOOKUP(C5414,Facturation!B:H,7,FALSE)</f>
        <v>#N/A</v>
      </c>
      <c r="I5414" s="26" t="e">
        <f>(H5414*24)*Données!$G$1</f>
        <v>#N/A</v>
      </c>
    </row>
    <row r="5415" spans="1:9" hidden="1" x14ac:dyDescent="0.25">
      <c r="A5415" s="31" t="e">
        <f>VLOOKUP(C5415,Facturation!B:C,2,FALSE)</f>
        <v>#N/A</v>
      </c>
      <c r="B5415" s="41" t="e">
        <f>INDEX(Facturation!A:A,MATCH(Synthese!C5415,Facturation!B:B,0))</f>
        <v>#N/A</v>
      </c>
      <c r="C5415">
        <f>Facturation!B4530</f>
        <v>0</v>
      </c>
      <c r="D5415">
        <f>Facturation!D4530</f>
        <v>0</v>
      </c>
      <c r="E5415">
        <f>Facturation!E4530</f>
        <v>0</v>
      </c>
      <c r="F5415" s="25" t="e">
        <f>VLOOKUP(C5415,Facturation!B:H,5,FALSE)</f>
        <v>#N/A</v>
      </c>
      <c r="G5415" s="26" t="e">
        <f>VLOOKUP(C5415,Facturation!B:H,6,FALSE)</f>
        <v>#N/A</v>
      </c>
      <c r="H5415" s="25" t="e">
        <f>VLOOKUP(C5415,Facturation!B:H,7,FALSE)</f>
        <v>#N/A</v>
      </c>
      <c r="I5415" s="26" t="e">
        <f>(H5415*24)*Données!$G$1</f>
        <v>#N/A</v>
      </c>
    </row>
    <row r="5416" spans="1:9" hidden="1" x14ac:dyDescent="0.25">
      <c r="A5416" s="31" t="e">
        <f>VLOOKUP(C5416,Facturation!B:C,2,FALSE)</f>
        <v>#N/A</v>
      </c>
      <c r="B5416" s="41" t="e">
        <f>INDEX(Facturation!A:A,MATCH(Synthese!C5416,Facturation!B:B,0))</f>
        <v>#N/A</v>
      </c>
      <c r="C5416">
        <f>Facturation!B4531</f>
        <v>0</v>
      </c>
      <c r="D5416">
        <f>Facturation!D4531</f>
        <v>0</v>
      </c>
      <c r="E5416">
        <f>Facturation!E4531</f>
        <v>0</v>
      </c>
      <c r="F5416" s="25" t="e">
        <f>VLOOKUP(C5416,Facturation!B:H,5,FALSE)</f>
        <v>#N/A</v>
      </c>
      <c r="G5416" s="26" t="e">
        <f>VLOOKUP(C5416,Facturation!B:H,6,FALSE)</f>
        <v>#N/A</v>
      </c>
      <c r="H5416" s="25" t="e">
        <f>VLOOKUP(C5416,Facturation!B:H,7,FALSE)</f>
        <v>#N/A</v>
      </c>
      <c r="I5416" s="26" t="e">
        <f>(H5416*24)*Données!$G$1</f>
        <v>#N/A</v>
      </c>
    </row>
    <row r="5417" spans="1:9" hidden="1" x14ac:dyDescent="0.25">
      <c r="A5417" s="31" t="e">
        <f>VLOOKUP(C5417,Facturation!B:C,2,FALSE)</f>
        <v>#N/A</v>
      </c>
      <c r="B5417" s="41" t="e">
        <f>INDEX(Facturation!A:A,MATCH(Synthese!C5417,Facturation!B:B,0))</f>
        <v>#N/A</v>
      </c>
      <c r="C5417">
        <f>Facturation!B4532</f>
        <v>0</v>
      </c>
      <c r="D5417">
        <f>Facturation!D4532</f>
        <v>0</v>
      </c>
      <c r="E5417">
        <f>Facturation!E4532</f>
        <v>0</v>
      </c>
      <c r="F5417" s="25" t="e">
        <f>VLOOKUP(C5417,Facturation!B:H,5,FALSE)</f>
        <v>#N/A</v>
      </c>
      <c r="G5417" s="26" t="e">
        <f>VLOOKUP(C5417,Facturation!B:H,6,FALSE)</f>
        <v>#N/A</v>
      </c>
      <c r="H5417" s="25" t="e">
        <f>VLOOKUP(C5417,Facturation!B:H,7,FALSE)</f>
        <v>#N/A</v>
      </c>
      <c r="I5417" s="26" t="e">
        <f>(H5417*24)*Données!$G$1</f>
        <v>#N/A</v>
      </c>
    </row>
    <row r="5418" spans="1:9" hidden="1" x14ac:dyDescent="0.25">
      <c r="A5418" s="31" t="e">
        <f>VLOOKUP(C5418,Facturation!B:C,2,FALSE)</f>
        <v>#N/A</v>
      </c>
      <c r="B5418" s="41" t="e">
        <f>INDEX(Facturation!A:A,MATCH(Synthese!C5418,Facturation!B:B,0))</f>
        <v>#N/A</v>
      </c>
      <c r="C5418">
        <f>Facturation!B4533</f>
        <v>0</v>
      </c>
      <c r="D5418">
        <f>Facturation!D4533</f>
        <v>0</v>
      </c>
      <c r="E5418">
        <f>Facturation!E4533</f>
        <v>0</v>
      </c>
      <c r="F5418" s="25" t="e">
        <f>VLOOKUP(C5418,Facturation!B:H,5,FALSE)</f>
        <v>#N/A</v>
      </c>
      <c r="G5418" s="26" t="e">
        <f>VLOOKUP(C5418,Facturation!B:H,6,FALSE)</f>
        <v>#N/A</v>
      </c>
      <c r="H5418" s="25" t="e">
        <f>VLOOKUP(C5418,Facturation!B:H,7,FALSE)</f>
        <v>#N/A</v>
      </c>
      <c r="I5418" s="26" t="e">
        <f>(H5418*24)*Données!$G$1</f>
        <v>#N/A</v>
      </c>
    </row>
    <row r="5419" spans="1:9" hidden="1" x14ac:dyDescent="0.25">
      <c r="A5419" s="31" t="e">
        <f>VLOOKUP(C5419,Facturation!B:C,2,FALSE)</f>
        <v>#N/A</v>
      </c>
      <c r="B5419" s="41" t="e">
        <f>INDEX(Facturation!A:A,MATCH(Synthese!C5419,Facturation!B:B,0))</f>
        <v>#N/A</v>
      </c>
      <c r="C5419">
        <f>Facturation!B4534</f>
        <v>0</v>
      </c>
      <c r="D5419">
        <f>Facturation!D4534</f>
        <v>0</v>
      </c>
      <c r="E5419">
        <f>Facturation!E4534</f>
        <v>0</v>
      </c>
      <c r="F5419" s="25" t="e">
        <f>VLOOKUP(C5419,Facturation!B:H,5,FALSE)</f>
        <v>#N/A</v>
      </c>
      <c r="G5419" s="26" t="e">
        <f>VLOOKUP(C5419,Facturation!B:H,6,FALSE)</f>
        <v>#N/A</v>
      </c>
      <c r="H5419" s="25" t="e">
        <f>VLOOKUP(C5419,Facturation!B:H,7,FALSE)</f>
        <v>#N/A</v>
      </c>
      <c r="I5419" s="26" t="e">
        <f>(H5419*24)*Données!$G$1</f>
        <v>#N/A</v>
      </c>
    </row>
    <row r="5420" spans="1:9" hidden="1" x14ac:dyDescent="0.25">
      <c r="A5420" s="31" t="e">
        <f>VLOOKUP(C5420,Facturation!B:C,2,FALSE)</f>
        <v>#N/A</v>
      </c>
      <c r="B5420" s="41" t="e">
        <f>INDEX(Facturation!A:A,MATCH(Synthese!C5420,Facturation!B:B,0))</f>
        <v>#N/A</v>
      </c>
      <c r="C5420">
        <f>Facturation!B4535</f>
        <v>0</v>
      </c>
      <c r="D5420">
        <f>Facturation!D4535</f>
        <v>0</v>
      </c>
      <c r="E5420">
        <f>Facturation!E4535</f>
        <v>0</v>
      </c>
      <c r="F5420" s="25" t="e">
        <f>VLOOKUP(C5420,Facturation!B:H,5,FALSE)</f>
        <v>#N/A</v>
      </c>
      <c r="G5420" s="26" t="e">
        <f>VLOOKUP(C5420,Facturation!B:H,6,FALSE)</f>
        <v>#N/A</v>
      </c>
      <c r="H5420" s="25" t="e">
        <f>VLOOKUP(C5420,Facturation!B:H,7,FALSE)</f>
        <v>#N/A</v>
      </c>
      <c r="I5420" s="26" t="e">
        <f>(H5420*24)*Données!$G$1</f>
        <v>#N/A</v>
      </c>
    </row>
    <row r="5421" spans="1:9" hidden="1" x14ac:dyDescent="0.25">
      <c r="A5421" s="31" t="e">
        <f>VLOOKUP(C5421,Facturation!B:C,2,FALSE)</f>
        <v>#N/A</v>
      </c>
      <c r="B5421" s="41" t="e">
        <f>INDEX(Facturation!A:A,MATCH(Synthese!C5421,Facturation!B:B,0))</f>
        <v>#N/A</v>
      </c>
      <c r="C5421">
        <f>Facturation!B4536</f>
        <v>0</v>
      </c>
      <c r="D5421">
        <f>Facturation!D4536</f>
        <v>0</v>
      </c>
      <c r="E5421">
        <f>Facturation!E4536</f>
        <v>0</v>
      </c>
      <c r="F5421" s="25" t="e">
        <f>VLOOKUP(C5421,Facturation!B:H,5,FALSE)</f>
        <v>#N/A</v>
      </c>
      <c r="G5421" s="26" t="e">
        <f>VLOOKUP(C5421,Facturation!B:H,6,FALSE)</f>
        <v>#N/A</v>
      </c>
      <c r="H5421" s="25" t="e">
        <f>VLOOKUP(C5421,Facturation!B:H,7,FALSE)</f>
        <v>#N/A</v>
      </c>
      <c r="I5421" s="26" t="e">
        <f>(H5421*24)*Données!$G$1</f>
        <v>#N/A</v>
      </c>
    </row>
    <row r="5422" spans="1:9" hidden="1" x14ac:dyDescent="0.25">
      <c r="A5422" s="31" t="e">
        <f>VLOOKUP(C5422,Facturation!B:C,2,FALSE)</f>
        <v>#N/A</v>
      </c>
      <c r="B5422" s="41" t="e">
        <f>INDEX(Facturation!A:A,MATCH(Synthese!C5422,Facturation!B:B,0))</f>
        <v>#N/A</v>
      </c>
      <c r="C5422">
        <f>Facturation!B4537</f>
        <v>0</v>
      </c>
      <c r="D5422">
        <f>Facturation!D4537</f>
        <v>0</v>
      </c>
      <c r="E5422">
        <f>Facturation!E4537</f>
        <v>0</v>
      </c>
      <c r="F5422" s="25" t="e">
        <f>VLOOKUP(C5422,Facturation!B:H,5,FALSE)</f>
        <v>#N/A</v>
      </c>
      <c r="G5422" s="26" t="e">
        <f>VLOOKUP(C5422,Facturation!B:H,6,FALSE)</f>
        <v>#N/A</v>
      </c>
      <c r="H5422" s="25" t="e">
        <f>VLOOKUP(C5422,Facturation!B:H,7,FALSE)</f>
        <v>#N/A</v>
      </c>
      <c r="I5422" s="26" t="e">
        <f>(H5422*24)*Données!$G$1</f>
        <v>#N/A</v>
      </c>
    </row>
    <row r="5423" spans="1:9" hidden="1" x14ac:dyDescent="0.25">
      <c r="A5423" s="31" t="e">
        <f>VLOOKUP(C5423,Facturation!B:C,2,FALSE)</f>
        <v>#N/A</v>
      </c>
      <c r="B5423" s="41" t="e">
        <f>INDEX(Facturation!A:A,MATCH(Synthese!C5423,Facturation!B:B,0))</f>
        <v>#N/A</v>
      </c>
      <c r="C5423">
        <f>Facturation!B4538</f>
        <v>0</v>
      </c>
      <c r="D5423">
        <f>Facturation!D4538</f>
        <v>0</v>
      </c>
      <c r="E5423">
        <f>Facturation!E4538</f>
        <v>0</v>
      </c>
      <c r="F5423" s="25" t="e">
        <f>VLOOKUP(C5423,Facturation!B:H,5,FALSE)</f>
        <v>#N/A</v>
      </c>
      <c r="G5423" s="26" t="e">
        <f>VLOOKUP(C5423,Facturation!B:H,6,FALSE)</f>
        <v>#N/A</v>
      </c>
      <c r="H5423" s="25" t="e">
        <f>VLOOKUP(C5423,Facturation!B:H,7,FALSE)</f>
        <v>#N/A</v>
      </c>
      <c r="I5423" s="26" t="e">
        <f>(H5423*24)*Données!$G$1</f>
        <v>#N/A</v>
      </c>
    </row>
    <row r="5424" spans="1:9" hidden="1" x14ac:dyDescent="0.25">
      <c r="A5424" s="31" t="e">
        <f>VLOOKUP(C5424,Facturation!B:C,2,FALSE)</f>
        <v>#N/A</v>
      </c>
      <c r="B5424" s="41" t="e">
        <f>INDEX(Facturation!A:A,MATCH(Synthese!C5424,Facturation!B:B,0))</f>
        <v>#N/A</v>
      </c>
      <c r="C5424">
        <f>Facturation!B4539</f>
        <v>0</v>
      </c>
      <c r="D5424">
        <f>Facturation!D4539</f>
        <v>0</v>
      </c>
      <c r="E5424">
        <f>Facturation!E4539</f>
        <v>0</v>
      </c>
      <c r="F5424" s="25" t="e">
        <f>VLOOKUP(C5424,Facturation!B:H,5,FALSE)</f>
        <v>#N/A</v>
      </c>
      <c r="G5424" s="26" t="e">
        <f>VLOOKUP(C5424,Facturation!B:H,6,FALSE)</f>
        <v>#N/A</v>
      </c>
      <c r="H5424" s="25" t="e">
        <f>VLOOKUP(C5424,Facturation!B:H,7,FALSE)</f>
        <v>#N/A</v>
      </c>
      <c r="I5424" s="26" t="e">
        <f>(H5424*24)*Données!$G$1</f>
        <v>#N/A</v>
      </c>
    </row>
    <row r="5425" spans="1:9" hidden="1" x14ac:dyDescent="0.25">
      <c r="A5425" s="31" t="e">
        <f>VLOOKUP(C5425,Facturation!B:C,2,FALSE)</f>
        <v>#N/A</v>
      </c>
      <c r="B5425" s="41" t="e">
        <f>INDEX(Facturation!A:A,MATCH(Synthese!C5425,Facturation!B:B,0))</f>
        <v>#N/A</v>
      </c>
      <c r="C5425">
        <f>Facturation!B4540</f>
        <v>0</v>
      </c>
      <c r="D5425">
        <f>Facturation!D4540</f>
        <v>0</v>
      </c>
      <c r="E5425">
        <f>Facturation!E4540</f>
        <v>0</v>
      </c>
      <c r="F5425" s="25" t="e">
        <f>VLOOKUP(C5425,Facturation!B:H,5,FALSE)</f>
        <v>#N/A</v>
      </c>
      <c r="G5425" s="26" t="e">
        <f>VLOOKUP(C5425,Facturation!B:H,6,FALSE)</f>
        <v>#N/A</v>
      </c>
      <c r="H5425" s="25" t="e">
        <f>VLOOKUP(C5425,Facturation!B:H,7,FALSE)</f>
        <v>#N/A</v>
      </c>
      <c r="I5425" s="26" t="e">
        <f>(H5425*24)*Données!$G$1</f>
        <v>#N/A</v>
      </c>
    </row>
    <row r="5426" spans="1:9" hidden="1" x14ac:dyDescent="0.25">
      <c r="A5426" s="31" t="e">
        <f>VLOOKUP(C5426,Facturation!B:C,2,FALSE)</f>
        <v>#N/A</v>
      </c>
      <c r="B5426" s="41" t="e">
        <f>INDEX(Facturation!A:A,MATCH(Synthese!C5426,Facturation!B:B,0))</f>
        <v>#N/A</v>
      </c>
      <c r="C5426">
        <f>Facturation!B4541</f>
        <v>0</v>
      </c>
      <c r="D5426">
        <f>Facturation!D4541</f>
        <v>0</v>
      </c>
      <c r="E5426">
        <f>Facturation!E4541</f>
        <v>0</v>
      </c>
      <c r="F5426" s="25" t="e">
        <f>VLOOKUP(C5426,Facturation!B:H,5,FALSE)</f>
        <v>#N/A</v>
      </c>
      <c r="G5426" s="26" t="e">
        <f>VLOOKUP(C5426,Facturation!B:H,6,FALSE)</f>
        <v>#N/A</v>
      </c>
      <c r="H5426" s="25" t="e">
        <f>VLOOKUP(C5426,Facturation!B:H,7,FALSE)</f>
        <v>#N/A</v>
      </c>
      <c r="I5426" s="26" t="e">
        <f>(H5426*24)*Données!$G$1</f>
        <v>#N/A</v>
      </c>
    </row>
    <row r="5427" spans="1:9" hidden="1" x14ac:dyDescent="0.25">
      <c r="A5427" s="31" t="e">
        <f>VLOOKUP(C5427,Facturation!B:C,2,FALSE)</f>
        <v>#N/A</v>
      </c>
      <c r="B5427" s="41" t="e">
        <f>INDEX(Facturation!A:A,MATCH(Synthese!C5427,Facturation!B:B,0))</f>
        <v>#N/A</v>
      </c>
      <c r="C5427">
        <f>Facturation!B4542</f>
        <v>0</v>
      </c>
      <c r="D5427">
        <f>Facturation!D4542</f>
        <v>0</v>
      </c>
      <c r="E5427">
        <f>Facturation!E4542</f>
        <v>0</v>
      </c>
      <c r="F5427" s="25" t="e">
        <f>VLOOKUP(C5427,Facturation!B:H,5,FALSE)</f>
        <v>#N/A</v>
      </c>
      <c r="G5427" s="26" t="e">
        <f>VLOOKUP(C5427,Facturation!B:H,6,FALSE)</f>
        <v>#N/A</v>
      </c>
      <c r="H5427" s="25" t="e">
        <f>VLOOKUP(C5427,Facturation!B:H,7,FALSE)</f>
        <v>#N/A</v>
      </c>
      <c r="I5427" s="26" t="e">
        <f>(H5427*24)*Données!$G$1</f>
        <v>#N/A</v>
      </c>
    </row>
    <row r="5428" spans="1:9" hidden="1" x14ac:dyDescent="0.25">
      <c r="A5428" s="31" t="e">
        <f>VLOOKUP(C5428,Facturation!B:C,2,FALSE)</f>
        <v>#N/A</v>
      </c>
      <c r="B5428" s="41" t="e">
        <f>INDEX(Facturation!A:A,MATCH(Synthese!C5428,Facturation!B:B,0))</f>
        <v>#N/A</v>
      </c>
      <c r="C5428">
        <f>Facturation!B4543</f>
        <v>0</v>
      </c>
      <c r="D5428">
        <f>Facturation!D4543</f>
        <v>0</v>
      </c>
      <c r="E5428">
        <f>Facturation!E4543</f>
        <v>0</v>
      </c>
      <c r="F5428" s="25" t="e">
        <f>VLOOKUP(C5428,Facturation!B:H,5,FALSE)</f>
        <v>#N/A</v>
      </c>
      <c r="G5428" s="26" t="e">
        <f>VLOOKUP(C5428,Facturation!B:H,6,FALSE)</f>
        <v>#N/A</v>
      </c>
      <c r="H5428" s="25" t="e">
        <f>VLOOKUP(C5428,Facturation!B:H,7,FALSE)</f>
        <v>#N/A</v>
      </c>
      <c r="I5428" s="26" t="e">
        <f>(H5428*24)*Données!$G$1</f>
        <v>#N/A</v>
      </c>
    </row>
    <row r="5429" spans="1:9" hidden="1" x14ac:dyDescent="0.25">
      <c r="A5429" s="31" t="e">
        <f>VLOOKUP(C5429,Facturation!B:C,2,FALSE)</f>
        <v>#N/A</v>
      </c>
      <c r="B5429" s="41" t="e">
        <f>INDEX(Facturation!A:A,MATCH(Synthese!C5429,Facturation!B:B,0))</f>
        <v>#N/A</v>
      </c>
      <c r="C5429">
        <f>Facturation!B4544</f>
        <v>0</v>
      </c>
      <c r="D5429">
        <f>Facturation!D4544</f>
        <v>0</v>
      </c>
      <c r="E5429">
        <f>Facturation!E4544</f>
        <v>0</v>
      </c>
      <c r="F5429" s="25" t="e">
        <f>VLOOKUP(C5429,Facturation!B:H,5,FALSE)</f>
        <v>#N/A</v>
      </c>
      <c r="G5429" s="26" t="e">
        <f>VLOOKUP(C5429,Facturation!B:H,6,FALSE)</f>
        <v>#N/A</v>
      </c>
      <c r="H5429" s="25" t="e">
        <f>VLOOKUP(C5429,Facturation!B:H,7,FALSE)</f>
        <v>#N/A</v>
      </c>
      <c r="I5429" s="26" t="e">
        <f>(H5429*24)*Données!$G$1</f>
        <v>#N/A</v>
      </c>
    </row>
    <row r="5430" spans="1:9" hidden="1" x14ac:dyDescent="0.25">
      <c r="A5430" s="31" t="e">
        <f>VLOOKUP(C5430,Facturation!B:C,2,FALSE)</f>
        <v>#N/A</v>
      </c>
      <c r="B5430" s="41" t="e">
        <f>INDEX(Facturation!A:A,MATCH(Synthese!C5430,Facturation!B:B,0))</f>
        <v>#N/A</v>
      </c>
      <c r="C5430">
        <f>Facturation!B4545</f>
        <v>0</v>
      </c>
      <c r="D5430">
        <f>Facturation!D4545</f>
        <v>0</v>
      </c>
      <c r="E5430">
        <f>Facturation!E4545</f>
        <v>0</v>
      </c>
      <c r="F5430" s="25" t="e">
        <f>VLOOKUP(C5430,Facturation!B:H,5,FALSE)</f>
        <v>#N/A</v>
      </c>
      <c r="G5430" s="26" t="e">
        <f>VLOOKUP(C5430,Facturation!B:H,6,FALSE)</f>
        <v>#N/A</v>
      </c>
      <c r="H5430" s="25" t="e">
        <f>VLOOKUP(C5430,Facturation!B:H,7,FALSE)</f>
        <v>#N/A</v>
      </c>
      <c r="I5430" s="26" t="e">
        <f>(H5430*24)*Données!$G$1</f>
        <v>#N/A</v>
      </c>
    </row>
    <row r="5431" spans="1:9" hidden="1" x14ac:dyDescent="0.25">
      <c r="A5431" s="31" t="e">
        <f>VLOOKUP(C5431,Facturation!B:C,2,FALSE)</f>
        <v>#N/A</v>
      </c>
      <c r="B5431" s="41" t="e">
        <f>INDEX(Facturation!A:A,MATCH(Synthese!C5431,Facturation!B:B,0))</f>
        <v>#N/A</v>
      </c>
      <c r="C5431">
        <f>Facturation!B4546</f>
        <v>0</v>
      </c>
      <c r="D5431">
        <f>Facturation!D4546</f>
        <v>0</v>
      </c>
      <c r="E5431">
        <f>Facturation!E4546</f>
        <v>0</v>
      </c>
      <c r="F5431" s="25" t="e">
        <f>VLOOKUP(C5431,Facturation!B:H,5,FALSE)</f>
        <v>#N/A</v>
      </c>
      <c r="G5431" s="26" t="e">
        <f>VLOOKUP(C5431,Facturation!B:H,6,FALSE)</f>
        <v>#N/A</v>
      </c>
      <c r="H5431" s="25" t="e">
        <f>VLOOKUP(C5431,Facturation!B:H,7,FALSE)</f>
        <v>#N/A</v>
      </c>
      <c r="I5431" s="26" t="e">
        <f>(H5431*24)*Données!$G$1</f>
        <v>#N/A</v>
      </c>
    </row>
    <row r="5432" spans="1:9" hidden="1" x14ac:dyDescent="0.25">
      <c r="A5432" s="31" t="e">
        <f>VLOOKUP(C5432,Facturation!B:C,2,FALSE)</f>
        <v>#N/A</v>
      </c>
      <c r="B5432" s="41" t="e">
        <f>INDEX(Facturation!A:A,MATCH(Synthese!C5432,Facturation!B:B,0))</f>
        <v>#N/A</v>
      </c>
      <c r="C5432">
        <f>Facturation!B4547</f>
        <v>0</v>
      </c>
      <c r="D5432">
        <f>Facturation!D4547</f>
        <v>0</v>
      </c>
      <c r="E5432">
        <f>Facturation!E4547</f>
        <v>0</v>
      </c>
      <c r="F5432" s="25" t="e">
        <f>VLOOKUP(C5432,Facturation!B:H,5,FALSE)</f>
        <v>#N/A</v>
      </c>
      <c r="G5432" s="26" t="e">
        <f>VLOOKUP(C5432,Facturation!B:H,6,FALSE)</f>
        <v>#N/A</v>
      </c>
      <c r="H5432" s="25" t="e">
        <f>VLOOKUP(C5432,Facturation!B:H,7,FALSE)</f>
        <v>#N/A</v>
      </c>
      <c r="I5432" s="26" t="e">
        <f>(H5432*24)*Données!$G$1</f>
        <v>#N/A</v>
      </c>
    </row>
    <row r="5433" spans="1:9" hidden="1" x14ac:dyDescent="0.25">
      <c r="A5433" s="31" t="e">
        <f>VLOOKUP(C5433,Facturation!B:C,2,FALSE)</f>
        <v>#N/A</v>
      </c>
      <c r="B5433" s="41" t="e">
        <f>INDEX(Facturation!A:A,MATCH(Synthese!C5433,Facturation!B:B,0))</f>
        <v>#N/A</v>
      </c>
      <c r="C5433">
        <f>Facturation!B4548</f>
        <v>0</v>
      </c>
      <c r="D5433">
        <f>Facturation!D4548</f>
        <v>0</v>
      </c>
      <c r="E5433">
        <f>Facturation!E4548</f>
        <v>0</v>
      </c>
      <c r="F5433" s="25" t="e">
        <f>VLOOKUP(C5433,Facturation!B:H,5,FALSE)</f>
        <v>#N/A</v>
      </c>
      <c r="G5433" s="26" t="e">
        <f>VLOOKUP(C5433,Facturation!B:H,6,FALSE)</f>
        <v>#N/A</v>
      </c>
      <c r="H5433" s="25" t="e">
        <f>VLOOKUP(C5433,Facturation!B:H,7,FALSE)</f>
        <v>#N/A</v>
      </c>
      <c r="I5433" s="26" t="e">
        <f>(H5433*24)*Données!$G$1</f>
        <v>#N/A</v>
      </c>
    </row>
    <row r="5434" spans="1:9" hidden="1" x14ac:dyDescent="0.25">
      <c r="A5434" s="31" t="e">
        <f>VLOOKUP(C5434,Facturation!B:C,2,FALSE)</f>
        <v>#N/A</v>
      </c>
      <c r="B5434" s="41" t="e">
        <f>INDEX(Facturation!A:A,MATCH(Synthese!C5434,Facturation!B:B,0))</f>
        <v>#N/A</v>
      </c>
      <c r="C5434">
        <f>Facturation!B4549</f>
        <v>0</v>
      </c>
      <c r="D5434">
        <f>Facturation!D4549</f>
        <v>0</v>
      </c>
      <c r="E5434">
        <f>Facturation!E4549</f>
        <v>0</v>
      </c>
      <c r="F5434" s="25" t="e">
        <f>VLOOKUP(C5434,Facturation!B:H,5,FALSE)</f>
        <v>#N/A</v>
      </c>
      <c r="G5434" s="26" t="e">
        <f>VLOOKUP(C5434,Facturation!B:H,6,FALSE)</f>
        <v>#N/A</v>
      </c>
      <c r="H5434" s="25" t="e">
        <f>VLOOKUP(C5434,Facturation!B:H,7,FALSE)</f>
        <v>#N/A</v>
      </c>
      <c r="I5434" s="26" t="e">
        <f>(H5434*24)*Données!$G$1</f>
        <v>#N/A</v>
      </c>
    </row>
    <row r="5435" spans="1:9" hidden="1" x14ac:dyDescent="0.25">
      <c r="A5435" s="31" t="e">
        <f>VLOOKUP(C5435,Facturation!B:C,2,FALSE)</f>
        <v>#N/A</v>
      </c>
      <c r="B5435" s="41" t="e">
        <f>INDEX(Facturation!A:A,MATCH(Synthese!C5435,Facturation!B:B,0))</f>
        <v>#N/A</v>
      </c>
      <c r="C5435">
        <f>Facturation!B4550</f>
        <v>0</v>
      </c>
      <c r="D5435">
        <f>Facturation!D4550</f>
        <v>0</v>
      </c>
      <c r="E5435">
        <f>Facturation!E4550</f>
        <v>0</v>
      </c>
      <c r="F5435" s="25" t="e">
        <f>VLOOKUP(C5435,Facturation!B:H,5,FALSE)</f>
        <v>#N/A</v>
      </c>
      <c r="G5435" s="26" t="e">
        <f>VLOOKUP(C5435,Facturation!B:H,6,FALSE)</f>
        <v>#N/A</v>
      </c>
      <c r="H5435" s="25" t="e">
        <f>VLOOKUP(C5435,Facturation!B:H,7,FALSE)</f>
        <v>#N/A</v>
      </c>
      <c r="I5435" s="26" t="e">
        <f>(H5435*24)*Données!$G$1</f>
        <v>#N/A</v>
      </c>
    </row>
    <row r="5436" spans="1:9" hidden="1" x14ac:dyDescent="0.25">
      <c r="A5436" s="31" t="e">
        <f>VLOOKUP(C5436,Facturation!B:C,2,FALSE)</f>
        <v>#N/A</v>
      </c>
      <c r="B5436" s="41" t="e">
        <f>INDEX(Facturation!A:A,MATCH(Synthese!C5436,Facturation!B:B,0))</f>
        <v>#N/A</v>
      </c>
      <c r="C5436">
        <f>Facturation!B4551</f>
        <v>0</v>
      </c>
      <c r="D5436">
        <f>Facturation!D4551</f>
        <v>0</v>
      </c>
      <c r="E5436">
        <f>Facturation!E4551</f>
        <v>0</v>
      </c>
      <c r="F5436" s="25" t="e">
        <f>VLOOKUP(C5436,Facturation!B:H,5,FALSE)</f>
        <v>#N/A</v>
      </c>
      <c r="G5436" s="26" t="e">
        <f>VLOOKUP(C5436,Facturation!B:H,6,FALSE)</f>
        <v>#N/A</v>
      </c>
      <c r="H5436" s="25" t="e">
        <f>VLOOKUP(C5436,Facturation!B:H,7,FALSE)</f>
        <v>#N/A</v>
      </c>
      <c r="I5436" s="26" t="e">
        <f>(H5436*24)*Données!$G$1</f>
        <v>#N/A</v>
      </c>
    </row>
    <row r="5437" spans="1:9" hidden="1" x14ac:dyDescent="0.25">
      <c r="A5437" s="31" t="e">
        <f>VLOOKUP(C5437,Facturation!B:C,2,FALSE)</f>
        <v>#N/A</v>
      </c>
      <c r="B5437" s="41" t="e">
        <f>INDEX(Facturation!A:A,MATCH(Synthese!C5437,Facturation!B:B,0))</f>
        <v>#N/A</v>
      </c>
      <c r="C5437">
        <f>Facturation!B4552</f>
        <v>0</v>
      </c>
      <c r="D5437">
        <f>Facturation!D4552</f>
        <v>0</v>
      </c>
      <c r="E5437">
        <f>Facturation!E4552</f>
        <v>0</v>
      </c>
      <c r="F5437" s="25" t="e">
        <f>VLOOKUP(C5437,Facturation!B:H,5,FALSE)</f>
        <v>#N/A</v>
      </c>
      <c r="G5437" s="26" t="e">
        <f>VLOOKUP(C5437,Facturation!B:H,6,FALSE)</f>
        <v>#N/A</v>
      </c>
      <c r="H5437" s="25" t="e">
        <f>VLOOKUP(C5437,Facturation!B:H,7,FALSE)</f>
        <v>#N/A</v>
      </c>
      <c r="I5437" s="26" t="e">
        <f>(H5437*24)*Données!$G$1</f>
        <v>#N/A</v>
      </c>
    </row>
    <row r="5438" spans="1:9" hidden="1" x14ac:dyDescent="0.25">
      <c r="A5438" s="31" t="e">
        <f>VLOOKUP(C5438,Facturation!B:C,2,FALSE)</f>
        <v>#N/A</v>
      </c>
      <c r="B5438" s="41" t="e">
        <f>INDEX(Facturation!A:A,MATCH(Synthese!C5438,Facturation!B:B,0))</f>
        <v>#N/A</v>
      </c>
      <c r="C5438">
        <f>Facturation!B4553</f>
        <v>0</v>
      </c>
      <c r="D5438">
        <f>Facturation!D4553</f>
        <v>0</v>
      </c>
      <c r="E5438">
        <f>Facturation!E4553</f>
        <v>0</v>
      </c>
      <c r="F5438" s="25" t="e">
        <f>VLOOKUP(C5438,Facturation!B:H,5,FALSE)</f>
        <v>#N/A</v>
      </c>
      <c r="G5438" s="26" t="e">
        <f>VLOOKUP(C5438,Facturation!B:H,6,FALSE)</f>
        <v>#N/A</v>
      </c>
      <c r="H5438" s="25" t="e">
        <f>VLOOKUP(C5438,Facturation!B:H,7,FALSE)</f>
        <v>#N/A</v>
      </c>
      <c r="I5438" s="26" t="e">
        <f>(H5438*24)*Données!$G$1</f>
        <v>#N/A</v>
      </c>
    </row>
    <row r="5439" spans="1:9" hidden="1" x14ac:dyDescent="0.25">
      <c r="A5439" s="31" t="e">
        <f>VLOOKUP(C5439,Facturation!B:C,2,FALSE)</f>
        <v>#N/A</v>
      </c>
      <c r="B5439" s="41" t="e">
        <f>INDEX(Facturation!A:A,MATCH(Synthese!C5439,Facturation!B:B,0))</f>
        <v>#N/A</v>
      </c>
      <c r="C5439">
        <f>Facturation!B4554</f>
        <v>0</v>
      </c>
      <c r="D5439">
        <f>Facturation!D4554</f>
        <v>0</v>
      </c>
      <c r="E5439">
        <f>Facturation!E4554</f>
        <v>0</v>
      </c>
      <c r="F5439" s="25" t="e">
        <f>VLOOKUP(C5439,Facturation!B:H,5,FALSE)</f>
        <v>#N/A</v>
      </c>
      <c r="G5439" s="26" t="e">
        <f>VLOOKUP(C5439,Facturation!B:H,6,FALSE)</f>
        <v>#N/A</v>
      </c>
      <c r="H5439" s="25" t="e">
        <f>VLOOKUP(C5439,Facturation!B:H,7,FALSE)</f>
        <v>#N/A</v>
      </c>
      <c r="I5439" s="26" t="e">
        <f>(H5439*24)*Données!$G$1</f>
        <v>#N/A</v>
      </c>
    </row>
    <row r="5440" spans="1:9" hidden="1" x14ac:dyDescent="0.25">
      <c r="A5440" s="31" t="e">
        <f>VLOOKUP(C5440,Facturation!B:C,2,FALSE)</f>
        <v>#N/A</v>
      </c>
      <c r="B5440" s="41" t="e">
        <f>INDEX(Facturation!A:A,MATCH(Synthese!C5440,Facturation!B:B,0))</f>
        <v>#N/A</v>
      </c>
      <c r="C5440">
        <f>Facturation!B4555</f>
        <v>0</v>
      </c>
      <c r="D5440">
        <f>Facturation!D4555</f>
        <v>0</v>
      </c>
      <c r="E5440">
        <f>Facturation!E4555</f>
        <v>0</v>
      </c>
      <c r="F5440" s="25" t="e">
        <f>VLOOKUP(C5440,Facturation!B:H,5,FALSE)</f>
        <v>#N/A</v>
      </c>
      <c r="G5440" s="26" t="e">
        <f>VLOOKUP(C5440,Facturation!B:H,6,FALSE)</f>
        <v>#N/A</v>
      </c>
      <c r="H5440" s="25" t="e">
        <f>VLOOKUP(C5440,Facturation!B:H,7,FALSE)</f>
        <v>#N/A</v>
      </c>
      <c r="I5440" s="26" t="e">
        <f>(H5440*24)*Données!$G$1</f>
        <v>#N/A</v>
      </c>
    </row>
    <row r="5441" spans="1:9" hidden="1" x14ac:dyDescent="0.25">
      <c r="A5441" s="31" t="e">
        <f>VLOOKUP(C5441,Facturation!B:C,2,FALSE)</f>
        <v>#N/A</v>
      </c>
      <c r="B5441" s="41" t="e">
        <f>INDEX(Facturation!A:A,MATCH(Synthese!C5441,Facturation!B:B,0))</f>
        <v>#N/A</v>
      </c>
      <c r="C5441">
        <f>Facturation!B4556</f>
        <v>0</v>
      </c>
      <c r="D5441">
        <f>Facturation!D4556</f>
        <v>0</v>
      </c>
      <c r="E5441">
        <f>Facturation!E4556</f>
        <v>0</v>
      </c>
      <c r="F5441" s="25" t="e">
        <f>VLOOKUP(C5441,Facturation!B:H,5,FALSE)</f>
        <v>#N/A</v>
      </c>
      <c r="G5441" s="26" t="e">
        <f>VLOOKUP(C5441,Facturation!B:H,6,FALSE)</f>
        <v>#N/A</v>
      </c>
      <c r="H5441" s="25" t="e">
        <f>VLOOKUP(C5441,Facturation!B:H,7,FALSE)</f>
        <v>#N/A</v>
      </c>
      <c r="I5441" s="26" t="e">
        <f>(H5441*24)*Données!$G$1</f>
        <v>#N/A</v>
      </c>
    </row>
    <row r="5442" spans="1:9" hidden="1" x14ac:dyDescent="0.25">
      <c r="A5442" s="31" t="e">
        <f>VLOOKUP(C5442,Facturation!B:C,2,FALSE)</f>
        <v>#N/A</v>
      </c>
      <c r="B5442" s="41" t="e">
        <f>INDEX(Facturation!A:A,MATCH(Synthese!C5442,Facturation!B:B,0))</f>
        <v>#N/A</v>
      </c>
      <c r="C5442">
        <f>Facturation!B4557</f>
        <v>0</v>
      </c>
      <c r="D5442">
        <f>Facturation!D4557</f>
        <v>0</v>
      </c>
      <c r="E5442">
        <f>Facturation!E4557</f>
        <v>0</v>
      </c>
      <c r="F5442" s="25" t="e">
        <f>VLOOKUP(C5442,Facturation!B:H,5,FALSE)</f>
        <v>#N/A</v>
      </c>
      <c r="G5442" s="26" t="e">
        <f>VLOOKUP(C5442,Facturation!B:H,6,FALSE)</f>
        <v>#N/A</v>
      </c>
      <c r="H5442" s="25" t="e">
        <f>VLOOKUP(C5442,Facturation!B:H,7,FALSE)</f>
        <v>#N/A</v>
      </c>
      <c r="I5442" s="26" t="e">
        <f>(H5442*24)*Données!$G$1</f>
        <v>#N/A</v>
      </c>
    </row>
    <row r="5443" spans="1:9" hidden="1" x14ac:dyDescent="0.25">
      <c r="A5443" s="31" t="e">
        <f>VLOOKUP(C5443,Facturation!B:C,2,FALSE)</f>
        <v>#N/A</v>
      </c>
      <c r="B5443" s="41" t="e">
        <f>INDEX(Facturation!A:A,MATCH(Synthese!C5443,Facturation!B:B,0))</f>
        <v>#N/A</v>
      </c>
      <c r="C5443">
        <f>Facturation!B4558</f>
        <v>0</v>
      </c>
      <c r="D5443">
        <f>Facturation!D4558</f>
        <v>0</v>
      </c>
      <c r="E5443">
        <f>Facturation!E4558</f>
        <v>0</v>
      </c>
      <c r="F5443" s="25" t="e">
        <f>VLOOKUP(C5443,Facturation!B:H,5,FALSE)</f>
        <v>#N/A</v>
      </c>
      <c r="G5443" s="26" t="e">
        <f>VLOOKUP(C5443,Facturation!B:H,6,FALSE)</f>
        <v>#N/A</v>
      </c>
      <c r="H5443" s="25" t="e">
        <f>VLOOKUP(C5443,Facturation!B:H,7,FALSE)</f>
        <v>#N/A</v>
      </c>
      <c r="I5443" s="26" t="e">
        <f>(H5443*24)*Données!$G$1</f>
        <v>#N/A</v>
      </c>
    </row>
    <row r="5444" spans="1:9" hidden="1" x14ac:dyDescent="0.25">
      <c r="A5444" s="31" t="e">
        <f>VLOOKUP(C5444,Facturation!B:C,2,FALSE)</f>
        <v>#N/A</v>
      </c>
      <c r="B5444" s="41" t="e">
        <f>INDEX(Facturation!A:A,MATCH(Synthese!C5444,Facturation!B:B,0))</f>
        <v>#N/A</v>
      </c>
      <c r="C5444">
        <f>Facturation!B4559</f>
        <v>0</v>
      </c>
      <c r="D5444">
        <f>Facturation!D4559</f>
        <v>0</v>
      </c>
      <c r="E5444">
        <f>Facturation!E4559</f>
        <v>0</v>
      </c>
      <c r="F5444" s="25" t="e">
        <f>VLOOKUP(C5444,Facturation!B:H,5,FALSE)</f>
        <v>#N/A</v>
      </c>
      <c r="G5444" s="26" t="e">
        <f>VLOOKUP(C5444,Facturation!B:H,6,FALSE)</f>
        <v>#N/A</v>
      </c>
      <c r="H5444" s="25" t="e">
        <f>VLOOKUP(C5444,Facturation!B:H,7,FALSE)</f>
        <v>#N/A</v>
      </c>
      <c r="I5444" s="26" t="e">
        <f>(H5444*24)*Données!$G$1</f>
        <v>#N/A</v>
      </c>
    </row>
    <row r="5445" spans="1:9" hidden="1" x14ac:dyDescent="0.25">
      <c r="A5445" s="31" t="e">
        <f>VLOOKUP(C5445,Facturation!B:C,2,FALSE)</f>
        <v>#N/A</v>
      </c>
      <c r="B5445" s="41" t="e">
        <f>INDEX(Facturation!A:A,MATCH(Synthese!C5445,Facturation!B:B,0))</f>
        <v>#N/A</v>
      </c>
      <c r="C5445">
        <f>Facturation!B4560</f>
        <v>0</v>
      </c>
      <c r="D5445">
        <f>Facturation!D4560</f>
        <v>0</v>
      </c>
      <c r="E5445">
        <f>Facturation!E4560</f>
        <v>0</v>
      </c>
      <c r="F5445" s="25" t="e">
        <f>VLOOKUP(C5445,Facturation!B:H,5,FALSE)</f>
        <v>#N/A</v>
      </c>
      <c r="G5445" s="26" t="e">
        <f>VLOOKUP(C5445,Facturation!B:H,6,FALSE)</f>
        <v>#N/A</v>
      </c>
      <c r="H5445" s="25" t="e">
        <f>VLOOKUP(C5445,Facturation!B:H,7,FALSE)</f>
        <v>#N/A</v>
      </c>
      <c r="I5445" s="26" t="e">
        <f>(H5445*24)*Données!$G$1</f>
        <v>#N/A</v>
      </c>
    </row>
    <row r="5446" spans="1:9" hidden="1" x14ac:dyDescent="0.25">
      <c r="A5446" s="31" t="e">
        <f>VLOOKUP(C5446,Facturation!B:C,2,FALSE)</f>
        <v>#N/A</v>
      </c>
      <c r="B5446" s="41" t="e">
        <f>INDEX(Facturation!A:A,MATCH(Synthese!C5446,Facturation!B:B,0))</f>
        <v>#N/A</v>
      </c>
      <c r="C5446">
        <f>Facturation!B4561</f>
        <v>0</v>
      </c>
      <c r="D5446">
        <f>Facturation!D4561</f>
        <v>0</v>
      </c>
      <c r="E5446">
        <f>Facturation!E4561</f>
        <v>0</v>
      </c>
      <c r="F5446" s="25" t="e">
        <f>VLOOKUP(C5446,Facturation!B:H,5,FALSE)</f>
        <v>#N/A</v>
      </c>
      <c r="G5446" s="26" t="e">
        <f>VLOOKUP(C5446,Facturation!B:H,6,FALSE)</f>
        <v>#N/A</v>
      </c>
      <c r="H5446" s="25" t="e">
        <f>VLOOKUP(C5446,Facturation!B:H,7,FALSE)</f>
        <v>#N/A</v>
      </c>
      <c r="I5446" s="26" t="e">
        <f>(H5446*24)*Données!$G$1</f>
        <v>#N/A</v>
      </c>
    </row>
    <row r="5447" spans="1:9" hidden="1" x14ac:dyDescent="0.25">
      <c r="A5447" s="31" t="e">
        <f>VLOOKUP(C5447,Facturation!B:C,2,FALSE)</f>
        <v>#N/A</v>
      </c>
      <c r="B5447" s="41" t="e">
        <f>INDEX(Facturation!A:A,MATCH(Synthese!C5447,Facturation!B:B,0))</f>
        <v>#N/A</v>
      </c>
      <c r="C5447">
        <f>Facturation!B4562</f>
        <v>0</v>
      </c>
      <c r="D5447">
        <f>Facturation!D4562</f>
        <v>0</v>
      </c>
      <c r="E5447">
        <f>Facturation!E4562</f>
        <v>0</v>
      </c>
      <c r="F5447" s="25" t="e">
        <f>VLOOKUP(C5447,Facturation!B:H,5,FALSE)</f>
        <v>#N/A</v>
      </c>
      <c r="G5447" s="26" t="e">
        <f>VLOOKUP(C5447,Facturation!B:H,6,FALSE)</f>
        <v>#N/A</v>
      </c>
      <c r="H5447" s="25" t="e">
        <f>VLOOKUP(C5447,Facturation!B:H,7,FALSE)</f>
        <v>#N/A</v>
      </c>
      <c r="I5447" s="26" t="e">
        <f>(H5447*24)*Données!$G$1</f>
        <v>#N/A</v>
      </c>
    </row>
    <row r="5448" spans="1:9" hidden="1" x14ac:dyDescent="0.25">
      <c r="A5448" s="31" t="e">
        <f>VLOOKUP(C5448,Facturation!B:C,2,FALSE)</f>
        <v>#N/A</v>
      </c>
      <c r="B5448" s="41" t="e">
        <f>INDEX(Facturation!A:A,MATCH(Synthese!C5448,Facturation!B:B,0))</f>
        <v>#N/A</v>
      </c>
      <c r="C5448">
        <f>Facturation!B4563</f>
        <v>0</v>
      </c>
      <c r="D5448">
        <f>Facturation!D4563</f>
        <v>0</v>
      </c>
      <c r="E5448">
        <f>Facturation!E4563</f>
        <v>0</v>
      </c>
      <c r="F5448" s="25" t="e">
        <f>VLOOKUP(C5448,Facturation!B:H,5,FALSE)</f>
        <v>#N/A</v>
      </c>
      <c r="G5448" s="26" t="e">
        <f>VLOOKUP(C5448,Facturation!B:H,6,FALSE)</f>
        <v>#N/A</v>
      </c>
      <c r="H5448" s="25" t="e">
        <f>VLOOKUP(C5448,Facturation!B:H,7,FALSE)</f>
        <v>#N/A</v>
      </c>
      <c r="I5448" s="26" t="e">
        <f>(H5448*24)*Données!$G$1</f>
        <v>#N/A</v>
      </c>
    </row>
    <row r="5449" spans="1:9" hidden="1" x14ac:dyDescent="0.25">
      <c r="A5449" s="31" t="e">
        <f>VLOOKUP(C5449,Facturation!B:C,2,FALSE)</f>
        <v>#N/A</v>
      </c>
      <c r="B5449" s="41" t="e">
        <f>INDEX(Facturation!A:A,MATCH(Synthese!C5449,Facturation!B:B,0))</f>
        <v>#N/A</v>
      </c>
      <c r="C5449">
        <f>Facturation!B4564</f>
        <v>0</v>
      </c>
      <c r="D5449">
        <f>Facturation!D4564</f>
        <v>0</v>
      </c>
      <c r="E5449">
        <f>Facturation!E4564</f>
        <v>0</v>
      </c>
      <c r="F5449" s="25" t="e">
        <f>VLOOKUP(C5449,Facturation!B:H,5,FALSE)</f>
        <v>#N/A</v>
      </c>
      <c r="G5449" s="26" t="e">
        <f>VLOOKUP(C5449,Facturation!B:H,6,FALSE)</f>
        <v>#N/A</v>
      </c>
      <c r="H5449" s="25" t="e">
        <f>VLOOKUP(C5449,Facturation!B:H,7,FALSE)</f>
        <v>#N/A</v>
      </c>
      <c r="I5449" s="26" t="e">
        <f>(H5449*24)*Données!$G$1</f>
        <v>#N/A</v>
      </c>
    </row>
    <row r="5450" spans="1:9" hidden="1" x14ac:dyDescent="0.25">
      <c r="A5450" s="31" t="e">
        <f>VLOOKUP(C5450,Facturation!B:C,2,FALSE)</f>
        <v>#N/A</v>
      </c>
      <c r="B5450" s="41" t="e">
        <f>INDEX(Facturation!A:A,MATCH(Synthese!C5450,Facturation!B:B,0))</f>
        <v>#N/A</v>
      </c>
      <c r="C5450">
        <f>Facturation!B4565</f>
        <v>0</v>
      </c>
      <c r="D5450">
        <f>Facturation!D4565</f>
        <v>0</v>
      </c>
      <c r="E5450">
        <f>Facturation!E4565</f>
        <v>0</v>
      </c>
      <c r="F5450" s="25" t="e">
        <f>VLOOKUP(C5450,Facturation!B:H,5,FALSE)</f>
        <v>#N/A</v>
      </c>
      <c r="G5450" s="26" t="e">
        <f>VLOOKUP(C5450,Facturation!B:H,6,FALSE)</f>
        <v>#N/A</v>
      </c>
      <c r="H5450" s="25" t="e">
        <f>VLOOKUP(C5450,Facturation!B:H,7,FALSE)</f>
        <v>#N/A</v>
      </c>
      <c r="I5450" s="26" t="e">
        <f>(H5450*24)*Données!$G$1</f>
        <v>#N/A</v>
      </c>
    </row>
    <row r="5451" spans="1:9" hidden="1" x14ac:dyDescent="0.25">
      <c r="A5451" s="31" t="e">
        <f>VLOOKUP(C5451,Facturation!B:C,2,FALSE)</f>
        <v>#N/A</v>
      </c>
      <c r="B5451" s="41" t="e">
        <f>INDEX(Facturation!A:A,MATCH(Synthese!C5451,Facturation!B:B,0))</f>
        <v>#N/A</v>
      </c>
      <c r="C5451">
        <f>Facturation!B4566</f>
        <v>0</v>
      </c>
      <c r="D5451">
        <f>Facturation!D4566</f>
        <v>0</v>
      </c>
      <c r="E5451">
        <f>Facturation!E4566</f>
        <v>0</v>
      </c>
      <c r="F5451" s="25" t="e">
        <f>VLOOKUP(C5451,Facturation!B:H,5,FALSE)</f>
        <v>#N/A</v>
      </c>
      <c r="G5451" s="26" t="e">
        <f>VLOOKUP(C5451,Facturation!B:H,6,FALSE)</f>
        <v>#N/A</v>
      </c>
      <c r="H5451" s="25" t="e">
        <f>VLOOKUP(C5451,Facturation!B:H,7,FALSE)</f>
        <v>#N/A</v>
      </c>
      <c r="I5451" s="26" t="e">
        <f>(H5451*24)*Données!$G$1</f>
        <v>#N/A</v>
      </c>
    </row>
    <row r="5452" spans="1:9" hidden="1" x14ac:dyDescent="0.25">
      <c r="A5452" s="31" t="e">
        <f>VLOOKUP(C5452,Facturation!B:C,2,FALSE)</f>
        <v>#N/A</v>
      </c>
      <c r="B5452" s="41" t="e">
        <f>INDEX(Facturation!A:A,MATCH(Synthese!C5452,Facturation!B:B,0))</f>
        <v>#N/A</v>
      </c>
      <c r="C5452">
        <f>Facturation!B4567</f>
        <v>0</v>
      </c>
      <c r="D5452">
        <f>Facturation!D4567</f>
        <v>0</v>
      </c>
      <c r="E5452">
        <f>Facturation!E4567</f>
        <v>0</v>
      </c>
      <c r="F5452" s="25" t="e">
        <f>VLOOKUP(C5452,Facturation!B:H,5,FALSE)</f>
        <v>#N/A</v>
      </c>
      <c r="G5452" s="26" t="e">
        <f>VLOOKUP(C5452,Facturation!B:H,6,FALSE)</f>
        <v>#N/A</v>
      </c>
      <c r="H5452" s="25" t="e">
        <f>VLOOKUP(C5452,Facturation!B:H,7,FALSE)</f>
        <v>#N/A</v>
      </c>
      <c r="I5452" s="26" t="e">
        <f>(H5452*24)*Données!$G$1</f>
        <v>#N/A</v>
      </c>
    </row>
    <row r="5453" spans="1:9" hidden="1" x14ac:dyDescent="0.25">
      <c r="A5453" s="31" t="e">
        <f>VLOOKUP(C5453,Facturation!B:C,2,FALSE)</f>
        <v>#N/A</v>
      </c>
      <c r="B5453" s="41" t="e">
        <f>INDEX(Facturation!A:A,MATCH(Synthese!C5453,Facturation!B:B,0))</f>
        <v>#N/A</v>
      </c>
      <c r="C5453">
        <f>Facturation!B4568</f>
        <v>0</v>
      </c>
      <c r="D5453">
        <f>Facturation!D4568</f>
        <v>0</v>
      </c>
      <c r="E5453">
        <f>Facturation!E4568</f>
        <v>0</v>
      </c>
      <c r="F5453" s="25" t="e">
        <f>VLOOKUP(C5453,Facturation!B:H,5,FALSE)</f>
        <v>#N/A</v>
      </c>
      <c r="G5453" s="26" t="e">
        <f>VLOOKUP(C5453,Facturation!B:H,6,FALSE)</f>
        <v>#N/A</v>
      </c>
      <c r="H5453" s="25" t="e">
        <f>VLOOKUP(C5453,Facturation!B:H,7,FALSE)</f>
        <v>#N/A</v>
      </c>
      <c r="I5453" s="26" t="e">
        <f>(H5453*24)*Données!$G$1</f>
        <v>#N/A</v>
      </c>
    </row>
    <row r="5454" spans="1:9" hidden="1" x14ac:dyDescent="0.25">
      <c r="A5454" s="31" t="e">
        <f>VLOOKUP(C5454,Facturation!B:C,2,FALSE)</f>
        <v>#N/A</v>
      </c>
      <c r="B5454" s="41" t="e">
        <f>INDEX(Facturation!A:A,MATCH(Synthese!C5454,Facturation!B:B,0))</f>
        <v>#N/A</v>
      </c>
      <c r="C5454">
        <f>Facturation!B4569</f>
        <v>0</v>
      </c>
      <c r="D5454">
        <f>Facturation!D4569</f>
        <v>0</v>
      </c>
      <c r="E5454">
        <f>Facturation!E4569</f>
        <v>0</v>
      </c>
      <c r="F5454" s="25" t="e">
        <f>VLOOKUP(C5454,Facturation!B:H,5,FALSE)</f>
        <v>#N/A</v>
      </c>
      <c r="G5454" s="26" t="e">
        <f>VLOOKUP(C5454,Facturation!B:H,6,FALSE)</f>
        <v>#N/A</v>
      </c>
      <c r="H5454" s="25" t="e">
        <f>VLOOKUP(C5454,Facturation!B:H,7,FALSE)</f>
        <v>#N/A</v>
      </c>
      <c r="I5454" s="26" t="e">
        <f>(H5454*24)*Données!$G$1</f>
        <v>#N/A</v>
      </c>
    </row>
    <row r="5455" spans="1:9" hidden="1" x14ac:dyDescent="0.25">
      <c r="A5455" s="31" t="e">
        <f>VLOOKUP(C5455,Facturation!B:C,2,FALSE)</f>
        <v>#N/A</v>
      </c>
      <c r="B5455" s="41" t="e">
        <f>INDEX(Facturation!A:A,MATCH(Synthese!C5455,Facturation!B:B,0))</f>
        <v>#N/A</v>
      </c>
      <c r="C5455">
        <f>Facturation!B4570</f>
        <v>0</v>
      </c>
      <c r="D5455">
        <f>Facturation!D4570</f>
        <v>0</v>
      </c>
      <c r="E5455">
        <f>Facturation!E4570</f>
        <v>0</v>
      </c>
      <c r="F5455" s="25" t="e">
        <f>VLOOKUP(C5455,Facturation!B:H,5,FALSE)</f>
        <v>#N/A</v>
      </c>
      <c r="G5455" s="26" t="e">
        <f>VLOOKUP(C5455,Facturation!B:H,6,FALSE)</f>
        <v>#N/A</v>
      </c>
      <c r="H5455" s="25" t="e">
        <f>VLOOKUP(C5455,Facturation!B:H,7,FALSE)</f>
        <v>#N/A</v>
      </c>
      <c r="I5455" s="26" t="e">
        <f>(H5455*24)*Données!$G$1</f>
        <v>#N/A</v>
      </c>
    </row>
    <row r="5456" spans="1:9" hidden="1" x14ac:dyDescent="0.25">
      <c r="A5456" s="31" t="e">
        <f>VLOOKUP(C5456,Facturation!B:C,2,FALSE)</f>
        <v>#N/A</v>
      </c>
      <c r="B5456" s="41" t="e">
        <f>INDEX(Facturation!A:A,MATCH(Synthese!C5456,Facturation!B:B,0))</f>
        <v>#N/A</v>
      </c>
      <c r="C5456">
        <f>Facturation!B4571</f>
        <v>0</v>
      </c>
      <c r="D5456">
        <f>Facturation!D4571</f>
        <v>0</v>
      </c>
      <c r="E5456">
        <f>Facturation!E4571</f>
        <v>0</v>
      </c>
      <c r="F5456" s="25" t="e">
        <f>VLOOKUP(C5456,Facturation!B:H,5,FALSE)</f>
        <v>#N/A</v>
      </c>
      <c r="G5456" s="26" t="e">
        <f>VLOOKUP(C5456,Facturation!B:H,6,FALSE)</f>
        <v>#N/A</v>
      </c>
      <c r="H5456" s="25" t="e">
        <f>VLOOKUP(C5456,Facturation!B:H,7,FALSE)</f>
        <v>#N/A</v>
      </c>
      <c r="I5456" s="26" t="e">
        <f>(H5456*24)*Données!$G$1</f>
        <v>#N/A</v>
      </c>
    </row>
    <row r="5457" spans="1:9" hidden="1" x14ac:dyDescent="0.25">
      <c r="A5457" s="31" t="e">
        <f>VLOOKUP(C5457,Facturation!B:C,2,FALSE)</f>
        <v>#N/A</v>
      </c>
      <c r="B5457" s="41" t="e">
        <f>INDEX(Facturation!A:A,MATCH(Synthese!C5457,Facturation!B:B,0))</f>
        <v>#N/A</v>
      </c>
      <c r="C5457">
        <f>Facturation!B4572</f>
        <v>0</v>
      </c>
      <c r="D5457">
        <f>Facturation!D4572</f>
        <v>0</v>
      </c>
      <c r="E5457">
        <f>Facturation!E4572</f>
        <v>0</v>
      </c>
      <c r="F5457" s="25" t="e">
        <f>VLOOKUP(C5457,Facturation!B:H,5,FALSE)</f>
        <v>#N/A</v>
      </c>
      <c r="G5457" s="26" t="e">
        <f>VLOOKUP(C5457,Facturation!B:H,6,FALSE)</f>
        <v>#N/A</v>
      </c>
      <c r="H5457" s="25" t="e">
        <f>VLOOKUP(C5457,Facturation!B:H,7,FALSE)</f>
        <v>#N/A</v>
      </c>
      <c r="I5457" s="26" t="e">
        <f>(H5457*24)*Données!$G$1</f>
        <v>#N/A</v>
      </c>
    </row>
    <row r="5458" spans="1:9" hidden="1" x14ac:dyDescent="0.25">
      <c r="A5458" s="31" t="e">
        <f>VLOOKUP(C5458,Facturation!B:C,2,FALSE)</f>
        <v>#N/A</v>
      </c>
      <c r="B5458" s="41" t="e">
        <f>INDEX(Facturation!A:A,MATCH(Synthese!C5458,Facturation!B:B,0))</f>
        <v>#N/A</v>
      </c>
      <c r="C5458">
        <f>Facturation!B4573</f>
        <v>0</v>
      </c>
      <c r="D5458">
        <f>Facturation!D4573</f>
        <v>0</v>
      </c>
      <c r="E5458">
        <f>Facturation!E4573</f>
        <v>0</v>
      </c>
      <c r="F5458" s="25" t="e">
        <f>VLOOKUP(C5458,Facturation!B:H,5,FALSE)</f>
        <v>#N/A</v>
      </c>
      <c r="G5458" s="26" t="e">
        <f>VLOOKUP(C5458,Facturation!B:H,6,FALSE)</f>
        <v>#N/A</v>
      </c>
      <c r="H5458" s="25" t="e">
        <f>VLOOKUP(C5458,Facturation!B:H,7,FALSE)</f>
        <v>#N/A</v>
      </c>
      <c r="I5458" s="26" t="e">
        <f>(H5458*24)*Données!$G$1</f>
        <v>#N/A</v>
      </c>
    </row>
    <row r="5459" spans="1:9" hidden="1" x14ac:dyDescent="0.25">
      <c r="A5459" s="31" t="e">
        <f>VLOOKUP(C5459,Facturation!B:C,2,FALSE)</f>
        <v>#N/A</v>
      </c>
      <c r="B5459" s="41" t="e">
        <f>INDEX(Facturation!A:A,MATCH(Synthese!C5459,Facturation!B:B,0))</f>
        <v>#N/A</v>
      </c>
      <c r="C5459">
        <f>Facturation!B4574</f>
        <v>0</v>
      </c>
      <c r="D5459">
        <f>Facturation!D4574</f>
        <v>0</v>
      </c>
      <c r="E5459">
        <f>Facturation!E4574</f>
        <v>0</v>
      </c>
      <c r="F5459" s="25" t="e">
        <f>VLOOKUP(C5459,Facturation!B:H,5,FALSE)</f>
        <v>#N/A</v>
      </c>
      <c r="G5459" s="26" t="e">
        <f>VLOOKUP(C5459,Facturation!B:H,6,FALSE)</f>
        <v>#N/A</v>
      </c>
      <c r="H5459" s="25" t="e">
        <f>VLOOKUP(C5459,Facturation!B:H,7,FALSE)</f>
        <v>#N/A</v>
      </c>
      <c r="I5459" s="26" t="e">
        <f>(H5459*24)*Données!$G$1</f>
        <v>#N/A</v>
      </c>
    </row>
    <row r="5460" spans="1:9" hidden="1" x14ac:dyDescent="0.25">
      <c r="A5460" s="31" t="e">
        <f>VLOOKUP(C5460,Facturation!B:C,2,FALSE)</f>
        <v>#N/A</v>
      </c>
      <c r="B5460" s="41" t="e">
        <f>INDEX(Facturation!A:A,MATCH(Synthese!C5460,Facturation!B:B,0))</f>
        <v>#N/A</v>
      </c>
      <c r="C5460">
        <f>Facturation!B4575</f>
        <v>0</v>
      </c>
      <c r="D5460">
        <f>Facturation!D4575</f>
        <v>0</v>
      </c>
      <c r="E5460">
        <f>Facturation!E4575</f>
        <v>0</v>
      </c>
      <c r="F5460" s="25" t="e">
        <f>VLOOKUP(C5460,Facturation!B:H,5,FALSE)</f>
        <v>#N/A</v>
      </c>
      <c r="G5460" s="26" t="e">
        <f>VLOOKUP(C5460,Facturation!B:H,6,FALSE)</f>
        <v>#N/A</v>
      </c>
      <c r="H5460" s="25" t="e">
        <f>VLOOKUP(C5460,Facturation!B:H,7,FALSE)</f>
        <v>#N/A</v>
      </c>
      <c r="I5460" s="26" t="e">
        <f>(H5460*24)*Données!$G$1</f>
        <v>#N/A</v>
      </c>
    </row>
    <row r="5461" spans="1:9" hidden="1" x14ac:dyDescent="0.25">
      <c r="A5461" s="31" t="e">
        <f>VLOOKUP(C5461,Facturation!B:C,2,FALSE)</f>
        <v>#N/A</v>
      </c>
      <c r="B5461" s="41" t="e">
        <f>INDEX(Facturation!A:A,MATCH(Synthese!C5461,Facturation!B:B,0))</f>
        <v>#N/A</v>
      </c>
      <c r="C5461">
        <f>Facturation!B4576</f>
        <v>0</v>
      </c>
      <c r="D5461">
        <f>Facturation!D4576</f>
        <v>0</v>
      </c>
      <c r="E5461">
        <f>Facturation!E4576</f>
        <v>0</v>
      </c>
      <c r="F5461" s="25" t="e">
        <f>VLOOKUP(C5461,Facturation!B:H,5,FALSE)</f>
        <v>#N/A</v>
      </c>
      <c r="G5461" s="26" t="e">
        <f>VLOOKUP(C5461,Facturation!B:H,6,FALSE)</f>
        <v>#N/A</v>
      </c>
      <c r="H5461" s="25" t="e">
        <f>VLOOKUP(C5461,Facturation!B:H,7,FALSE)</f>
        <v>#N/A</v>
      </c>
      <c r="I5461" s="26" t="e">
        <f>(H5461*24)*Données!$G$1</f>
        <v>#N/A</v>
      </c>
    </row>
    <row r="5462" spans="1:9" hidden="1" x14ac:dyDescent="0.25">
      <c r="A5462" s="31" t="e">
        <f>VLOOKUP(C5462,Facturation!B:C,2,FALSE)</f>
        <v>#N/A</v>
      </c>
      <c r="B5462" s="41" t="e">
        <f>INDEX(Facturation!A:A,MATCH(Synthese!C5462,Facturation!B:B,0))</f>
        <v>#N/A</v>
      </c>
      <c r="C5462">
        <f>Facturation!B4577</f>
        <v>0</v>
      </c>
      <c r="D5462">
        <f>Facturation!D4577</f>
        <v>0</v>
      </c>
      <c r="E5462">
        <f>Facturation!E4577</f>
        <v>0</v>
      </c>
      <c r="F5462" s="25" t="e">
        <f>VLOOKUP(C5462,Facturation!B:H,5,FALSE)</f>
        <v>#N/A</v>
      </c>
      <c r="G5462" s="26" t="e">
        <f>VLOOKUP(C5462,Facturation!B:H,6,FALSE)</f>
        <v>#N/A</v>
      </c>
      <c r="H5462" s="25" t="e">
        <f>VLOOKUP(C5462,Facturation!B:H,7,FALSE)</f>
        <v>#N/A</v>
      </c>
      <c r="I5462" s="26" t="e">
        <f>(H5462*24)*Données!$G$1</f>
        <v>#N/A</v>
      </c>
    </row>
    <row r="5463" spans="1:9" hidden="1" x14ac:dyDescent="0.25">
      <c r="A5463" s="31" t="e">
        <f>VLOOKUP(C5463,Facturation!B:C,2,FALSE)</f>
        <v>#N/A</v>
      </c>
      <c r="B5463" s="41" t="e">
        <f>INDEX(Facturation!A:A,MATCH(Synthese!C5463,Facturation!B:B,0))</f>
        <v>#N/A</v>
      </c>
      <c r="C5463">
        <f>Facturation!B4578</f>
        <v>0</v>
      </c>
      <c r="D5463">
        <f>Facturation!D4578</f>
        <v>0</v>
      </c>
      <c r="E5463">
        <f>Facturation!E4578</f>
        <v>0</v>
      </c>
      <c r="F5463" s="25" t="e">
        <f>VLOOKUP(C5463,Facturation!B:H,5,FALSE)</f>
        <v>#N/A</v>
      </c>
      <c r="G5463" s="26" t="e">
        <f>VLOOKUP(C5463,Facturation!B:H,6,FALSE)</f>
        <v>#N/A</v>
      </c>
      <c r="H5463" s="25" t="e">
        <f>VLOOKUP(C5463,Facturation!B:H,7,FALSE)</f>
        <v>#N/A</v>
      </c>
      <c r="I5463" s="26" t="e">
        <f>(H5463*24)*Données!$G$1</f>
        <v>#N/A</v>
      </c>
    </row>
    <row r="5464" spans="1:9" hidden="1" x14ac:dyDescent="0.25">
      <c r="A5464" s="31" t="e">
        <f>VLOOKUP(C5464,Facturation!B:C,2,FALSE)</f>
        <v>#N/A</v>
      </c>
      <c r="B5464" s="41" t="e">
        <f>INDEX(Facturation!A:A,MATCH(Synthese!C5464,Facturation!B:B,0))</f>
        <v>#N/A</v>
      </c>
      <c r="C5464">
        <f>Facturation!B4579</f>
        <v>0</v>
      </c>
      <c r="D5464">
        <f>Facturation!D4579</f>
        <v>0</v>
      </c>
      <c r="E5464">
        <f>Facturation!E4579</f>
        <v>0</v>
      </c>
      <c r="F5464" s="25" t="e">
        <f>VLOOKUP(C5464,Facturation!B:H,5,FALSE)</f>
        <v>#N/A</v>
      </c>
      <c r="G5464" s="26" t="e">
        <f>VLOOKUP(C5464,Facturation!B:H,6,FALSE)</f>
        <v>#N/A</v>
      </c>
      <c r="H5464" s="25" t="e">
        <f>VLOOKUP(C5464,Facturation!B:H,7,FALSE)</f>
        <v>#N/A</v>
      </c>
      <c r="I5464" s="26" t="e">
        <f>(H5464*24)*Données!$G$1</f>
        <v>#N/A</v>
      </c>
    </row>
    <row r="5465" spans="1:9" hidden="1" x14ac:dyDescent="0.25">
      <c r="A5465" s="31" t="e">
        <f>VLOOKUP(C5465,Facturation!B:C,2,FALSE)</f>
        <v>#N/A</v>
      </c>
      <c r="B5465" s="41" t="e">
        <f>INDEX(Facturation!A:A,MATCH(Synthese!C5465,Facturation!B:B,0))</f>
        <v>#N/A</v>
      </c>
      <c r="C5465">
        <f>Facturation!B4580</f>
        <v>0</v>
      </c>
      <c r="D5465">
        <f>Facturation!D4580</f>
        <v>0</v>
      </c>
      <c r="E5465">
        <f>Facturation!E4580</f>
        <v>0</v>
      </c>
      <c r="F5465" s="25" t="e">
        <f>VLOOKUP(C5465,Facturation!B:H,5,FALSE)</f>
        <v>#N/A</v>
      </c>
      <c r="G5465" s="26" t="e">
        <f>VLOOKUP(C5465,Facturation!B:H,6,FALSE)</f>
        <v>#N/A</v>
      </c>
      <c r="H5465" s="25" t="e">
        <f>VLOOKUP(C5465,Facturation!B:H,7,FALSE)</f>
        <v>#N/A</v>
      </c>
      <c r="I5465" s="26" t="e">
        <f>(H5465*24)*Données!$G$1</f>
        <v>#N/A</v>
      </c>
    </row>
    <row r="5466" spans="1:9" hidden="1" x14ac:dyDescent="0.25">
      <c r="A5466" s="31" t="e">
        <f>VLOOKUP(C5466,Facturation!B:C,2,FALSE)</f>
        <v>#N/A</v>
      </c>
      <c r="B5466" s="41" t="e">
        <f>INDEX(Facturation!A:A,MATCH(Synthese!C5466,Facturation!B:B,0))</f>
        <v>#N/A</v>
      </c>
      <c r="C5466">
        <f>Facturation!B4581</f>
        <v>0</v>
      </c>
      <c r="D5466">
        <f>Facturation!D4581</f>
        <v>0</v>
      </c>
      <c r="E5466">
        <f>Facturation!E4581</f>
        <v>0</v>
      </c>
      <c r="F5466" s="25" t="e">
        <f>VLOOKUP(C5466,Facturation!B:H,5,FALSE)</f>
        <v>#N/A</v>
      </c>
      <c r="G5466" s="26" t="e">
        <f>VLOOKUP(C5466,Facturation!B:H,6,FALSE)</f>
        <v>#N/A</v>
      </c>
      <c r="H5466" s="25" t="e">
        <f>VLOOKUP(C5466,Facturation!B:H,7,FALSE)</f>
        <v>#N/A</v>
      </c>
      <c r="I5466" s="26" t="e">
        <f>(H5466*24)*Données!$G$1</f>
        <v>#N/A</v>
      </c>
    </row>
    <row r="5467" spans="1:9" hidden="1" x14ac:dyDescent="0.25">
      <c r="A5467" s="31" t="e">
        <f>VLOOKUP(C5467,Facturation!B:C,2,FALSE)</f>
        <v>#N/A</v>
      </c>
      <c r="B5467" s="41" t="e">
        <f>INDEX(Facturation!A:A,MATCH(Synthese!C5467,Facturation!B:B,0))</f>
        <v>#N/A</v>
      </c>
      <c r="C5467">
        <f>Facturation!B4582</f>
        <v>0</v>
      </c>
      <c r="D5467">
        <f>Facturation!D4582</f>
        <v>0</v>
      </c>
      <c r="E5467">
        <f>Facturation!E4582</f>
        <v>0</v>
      </c>
      <c r="F5467" s="25" t="e">
        <f>VLOOKUP(C5467,Facturation!B:H,5,FALSE)</f>
        <v>#N/A</v>
      </c>
      <c r="G5467" s="26" t="e">
        <f>VLOOKUP(C5467,Facturation!B:H,6,FALSE)</f>
        <v>#N/A</v>
      </c>
      <c r="H5467" s="25" t="e">
        <f>VLOOKUP(C5467,Facturation!B:H,7,FALSE)</f>
        <v>#N/A</v>
      </c>
      <c r="I5467" s="26" t="e">
        <f>(H5467*24)*Données!$G$1</f>
        <v>#N/A</v>
      </c>
    </row>
    <row r="5468" spans="1:9" hidden="1" x14ac:dyDescent="0.25">
      <c r="A5468" s="31" t="e">
        <f>VLOOKUP(C5468,Facturation!B:C,2,FALSE)</f>
        <v>#N/A</v>
      </c>
      <c r="B5468" s="41" t="e">
        <f>INDEX(Facturation!A:A,MATCH(Synthese!C5468,Facturation!B:B,0))</f>
        <v>#N/A</v>
      </c>
      <c r="C5468">
        <f>Facturation!B4583</f>
        <v>0</v>
      </c>
      <c r="D5468">
        <f>Facturation!D4583</f>
        <v>0</v>
      </c>
      <c r="E5468">
        <f>Facturation!E4583</f>
        <v>0</v>
      </c>
      <c r="F5468" s="25" t="e">
        <f>VLOOKUP(C5468,Facturation!B:H,5,FALSE)</f>
        <v>#N/A</v>
      </c>
      <c r="G5468" s="26" t="e">
        <f>VLOOKUP(C5468,Facturation!B:H,6,FALSE)</f>
        <v>#N/A</v>
      </c>
      <c r="H5468" s="25" t="e">
        <f>VLOOKUP(C5468,Facturation!B:H,7,FALSE)</f>
        <v>#N/A</v>
      </c>
      <c r="I5468" s="26" t="e">
        <f>(H5468*24)*Données!$G$1</f>
        <v>#N/A</v>
      </c>
    </row>
    <row r="5469" spans="1:9" hidden="1" x14ac:dyDescent="0.25">
      <c r="A5469" s="31" t="e">
        <f>VLOOKUP(C5469,Facturation!B:C,2,FALSE)</f>
        <v>#N/A</v>
      </c>
      <c r="B5469" s="41" t="e">
        <f>INDEX(Facturation!A:A,MATCH(Synthese!C5469,Facturation!B:B,0))</f>
        <v>#N/A</v>
      </c>
      <c r="C5469">
        <f>Facturation!B4584</f>
        <v>0</v>
      </c>
      <c r="D5469">
        <f>Facturation!D4584</f>
        <v>0</v>
      </c>
      <c r="E5469">
        <f>Facturation!E4584</f>
        <v>0</v>
      </c>
      <c r="F5469" s="25" t="e">
        <f>VLOOKUP(C5469,Facturation!B:H,5,FALSE)</f>
        <v>#N/A</v>
      </c>
      <c r="G5469" s="26" t="e">
        <f>VLOOKUP(C5469,Facturation!B:H,6,FALSE)</f>
        <v>#N/A</v>
      </c>
      <c r="H5469" s="25" t="e">
        <f>VLOOKUP(C5469,Facturation!B:H,7,FALSE)</f>
        <v>#N/A</v>
      </c>
      <c r="I5469" s="26" t="e">
        <f>(H5469*24)*Données!$G$1</f>
        <v>#N/A</v>
      </c>
    </row>
    <row r="5470" spans="1:9" hidden="1" x14ac:dyDescent="0.25">
      <c r="A5470" s="31" t="e">
        <f>VLOOKUP(C5470,Facturation!B:C,2,FALSE)</f>
        <v>#N/A</v>
      </c>
      <c r="B5470" s="41" t="e">
        <f>INDEX(Facturation!A:A,MATCH(Synthese!C5470,Facturation!B:B,0))</f>
        <v>#N/A</v>
      </c>
      <c r="C5470">
        <f>Facturation!B4585</f>
        <v>0</v>
      </c>
      <c r="D5470">
        <f>Facturation!D4585</f>
        <v>0</v>
      </c>
      <c r="E5470">
        <f>Facturation!E4585</f>
        <v>0</v>
      </c>
      <c r="F5470" s="25" t="e">
        <f>VLOOKUP(C5470,Facturation!B:H,5,FALSE)</f>
        <v>#N/A</v>
      </c>
      <c r="G5470" s="26" t="e">
        <f>VLOOKUP(C5470,Facturation!B:H,6,FALSE)</f>
        <v>#N/A</v>
      </c>
      <c r="H5470" s="25" t="e">
        <f>VLOOKUP(C5470,Facturation!B:H,7,FALSE)</f>
        <v>#N/A</v>
      </c>
      <c r="I5470" s="26" t="e">
        <f>(H5470*24)*Données!$G$1</f>
        <v>#N/A</v>
      </c>
    </row>
    <row r="5471" spans="1:9" hidden="1" x14ac:dyDescent="0.25">
      <c r="A5471" s="31" t="e">
        <f>VLOOKUP(C5471,Facturation!B:C,2,FALSE)</f>
        <v>#N/A</v>
      </c>
      <c r="B5471" s="41" t="e">
        <f>INDEX(Facturation!A:A,MATCH(Synthese!C5471,Facturation!B:B,0))</f>
        <v>#N/A</v>
      </c>
      <c r="C5471">
        <f>Facturation!B4586</f>
        <v>0</v>
      </c>
      <c r="D5471">
        <f>Facturation!D4586</f>
        <v>0</v>
      </c>
      <c r="E5471">
        <f>Facturation!E4586</f>
        <v>0</v>
      </c>
      <c r="F5471" s="25" t="e">
        <f>VLOOKUP(C5471,Facturation!B:H,5,FALSE)</f>
        <v>#N/A</v>
      </c>
      <c r="G5471" s="26" t="e">
        <f>VLOOKUP(C5471,Facturation!B:H,6,FALSE)</f>
        <v>#N/A</v>
      </c>
      <c r="H5471" s="25" t="e">
        <f>VLOOKUP(C5471,Facturation!B:H,7,FALSE)</f>
        <v>#N/A</v>
      </c>
      <c r="I5471" s="26" t="e">
        <f>(H5471*24)*Données!$G$1</f>
        <v>#N/A</v>
      </c>
    </row>
    <row r="5472" spans="1:9" hidden="1" x14ac:dyDescent="0.25">
      <c r="A5472" s="31" t="e">
        <f>VLOOKUP(C5472,Facturation!B:C,2,FALSE)</f>
        <v>#N/A</v>
      </c>
      <c r="B5472" s="41" t="e">
        <f>INDEX(Facturation!A:A,MATCH(Synthese!C5472,Facturation!B:B,0))</f>
        <v>#N/A</v>
      </c>
      <c r="C5472">
        <f>Facturation!B4587</f>
        <v>0</v>
      </c>
      <c r="D5472">
        <f>Facturation!D4587</f>
        <v>0</v>
      </c>
      <c r="E5472">
        <f>Facturation!E4587</f>
        <v>0</v>
      </c>
      <c r="F5472" s="25" t="e">
        <f>VLOOKUP(C5472,Facturation!B:H,5,FALSE)</f>
        <v>#N/A</v>
      </c>
      <c r="G5472" s="26" t="e">
        <f>VLOOKUP(C5472,Facturation!B:H,6,FALSE)</f>
        <v>#N/A</v>
      </c>
      <c r="H5472" s="25" t="e">
        <f>VLOOKUP(C5472,Facturation!B:H,7,FALSE)</f>
        <v>#N/A</v>
      </c>
      <c r="I5472" s="26" t="e">
        <f>(H5472*24)*Données!$G$1</f>
        <v>#N/A</v>
      </c>
    </row>
    <row r="5473" spans="1:9" hidden="1" x14ac:dyDescent="0.25">
      <c r="A5473" s="31" t="e">
        <f>VLOOKUP(C5473,Facturation!B:C,2,FALSE)</f>
        <v>#N/A</v>
      </c>
      <c r="B5473" s="41" t="e">
        <f>INDEX(Facturation!A:A,MATCH(Synthese!C5473,Facturation!B:B,0))</f>
        <v>#N/A</v>
      </c>
      <c r="C5473">
        <f>Facturation!B4588</f>
        <v>0</v>
      </c>
      <c r="D5473">
        <f>Facturation!D4588</f>
        <v>0</v>
      </c>
      <c r="E5473">
        <f>Facturation!E4588</f>
        <v>0</v>
      </c>
      <c r="F5473" s="25" t="e">
        <f>VLOOKUP(C5473,Facturation!B:H,5,FALSE)</f>
        <v>#N/A</v>
      </c>
      <c r="G5473" s="26" t="e">
        <f>VLOOKUP(C5473,Facturation!B:H,6,FALSE)</f>
        <v>#N/A</v>
      </c>
      <c r="H5473" s="25" t="e">
        <f>VLOOKUP(C5473,Facturation!B:H,7,FALSE)</f>
        <v>#N/A</v>
      </c>
      <c r="I5473" s="26" t="e">
        <f>(H5473*24)*Données!$G$1</f>
        <v>#N/A</v>
      </c>
    </row>
    <row r="5474" spans="1:9" hidden="1" x14ac:dyDescent="0.25">
      <c r="A5474" s="31" t="e">
        <f>VLOOKUP(C5474,Facturation!B:C,2,FALSE)</f>
        <v>#N/A</v>
      </c>
      <c r="B5474" s="41" t="e">
        <f>INDEX(Facturation!A:A,MATCH(Synthese!C5474,Facturation!B:B,0))</f>
        <v>#N/A</v>
      </c>
      <c r="C5474">
        <f>Facturation!B4589</f>
        <v>0</v>
      </c>
      <c r="D5474">
        <f>Facturation!D4589</f>
        <v>0</v>
      </c>
      <c r="E5474">
        <f>Facturation!E4589</f>
        <v>0</v>
      </c>
      <c r="F5474" s="25" t="e">
        <f>VLOOKUP(C5474,Facturation!B:H,5,FALSE)</f>
        <v>#N/A</v>
      </c>
      <c r="G5474" s="26" t="e">
        <f>VLOOKUP(C5474,Facturation!B:H,6,FALSE)</f>
        <v>#N/A</v>
      </c>
      <c r="H5474" s="25" t="e">
        <f>VLOOKUP(C5474,Facturation!B:H,7,FALSE)</f>
        <v>#N/A</v>
      </c>
      <c r="I5474" s="26" t="e">
        <f>(H5474*24)*Données!$G$1</f>
        <v>#N/A</v>
      </c>
    </row>
    <row r="5475" spans="1:9" hidden="1" x14ac:dyDescent="0.25">
      <c r="A5475" s="31" t="e">
        <f>VLOOKUP(C5475,Facturation!B:C,2,FALSE)</f>
        <v>#N/A</v>
      </c>
      <c r="B5475" s="41" t="e">
        <f>INDEX(Facturation!A:A,MATCH(Synthese!C5475,Facturation!B:B,0))</f>
        <v>#N/A</v>
      </c>
      <c r="C5475">
        <f>Facturation!B4590</f>
        <v>0</v>
      </c>
      <c r="D5475">
        <f>Facturation!D4590</f>
        <v>0</v>
      </c>
      <c r="E5475">
        <f>Facturation!E4590</f>
        <v>0</v>
      </c>
      <c r="F5475" s="25" t="e">
        <f>VLOOKUP(C5475,Facturation!B:H,5,FALSE)</f>
        <v>#N/A</v>
      </c>
      <c r="G5475" s="26" t="e">
        <f>VLOOKUP(C5475,Facturation!B:H,6,FALSE)</f>
        <v>#N/A</v>
      </c>
      <c r="H5475" s="25" t="e">
        <f>VLOOKUP(C5475,Facturation!B:H,7,FALSE)</f>
        <v>#N/A</v>
      </c>
      <c r="I5475" s="26" t="e">
        <f>(H5475*24)*Données!$G$1</f>
        <v>#N/A</v>
      </c>
    </row>
    <row r="5476" spans="1:9" hidden="1" x14ac:dyDescent="0.25">
      <c r="A5476" s="31" t="e">
        <f>VLOOKUP(C5476,Facturation!B:C,2,FALSE)</f>
        <v>#N/A</v>
      </c>
      <c r="B5476" s="41" t="e">
        <f>INDEX(Facturation!A:A,MATCH(Synthese!C5476,Facturation!B:B,0))</f>
        <v>#N/A</v>
      </c>
      <c r="C5476">
        <f>Facturation!B4591</f>
        <v>0</v>
      </c>
      <c r="D5476">
        <f>Facturation!D4591</f>
        <v>0</v>
      </c>
      <c r="E5476">
        <f>Facturation!E4591</f>
        <v>0</v>
      </c>
      <c r="F5476" s="25" t="e">
        <f>VLOOKUP(C5476,Facturation!B:H,5,FALSE)</f>
        <v>#N/A</v>
      </c>
      <c r="G5476" s="26" t="e">
        <f>VLOOKUP(C5476,Facturation!B:H,6,FALSE)</f>
        <v>#N/A</v>
      </c>
      <c r="H5476" s="25" t="e">
        <f>VLOOKUP(C5476,Facturation!B:H,7,FALSE)</f>
        <v>#N/A</v>
      </c>
      <c r="I5476" s="26" t="e">
        <f>(H5476*24)*Données!$G$1</f>
        <v>#N/A</v>
      </c>
    </row>
    <row r="5477" spans="1:9" hidden="1" x14ac:dyDescent="0.25">
      <c r="A5477" s="31" t="e">
        <f>VLOOKUP(C5477,Facturation!B:C,2,FALSE)</f>
        <v>#N/A</v>
      </c>
      <c r="B5477" s="41" t="e">
        <f>INDEX(Facturation!A:A,MATCH(Synthese!C5477,Facturation!B:B,0))</f>
        <v>#N/A</v>
      </c>
      <c r="C5477">
        <f>Facturation!B4592</f>
        <v>0</v>
      </c>
      <c r="D5477">
        <f>Facturation!D4592</f>
        <v>0</v>
      </c>
      <c r="E5477">
        <f>Facturation!E4592</f>
        <v>0</v>
      </c>
      <c r="F5477" s="25" t="e">
        <f>VLOOKUP(C5477,Facturation!B:H,5,FALSE)</f>
        <v>#N/A</v>
      </c>
      <c r="G5477" s="26" t="e">
        <f>VLOOKUP(C5477,Facturation!B:H,6,FALSE)</f>
        <v>#N/A</v>
      </c>
      <c r="H5477" s="25" t="e">
        <f>VLOOKUP(C5477,Facturation!B:H,7,FALSE)</f>
        <v>#N/A</v>
      </c>
      <c r="I5477" s="26" t="e">
        <f>(H5477*24)*Données!$G$1</f>
        <v>#N/A</v>
      </c>
    </row>
    <row r="5478" spans="1:9" hidden="1" x14ac:dyDescent="0.25">
      <c r="A5478" s="31" t="e">
        <f>VLOOKUP(C5478,Facturation!B:C,2,FALSE)</f>
        <v>#N/A</v>
      </c>
      <c r="B5478" s="41" t="e">
        <f>INDEX(Facturation!A:A,MATCH(Synthese!C5478,Facturation!B:B,0))</f>
        <v>#N/A</v>
      </c>
      <c r="C5478">
        <f>Facturation!B4593</f>
        <v>0</v>
      </c>
      <c r="D5478">
        <f>Facturation!D4593</f>
        <v>0</v>
      </c>
      <c r="E5478">
        <f>Facturation!E4593</f>
        <v>0</v>
      </c>
      <c r="F5478" s="25" t="e">
        <f>VLOOKUP(C5478,Facturation!B:H,5,FALSE)</f>
        <v>#N/A</v>
      </c>
      <c r="G5478" s="26" t="e">
        <f>VLOOKUP(C5478,Facturation!B:H,6,FALSE)</f>
        <v>#N/A</v>
      </c>
      <c r="H5478" s="25" t="e">
        <f>VLOOKUP(C5478,Facturation!B:H,7,FALSE)</f>
        <v>#N/A</v>
      </c>
      <c r="I5478" s="26" t="e">
        <f>(H5478*24)*Données!$G$1</f>
        <v>#N/A</v>
      </c>
    </row>
    <row r="5479" spans="1:9" hidden="1" x14ac:dyDescent="0.25">
      <c r="A5479" s="31" t="e">
        <f>VLOOKUP(C5479,Facturation!B:C,2,FALSE)</f>
        <v>#N/A</v>
      </c>
      <c r="B5479" s="41" t="e">
        <f>INDEX(Facturation!A:A,MATCH(Synthese!C5479,Facturation!B:B,0))</f>
        <v>#N/A</v>
      </c>
      <c r="C5479">
        <f>Facturation!B4594</f>
        <v>0</v>
      </c>
      <c r="D5479">
        <f>Facturation!D4594</f>
        <v>0</v>
      </c>
      <c r="E5479">
        <f>Facturation!E4594</f>
        <v>0</v>
      </c>
      <c r="F5479" s="25" t="e">
        <f>VLOOKUP(C5479,Facturation!B:H,5,FALSE)</f>
        <v>#N/A</v>
      </c>
      <c r="G5479" s="26" t="e">
        <f>VLOOKUP(C5479,Facturation!B:H,6,FALSE)</f>
        <v>#N/A</v>
      </c>
      <c r="H5479" s="25" t="e">
        <f>VLOOKUP(C5479,Facturation!B:H,7,FALSE)</f>
        <v>#N/A</v>
      </c>
      <c r="I5479" s="26" t="e">
        <f>(H5479*24)*Données!$G$1</f>
        <v>#N/A</v>
      </c>
    </row>
    <row r="5480" spans="1:9" hidden="1" x14ac:dyDescent="0.25">
      <c r="A5480" s="31" t="e">
        <f>VLOOKUP(C5480,Facturation!B:C,2,FALSE)</f>
        <v>#N/A</v>
      </c>
      <c r="B5480" s="41" t="e">
        <f>INDEX(Facturation!A:A,MATCH(Synthese!C5480,Facturation!B:B,0))</f>
        <v>#N/A</v>
      </c>
      <c r="C5480">
        <f>Facturation!B4595</f>
        <v>0</v>
      </c>
      <c r="D5480">
        <f>Facturation!D4595</f>
        <v>0</v>
      </c>
      <c r="E5480">
        <f>Facturation!E4595</f>
        <v>0</v>
      </c>
      <c r="F5480" s="25" t="e">
        <f>VLOOKUP(C5480,Facturation!B:H,5,FALSE)</f>
        <v>#N/A</v>
      </c>
      <c r="G5480" s="26" t="e">
        <f>VLOOKUP(C5480,Facturation!B:H,6,FALSE)</f>
        <v>#N/A</v>
      </c>
      <c r="H5480" s="25" t="e">
        <f>VLOOKUP(C5480,Facturation!B:H,7,FALSE)</f>
        <v>#N/A</v>
      </c>
      <c r="I5480" s="26" t="e">
        <f>(H5480*24)*Données!$G$1</f>
        <v>#N/A</v>
      </c>
    </row>
    <row r="5481" spans="1:9" hidden="1" x14ac:dyDescent="0.25">
      <c r="A5481" s="31" t="e">
        <f>VLOOKUP(C5481,Facturation!B:C,2,FALSE)</f>
        <v>#N/A</v>
      </c>
      <c r="B5481" s="41" t="e">
        <f>INDEX(Facturation!A:A,MATCH(Synthese!C5481,Facturation!B:B,0))</f>
        <v>#N/A</v>
      </c>
      <c r="C5481">
        <f>Facturation!B4596</f>
        <v>0</v>
      </c>
      <c r="D5481">
        <f>Facturation!D4596</f>
        <v>0</v>
      </c>
      <c r="E5481">
        <f>Facturation!E4596</f>
        <v>0</v>
      </c>
      <c r="F5481" s="25" t="e">
        <f>VLOOKUP(C5481,Facturation!B:H,5,FALSE)</f>
        <v>#N/A</v>
      </c>
      <c r="G5481" s="26" t="e">
        <f>VLOOKUP(C5481,Facturation!B:H,6,FALSE)</f>
        <v>#N/A</v>
      </c>
      <c r="H5481" s="25" t="e">
        <f>VLOOKUP(C5481,Facturation!B:H,7,FALSE)</f>
        <v>#N/A</v>
      </c>
      <c r="I5481" s="26" t="e">
        <f>(H5481*24)*Données!$G$1</f>
        <v>#N/A</v>
      </c>
    </row>
    <row r="5482" spans="1:9" hidden="1" x14ac:dyDescent="0.25">
      <c r="A5482" s="31" t="e">
        <f>VLOOKUP(C5482,Facturation!B:C,2,FALSE)</f>
        <v>#N/A</v>
      </c>
      <c r="B5482" s="41" t="e">
        <f>INDEX(Facturation!A:A,MATCH(Synthese!C5482,Facturation!B:B,0))</f>
        <v>#N/A</v>
      </c>
      <c r="C5482">
        <f>Facturation!B4597</f>
        <v>0</v>
      </c>
      <c r="D5482">
        <f>Facturation!D4597</f>
        <v>0</v>
      </c>
      <c r="E5482">
        <f>Facturation!E4597</f>
        <v>0</v>
      </c>
      <c r="F5482" s="25" t="e">
        <f>VLOOKUP(C5482,Facturation!B:H,5,FALSE)</f>
        <v>#N/A</v>
      </c>
      <c r="G5482" s="26" t="e">
        <f>VLOOKUP(C5482,Facturation!B:H,6,FALSE)</f>
        <v>#N/A</v>
      </c>
      <c r="H5482" s="25" t="e">
        <f>VLOOKUP(C5482,Facturation!B:H,7,FALSE)</f>
        <v>#N/A</v>
      </c>
      <c r="I5482" s="26" t="e">
        <f>(H5482*24)*Données!$G$1</f>
        <v>#N/A</v>
      </c>
    </row>
    <row r="5483" spans="1:9" hidden="1" x14ac:dyDescent="0.25">
      <c r="A5483" s="31" t="e">
        <f>VLOOKUP(C5483,Facturation!B:C,2,FALSE)</f>
        <v>#N/A</v>
      </c>
      <c r="B5483" s="41" t="e">
        <f>INDEX(Facturation!A:A,MATCH(Synthese!C5483,Facturation!B:B,0))</f>
        <v>#N/A</v>
      </c>
      <c r="C5483">
        <f>Facturation!B4598</f>
        <v>0</v>
      </c>
      <c r="D5483">
        <f>Facturation!D4598</f>
        <v>0</v>
      </c>
      <c r="E5483">
        <f>Facturation!E4598</f>
        <v>0</v>
      </c>
      <c r="F5483" s="25" t="e">
        <f>VLOOKUP(C5483,Facturation!B:H,5,FALSE)</f>
        <v>#N/A</v>
      </c>
      <c r="G5483" s="26" t="e">
        <f>VLOOKUP(C5483,Facturation!B:H,6,FALSE)</f>
        <v>#N/A</v>
      </c>
      <c r="H5483" s="25" t="e">
        <f>VLOOKUP(C5483,Facturation!B:H,7,FALSE)</f>
        <v>#N/A</v>
      </c>
      <c r="I5483" s="26" t="e">
        <f>(H5483*24)*Données!$G$1</f>
        <v>#N/A</v>
      </c>
    </row>
    <row r="5484" spans="1:9" hidden="1" x14ac:dyDescent="0.25">
      <c r="A5484" s="31" t="e">
        <f>VLOOKUP(C5484,Facturation!B:C,2,FALSE)</f>
        <v>#N/A</v>
      </c>
      <c r="B5484" s="41" t="e">
        <f>INDEX(Facturation!A:A,MATCH(Synthese!C5484,Facturation!B:B,0))</f>
        <v>#N/A</v>
      </c>
      <c r="C5484">
        <f>Facturation!B4599</f>
        <v>0</v>
      </c>
      <c r="D5484">
        <f>Facturation!D4599</f>
        <v>0</v>
      </c>
      <c r="E5484">
        <f>Facturation!E4599</f>
        <v>0</v>
      </c>
      <c r="F5484" s="25" t="e">
        <f>VLOOKUP(C5484,Facturation!B:H,5,FALSE)</f>
        <v>#N/A</v>
      </c>
      <c r="G5484" s="26" t="e">
        <f>VLOOKUP(C5484,Facturation!B:H,6,FALSE)</f>
        <v>#N/A</v>
      </c>
      <c r="H5484" s="25" t="e">
        <f>VLOOKUP(C5484,Facturation!B:H,7,FALSE)</f>
        <v>#N/A</v>
      </c>
      <c r="I5484" s="26" t="e">
        <f>(H5484*24)*Données!$G$1</f>
        <v>#N/A</v>
      </c>
    </row>
    <row r="5485" spans="1:9" hidden="1" x14ac:dyDescent="0.25">
      <c r="A5485" s="31" t="e">
        <f>VLOOKUP(C5485,Facturation!B:C,2,FALSE)</f>
        <v>#N/A</v>
      </c>
      <c r="B5485" s="41" t="e">
        <f>INDEX(Facturation!A:A,MATCH(Synthese!C5485,Facturation!B:B,0))</f>
        <v>#N/A</v>
      </c>
      <c r="C5485">
        <f>Facturation!B4600</f>
        <v>0</v>
      </c>
      <c r="D5485">
        <f>Facturation!D4600</f>
        <v>0</v>
      </c>
      <c r="E5485">
        <f>Facturation!E4600</f>
        <v>0</v>
      </c>
      <c r="F5485" s="25" t="e">
        <f>VLOOKUP(C5485,Facturation!B:H,5,FALSE)</f>
        <v>#N/A</v>
      </c>
      <c r="G5485" s="26" t="e">
        <f>VLOOKUP(C5485,Facturation!B:H,6,FALSE)</f>
        <v>#N/A</v>
      </c>
      <c r="H5485" s="25" t="e">
        <f>VLOOKUP(C5485,Facturation!B:H,7,FALSE)</f>
        <v>#N/A</v>
      </c>
      <c r="I5485" s="26" t="e">
        <f>(H5485*24)*Données!$G$1</f>
        <v>#N/A</v>
      </c>
    </row>
    <row r="5486" spans="1:9" hidden="1" x14ac:dyDescent="0.25">
      <c r="A5486" s="31" t="e">
        <f>VLOOKUP(C5486,Facturation!B:C,2,FALSE)</f>
        <v>#N/A</v>
      </c>
      <c r="B5486" s="41" t="e">
        <f>INDEX(Facturation!A:A,MATCH(Synthese!C5486,Facturation!B:B,0))</f>
        <v>#N/A</v>
      </c>
      <c r="C5486">
        <f>Facturation!B4601</f>
        <v>0</v>
      </c>
      <c r="D5486">
        <f>Facturation!D4601</f>
        <v>0</v>
      </c>
      <c r="E5486">
        <f>Facturation!E4601</f>
        <v>0</v>
      </c>
      <c r="F5486" s="25" t="e">
        <f>VLOOKUP(C5486,Facturation!B:H,5,FALSE)</f>
        <v>#N/A</v>
      </c>
      <c r="G5486" s="26" t="e">
        <f>VLOOKUP(C5486,Facturation!B:H,6,FALSE)</f>
        <v>#N/A</v>
      </c>
      <c r="H5486" s="25" t="e">
        <f>VLOOKUP(C5486,Facturation!B:H,7,FALSE)</f>
        <v>#N/A</v>
      </c>
      <c r="I5486" s="26" t="e">
        <f>(H5486*24)*Données!$G$1</f>
        <v>#N/A</v>
      </c>
    </row>
    <row r="5487" spans="1:9" hidden="1" x14ac:dyDescent="0.25">
      <c r="A5487" s="31" t="e">
        <f>VLOOKUP(C5487,Facturation!B:C,2,FALSE)</f>
        <v>#N/A</v>
      </c>
      <c r="B5487" s="41" t="e">
        <f>INDEX(Facturation!A:A,MATCH(Synthese!C5487,Facturation!B:B,0))</f>
        <v>#N/A</v>
      </c>
      <c r="C5487">
        <f>Facturation!B4602</f>
        <v>0</v>
      </c>
      <c r="D5487">
        <f>Facturation!D4602</f>
        <v>0</v>
      </c>
      <c r="E5487">
        <f>Facturation!E4602</f>
        <v>0</v>
      </c>
      <c r="F5487" s="25" t="e">
        <f>VLOOKUP(C5487,Facturation!B:H,5,FALSE)</f>
        <v>#N/A</v>
      </c>
      <c r="G5487" s="26" t="e">
        <f>VLOOKUP(C5487,Facturation!B:H,6,FALSE)</f>
        <v>#N/A</v>
      </c>
      <c r="H5487" s="25" t="e">
        <f>VLOOKUP(C5487,Facturation!B:H,7,FALSE)</f>
        <v>#N/A</v>
      </c>
      <c r="I5487" s="26" t="e">
        <f>(H5487*24)*Données!$G$1</f>
        <v>#N/A</v>
      </c>
    </row>
    <row r="5488" spans="1:9" hidden="1" x14ac:dyDescent="0.25">
      <c r="A5488" s="31" t="e">
        <f>VLOOKUP(C5488,Facturation!B:C,2,FALSE)</f>
        <v>#N/A</v>
      </c>
      <c r="B5488" s="41" t="e">
        <f>INDEX(Facturation!A:A,MATCH(Synthese!C5488,Facturation!B:B,0))</f>
        <v>#N/A</v>
      </c>
      <c r="C5488">
        <f>Facturation!B4603</f>
        <v>0</v>
      </c>
      <c r="D5488">
        <f>Facturation!D4603</f>
        <v>0</v>
      </c>
      <c r="E5488">
        <f>Facturation!E4603</f>
        <v>0</v>
      </c>
      <c r="F5488" s="25" t="e">
        <f>VLOOKUP(C5488,Facturation!B:H,5,FALSE)</f>
        <v>#N/A</v>
      </c>
      <c r="G5488" s="26" t="e">
        <f>VLOOKUP(C5488,Facturation!B:H,6,FALSE)</f>
        <v>#N/A</v>
      </c>
      <c r="H5488" s="25" t="e">
        <f>VLOOKUP(C5488,Facturation!B:H,7,FALSE)</f>
        <v>#N/A</v>
      </c>
      <c r="I5488" s="26" t="e">
        <f>(H5488*24)*Données!$G$1</f>
        <v>#N/A</v>
      </c>
    </row>
    <row r="5489" spans="1:9" hidden="1" x14ac:dyDescent="0.25">
      <c r="A5489" s="31" t="e">
        <f>VLOOKUP(C5489,Facturation!B:C,2,FALSE)</f>
        <v>#N/A</v>
      </c>
      <c r="B5489" s="41" t="e">
        <f>INDEX(Facturation!A:A,MATCH(Synthese!C5489,Facturation!B:B,0))</f>
        <v>#N/A</v>
      </c>
      <c r="C5489">
        <f>Facturation!B4604</f>
        <v>0</v>
      </c>
      <c r="D5489">
        <f>Facturation!D4604</f>
        <v>0</v>
      </c>
      <c r="E5489">
        <f>Facturation!E4604</f>
        <v>0</v>
      </c>
      <c r="F5489" s="25" t="e">
        <f>VLOOKUP(C5489,Facturation!B:H,5,FALSE)</f>
        <v>#N/A</v>
      </c>
      <c r="G5489" s="26" t="e">
        <f>VLOOKUP(C5489,Facturation!B:H,6,FALSE)</f>
        <v>#N/A</v>
      </c>
      <c r="H5489" s="25" t="e">
        <f>VLOOKUP(C5489,Facturation!B:H,7,FALSE)</f>
        <v>#N/A</v>
      </c>
      <c r="I5489" s="26" t="e">
        <f>(H5489*24)*Données!$G$1</f>
        <v>#N/A</v>
      </c>
    </row>
    <row r="5490" spans="1:9" hidden="1" x14ac:dyDescent="0.25">
      <c r="A5490" s="31" t="e">
        <f>VLOOKUP(C5490,Facturation!B:C,2,FALSE)</f>
        <v>#N/A</v>
      </c>
      <c r="B5490" s="41" t="e">
        <f>INDEX(Facturation!A:A,MATCH(Synthese!C5490,Facturation!B:B,0))</f>
        <v>#N/A</v>
      </c>
      <c r="C5490">
        <f>Facturation!B4605</f>
        <v>0</v>
      </c>
      <c r="D5490">
        <f>Facturation!D4605</f>
        <v>0</v>
      </c>
      <c r="E5490">
        <f>Facturation!E4605</f>
        <v>0</v>
      </c>
      <c r="F5490" s="25" t="e">
        <f>VLOOKUP(C5490,Facturation!B:H,5,FALSE)</f>
        <v>#N/A</v>
      </c>
      <c r="G5490" s="26" t="e">
        <f>VLOOKUP(C5490,Facturation!B:H,6,FALSE)</f>
        <v>#N/A</v>
      </c>
      <c r="H5490" s="25" t="e">
        <f>VLOOKUP(C5490,Facturation!B:H,7,FALSE)</f>
        <v>#N/A</v>
      </c>
      <c r="I5490" s="26" t="e">
        <f>(H5490*24)*Données!$G$1</f>
        <v>#N/A</v>
      </c>
    </row>
    <row r="5491" spans="1:9" hidden="1" x14ac:dyDescent="0.25">
      <c r="A5491" s="31" t="e">
        <f>VLOOKUP(C5491,Facturation!B:C,2,FALSE)</f>
        <v>#N/A</v>
      </c>
      <c r="B5491" s="41" t="e">
        <f>INDEX(Facturation!A:A,MATCH(Synthese!C5491,Facturation!B:B,0))</f>
        <v>#N/A</v>
      </c>
      <c r="C5491">
        <f>Facturation!B4606</f>
        <v>0</v>
      </c>
      <c r="D5491">
        <f>Facturation!D4606</f>
        <v>0</v>
      </c>
      <c r="E5491">
        <f>Facturation!E4606</f>
        <v>0</v>
      </c>
      <c r="F5491" s="25" t="e">
        <f>VLOOKUP(C5491,Facturation!B:H,5,FALSE)</f>
        <v>#N/A</v>
      </c>
      <c r="G5491" s="26" t="e">
        <f>VLOOKUP(C5491,Facturation!B:H,6,FALSE)</f>
        <v>#N/A</v>
      </c>
      <c r="H5491" s="25" t="e">
        <f>VLOOKUP(C5491,Facturation!B:H,7,FALSE)</f>
        <v>#N/A</v>
      </c>
      <c r="I5491" s="26" t="e">
        <f>(H5491*24)*Données!$G$1</f>
        <v>#N/A</v>
      </c>
    </row>
    <row r="5492" spans="1:9" hidden="1" x14ac:dyDescent="0.25">
      <c r="A5492" s="31" t="e">
        <f>VLOOKUP(C5492,Facturation!B:C,2,FALSE)</f>
        <v>#N/A</v>
      </c>
      <c r="B5492" s="41" t="e">
        <f>INDEX(Facturation!A:A,MATCH(Synthese!C5492,Facturation!B:B,0))</f>
        <v>#N/A</v>
      </c>
      <c r="C5492">
        <f>Facturation!B4607</f>
        <v>0</v>
      </c>
      <c r="D5492">
        <f>Facturation!D4607</f>
        <v>0</v>
      </c>
      <c r="E5492">
        <f>Facturation!E4607</f>
        <v>0</v>
      </c>
      <c r="F5492" s="25" t="e">
        <f>VLOOKUP(C5492,Facturation!B:H,5,FALSE)</f>
        <v>#N/A</v>
      </c>
      <c r="G5492" s="26" t="e">
        <f>VLOOKUP(C5492,Facturation!B:H,6,FALSE)</f>
        <v>#N/A</v>
      </c>
      <c r="H5492" s="25" t="e">
        <f>VLOOKUP(C5492,Facturation!B:H,7,FALSE)</f>
        <v>#N/A</v>
      </c>
      <c r="I5492" s="26" t="e">
        <f>(H5492*24)*Données!$G$1</f>
        <v>#N/A</v>
      </c>
    </row>
    <row r="5493" spans="1:9" hidden="1" x14ac:dyDescent="0.25">
      <c r="A5493" s="31" t="e">
        <f>VLOOKUP(C5493,Facturation!B:C,2,FALSE)</f>
        <v>#N/A</v>
      </c>
      <c r="B5493" s="41" t="e">
        <f>INDEX(Facturation!A:A,MATCH(Synthese!C5493,Facturation!B:B,0))</f>
        <v>#N/A</v>
      </c>
      <c r="C5493">
        <f>Facturation!B4608</f>
        <v>0</v>
      </c>
      <c r="D5493">
        <f>Facturation!D4608</f>
        <v>0</v>
      </c>
      <c r="E5493">
        <f>Facturation!E4608</f>
        <v>0</v>
      </c>
      <c r="F5493" s="25" t="e">
        <f>VLOOKUP(C5493,Facturation!B:H,5,FALSE)</f>
        <v>#N/A</v>
      </c>
      <c r="G5493" s="26" t="e">
        <f>VLOOKUP(C5493,Facturation!B:H,6,FALSE)</f>
        <v>#N/A</v>
      </c>
      <c r="H5493" s="25" t="e">
        <f>VLOOKUP(C5493,Facturation!B:H,7,FALSE)</f>
        <v>#N/A</v>
      </c>
      <c r="I5493" s="26" t="e">
        <f>(H5493*24)*Données!$G$1</f>
        <v>#N/A</v>
      </c>
    </row>
    <row r="5494" spans="1:9" hidden="1" x14ac:dyDescent="0.25">
      <c r="A5494" s="31" t="e">
        <f>VLOOKUP(C5494,Facturation!B:C,2,FALSE)</f>
        <v>#N/A</v>
      </c>
      <c r="B5494" s="41" t="e">
        <f>INDEX(Facturation!A:A,MATCH(Synthese!C5494,Facturation!B:B,0))</f>
        <v>#N/A</v>
      </c>
      <c r="C5494">
        <f>Facturation!B4609</f>
        <v>0</v>
      </c>
      <c r="D5494">
        <f>Facturation!D4609</f>
        <v>0</v>
      </c>
      <c r="E5494">
        <f>Facturation!E4609</f>
        <v>0</v>
      </c>
      <c r="F5494" s="25" t="e">
        <f>VLOOKUP(C5494,Facturation!B:H,5,FALSE)</f>
        <v>#N/A</v>
      </c>
      <c r="G5494" s="26" t="e">
        <f>VLOOKUP(C5494,Facturation!B:H,6,FALSE)</f>
        <v>#N/A</v>
      </c>
      <c r="H5494" s="25" t="e">
        <f>VLOOKUP(C5494,Facturation!B:H,7,FALSE)</f>
        <v>#N/A</v>
      </c>
      <c r="I5494" s="26" t="e">
        <f>(H5494*24)*Données!$G$1</f>
        <v>#N/A</v>
      </c>
    </row>
    <row r="5495" spans="1:9" hidden="1" x14ac:dyDescent="0.25">
      <c r="A5495" s="31" t="e">
        <f>VLOOKUP(C5495,Facturation!B:C,2,FALSE)</f>
        <v>#N/A</v>
      </c>
      <c r="B5495" s="41" t="e">
        <f>INDEX(Facturation!A:A,MATCH(Synthese!C5495,Facturation!B:B,0))</f>
        <v>#N/A</v>
      </c>
      <c r="C5495">
        <f>Facturation!B4610</f>
        <v>0</v>
      </c>
      <c r="D5495">
        <f>Facturation!D4610</f>
        <v>0</v>
      </c>
      <c r="E5495">
        <f>Facturation!E4610</f>
        <v>0</v>
      </c>
      <c r="F5495" s="25" t="e">
        <f>VLOOKUP(C5495,Facturation!B:H,5,FALSE)</f>
        <v>#N/A</v>
      </c>
      <c r="G5495" s="26" t="e">
        <f>VLOOKUP(C5495,Facturation!B:H,6,FALSE)</f>
        <v>#N/A</v>
      </c>
      <c r="H5495" s="25" t="e">
        <f>VLOOKUP(C5495,Facturation!B:H,7,FALSE)</f>
        <v>#N/A</v>
      </c>
      <c r="I5495" s="26" t="e">
        <f>(H5495*24)*Données!$G$1</f>
        <v>#N/A</v>
      </c>
    </row>
    <row r="5496" spans="1:9" hidden="1" x14ac:dyDescent="0.25">
      <c r="A5496" s="31" t="e">
        <f>VLOOKUP(C5496,Facturation!B:C,2,FALSE)</f>
        <v>#N/A</v>
      </c>
      <c r="B5496" s="41" t="e">
        <f>INDEX(Facturation!A:A,MATCH(Synthese!C5496,Facturation!B:B,0))</f>
        <v>#N/A</v>
      </c>
      <c r="C5496">
        <f>Facturation!B4611</f>
        <v>0</v>
      </c>
      <c r="D5496">
        <f>Facturation!D4611</f>
        <v>0</v>
      </c>
      <c r="E5496">
        <f>Facturation!E4611</f>
        <v>0</v>
      </c>
      <c r="F5496" s="25" t="e">
        <f>VLOOKUP(C5496,Facturation!B:H,5,FALSE)</f>
        <v>#N/A</v>
      </c>
      <c r="G5496" s="26" t="e">
        <f>VLOOKUP(C5496,Facturation!B:H,6,FALSE)</f>
        <v>#N/A</v>
      </c>
      <c r="H5496" s="25" t="e">
        <f>VLOOKUP(C5496,Facturation!B:H,7,FALSE)</f>
        <v>#N/A</v>
      </c>
      <c r="I5496" s="26" t="e">
        <f>(H5496*24)*Données!$G$1</f>
        <v>#N/A</v>
      </c>
    </row>
    <row r="5497" spans="1:9" hidden="1" x14ac:dyDescent="0.25">
      <c r="A5497" s="31" t="e">
        <f>VLOOKUP(C5497,Facturation!B:C,2,FALSE)</f>
        <v>#N/A</v>
      </c>
      <c r="B5497" s="41" t="e">
        <f>INDEX(Facturation!A:A,MATCH(Synthese!C5497,Facturation!B:B,0))</f>
        <v>#N/A</v>
      </c>
      <c r="C5497">
        <f>Facturation!B4612</f>
        <v>0</v>
      </c>
      <c r="D5497">
        <f>Facturation!D4612</f>
        <v>0</v>
      </c>
      <c r="E5497">
        <f>Facturation!E4612</f>
        <v>0</v>
      </c>
      <c r="F5497" s="25" t="e">
        <f>VLOOKUP(C5497,Facturation!B:H,5,FALSE)</f>
        <v>#N/A</v>
      </c>
      <c r="G5497" s="26" t="e">
        <f>VLOOKUP(C5497,Facturation!B:H,6,FALSE)</f>
        <v>#N/A</v>
      </c>
      <c r="H5497" s="25" t="e">
        <f>VLOOKUP(C5497,Facturation!B:H,7,FALSE)</f>
        <v>#N/A</v>
      </c>
      <c r="I5497" s="26" t="e">
        <f>(H5497*24)*Données!$G$1</f>
        <v>#N/A</v>
      </c>
    </row>
    <row r="5498" spans="1:9" hidden="1" x14ac:dyDescent="0.25">
      <c r="A5498" s="31" t="e">
        <f>VLOOKUP(C5498,Facturation!B:C,2,FALSE)</f>
        <v>#N/A</v>
      </c>
      <c r="B5498" s="41" t="e">
        <f>INDEX(Facturation!A:A,MATCH(Synthese!C5498,Facturation!B:B,0))</f>
        <v>#N/A</v>
      </c>
      <c r="C5498">
        <f>Facturation!B4613</f>
        <v>0</v>
      </c>
      <c r="D5498">
        <f>Facturation!D4613</f>
        <v>0</v>
      </c>
      <c r="E5498">
        <f>Facturation!E4613</f>
        <v>0</v>
      </c>
      <c r="F5498" s="25" t="e">
        <f>VLOOKUP(C5498,Facturation!B:H,5,FALSE)</f>
        <v>#N/A</v>
      </c>
      <c r="G5498" s="26" t="e">
        <f>VLOOKUP(C5498,Facturation!B:H,6,FALSE)</f>
        <v>#N/A</v>
      </c>
      <c r="H5498" s="25" t="e">
        <f>VLOOKUP(C5498,Facturation!B:H,7,FALSE)</f>
        <v>#N/A</v>
      </c>
      <c r="I5498" s="26" t="e">
        <f>(H5498*24)*Données!$G$1</f>
        <v>#N/A</v>
      </c>
    </row>
    <row r="5499" spans="1:9" hidden="1" x14ac:dyDescent="0.25">
      <c r="A5499" s="31" t="e">
        <f>VLOOKUP(C5499,Facturation!B:C,2,FALSE)</f>
        <v>#N/A</v>
      </c>
      <c r="B5499" s="41" t="e">
        <f>INDEX(Facturation!A:A,MATCH(Synthese!C5499,Facturation!B:B,0))</f>
        <v>#N/A</v>
      </c>
      <c r="C5499">
        <f>Facturation!B4614</f>
        <v>0</v>
      </c>
      <c r="D5499">
        <f>Facturation!D4614</f>
        <v>0</v>
      </c>
      <c r="E5499">
        <f>Facturation!E4614</f>
        <v>0</v>
      </c>
      <c r="F5499" s="25" t="e">
        <f>VLOOKUP(C5499,Facturation!B:H,5,FALSE)</f>
        <v>#N/A</v>
      </c>
      <c r="G5499" s="26" t="e">
        <f>VLOOKUP(C5499,Facturation!B:H,6,FALSE)</f>
        <v>#N/A</v>
      </c>
      <c r="H5499" s="25" t="e">
        <f>VLOOKUP(C5499,Facturation!B:H,7,FALSE)</f>
        <v>#N/A</v>
      </c>
      <c r="I5499" s="26" t="e">
        <f>(H5499*24)*Données!$G$1</f>
        <v>#N/A</v>
      </c>
    </row>
    <row r="5500" spans="1:9" hidden="1" x14ac:dyDescent="0.25">
      <c r="A5500" s="31" t="e">
        <f>VLOOKUP(C5500,Facturation!B:C,2,FALSE)</f>
        <v>#N/A</v>
      </c>
      <c r="B5500" s="41" t="e">
        <f>INDEX(Facturation!A:A,MATCH(Synthese!C5500,Facturation!B:B,0))</f>
        <v>#N/A</v>
      </c>
      <c r="C5500">
        <f>Facturation!B4615</f>
        <v>0</v>
      </c>
      <c r="D5500">
        <f>Facturation!D4615</f>
        <v>0</v>
      </c>
      <c r="E5500">
        <f>Facturation!E4615</f>
        <v>0</v>
      </c>
      <c r="F5500" s="25" t="e">
        <f>VLOOKUP(C5500,Facturation!B:H,5,FALSE)</f>
        <v>#N/A</v>
      </c>
      <c r="G5500" s="26" t="e">
        <f>VLOOKUP(C5500,Facturation!B:H,6,FALSE)</f>
        <v>#N/A</v>
      </c>
      <c r="H5500" s="25" t="e">
        <f>VLOOKUP(C5500,Facturation!B:H,7,FALSE)</f>
        <v>#N/A</v>
      </c>
      <c r="I5500" s="26" t="e">
        <f>(H5500*24)*Données!$G$1</f>
        <v>#N/A</v>
      </c>
    </row>
    <row r="5501" spans="1:9" hidden="1" x14ac:dyDescent="0.25">
      <c r="A5501" s="31" t="e">
        <f>VLOOKUP(C5501,Facturation!B:C,2,FALSE)</f>
        <v>#N/A</v>
      </c>
      <c r="B5501" s="41" t="e">
        <f>INDEX(Facturation!A:A,MATCH(Synthese!C5501,Facturation!B:B,0))</f>
        <v>#N/A</v>
      </c>
      <c r="C5501">
        <f>Facturation!B4616</f>
        <v>0</v>
      </c>
      <c r="D5501">
        <f>Facturation!D4616</f>
        <v>0</v>
      </c>
      <c r="E5501">
        <f>Facturation!E4616</f>
        <v>0</v>
      </c>
      <c r="F5501" s="25" t="e">
        <f>VLOOKUP(C5501,Facturation!B:H,5,FALSE)</f>
        <v>#N/A</v>
      </c>
      <c r="G5501" s="26" t="e">
        <f>VLOOKUP(C5501,Facturation!B:H,6,FALSE)</f>
        <v>#N/A</v>
      </c>
      <c r="H5501" s="25" t="e">
        <f>VLOOKUP(C5501,Facturation!B:H,7,FALSE)</f>
        <v>#N/A</v>
      </c>
      <c r="I5501" s="26" t="e">
        <f>(H5501*24)*Données!$G$1</f>
        <v>#N/A</v>
      </c>
    </row>
    <row r="5502" spans="1:9" hidden="1" x14ac:dyDescent="0.25">
      <c r="A5502" s="31" t="e">
        <f>VLOOKUP(C5502,Facturation!B:C,2,FALSE)</f>
        <v>#N/A</v>
      </c>
      <c r="B5502" s="41" t="e">
        <f>INDEX(Facturation!A:A,MATCH(Synthese!C5502,Facturation!B:B,0))</f>
        <v>#N/A</v>
      </c>
      <c r="C5502">
        <f>Facturation!B4617</f>
        <v>0</v>
      </c>
      <c r="D5502">
        <f>Facturation!D4617</f>
        <v>0</v>
      </c>
      <c r="E5502">
        <f>Facturation!E4617</f>
        <v>0</v>
      </c>
      <c r="F5502" s="25" t="e">
        <f>VLOOKUP(C5502,Facturation!B:H,5,FALSE)</f>
        <v>#N/A</v>
      </c>
      <c r="G5502" s="26" t="e">
        <f>VLOOKUP(C5502,Facturation!B:H,6,FALSE)</f>
        <v>#N/A</v>
      </c>
      <c r="H5502" s="25" t="e">
        <f>VLOOKUP(C5502,Facturation!B:H,7,FALSE)</f>
        <v>#N/A</v>
      </c>
      <c r="I5502" s="26" t="e">
        <f>(H5502*24)*Données!$G$1</f>
        <v>#N/A</v>
      </c>
    </row>
    <row r="5503" spans="1:9" hidden="1" x14ac:dyDescent="0.25">
      <c r="A5503" s="31" t="e">
        <f>VLOOKUP(C5503,Facturation!B:C,2,FALSE)</f>
        <v>#N/A</v>
      </c>
      <c r="B5503" s="41" t="e">
        <f>INDEX(Facturation!A:A,MATCH(Synthese!C5503,Facturation!B:B,0))</f>
        <v>#N/A</v>
      </c>
      <c r="C5503">
        <f>Facturation!B4618</f>
        <v>0</v>
      </c>
      <c r="D5503">
        <f>Facturation!D4618</f>
        <v>0</v>
      </c>
      <c r="E5503">
        <f>Facturation!E4618</f>
        <v>0</v>
      </c>
      <c r="F5503" s="25" t="e">
        <f>VLOOKUP(C5503,Facturation!B:H,5,FALSE)</f>
        <v>#N/A</v>
      </c>
      <c r="G5503" s="26" t="e">
        <f>VLOOKUP(C5503,Facturation!B:H,6,FALSE)</f>
        <v>#N/A</v>
      </c>
      <c r="H5503" s="25" t="e">
        <f>VLOOKUP(C5503,Facturation!B:H,7,FALSE)</f>
        <v>#N/A</v>
      </c>
      <c r="I5503" s="26" t="e">
        <f>(H5503*24)*Données!$G$1</f>
        <v>#N/A</v>
      </c>
    </row>
    <row r="5504" spans="1:9" hidden="1" x14ac:dyDescent="0.25">
      <c r="A5504" s="31" t="e">
        <f>VLOOKUP(C5504,Facturation!B:C,2,FALSE)</f>
        <v>#N/A</v>
      </c>
      <c r="B5504" s="41" t="e">
        <f>INDEX(Facturation!A:A,MATCH(Synthese!C5504,Facturation!B:B,0))</f>
        <v>#N/A</v>
      </c>
      <c r="C5504">
        <f>Facturation!B4619</f>
        <v>0</v>
      </c>
      <c r="D5504">
        <f>Facturation!D4619</f>
        <v>0</v>
      </c>
      <c r="E5504">
        <f>Facturation!E4619</f>
        <v>0</v>
      </c>
      <c r="F5504" s="25" t="e">
        <f>VLOOKUP(C5504,Facturation!B:H,5,FALSE)</f>
        <v>#N/A</v>
      </c>
      <c r="G5504" s="26" t="e">
        <f>VLOOKUP(C5504,Facturation!B:H,6,FALSE)</f>
        <v>#N/A</v>
      </c>
      <c r="H5504" s="25" t="e">
        <f>VLOOKUP(C5504,Facturation!B:H,7,FALSE)</f>
        <v>#N/A</v>
      </c>
      <c r="I5504" s="26" t="e">
        <f>(H5504*24)*Données!$G$1</f>
        <v>#N/A</v>
      </c>
    </row>
    <row r="5505" spans="1:9" hidden="1" x14ac:dyDescent="0.25">
      <c r="A5505" s="31" t="e">
        <f>VLOOKUP(C5505,Facturation!B:C,2,FALSE)</f>
        <v>#N/A</v>
      </c>
      <c r="B5505" s="41" t="e">
        <f>INDEX(Facturation!A:A,MATCH(Synthese!C5505,Facturation!B:B,0))</f>
        <v>#N/A</v>
      </c>
      <c r="C5505">
        <f>Facturation!B4620</f>
        <v>0</v>
      </c>
      <c r="D5505">
        <f>Facturation!D4620</f>
        <v>0</v>
      </c>
      <c r="E5505">
        <f>Facturation!E4620</f>
        <v>0</v>
      </c>
      <c r="F5505" s="25" t="e">
        <f>VLOOKUP(C5505,Facturation!B:H,5,FALSE)</f>
        <v>#N/A</v>
      </c>
      <c r="G5505" s="26" t="e">
        <f>VLOOKUP(C5505,Facturation!B:H,6,FALSE)</f>
        <v>#N/A</v>
      </c>
      <c r="H5505" s="25" t="e">
        <f>VLOOKUP(C5505,Facturation!B:H,7,FALSE)</f>
        <v>#N/A</v>
      </c>
      <c r="I5505" s="26" t="e">
        <f>(H5505*24)*Données!$G$1</f>
        <v>#N/A</v>
      </c>
    </row>
    <row r="5506" spans="1:9" hidden="1" x14ac:dyDescent="0.25">
      <c r="A5506" s="31" t="e">
        <f>VLOOKUP(C5506,Facturation!B:C,2,FALSE)</f>
        <v>#N/A</v>
      </c>
      <c r="B5506" s="41" t="e">
        <f>INDEX(Facturation!A:A,MATCH(Synthese!C5506,Facturation!B:B,0))</f>
        <v>#N/A</v>
      </c>
      <c r="C5506">
        <f>Facturation!B4621</f>
        <v>0</v>
      </c>
      <c r="D5506">
        <f>Facturation!D4621</f>
        <v>0</v>
      </c>
      <c r="E5506">
        <f>Facturation!E4621</f>
        <v>0</v>
      </c>
      <c r="F5506" s="25" t="e">
        <f>VLOOKUP(C5506,Facturation!B:H,5,FALSE)</f>
        <v>#N/A</v>
      </c>
      <c r="G5506" s="26" t="e">
        <f>VLOOKUP(C5506,Facturation!B:H,6,FALSE)</f>
        <v>#N/A</v>
      </c>
      <c r="H5506" s="25" t="e">
        <f>VLOOKUP(C5506,Facturation!B:H,7,FALSE)</f>
        <v>#N/A</v>
      </c>
      <c r="I5506" s="26" t="e">
        <f>(H5506*24)*Données!$G$1</f>
        <v>#N/A</v>
      </c>
    </row>
    <row r="5507" spans="1:9" hidden="1" x14ac:dyDescent="0.25">
      <c r="A5507" s="31" t="e">
        <f>VLOOKUP(C5507,Facturation!B:C,2,FALSE)</f>
        <v>#N/A</v>
      </c>
      <c r="B5507" s="41" t="e">
        <f>INDEX(Facturation!A:A,MATCH(Synthese!C5507,Facturation!B:B,0))</f>
        <v>#N/A</v>
      </c>
      <c r="C5507">
        <f>Facturation!B4622</f>
        <v>0</v>
      </c>
      <c r="D5507">
        <f>Facturation!D4622</f>
        <v>0</v>
      </c>
      <c r="E5507">
        <f>Facturation!E4622</f>
        <v>0</v>
      </c>
      <c r="F5507" s="25" t="e">
        <f>VLOOKUP(C5507,Facturation!B:H,5,FALSE)</f>
        <v>#N/A</v>
      </c>
      <c r="G5507" s="26" t="e">
        <f>VLOOKUP(C5507,Facturation!B:H,6,FALSE)</f>
        <v>#N/A</v>
      </c>
      <c r="H5507" s="25" t="e">
        <f>VLOOKUP(C5507,Facturation!B:H,7,FALSE)</f>
        <v>#N/A</v>
      </c>
      <c r="I5507" s="26" t="e">
        <f>(H5507*24)*Données!$G$1</f>
        <v>#N/A</v>
      </c>
    </row>
    <row r="5508" spans="1:9" hidden="1" x14ac:dyDescent="0.25">
      <c r="A5508" s="31" t="e">
        <f>VLOOKUP(C5508,Facturation!B:C,2,FALSE)</f>
        <v>#N/A</v>
      </c>
      <c r="B5508" s="41" t="e">
        <f>INDEX(Facturation!A:A,MATCH(Synthese!C5508,Facturation!B:B,0))</f>
        <v>#N/A</v>
      </c>
      <c r="C5508">
        <f>Facturation!B4623</f>
        <v>0</v>
      </c>
      <c r="D5508">
        <f>Facturation!D4623</f>
        <v>0</v>
      </c>
      <c r="E5508">
        <f>Facturation!E4623</f>
        <v>0</v>
      </c>
      <c r="F5508" s="25" t="e">
        <f>VLOOKUP(C5508,Facturation!B:H,5,FALSE)</f>
        <v>#N/A</v>
      </c>
      <c r="G5508" s="26" t="e">
        <f>VLOOKUP(C5508,Facturation!B:H,6,FALSE)</f>
        <v>#N/A</v>
      </c>
      <c r="H5508" s="25" t="e">
        <f>VLOOKUP(C5508,Facturation!B:H,7,FALSE)</f>
        <v>#N/A</v>
      </c>
      <c r="I5508" s="26" t="e">
        <f>(H5508*24)*Données!$G$1</f>
        <v>#N/A</v>
      </c>
    </row>
    <row r="5509" spans="1:9" hidden="1" x14ac:dyDescent="0.25">
      <c r="A5509" s="31" t="e">
        <f>VLOOKUP(C5509,Facturation!B:C,2,FALSE)</f>
        <v>#N/A</v>
      </c>
      <c r="B5509" s="41" t="e">
        <f>INDEX(Facturation!A:A,MATCH(Synthese!C5509,Facturation!B:B,0))</f>
        <v>#N/A</v>
      </c>
      <c r="C5509">
        <f>Facturation!B4624</f>
        <v>0</v>
      </c>
      <c r="D5509">
        <f>Facturation!D4624</f>
        <v>0</v>
      </c>
      <c r="E5509">
        <f>Facturation!E4624</f>
        <v>0</v>
      </c>
      <c r="F5509" s="25" t="e">
        <f>VLOOKUP(C5509,Facturation!B:H,5,FALSE)</f>
        <v>#N/A</v>
      </c>
      <c r="G5509" s="26" t="e">
        <f>VLOOKUP(C5509,Facturation!B:H,6,FALSE)</f>
        <v>#N/A</v>
      </c>
      <c r="H5509" s="25" t="e">
        <f>VLOOKUP(C5509,Facturation!B:H,7,FALSE)</f>
        <v>#N/A</v>
      </c>
      <c r="I5509" s="26" t="e">
        <f>(H5509*24)*Données!$G$1</f>
        <v>#N/A</v>
      </c>
    </row>
    <row r="5510" spans="1:9" hidden="1" x14ac:dyDescent="0.25">
      <c r="A5510" s="31" t="e">
        <f>VLOOKUP(C5510,Facturation!B:C,2,FALSE)</f>
        <v>#N/A</v>
      </c>
      <c r="B5510" s="41" t="e">
        <f>INDEX(Facturation!A:A,MATCH(Synthese!C5510,Facturation!B:B,0))</f>
        <v>#N/A</v>
      </c>
      <c r="C5510">
        <f>Facturation!B4625</f>
        <v>0</v>
      </c>
      <c r="D5510">
        <f>Facturation!D4625</f>
        <v>0</v>
      </c>
      <c r="E5510">
        <f>Facturation!E4625</f>
        <v>0</v>
      </c>
      <c r="F5510" s="25" t="e">
        <f>VLOOKUP(C5510,Facturation!B:H,5,FALSE)</f>
        <v>#N/A</v>
      </c>
      <c r="G5510" s="26" t="e">
        <f>VLOOKUP(C5510,Facturation!B:H,6,FALSE)</f>
        <v>#N/A</v>
      </c>
      <c r="H5510" s="25" t="e">
        <f>VLOOKUP(C5510,Facturation!B:H,7,FALSE)</f>
        <v>#N/A</v>
      </c>
      <c r="I5510" s="26" t="e">
        <f>(H5510*24)*Données!$G$1</f>
        <v>#N/A</v>
      </c>
    </row>
    <row r="5511" spans="1:9" hidden="1" x14ac:dyDescent="0.25">
      <c r="A5511" s="31" t="e">
        <f>VLOOKUP(C5511,Facturation!B:C,2,FALSE)</f>
        <v>#N/A</v>
      </c>
      <c r="B5511" s="41" t="e">
        <f>INDEX(Facturation!A:A,MATCH(Synthese!C5511,Facturation!B:B,0))</f>
        <v>#N/A</v>
      </c>
      <c r="C5511">
        <f>Facturation!B4626</f>
        <v>0</v>
      </c>
      <c r="D5511">
        <f>Facturation!D4626</f>
        <v>0</v>
      </c>
      <c r="E5511">
        <f>Facturation!E4626</f>
        <v>0</v>
      </c>
      <c r="F5511" s="25" t="e">
        <f>VLOOKUP(C5511,Facturation!B:H,5,FALSE)</f>
        <v>#N/A</v>
      </c>
      <c r="G5511" s="26" t="e">
        <f>VLOOKUP(C5511,Facturation!B:H,6,FALSE)</f>
        <v>#N/A</v>
      </c>
      <c r="H5511" s="25" t="e">
        <f>VLOOKUP(C5511,Facturation!B:H,7,FALSE)</f>
        <v>#N/A</v>
      </c>
      <c r="I5511" s="26" t="e">
        <f>(H5511*24)*Données!$G$1</f>
        <v>#N/A</v>
      </c>
    </row>
    <row r="5512" spans="1:9" hidden="1" x14ac:dyDescent="0.25">
      <c r="A5512" s="31" t="e">
        <f>VLOOKUP(C5512,Facturation!B:C,2,FALSE)</f>
        <v>#N/A</v>
      </c>
      <c r="B5512" s="41" t="e">
        <f>INDEX(Facturation!A:A,MATCH(Synthese!C5512,Facturation!B:B,0))</f>
        <v>#N/A</v>
      </c>
      <c r="C5512">
        <f>Facturation!B4627</f>
        <v>0</v>
      </c>
      <c r="D5512">
        <f>Facturation!D4627</f>
        <v>0</v>
      </c>
      <c r="E5512">
        <f>Facturation!E4627</f>
        <v>0</v>
      </c>
      <c r="F5512" s="25" t="e">
        <f>VLOOKUP(C5512,Facturation!B:H,5,FALSE)</f>
        <v>#N/A</v>
      </c>
      <c r="G5512" s="26" t="e">
        <f>VLOOKUP(C5512,Facturation!B:H,6,FALSE)</f>
        <v>#N/A</v>
      </c>
      <c r="H5512" s="25" t="e">
        <f>VLOOKUP(C5512,Facturation!B:H,7,FALSE)</f>
        <v>#N/A</v>
      </c>
      <c r="I5512" s="26" t="e">
        <f>(H5512*24)*Données!$G$1</f>
        <v>#N/A</v>
      </c>
    </row>
    <row r="5513" spans="1:9" hidden="1" x14ac:dyDescent="0.25">
      <c r="A5513" s="31" t="e">
        <f>VLOOKUP(C5513,Facturation!B:C,2,FALSE)</f>
        <v>#N/A</v>
      </c>
      <c r="B5513" s="41" t="e">
        <f>INDEX(Facturation!A:A,MATCH(Synthese!C5513,Facturation!B:B,0))</f>
        <v>#N/A</v>
      </c>
      <c r="C5513">
        <f>Facturation!B4628</f>
        <v>0</v>
      </c>
      <c r="D5513">
        <f>Facturation!D4628</f>
        <v>0</v>
      </c>
      <c r="E5513">
        <f>Facturation!E4628</f>
        <v>0</v>
      </c>
      <c r="F5513" s="25" t="e">
        <f>VLOOKUP(C5513,Facturation!B:H,5,FALSE)</f>
        <v>#N/A</v>
      </c>
      <c r="G5513" s="26" t="e">
        <f>VLOOKUP(C5513,Facturation!B:H,6,FALSE)</f>
        <v>#N/A</v>
      </c>
      <c r="H5513" s="25" t="e">
        <f>VLOOKUP(C5513,Facturation!B:H,7,FALSE)</f>
        <v>#N/A</v>
      </c>
      <c r="I5513" s="26" t="e">
        <f>(H5513*24)*Données!$G$1</f>
        <v>#N/A</v>
      </c>
    </row>
    <row r="5514" spans="1:9" hidden="1" x14ac:dyDescent="0.25">
      <c r="A5514" s="31" t="e">
        <f>VLOOKUP(C5514,Facturation!B:C,2,FALSE)</f>
        <v>#N/A</v>
      </c>
      <c r="B5514" s="41" t="e">
        <f>INDEX(Facturation!A:A,MATCH(Synthese!C5514,Facturation!B:B,0))</f>
        <v>#N/A</v>
      </c>
      <c r="C5514">
        <f>Facturation!B4629</f>
        <v>0</v>
      </c>
      <c r="D5514">
        <f>Facturation!D4629</f>
        <v>0</v>
      </c>
      <c r="E5514">
        <f>Facturation!E4629</f>
        <v>0</v>
      </c>
      <c r="F5514" s="25" t="e">
        <f>VLOOKUP(C5514,Facturation!B:H,5,FALSE)</f>
        <v>#N/A</v>
      </c>
      <c r="G5514" s="26" t="e">
        <f>VLOOKUP(C5514,Facturation!B:H,6,FALSE)</f>
        <v>#N/A</v>
      </c>
      <c r="H5514" s="25" t="e">
        <f>VLOOKUP(C5514,Facturation!B:H,7,FALSE)</f>
        <v>#N/A</v>
      </c>
      <c r="I5514" s="26" t="e">
        <f>(H5514*24)*Données!$G$1</f>
        <v>#N/A</v>
      </c>
    </row>
    <row r="5515" spans="1:9" hidden="1" x14ac:dyDescent="0.25">
      <c r="A5515" s="31" t="e">
        <f>VLOOKUP(C5515,Facturation!B:C,2,FALSE)</f>
        <v>#N/A</v>
      </c>
      <c r="B5515" s="41" t="e">
        <f>INDEX(Facturation!A:A,MATCH(Synthese!C5515,Facturation!B:B,0))</f>
        <v>#N/A</v>
      </c>
      <c r="C5515">
        <f>Facturation!B4630</f>
        <v>0</v>
      </c>
      <c r="D5515">
        <f>Facturation!D4630</f>
        <v>0</v>
      </c>
      <c r="E5515">
        <f>Facturation!E4630</f>
        <v>0</v>
      </c>
      <c r="F5515" s="25" t="e">
        <f>VLOOKUP(C5515,Facturation!B:H,5,FALSE)</f>
        <v>#N/A</v>
      </c>
      <c r="G5515" s="26" t="e">
        <f>VLOOKUP(C5515,Facturation!B:H,6,FALSE)</f>
        <v>#N/A</v>
      </c>
      <c r="H5515" s="25" t="e">
        <f>VLOOKUP(C5515,Facturation!B:H,7,FALSE)</f>
        <v>#N/A</v>
      </c>
      <c r="I5515" s="26" t="e">
        <f>(H5515*24)*Données!$G$1</f>
        <v>#N/A</v>
      </c>
    </row>
    <row r="5516" spans="1:9" hidden="1" x14ac:dyDescent="0.25">
      <c r="A5516" s="31" t="e">
        <f>VLOOKUP(C5516,Facturation!B:C,2,FALSE)</f>
        <v>#N/A</v>
      </c>
      <c r="B5516" s="41" t="e">
        <f>INDEX(Facturation!A:A,MATCH(Synthese!C5516,Facturation!B:B,0))</f>
        <v>#N/A</v>
      </c>
      <c r="C5516">
        <f>Facturation!B4631</f>
        <v>0</v>
      </c>
      <c r="D5516">
        <f>Facturation!D4631</f>
        <v>0</v>
      </c>
      <c r="E5516">
        <f>Facturation!E4631</f>
        <v>0</v>
      </c>
      <c r="F5516" s="25" t="e">
        <f>VLOOKUP(C5516,Facturation!B:H,5,FALSE)</f>
        <v>#N/A</v>
      </c>
      <c r="G5516" s="26" t="e">
        <f>VLOOKUP(C5516,Facturation!B:H,6,FALSE)</f>
        <v>#N/A</v>
      </c>
      <c r="H5516" s="25" t="e">
        <f>VLOOKUP(C5516,Facturation!B:H,7,FALSE)</f>
        <v>#N/A</v>
      </c>
      <c r="I5516" s="26" t="e">
        <f>(H5516*24)*Données!$G$1</f>
        <v>#N/A</v>
      </c>
    </row>
    <row r="5517" spans="1:9" hidden="1" x14ac:dyDescent="0.25">
      <c r="A5517" s="31" t="e">
        <f>VLOOKUP(C5517,Facturation!B:C,2,FALSE)</f>
        <v>#N/A</v>
      </c>
      <c r="B5517" s="41" t="e">
        <f>INDEX(Facturation!A:A,MATCH(Synthese!C5517,Facturation!B:B,0))</f>
        <v>#N/A</v>
      </c>
      <c r="C5517">
        <f>Facturation!B4632</f>
        <v>0</v>
      </c>
      <c r="D5517">
        <f>Facturation!D4632</f>
        <v>0</v>
      </c>
      <c r="E5517">
        <f>Facturation!E4632</f>
        <v>0</v>
      </c>
      <c r="F5517" s="25" t="e">
        <f>VLOOKUP(C5517,Facturation!B:H,5,FALSE)</f>
        <v>#N/A</v>
      </c>
      <c r="G5517" s="26" t="e">
        <f>VLOOKUP(C5517,Facturation!B:H,6,FALSE)</f>
        <v>#N/A</v>
      </c>
      <c r="H5517" s="25" t="e">
        <f>VLOOKUP(C5517,Facturation!B:H,7,FALSE)</f>
        <v>#N/A</v>
      </c>
      <c r="I5517" s="26" t="e">
        <f>(H5517*24)*Données!$G$1</f>
        <v>#N/A</v>
      </c>
    </row>
    <row r="5518" spans="1:9" hidden="1" x14ac:dyDescent="0.25">
      <c r="A5518" s="31" t="e">
        <f>VLOOKUP(C5518,Facturation!B:C,2,FALSE)</f>
        <v>#N/A</v>
      </c>
      <c r="B5518" s="41" t="e">
        <f>INDEX(Facturation!A:A,MATCH(Synthese!C5518,Facturation!B:B,0))</f>
        <v>#N/A</v>
      </c>
      <c r="C5518">
        <f>Facturation!B4633</f>
        <v>0</v>
      </c>
      <c r="D5518">
        <f>Facturation!D4633</f>
        <v>0</v>
      </c>
      <c r="E5518">
        <f>Facturation!E4633</f>
        <v>0</v>
      </c>
      <c r="F5518" s="25" t="e">
        <f>VLOOKUP(C5518,Facturation!B:H,5,FALSE)</f>
        <v>#N/A</v>
      </c>
      <c r="G5518" s="26" t="e">
        <f>VLOOKUP(C5518,Facturation!B:H,6,FALSE)</f>
        <v>#N/A</v>
      </c>
      <c r="H5518" s="25" t="e">
        <f>VLOOKUP(C5518,Facturation!B:H,7,FALSE)</f>
        <v>#N/A</v>
      </c>
      <c r="I5518" s="26" t="e">
        <f>(H5518*24)*Données!$G$1</f>
        <v>#N/A</v>
      </c>
    </row>
    <row r="5519" spans="1:9" hidden="1" x14ac:dyDescent="0.25">
      <c r="A5519" s="31" t="e">
        <f>VLOOKUP(C5519,Facturation!B:C,2,FALSE)</f>
        <v>#N/A</v>
      </c>
      <c r="B5519" s="41" t="e">
        <f>INDEX(Facturation!A:A,MATCH(Synthese!C5519,Facturation!B:B,0))</f>
        <v>#N/A</v>
      </c>
      <c r="C5519">
        <f>Facturation!B4634</f>
        <v>0</v>
      </c>
      <c r="D5519">
        <f>Facturation!D4634</f>
        <v>0</v>
      </c>
      <c r="E5519">
        <f>Facturation!E4634</f>
        <v>0</v>
      </c>
      <c r="F5519" s="25" t="e">
        <f>VLOOKUP(C5519,Facturation!B:H,5,FALSE)</f>
        <v>#N/A</v>
      </c>
      <c r="G5519" s="26" t="e">
        <f>VLOOKUP(C5519,Facturation!B:H,6,FALSE)</f>
        <v>#N/A</v>
      </c>
      <c r="H5519" s="25" t="e">
        <f>VLOOKUP(C5519,Facturation!B:H,7,FALSE)</f>
        <v>#N/A</v>
      </c>
      <c r="I5519" s="26" t="e">
        <f>(H5519*24)*Données!$G$1</f>
        <v>#N/A</v>
      </c>
    </row>
    <row r="5520" spans="1:9" hidden="1" x14ac:dyDescent="0.25">
      <c r="A5520" s="31" t="e">
        <f>VLOOKUP(C5520,Facturation!B:C,2,FALSE)</f>
        <v>#N/A</v>
      </c>
      <c r="B5520" s="41" t="e">
        <f>INDEX(Facturation!A:A,MATCH(Synthese!C5520,Facturation!B:B,0))</f>
        <v>#N/A</v>
      </c>
      <c r="C5520">
        <f>Facturation!B4635</f>
        <v>0</v>
      </c>
      <c r="D5520">
        <f>Facturation!D4635</f>
        <v>0</v>
      </c>
      <c r="E5520">
        <f>Facturation!E4635</f>
        <v>0</v>
      </c>
      <c r="F5520" s="25" t="e">
        <f>VLOOKUP(C5520,Facturation!B:H,5,FALSE)</f>
        <v>#N/A</v>
      </c>
      <c r="G5520" s="26" t="e">
        <f>VLOOKUP(C5520,Facturation!B:H,6,FALSE)</f>
        <v>#N/A</v>
      </c>
      <c r="H5520" s="25" t="e">
        <f>VLOOKUP(C5520,Facturation!B:H,7,FALSE)</f>
        <v>#N/A</v>
      </c>
      <c r="I5520" s="26" t="e">
        <f>(H5520*24)*Données!$G$1</f>
        <v>#N/A</v>
      </c>
    </row>
    <row r="5521" spans="1:9" hidden="1" x14ac:dyDescent="0.25">
      <c r="A5521" s="31" t="e">
        <f>VLOOKUP(C5521,Facturation!B:C,2,FALSE)</f>
        <v>#N/A</v>
      </c>
      <c r="B5521" s="41" t="e">
        <f>INDEX(Facturation!A:A,MATCH(Synthese!C5521,Facturation!B:B,0))</f>
        <v>#N/A</v>
      </c>
      <c r="C5521">
        <f>Facturation!B4636</f>
        <v>0</v>
      </c>
      <c r="D5521">
        <f>Facturation!D4636</f>
        <v>0</v>
      </c>
      <c r="E5521">
        <f>Facturation!E4636</f>
        <v>0</v>
      </c>
      <c r="F5521" s="25" t="e">
        <f>VLOOKUP(C5521,Facturation!B:H,5,FALSE)</f>
        <v>#N/A</v>
      </c>
      <c r="G5521" s="26" t="e">
        <f>VLOOKUP(C5521,Facturation!B:H,6,FALSE)</f>
        <v>#N/A</v>
      </c>
      <c r="H5521" s="25" t="e">
        <f>VLOOKUP(C5521,Facturation!B:H,7,FALSE)</f>
        <v>#N/A</v>
      </c>
      <c r="I5521" s="26" t="e">
        <f>(H5521*24)*Données!$G$1</f>
        <v>#N/A</v>
      </c>
    </row>
    <row r="5522" spans="1:9" hidden="1" x14ac:dyDescent="0.25">
      <c r="A5522" s="31" t="e">
        <f>VLOOKUP(C5522,Facturation!B:C,2,FALSE)</f>
        <v>#N/A</v>
      </c>
      <c r="B5522" s="41" t="e">
        <f>INDEX(Facturation!A:A,MATCH(Synthese!C5522,Facturation!B:B,0))</f>
        <v>#N/A</v>
      </c>
      <c r="C5522">
        <f>Facturation!B4637</f>
        <v>0</v>
      </c>
      <c r="D5522">
        <f>Facturation!D4637</f>
        <v>0</v>
      </c>
      <c r="E5522">
        <f>Facturation!E4637</f>
        <v>0</v>
      </c>
      <c r="F5522" s="25" t="e">
        <f>VLOOKUP(C5522,Facturation!B:H,5,FALSE)</f>
        <v>#N/A</v>
      </c>
      <c r="G5522" s="26" t="e">
        <f>VLOOKUP(C5522,Facturation!B:H,6,FALSE)</f>
        <v>#N/A</v>
      </c>
      <c r="H5522" s="25" t="e">
        <f>VLOOKUP(C5522,Facturation!B:H,7,FALSE)</f>
        <v>#N/A</v>
      </c>
      <c r="I5522" s="26" t="e">
        <f>(H5522*24)*Données!$G$1</f>
        <v>#N/A</v>
      </c>
    </row>
    <row r="5523" spans="1:9" hidden="1" x14ac:dyDescent="0.25">
      <c r="A5523" s="31" t="e">
        <f>VLOOKUP(C5523,Facturation!B:C,2,FALSE)</f>
        <v>#N/A</v>
      </c>
      <c r="B5523" s="41" t="e">
        <f>INDEX(Facturation!A:A,MATCH(Synthese!C5523,Facturation!B:B,0))</f>
        <v>#N/A</v>
      </c>
      <c r="C5523">
        <f>Facturation!B4638</f>
        <v>0</v>
      </c>
      <c r="D5523">
        <f>Facturation!D4638</f>
        <v>0</v>
      </c>
      <c r="E5523">
        <f>Facturation!E4638</f>
        <v>0</v>
      </c>
      <c r="F5523" s="25" t="e">
        <f>VLOOKUP(C5523,Facturation!B:H,5,FALSE)</f>
        <v>#N/A</v>
      </c>
      <c r="G5523" s="26" t="e">
        <f>VLOOKUP(C5523,Facturation!B:H,6,FALSE)</f>
        <v>#N/A</v>
      </c>
      <c r="H5523" s="25" t="e">
        <f>VLOOKUP(C5523,Facturation!B:H,7,FALSE)</f>
        <v>#N/A</v>
      </c>
      <c r="I5523" s="26" t="e">
        <f>(H5523*24)*Données!$G$1</f>
        <v>#N/A</v>
      </c>
    </row>
    <row r="5524" spans="1:9" hidden="1" x14ac:dyDescent="0.25">
      <c r="A5524" s="31" t="e">
        <f>VLOOKUP(C5524,Facturation!B:C,2,FALSE)</f>
        <v>#N/A</v>
      </c>
      <c r="B5524" s="41" t="e">
        <f>INDEX(Facturation!A:A,MATCH(Synthese!C5524,Facturation!B:B,0))</f>
        <v>#N/A</v>
      </c>
      <c r="C5524">
        <f>Facturation!B4639</f>
        <v>0</v>
      </c>
      <c r="D5524">
        <f>Facturation!D4639</f>
        <v>0</v>
      </c>
      <c r="E5524">
        <f>Facturation!E4639</f>
        <v>0</v>
      </c>
      <c r="F5524" s="25" t="e">
        <f>VLOOKUP(C5524,Facturation!B:H,5,FALSE)</f>
        <v>#N/A</v>
      </c>
      <c r="G5524" s="26" t="e">
        <f>VLOOKUP(C5524,Facturation!B:H,6,FALSE)</f>
        <v>#N/A</v>
      </c>
      <c r="H5524" s="25" t="e">
        <f>VLOOKUP(C5524,Facturation!B:H,7,FALSE)</f>
        <v>#N/A</v>
      </c>
      <c r="I5524" s="26" t="e">
        <f>(H5524*24)*Données!$G$1</f>
        <v>#N/A</v>
      </c>
    </row>
    <row r="5525" spans="1:9" hidden="1" x14ac:dyDescent="0.25">
      <c r="A5525" s="31" t="e">
        <f>VLOOKUP(C5525,Facturation!B:C,2,FALSE)</f>
        <v>#N/A</v>
      </c>
      <c r="B5525" s="41" t="e">
        <f>INDEX(Facturation!A:A,MATCH(Synthese!C5525,Facturation!B:B,0))</f>
        <v>#N/A</v>
      </c>
      <c r="C5525">
        <f>Facturation!B4640</f>
        <v>0</v>
      </c>
      <c r="D5525">
        <f>Facturation!D4640</f>
        <v>0</v>
      </c>
      <c r="E5525">
        <f>Facturation!E4640</f>
        <v>0</v>
      </c>
      <c r="F5525" s="25" t="e">
        <f>VLOOKUP(C5525,Facturation!B:H,5,FALSE)</f>
        <v>#N/A</v>
      </c>
      <c r="G5525" s="26" t="e">
        <f>VLOOKUP(C5525,Facturation!B:H,6,FALSE)</f>
        <v>#N/A</v>
      </c>
      <c r="H5525" s="25" t="e">
        <f>VLOOKUP(C5525,Facturation!B:H,7,FALSE)</f>
        <v>#N/A</v>
      </c>
      <c r="I5525" s="26" t="e">
        <f>(H5525*24)*Données!$G$1</f>
        <v>#N/A</v>
      </c>
    </row>
    <row r="5526" spans="1:9" hidden="1" x14ac:dyDescent="0.25">
      <c r="A5526" s="31" t="e">
        <f>VLOOKUP(C5526,Facturation!B:C,2,FALSE)</f>
        <v>#N/A</v>
      </c>
      <c r="B5526" s="41" t="e">
        <f>INDEX(Facturation!A:A,MATCH(Synthese!C5526,Facturation!B:B,0))</f>
        <v>#N/A</v>
      </c>
      <c r="C5526">
        <f>Facturation!B4641</f>
        <v>0</v>
      </c>
      <c r="D5526">
        <f>Facturation!D4641</f>
        <v>0</v>
      </c>
      <c r="E5526">
        <f>Facturation!E4641</f>
        <v>0</v>
      </c>
      <c r="F5526" s="25" t="e">
        <f>VLOOKUP(C5526,Facturation!B:H,5,FALSE)</f>
        <v>#N/A</v>
      </c>
      <c r="G5526" s="26" t="e">
        <f>VLOOKUP(C5526,Facturation!B:H,6,FALSE)</f>
        <v>#N/A</v>
      </c>
      <c r="H5526" s="25" t="e">
        <f>VLOOKUP(C5526,Facturation!B:H,7,FALSE)</f>
        <v>#N/A</v>
      </c>
      <c r="I5526" s="26" t="e">
        <f>(H5526*24)*Données!$G$1</f>
        <v>#N/A</v>
      </c>
    </row>
    <row r="5527" spans="1:9" hidden="1" x14ac:dyDescent="0.25">
      <c r="A5527" s="31" t="e">
        <f>VLOOKUP(C5527,Facturation!B:C,2,FALSE)</f>
        <v>#N/A</v>
      </c>
      <c r="B5527" s="41" t="e">
        <f>INDEX(Facturation!A:A,MATCH(Synthese!C5527,Facturation!B:B,0))</f>
        <v>#N/A</v>
      </c>
      <c r="C5527">
        <f>Facturation!B4642</f>
        <v>0</v>
      </c>
      <c r="D5527">
        <f>Facturation!D4642</f>
        <v>0</v>
      </c>
      <c r="E5527">
        <f>Facturation!E4642</f>
        <v>0</v>
      </c>
      <c r="F5527" s="25" t="e">
        <f>VLOOKUP(C5527,Facturation!B:H,5,FALSE)</f>
        <v>#N/A</v>
      </c>
      <c r="G5527" s="26" t="e">
        <f>VLOOKUP(C5527,Facturation!B:H,6,FALSE)</f>
        <v>#N/A</v>
      </c>
      <c r="H5527" s="25" t="e">
        <f>VLOOKUP(C5527,Facturation!B:H,7,FALSE)</f>
        <v>#N/A</v>
      </c>
      <c r="I5527" s="26" t="e">
        <f>(H5527*24)*Données!$G$1</f>
        <v>#N/A</v>
      </c>
    </row>
    <row r="5528" spans="1:9" hidden="1" x14ac:dyDescent="0.25">
      <c r="A5528" s="31" t="e">
        <f>VLOOKUP(C5528,Facturation!B:C,2,FALSE)</f>
        <v>#N/A</v>
      </c>
      <c r="B5528" s="41" t="e">
        <f>INDEX(Facturation!A:A,MATCH(Synthese!C5528,Facturation!B:B,0))</f>
        <v>#N/A</v>
      </c>
      <c r="C5528">
        <f>Facturation!B4643</f>
        <v>0</v>
      </c>
      <c r="D5528">
        <f>Facturation!D4643</f>
        <v>0</v>
      </c>
      <c r="E5528">
        <f>Facturation!E4643</f>
        <v>0</v>
      </c>
      <c r="F5528" s="25" t="e">
        <f>VLOOKUP(C5528,Facturation!B:H,5,FALSE)</f>
        <v>#N/A</v>
      </c>
      <c r="G5528" s="26" t="e">
        <f>VLOOKUP(C5528,Facturation!B:H,6,FALSE)</f>
        <v>#N/A</v>
      </c>
      <c r="H5528" s="25" t="e">
        <f>VLOOKUP(C5528,Facturation!B:H,7,FALSE)</f>
        <v>#N/A</v>
      </c>
      <c r="I5528" s="26" t="e">
        <f>(H5528*24)*Données!$G$1</f>
        <v>#N/A</v>
      </c>
    </row>
    <row r="5529" spans="1:9" hidden="1" x14ac:dyDescent="0.25">
      <c r="A5529" s="31" t="e">
        <f>VLOOKUP(C5529,Facturation!B:C,2,FALSE)</f>
        <v>#N/A</v>
      </c>
      <c r="B5529" s="41" t="e">
        <f>INDEX(Facturation!A:A,MATCH(Synthese!C5529,Facturation!B:B,0))</f>
        <v>#N/A</v>
      </c>
      <c r="C5529">
        <f>Facturation!B4644</f>
        <v>0</v>
      </c>
      <c r="D5529">
        <f>Facturation!D4644</f>
        <v>0</v>
      </c>
      <c r="E5529">
        <f>Facturation!E4644</f>
        <v>0</v>
      </c>
      <c r="F5529" s="25" t="e">
        <f>VLOOKUP(C5529,Facturation!B:H,5,FALSE)</f>
        <v>#N/A</v>
      </c>
      <c r="G5529" s="26" t="e">
        <f>VLOOKUP(C5529,Facturation!B:H,6,FALSE)</f>
        <v>#N/A</v>
      </c>
      <c r="H5529" s="25" t="e">
        <f>VLOOKUP(C5529,Facturation!B:H,7,FALSE)</f>
        <v>#N/A</v>
      </c>
      <c r="I5529" s="26" t="e">
        <f>(H5529*24)*Données!$G$1</f>
        <v>#N/A</v>
      </c>
    </row>
    <row r="5530" spans="1:9" hidden="1" x14ac:dyDescent="0.25">
      <c r="A5530" s="31" t="e">
        <f>VLOOKUP(C5530,Facturation!B:C,2,FALSE)</f>
        <v>#N/A</v>
      </c>
      <c r="B5530" s="41" t="e">
        <f>INDEX(Facturation!A:A,MATCH(Synthese!C5530,Facturation!B:B,0))</f>
        <v>#N/A</v>
      </c>
      <c r="C5530">
        <f>Facturation!B4645</f>
        <v>0</v>
      </c>
      <c r="D5530">
        <f>Facturation!D4645</f>
        <v>0</v>
      </c>
      <c r="E5530">
        <f>Facturation!E4645</f>
        <v>0</v>
      </c>
      <c r="F5530" s="25" t="e">
        <f>VLOOKUP(C5530,Facturation!B:H,5,FALSE)</f>
        <v>#N/A</v>
      </c>
      <c r="G5530" s="26" t="e">
        <f>VLOOKUP(C5530,Facturation!B:H,6,FALSE)</f>
        <v>#N/A</v>
      </c>
      <c r="H5530" s="25" t="e">
        <f>VLOOKUP(C5530,Facturation!B:H,7,FALSE)</f>
        <v>#N/A</v>
      </c>
      <c r="I5530" s="26" t="e">
        <f>(H5530*24)*Données!$G$1</f>
        <v>#N/A</v>
      </c>
    </row>
    <row r="5531" spans="1:9" hidden="1" x14ac:dyDescent="0.25">
      <c r="A5531" s="31" t="e">
        <f>VLOOKUP(C5531,Facturation!B:C,2,FALSE)</f>
        <v>#N/A</v>
      </c>
      <c r="B5531" s="41" t="e">
        <f>INDEX(Facturation!A:A,MATCH(Synthese!C5531,Facturation!B:B,0))</f>
        <v>#N/A</v>
      </c>
      <c r="C5531">
        <f>Facturation!B4646</f>
        <v>0</v>
      </c>
      <c r="D5531">
        <f>Facturation!D4646</f>
        <v>0</v>
      </c>
      <c r="E5531">
        <f>Facturation!E4646</f>
        <v>0</v>
      </c>
      <c r="F5531" s="25" t="e">
        <f>VLOOKUP(C5531,Facturation!B:H,5,FALSE)</f>
        <v>#N/A</v>
      </c>
      <c r="G5531" s="26" t="e">
        <f>VLOOKUP(C5531,Facturation!B:H,6,FALSE)</f>
        <v>#N/A</v>
      </c>
      <c r="H5531" s="25" t="e">
        <f>VLOOKUP(C5531,Facturation!B:H,7,FALSE)</f>
        <v>#N/A</v>
      </c>
      <c r="I5531" s="26" t="e">
        <f>(H5531*24)*Données!$G$1</f>
        <v>#N/A</v>
      </c>
    </row>
    <row r="5532" spans="1:9" hidden="1" x14ac:dyDescent="0.25">
      <c r="A5532" s="31" t="e">
        <f>VLOOKUP(C5532,Facturation!B:C,2,FALSE)</f>
        <v>#N/A</v>
      </c>
      <c r="B5532" s="41" t="e">
        <f>INDEX(Facturation!A:A,MATCH(Synthese!C5532,Facturation!B:B,0))</f>
        <v>#N/A</v>
      </c>
      <c r="C5532">
        <f>Facturation!B4647</f>
        <v>0</v>
      </c>
      <c r="D5532">
        <f>Facturation!D4647</f>
        <v>0</v>
      </c>
      <c r="E5532">
        <f>Facturation!E4647</f>
        <v>0</v>
      </c>
      <c r="F5532" s="25" t="e">
        <f>VLOOKUP(C5532,Facturation!B:H,5,FALSE)</f>
        <v>#N/A</v>
      </c>
      <c r="G5532" s="26" t="e">
        <f>VLOOKUP(C5532,Facturation!B:H,6,FALSE)</f>
        <v>#N/A</v>
      </c>
      <c r="H5532" s="25" t="e">
        <f>VLOOKUP(C5532,Facturation!B:H,7,FALSE)</f>
        <v>#N/A</v>
      </c>
      <c r="I5532" s="26" t="e">
        <f>(H5532*24)*Données!$G$1</f>
        <v>#N/A</v>
      </c>
    </row>
    <row r="5533" spans="1:9" hidden="1" x14ac:dyDescent="0.25">
      <c r="A5533" s="31" t="e">
        <f>VLOOKUP(C5533,Facturation!B:C,2,FALSE)</f>
        <v>#N/A</v>
      </c>
      <c r="B5533" s="41" t="e">
        <f>INDEX(Facturation!A:A,MATCH(Synthese!C5533,Facturation!B:B,0))</f>
        <v>#N/A</v>
      </c>
      <c r="C5533">
        <f>Facturation!B4648</f>
        <v>0</v>
      </c>
      <c r="D5533">
        <f>Facturation!D4648</f>
        <v>0</v>
      </c>
      <c r="E5533">
        <f>Facturation!E4648</f>
        <v>0</v>
      </c>
      <c r="F5533" s="25" t="e">
        <f>VLOOKUP(C5533,Facturation!B:H,5,FALSE)</f>
        <v>#N/A</v>
      </c>
      <c r="G5533" s="26" t="e">
        <f>VLOOKUP(C5533,Facturation!B:H,6,FALSE)</f>
        <v>#N/A</v>
      </c>
      <c r="H5533" s="25" t="e">
        <f>VLOOKUP(C5533,Facturation!B:H,7,FALSE)</f>
        <v>#N/A</v>
      </c>
      <c r="I5533" s="26" t="e">
        <f>(H5533*24)*Données!$G$1</f>
        <v>#N/A</v>
      </c>
    </row>
    <row r="5534" spans="1:9" hidden="1" x14ac:dyDescent="0.25">
      <c r="A5534" s="31" t="e">
        <f>VLOOKUP(C5534,Facturation!B:C,2,FALSE)</f>
        <v>#N/A</v>
      </c>
      <c r="B5534" s="41" t="e">
        <f>INDEX(Facturation!A:A,MATCH(Synthese!C5534,Facturation!B:B,0))</f>
        <v>#N/A</v>
      </c>
      <c r="C5534">
        <f>Facturation!B4649</f>
        <v>0</v>
      </c>
      <c r="D5534">
        <f>Facturation!D4649</f>
        <v>0</v>
      </c>
      <c r="E5534">
        <f>Facturation!E4649</f>
        <v>0</v>
      </c>
      <c r="F5534" s="25" t="e">
        <f>VLOOKUP(C5534,Facturation!B:H,5,FALSE)</f>
        <v>#N/A</v>
      </c>
      <c r="G5534" s="26" t="e">
        <f>VLOOKUP(C5534,Facturation!B:H,6,FALSE)</f>
        <v>#N/A</v>
      </c>
      <c r="H5534" s="25" t="e">
        <f>VLOOKUP(C5534,Facturation!B:H,7,FALSE)</f>
        <v>#N/A</v>
      </c>
      <c r="I5534" s="26" t="e">
        <f>(H5534*24)*Données!$G$1</f>
        <v>#N/A</v>
      </c>
    </row>
    <row r="5535" spans="1:9" hidden="1" x14ac:dyDescent="0.25">
      <c r="A5535" s="31" t="e">
        <f>VLOOKUP(C5535,Facturation!B:C,2,FALSE)</f>
        <v>#N/A</v>
      </c>
      <c r="B5535" s="41" t="e">
        <f>INDEX(Facturation!A:A,MATCH(Synthese!C5535,Facturation!B:B,0))</f>
        <v>#N/A</v>
      </c>
      <c r="C5535">
        <f>Facturation!B4650</f>
        <v>0</v>
      </c>
      <c r="D5535">
        <f>Facturation!D4650</f>
        <v>0</v>
      </c>
      <c r="E5535">
        <f>Facturation!E4650</f>
        <v>0</v>
      </c>
      <c r="F5535" s="25" t="e">
        <f>VLOOKUP(C5535,Facturation!B:H,5,FALSE)</f>
        <v>#N/A</v>
      </c>
      <c r="G5535" s="26" t="e">
        <f>VLOOKUP(C5535,Facturation!B:H,6,FALSE)</f>
        <v>#N/A</v>
      </c>
      <c r="H5535" s="25" t="e">
        <f>VLOOKUP(C5535,Facturation!B:H,7,FALSE)</f>
        <v>#N/A</v>
      </c>
      <c r="I5535" s="26" t="e">
        <f>(H5535*24)*Données!$G$1</f>
        <v>#N/A</v>
      </c>
    </row>
    <row r="5536" spans="1:9" hidden="1" x14ac:dyDescent="0.25">
      <c r="A5536" s="31" t="e">
        <f>VLOOKUP(C5536,Facturation!B:C,2,FALSE)</f>
        <v>#N/A</v>
      </c>
      <c r="B5536" s="41" t="e">
        <f>INDEX(Facturation!A:A,MATCH(Synthese!C5536,Facturation!B:B,0))</f>
        <v>#N/A</v>
      </c>
      <c r="C5536">
        <f>Facturation!B4651</f>
        <v>0</v>
      </c>
      <c r="D5536">
        <f>Facturation!D4651</f>
        <v>0</v>
      </c>
      <c r="E5536">
        <f>Facturation!E4651</f>
        <v>0</v>
      </c>
      <c r="F5536" s="25" t="e">
        <f>VLOOKUP(C5536,Facturation!B:H,5,FALSE)</f>
        <v>#N/A</v>
      </c>
      <c r="G5536" s="26" t="e">
        <f>VLOOKUP(C5536,Facturation!B:H,6,FALSE)</f>
        <v>#N/A</v>
      </c>
      <c r="H5536" s="25" t="e">
        <f>VLOOKUP(C5536,Facturation!B:H,7,FALSE)</f>
        <v>#N/A</v>
      </c>
      <c r="I5536" s="26" t="e">
        <f>(H5536*24)*Données!$G$1</f>
        <v>#N/A</v>
      </c>
    </row>
    <row r="5537" spans="1:9" hidden="1" x14ac:dyDescent="0.25">
      <c r="A5537" s="31" t="e">
        <f>VLOOKUP(C5537,Facturation!B:C,2,FALSE)</f>
        <v>#N/A</v>
      </c>
      <c r="B5537" s="41" t="e">
        <f>INDEX(Facturation!A:A,MATCH(Synthese!C5537,Facturation!B:B,0))</f>
        <v>#N/A</v>
      </c>
      <c r="C5537">
        <f>Facturation!B4652</f>
        <v>0</v>
      </c>
      <c r="D5537">
        <f>Facturation!D4652</f>
        <v>0</v>
      </c>
      <c r="E5537">
        <f>Facturation!E4652</f>
        <v>0</v>
      </c>
      <c r="F5537" s="25" t="e">
        <f>VLOOKUP(C5537,Facturation!B:H,5,FALSE)</f>
        <v>#N/A</v>
      </c>
      <c r="G5537" s="26" t="e">
        <f>VLOOKUP(C5537,Facturation!B:H,6,FALSE)</f>
        <v>#N/A</v>
      </c>
      <c r="H5537" s="25" t="e">
        <f>VLOOKUP(C5537,Facturation!B:H,7,FALSE)</f>
        <v>#N/A</v>
      </c>
      <c r="I5537" s="26" t="e">
        <f>(H5537*24)*Données!$G$1</f>
        <v>#N/A</v>
      </c>
    </row>
    <row r="5538" spans="1:9" hidden="1" x14ac:dyDescent="0.25">
      <c r="A5538" s="31" t="e">
        <f>VLOOKUP(C5538,Facturation!B:C,2,FALSE)</f>
        <v>#N/A</v>
      </c>
      <c r="B5538" s="41" t="e">
        <f>INDEX(Facturation!A:A,MATCH(Synthese!C5538,Facturation!B:B,0))</f>
        <v>#N/A</v>
      </c>
      <c r="C5538">
        <f>Facturation!B4653</f>
        <v>0</v>
      </c>
      <c r="D5538">
        <f>Facturation!D4653</f>
        <v>0</v>
      </c>
      <c r="E5538">
        <f>Facturation!E4653</f>
        <v>0</v>
      </c>
      <c r="F5538" s="25" t="e">
        <f>VLOOKUP(C5538,Facturation!B:H,5,FALSE)</f>
        <v>#N/A</v>
      </c>
      <c r="G5538" s="26" t="e">
        <f>VLOOKUP(C5538,Facturation!B:H,6,FALSE)</f>
        <v>#N/A</v>
      </c>
      <c r="H5538" s="25" t="e">
        <f>VLOOKUP(C5538,Facturation!B:H,7,FALSE)</f>
        <v>#N/A</v>
      </c>
      <c r="I5538" s="26" t="e">
        <f>(H5538*24)*Données!$G$1</f>
        <v>#N/A</v>
      </c>
    </row>
    <row r="5539" spans="1:9" hidden="1" x14ac:dyDescent="0.25">
      <c r="A5539" s="31" t="e">
        <f>VLOOKUP(C5539,Facturation!B:C,2,FALSE)</f>
        <v>#N/A</v>
      </c>
      <c r="B5539" s="41" t="e">
        <f>INDEX(Facturation!A:A,MATCH(Synthese!C5539,Facturation!B:B,0))</f>
        <v>#N/A</v>
      </c>
      <c r="C5539">
        <f>Facturation!B4654</f>
        <v>0</v>
      </c>
      <c r="D5539">
        <f>Facturation!D4654</f>
        <v>0</v>
      </c>
      <c r="E5539">
        <f>Facturation!E4654</f>
        <v>0</v>
      </c>
      <c r="F5539" s="25" t="e">
        <f>VLOOKUP(C5539,Facturation!B:H,5,FALSE)</f>
        <v>#N/A</v>
      </c>
      <c r="G5539" s="26" t="e">
        <f>VLOOKUP(C5539,Facturation!B:H,6,FALSE)</f>
        <v>#N/A</v>
      </c>
      <c r="H5539" s="25" t="e">
        <f>VLOOKUP(C5539,Facturation!B:H,7,FALSE)</f>
        <v>#N/A</v>
      </c>
      <c r="I5539" s="26" t="e">
        <f>(H5539*24)*Données!$G$1</f>
        <v>#N/A</v>
      </c>
    </row>
    <row r="5540" spans="1:9" hidden="1" x14ac:dyDescent="0.25">
      <c r="A5540" s="31" t="e">
        <f>VLOOKUP(C5540,Facturation!B:C,2,FALSE)</f>
        <v>#N/A</v>
      </c>
      <c r="B5540" s="41" t="e">
        <f>INDEX(Facturation!A:A,MATCH(Synthese!C5540,Facturation!B:B,0))</f>
        <v>#N/A</v>
      </c>
      <c r="C5540">
        <f>Facturation!B4655</f>
        <v>0</v>
      </c>
      <c r="D5540">
        <f>Facturation!D4655</f>
        <v>0</v>
      </c>
      <c r="E5540">
        <f>Facturation!E4655</f>
        <v>0</v>
      </c>
      <c r="F5540" s="25" t="e">
        <f>VLOOKUP(C5540,Facturation!B:H,5,FALSE)</f>
        <v>#N/A</v>
      </c>
      <c r="G5540" s="26" t="e">
        <f>VLOOKUP(C5540,Facturation!B:H,6,FALSE)</f>
        <v>#N/A</v>
      </c>
      <c r="H5540" s="25" t="e">
        <f>VLOOKUP(C5540,Facturation!B:H,7,FALSE)</f>
        <v>#N/A</v>
      </c>
      <c r="I5540" s="26" t="e">
        <f>(H5540*24)*Données!$G$1</f>
        <v>#N/A</v>
      </c>
    </row>
    <row r="5541" spans="1:9" hidden="1" x14ac:dyDescent="0.25">
      <c r="A5541" s="31" t="e">
        <f>VLOOKUP(C5541,Facturation!B:C,2,FALSE)</f>
        <v>#N/A</v>
      </c>
      <c r="B5541" s="41" t="e">
        <f>INDEX(Facturation!A:A,MATCH(Synthese!C5541,Facturation!B:B,0))</f>
        <v>#N/A</v>
      </c>
      <c r="C5541">
        <f>Facturation!B4656</f>
        <v>0</v>
      </c>
      <c r="D5541">
        <f>Facturation!D4656</f>
        <v>0</v>
      </c>
      <c r="E5541">
        <f>Facturation!E4656</f>
        <v>0</v>
      </c>
      <c r="F5541" s="25" t="e">
        <f>VLOOKUP(C5541,Facturation!B:H,5,FALSE)</f>
        <v>#N/A</v>
      </c>
      <c r="G5541" s="26" t="e">
        <f>VLOOKUP(C5541,Facturation!B:H,6,FALSE)</f>
        <v>#N/A</v>
      </c>
      <c r="H5541" s="25" t="e">
        <f>VLOOKUP(C5541,Facturation!B:H,7,FALSE)</f>
        <v>#N/A</v>
      </c>
      <c r="I5541" s="26" t="e">
        <f>(H5541*24)*Données!$G$1</f>
        <v>#N/A</v>
      </c>
    </row>
    <row r="5542" spans="1:9" hidden="1" x14ac:dyDescent="0.25">
      <c r="A5542" s="31" t="e">
        <f>VLOOKUP(C5542,Facturation!B:C,2,FALSE)</f>
        <v>#N/A</v>
      </c>
      <c r="B5542" s="41" t="e">
        <f>INDEX(Facturation!A:A,MATCH(Synthese!C5542,Facturation!B:B,0))</f>
        <v>#N/A</v>
      </c>
      <c r="C5542">
        <f>Facturation!B4657</f>
        <v>0</v>
      </c>
      <c r="D5542">
        <f>Facturation!D4657</f>
        <v>0</v>
      </c>
      <c r="E5542">
        <f>Facturation!E4657</f>
        <v>0</v>
      </c>
      <c r="F5542" s="25" t="e">
        <f>VLOOKUP(C5542,Facturation!B:H,5,FALSE)</f>
        <v>#N/A</v>
      </c>
      <c r="G5542" s="26" t="e">
        <f>VLOOKUP(C5542,Facturation!B:H,6,FALSE)</f>
        <v>#N/A</v>
      </c>
      <c r="H5542" s="25" t="e">
        <f>VLOOKUP(C5542,Facturation!B:H,7,FALSE)</f>
        <v>#N/A</v>
      </c>
      <c r="I5542" s="26" t="e">
        <f>(H5542*24)*Données!$G$1</f>
        <v>#N/A</v>
      </c>
    </row>
    <row r="5543" spans="1:9" hidden="1" x14ac:dyDescent="0.25">
      <c r="A5543" s="31" t="e">
        <f>VLOOKUP(C5543,Facturation!B:C,2,FALSE)</f>
        <v>#N/A</v>
      </c>
      <c r="B5543" s="41" t="e">
        <f>INDEX(Facturation!A:A,MATCH(Synthese!C5543,Facturation!B:B,0))</f>
        <v>#N/A</v>
      </c>
      <c r="C5543">
        <f>Facturation!B4658</f>
        <v>0</v>
      </c>
      <c r="D5543">
        <f>Facturation!D4658</f>
        <v>0</v>
      </c>
      <c r="E5543">
        <f>Facturation!E4658</f>
        <v>0</v>
      </c>
      <c r="F5543" s="25" t="e">
        <f>VLOOKUP(C5543,Facturation!B:H,5,FALSE)</f>
        <v>#N/A</v>
      </c>
      <c r="G5543" s="26" t="e">
        <f>VLOOKUP(C5543,Facturation!B:H,6,FALSE)</f>
        <v>#N/A</v>
      </c>
      <c r="H5543" s="25" t="e">
        <f>VLOOKUP(C5543,Facturation!B:H,7,FALSE)</f>
        <v>#N/A</v>
      </c>
      <c r="I5543" s="26" t="e">
        <f>(H5543*24)*Données!$G$1</f>
        <v>#N/A</v>
      </c>
    </row>
    <row r="5544" spans="1:9" hidden="1" x14ac:dyDescent="0.25">
      <c r="A5544" s="31" t="e">
        <f>VLOOKUP(C5544,Facturation!B:C,2,FALSE)</f>
        <v>#N/A</v>
      </c>
      <c r="B5544" s="41" t="e">
        <f>INDEX(Facturation!A:A,MATCH(Synthese!C5544,Facturation!B:B,0))</f>
        <v>#N/A</v>
      </c>
      <c r="C5544">
        <f>Facturation!B4659</f>
        <v>0</v>
      </c>
      <c r="D5544">
        <f>Facturation!D4659</f>
        <v>0</v>
      </c>
      <c r="E5544">
        <f>Facturation!E4659</f>
        <v>0</v>
      </c>
      <c r="F5544" s="25" t="e">
        <f>VLOOKUP(C5544,Facturation!B:H,5,FALSE)</f>
        <v>#N/A</v>
      </c>
      <c r="G5544" s="26" t="e">
        <f>VLOOKUP(C5544,Facturation!B:H,6,FALSE)</f>
        <v>#N/A</v>
      </c>
      <c r="H5544" s="25" t="e">
        <f>VLOOKUP(C5544,Facturation!B:H,7,FALSE)</f>
        <v>#N/A</v>
      </c>
      <c r="I5544" s="26" t="e">
        <f>(H5544*24)*Données!$G$1</f>
        <v>#N/A</v>
      </c>
    </row>
    <row r="5545" spans="1:9" hidden="1" x14ac:dyDescent="0.25">
      <c r="A5545" s="31" t="e">
        <f>VLOOKUP(C5545,Facturation!B:C,2,FALSE)</f>
        <v>#N/A</v>
      </c>
      <c r="B5545" s="41" t="e">
        <f>INDEX(Facturation!A:A,MATCH(Synthese!C5545,Facturation!B:B,0))</f>
        <v>#N/A</v>
      </c>
      <c r="C5545">
        <f>Facturation!B4660</f>
        <v>0</v>
      </c>
      <c r="D5545">
        <f>Facturation!D4660</f>
        <v>0</v>
      </c>
      <c r="E5545">
        <f>Facturation!E4660</f>
        <v>0</v>
      </c>
      <c r="F5545" s="25" t="e">
        <f>VLOOKUP(C5545,Facturation!B:H,5,FALSE)</f>
        <v>#N/A</v>
      </c>
      <c r="G5545" s="26" t="e">
        <f>VLOOKUP(C5545,Facturation!B:H,6,FALSE)</f>
        <v>#N/A</v>
      </c>
      <c r="H5545" s="25" t="e">
        <f>VLOOKUP(C5545,Facturation!B:H,7,FALSE)</f>
        <v>#N/A</v>
      </c>
      <c r="I5545" s="26" t="e">
        <f>(H5545*24)*Données!$G$1</f>
        <v>#N/A</v>
      </c>
    </row>
    <row r="5546" spans="1:9" hidden="1" x14ac:dyDescent="0.25">
      <c r="A5546" s="31" t="e">
        <f>VLOOKUP(C5546,Facturation!B:C,2,FALSE)</f>
        <v>#N/A</v>
      </c>
      <c r="B5546" s="41" t="e">
        <f>INDEX(Facturation!A:A,MATCH(Synthese!C5546,Facturation!B:B,0))</f>
        <v>#N/A</v>
      </c>
      <c r="C5546">
        <f>Facturation!B4661</f>
        <v>0</v>
      </c>
      <c r="D5546">
        <f>Facturation!D4661</f>
        <v>0</v>
      </c>
      <c r="E5546">
        <f>Facturation!E4661</f>
        <v>0</v>
      </c>
      <c r="F5546" s="25" t="e">
        <f>VLOOKUP(C5546,Facturation!B:H,5,FALSE)</f>
        <v>#N/A</v>
      </c>
      <c r="G5546" s="26" t="e">
        <f>VLOOKUP(C5546,Facturation!B:H,6,FALSE)</f>
        <v>#N/A</v>
      </c>
      <c r="H5546" s="25" t="e">
        <f>VLOOKUP(C5546,Facturation!B:H,7,FALSE)</f>
        <v>#N/A</v>
      </c>
      <c r="I5546" s="26" t="e">
        <f>(H5546*24)*Données!$G$1</f>
        <v>#N/A</v>
      </c>
    </row>
    <row r="5547" spans="1:9" hidden="1" x14ac:dyDescent="0.25">
      <c r="A5547" s="31" t="e">
        <f>VLOOKUP(C5547,Facturation!B:C,2,FALSE)</f>
        <v>#N/A</v>
      </c>
      <c r="B5547" s="41" t="e">
        <f>INDEX(Facturation!A:A,MATCH(Synthese!C5547,Facturation!B:B,0))</f>
        <v>#N/A</v>
      </c>
      <c r="C5547">
        <f>Facturation!B4662</f>
        <v>0</v>
      </c>
      <c r="D5547">
        <f>Facturation!D4662</f>
        <v>0</v>
      </c>
      <c r="E5547">
        <f>Facturation!E4662</f>
        <v>0</v>
      </c>
      <c r="F5547" s="25" t="e">
        <f>VLOOKUP(C5547,Facturation!B:H,5,FALSE)</f>
        <v>#N/A</v>
      </c>
      <c r="G5547" s="26" t="e">
        <f>VLOOKUP(C5547,Facturation!B:H,6,FALSE)</f>
        <v>#N/A</v>
      </c>
      <c r="H5547" s="25" t="e">
        <f>VLOOKUP(C5547,Facturation!B:H,7,FALSE)</f>
        <v>#N/A</v>
      </c>
      <c r="I5547" s="26" t="e">
        <f>(H5547*24)*Données!$G$1</f>
        <v>#N/A</v>
      </c>
    </row>
    <row r="5548" spans="1:9" hidden="1" x14ac:dyDescent="0.25">
      <c r="A5548" s="31" t="e">
        <f>VLOOKUP(C5548,Facturation!B:C,2,FALSE)</f>
        <v>#N/A</v>
      </c>
      <c r="B5548" s="41" t="e">
        <f>INDEX(Facturation!A:A,MATCH(Synthese!C5548,Facturation!B:B,0))</f>
        <v>#N/A</v>
      </c>
      <c r="C5548">
        <f>Facturation!B4663</f>
        <v>0</v>
      </c>
      <c r="D5548">
        <f>Facturation!D4663</f>
        <v>0</v>
      </c>
      <c r="E5548">
        <f>Facturation!E4663</f>
        <v>0</v>
      </c>
      <c r="F5548" s="25" t="e">
        <f>VLOOKUP(C5548,Facturation!B:H,5,FALSE)</f>
        <v>#N/A</v>
      </c>
      <c r="G5548" s="26" t="e">
        <f>VLOOKUP(C5548,Facturation!B:H,6,FALSE)</f>
        <v>#N/A</v>
      </c>
      <c r="H5548" s="25" t="e">
        <f>VLOOKUP(C5548,Facturation!B:H,7,FALSE)</f>
        <v>#N/A</v>
      </c>
      <c r="I5548" s="26" t="e">
        <f>(H5548*24)*Données!$G$1</f>
        <v>#N/A</v>
      </c>
    </row>
    <row r="5549" spans="1:9" hidden="1" x14ac:dyDescent="0.25">
      <c r="A5549" s="31" t="e">
        <f>VLOOKUP(C5549,Facturation!B:C,2,FALSE)</f>
        <v>#N/A</v>
      </c>
      <c r="B5549" s="41" t="e">
        <f>INDEX(Facturation!A:A,MATCH(Synthese!C5549,Facturation!B:B,0))</f>
        <v>#N/A</v>
      </c>
      <c r="C5549">
        <f>Facturation!B4664</f>
        <v>0</v>
      </c>
      <c r="D5549">
        <f>Facturation!D4664</f>
        <v>0</v>
      </c>
      <c r="E5549">
        <f>Facturation!E4664</f>
        <v>0</v>
      </c>
      <c r="F5549" s="25" t="e">
        <f>VLOOKUP(C5549,Facturation!B:H,5,FALSE)</f>
        <v>#N/A</v>
      </c>
      <c r="G5549" s="26" t="e">
        <f>VLOOKUP(C5549,Facturation!B:H,6,FALSE)</f>
        <v>#N/A</v>
      </c>
      <c r="H5549" s="25" t="e">
        <f>VLOOKUP(C5549,Facturation!B:H,7,FALSE)</f>
        <v>#N/A</v>
      </c>
      <c r="I5549" s="26" t="e">
        <f>(H5549*24)*Données!$G$1</f>
        <v>#N/A</v>
      </c>
    </row>
    <row r="5550" spans="1:9" hidden="1" x14ac:dyDescent="0.25">
      <c r="A5550" s="31" t="e">
        <f>VLOOKUP(C5550,Facturation!B:C,2,FALSE)</f>
        <v>#N/A</v>
      </c>
      <c r="B5550" s="41" t="e">
        <f>INDEX(Facturation!A:A,MATCH(Synthese!C5550,Facturation!B:B,0))</f>
        <v>#N/A</v>
      </c>
      <c r="C5550">
        <f>Facturation!B4665</f>
        <v>0</v>
      </c>
      <c r="D5550">
        <f>Facturation!D4665</f>
        <v>0</v>
      </c>
      <c r="E5550">
        <f>Facturation!E4665</f>
        <v>0</v>
      </c>
      <c r="F5550" s="25" t="e">
        <f>VLOOKUP(C5550,Facturation!B:H,5,FALSE)</f>
        <v>#N/A</v>
      </c>
      <c r="G5550" s="26" t="e">
        <f>VLOOKUP(C5550,Facturation!B:H,6,FALSE)</f>
        <v>#N/A</v>
      </c>
      <c r="H5550" s="25" t="e">
        <f>VLOOKUP(C5550,Facturation!B:H,7,FALSE)</f>
        <v>#N/A</v>
      </c>
      <c r="I5550" s="26" t="e">
        <f>(H5550*24)*Données!$G$1</f>
        <v>#N/A</v>
      </c>
    </row>
    <row r="5551" spans="1:9" hidden="1" x14ac:dyDescent="0.25">
      <c r="A5551" s="31" t="e">
        <f>VLOOKUP(C5551,Facturation!B:C,2,FALSE)</f>
        <v>#N/A</v>
      </c>
      <c r="B5551" s="41" t="e">
        <f>INDEX(Facturation!A:A,MATCH(Synthese!C5551,Facturation!B:B,0))</f>
        <v>#N/A</v>
      </c>
      <c r="C5551">
        <f>Facturation!B4666</f>
        <v>0</v>
      </c>
      <c r="D5551">
        <f>Facturation!D4666</f>
        <v>0</v>
      </c>
      <c r="E5551">
        <f>Facturation!E4666</f>
        <v>0</v>
      </c>
      <c r="F5551" s="25" t="e">
        <f>VLOOKUP(C5551,Facturation!B:H,5,FALSE)</f>
        <v>#N/A</v>
      </c>
      <c r="G5551" s="26" t="e">
        <f>VLOOKUP(C5551,Facturation!B:H,6,FALSE)</f>
        <v>#N/A</v>
      </c>
      <c r="H5551" s="25" t="e">
        <f>VLOOKUP(C5551,Facturation!B:H,7,FALSE)</f>
        <v>#N/A</v>
      </c>
      <c r="I5551" s="26" t="e">
        <f>(H5551*24)*Données!$G$1</f>
        <v>#N/A</v>
      </c>
    </row>
    <row r="5552" spans="1:9" hidden="1" x14ac:dyDescent="0.25">
      <c r="A5552" s="31" t="e">
        <f>VLOOKUP(C5552,Facturation!B:C,2,FALSE)</f>
        <v>#N/A</v>
      </c>
      <c r="B5552" s="41" t="e">
        <f>INDEX(Facturation!A:A,MATCH(Synthese!C5552,Facturation!B:B,0))</f>
        <v>#N/A</v>
      </c>
      <c r="C5552">
        <f>Facturation!B4667</f>
        <v>0</v>
      </c>
      <c r="D5552">
        <f>Facturation!D4667</f>
        <v>0</v>
      </c>
      <c r="E5552">
        <f>Facturation!E4667</f>
        <v>0</v>
      </c>
      <c r="F5552" s="25" t="e">
        <f>VLOOKUP(C5552,Facturation!B:H,5,FALSE)</f>
        <v>#N/A</v>
      </c>
      <c r="G5552" s="26" t="e">
        <f>VLOOKUP(C5552,Facturation!B:H,6,FALSE)</f>
        <v>#N/A</v>
      </c>
      <c r="H5552" s="25" t="e">
        <f>VLOOKUP(C5552,Facturation!B:H,7,FALSE)</f>
        <v>#N/A</v>
      </c>
      <c r="I5552" s="26" t="e">
        <f>(H5552*24)*Données!$G$1</f>
        <v>#N/A</v>
      </c>
    </row>
    <row r="5553" spans="1:9" hidden="1" x14ac:dyDescent="0.25">
      <c r="A5553" s="31" t="e">
        <f>VLOOKUP(C5553,Facturation!B:C,2,FALSE)</f>
        <v>#N/A</v>
      </c>
      <c r="B5553" s="41" t="e">
        <f>INDEX(Facturation!A:A,MATCH(Synthese!C5553,Facturation!B:B,0))</f>
        <v>#N/A</v>
      </c>
      <c r="C5553">
        <f>Facturation!B4668</f>
        <v>0</v>
      </c>
      <c r="D5553">
        <f>Facturation!D4668</f>
        <v>0</v>
      </c>
      <c r="E5553">
        <f>Facturation!E4668</f>
        <v>0</v>
      </c>
      <c r="F5553" s="25" t="e">
        <f>VLOOKUP(C5553,Facturation!B:H,5,FALSE)</f>
        <v>#N/A</v>
      </c>
      <c r="G5553" s="26" t="e">
        <f>VLOOKUP(C5553,Facturation!B:H,6,FALSE)</f>
        <v>#N/A</v>
      </c>
      <c r="H5553" s="25" t="e">
        <f>VLOOKUP(C5553,Facturation!B:H,7,FALSE)</f>
        <v>#N/A</v>
      </c>
      <c r="I5553" s="26" t="e">
        <f>(H5553*24)*Données!$G$1</f>
        <v>#N/A</v>
      </c>
    </row>
    <row r="5554" spans="1:9" hidden="1" x14ac:dyDescent="0.25">
      <c r="A5554" s="31" t="e">
        <f>VLOOKUP(C5554,Facturation!B:C,2,FALSE)</f>
        <v>#N/A</v>
      </c>
      <c r="B5554" s="41" t="e">
        <f>INDEX(Facturation!A:A,MATCH(Synthese!C5554,Facturation!B:B,0))</f>
        <v>#N/A</v>
      </c>
      <c r="C5554">
        <f>Facturation!B4669</f>
        <v>0</v>
      </c>
      <c r="D5554">
        <f>Facturation!D4669</f>
        <v>0</v>
      </c>
      <c r="E5554">
        <f>Facturation!E4669</f>
        <v>0</v>
      </c>
      <c r="F5554" s="25" t="e">
        <f>VLOOKUP(C5554,Facturation!B:H,5,FALSE)</f>
        <v>#N/A</v>
      </c>
      <c r="G5554" s="26" t="e">
        <f>VLOOKUP(C5554,Facturation!B:H,6,FALSE)</f>
        <v>#N/A</v>
      </c>
      <c r="H5554" s="25" t="e">
        <f>VLOOKUP(C5554,Facturation!B:H,7,FALSE)</f>
        <v>#N/A</v>
      </c>
      <c r="I5554" s="26" t="e">
        <f>(H5554*24)*Données!$G$1</f>
        <v>#N/A</v>
      </c>
    </row>
    <row r="5555" spans="1:9" hidden="1" x14ac:dyDescent="0.25">
      <c r="A5555" s="31" t="e">
        <f>VLOOKUP(C5555,Facturation!B:C,2,FALSE)</f>
        <v>#N/A</v>
      </c>
      <c r="B5555" s="41" t="e">
        <f>INDEX(Facturation!A:A,MATCH(Synthese!C5555,Facturation!B:B,0))</f>
        <v>#N/A</v>
      </c>
      <c r="C5555">
        <f>Facturation!B4670</f>
        <v>0</v>
      </c>
      <c r="D5555">
        <f>Facturation!D4670</f>
        <v>0</v>
      </c>
      <c r="E5555">
        <f>Facturation!E4670</f>
        <v>0</v>
      </c>
      <c r="F5555" s="25" t="e">
        <f>VLOOKUP(C5555,Facturation!B:H,5,FALSE)</f>
        <v>#N/A</v>
      </c>
      <c r="G5555" s="26" t="e">
        <f>VLOOKUP(C5555,Facturation!B:H,6,FALSE)</f>
        <v>#N/A</v>
      </c>
      <c r="H5555" s="25" t="e">
        <f>VLOOKUP(C5555,Facturation!B:H,7,FALSE)</f>
        <v>#N/A</v>
      </c>
      <c r="I5555" s="26" t="e">
        <f>(H5555*24)*Données!$G$1</f>
        <v>#N/A</v>
      </c>
    </row>
    <row r="5556" spans="1:9" hidden="1" x14ac:dyDescent="0.25">
      <c r="A5556" s="31" t="e">
        <f>VLOOKUP(C5556,Facturation!B:C,2,FALSE)</f>
        <v>#N/A</v>
      </c>
      <c r="B5556" s="41" t="e">
        <f>INDEX(Facturation!A:A,MATCH(Synthese!C5556,Facturation!B:B,0))</f>
        <v>#N/A</v>
      </c>
      <c r="C5556">
        <f>Facturation!B4671</f>
        <v>0</v>
      </c>
      <c r="D5556">
        <f>Facturation!D4671</f>
        <v>0</v>
      </c>
      <c r="E5556">
        <f>Facturation!E4671</f>
        <v>0</v>
      </c>
      <c r="F5556" s="25" t="e">
        <f>VLOOKUP(C5556,Facturation!B:H,5,FALSE)</f>
        <v>#N/A</v>
      </c>
      <c r="G5556" s="26" t="e">
        <f>VLOOKUP(C5556,Facturation!B:H,6,FALSE)</f>
        <v>#N/A</v>
      </c>
      <c r="H5556" s="25" t="e">
        <f>VLOOKUP(C5556,Facturation!B:H,7,FALSE)</f>
        <v>#N/A</v>
      </c>
      <c r="I5556" s="26" t="e">
        <f>(H5556*24)*Données!$G$1</f>
        <v>#N/A</v>
      </c>
    </row>
    <row r="5557" spans="1:9" hidden="1" x14ac:dyDescent="0.25">
      <c r="A5557" s="31" t="e">
        <f>VLOOKUP(C5557,Facturation!B:C,2,FALSE)</f>
        <v>#N/A</v>
      </c>
      <c r="B5557" s="41" t="e">
        <f>INDEX(Facturation!A:A,MATCH(Synthese!C5557,Facturation!B:B,0))</f>
        <v>#N/A</v>
      </c>
      <c r="C5557">
        <f>Facturation!B4672</f>
        <v>0</v>
      </c>
      <c r="D5557">
        <f>Facturation!D4672</f>
        <v>0</v>
      </c>
      <c r="E5557">
        <f>Facturation!E4672</f>
        <v>0</v>
      </c>
      <c r="F5557" s="25" t="e">
        <f>VLOOKUP(C5557,Facturation!B:H,5,FALSE)</f>
        <v>#N/A</v>
      </c>
      <c r="G5557" s="26" t="e">
        <f>VLOOKUP(C5557,Facturation!B:H,6,FALSE)</f>
        <v>#N/A</v>
      </c>
      <c r="H5557" s="25" t="e">
        <f>VLOOKUP(C5557,Facturation!B:H,7,FALSE)</f>
        <v>#N/A</v>
      </c>
      <c r="I5557" s="26" t="e">
        <f>(H5557*24)*Données!$G$1</f>
        <v>#N/A</v>
      </c>
    </row>
    <row r="5558" spans="1:9" hidden="1" x14ac:dyDescent="0.25">
      <c r="A5558" s="31" t="e">
        <f>VLOOKUP(C5558,Facturation!B:C,2,FALSE)</f>
        <v>#N/A</v>
      </c>
      <c r="B5558" s="41" t="e">
        <f>INDEX(Facturation!A:A,MATCH(Synthese!C5558,Facturation!B:B,0))</f>
        <v>#N/A</v>
      </c>
      <c r="C5558">
        <f>Facturation!B4673</f>
        <v>0</v>
      </c>
      <c r="D5558">
        <f>Facturation!D4673</f>
        <v>0</v>
      </c>
      <c r="E5558">
        <f>Facturation!E4673</f>
        <v>0</v>
      </c>
      <c r="F5558" s="25" t="e">
        <f>VLOOKUP(C5558,Facturation!B:H,5,FALSE)</f>
        <v>#N/A</v>
      </c>
      <c r="G5558" s="26" t="e">
        <f>VLOOKUP(C5558,Facturation!B:H,6,FALSE)</f>
        <v>#N/A</v>
      </c>
      <c r="H5558" s="25" t="e">
        <f>VLOOKUP(C5558,Facturation!B:H,7,FALSE)</f>
        <v>#N/A</v>
      </c>
      <c r="I5558" s="26" t="e">
        <f>(H5558*24)*Données!$G$1</f>
        <v>#N/A</v>
      </c>
    </row>
    <row r="5559" spans="1:9" hidden="1" x14ac:dyDescent="0.25">
      <c r="A5559" s="31" t="e">
        <f>VLOOKUP(C5559,Facturation!B:C,2,FALSE)</f>
        <v>#N/A</v>
      </c>
      <c r="B5559" s="41" t="e">
        <f>INDEX(Facturation!A:A,MATCH(Synthese!C5559,Facturation!B:B,0))</f>
        <v>#N/A</v>
      </c>
      <c r="C5559">
        <f>Facturation!B4674</f>
        <v>0</v>
      </c>
      <c r="D5559">
        <f>Facturation!D4674</f>
        <v>0</v>
      </c>
      <c r="E5559">
        <f>Facturation!E4674</f>
        <v>0</v>
      </c>
      <c r="F5559" s="25" t="e">
        <f>VLOOKUP(C5559,Facturation!B:H,5,FALSE)</f>
        <v>#N/A</v>
      </c>
      <c r="G5559" s="26" t="e">
        <f>VLOOKUP(C5559,Facturation!B:H,6,FALSE)</f>
        <v>#N/A</v>
      </c>
      <c r="H5559" s="25" t="e">
        <f>VLOOKUP(C5559,Facturation!B:H,7,FALSE)</f>
        <v>#N/A</v>
      </c>
      <c r="I5559" s="26" t="e">
        <f>(H5559*24)*Données!$G$1</f>
        <v>#N/A</v>
      </c>
    </row>
    <row r="5560" spans="1:9" hidden="1" x14ac:dyDescent="0.25">
      <c r="A5560" s="31" t="e">
        <f>VLOOKUP(C5560,Facturation!B:C,2,FALSE)</f>
        <v>#N/A</v>
      </c>
      <c r="B5560" s="41" t="e">
        <f>INDEX(Facturation!A:A,MATCH(Synthese!C5560,Facturation!B:B,0))</f>
        <v>#N/A</v>
      </c>
      <c r="C5560">
        <f>Facturation!B4675</f>
        <v>0</v>
      </c>
      <c r="D5560">
        <f>Facturation!D4675</f>
        <v>0</v>
      </c>
      <c r="E5560">
        <f>Facturation!E4675</f>
        <v>0</v>
      </c>
      <c r="F5560" s="25" t="e">
        <f>VLOOKUP(C5560,Facturation!B:H,5,FALSE)</f>
        <v>#N/A</v>
      </c>
      <c r="G5560" s="26" t="e">
        <f>VLOOKUP(C5560,Facturation!B:H,6,FALSE)</f>
        <v>#N/A</v>
      </c>
      <c r="H5560" s="25" t="e">
        <f>VLOOKUP(C5560,Facturation!B:H,7,FALSE)</f>
        <v>#N/A</v>
      </c>
      <c r="I5560" s="26" t="e">
        <f>(H5560*24)*Données!$G$1</f>
        <v>#N/A</v>
      </c>
    </row>
    <row r="5561" spans="1:9" hidden="1" x14ac:dyDescent="0.25">
      <c r="A5561" s="31" t="e">
        <f>VLOOKUP(C5561,Facturation!B:C,2,FALSE)</f>
        <v>#N/A</v>
      </c>
      <c r="B5561" s="41" t="e">
        <f>INDEX(Facturation!A:A,MATCH(Synthese!C5561,Facturation!B:B,0))</f>
        <v>#N/A</v>
      </c>
      <c r="C5561">
        <f>Facturation!B4676</f>
        <v>0</v>
      </c>
      <c r="D5561">
        <f>Facturation!D4676</f>
        <v>0</v>
      </c>
      <c r="E5561">
        <f>Facturation!E4676</f>
        <v>0</v>
      </c>
      <c r="F5561" s="25" t="e">
        <f>VLOOKUP(C5561,Facturation!B:H,5,FALSE)</f>
        <v>#N/A</v>
      </c>
      <c r="G5561" s="26" t="e">
        <f>VLOOKUP(C5561,Facturation!B:H,6,FALSE)</f>
        <v>#N/A</v>
      </c>
      <c r="H5561" s="25" t="e">
        <f>VLOOKUP(C5561,Facturation!B:H,7,FALSE)</f>
        <v>#N/A</v>
      </c>
      <c r="I5561" s="26" t="e">
        <f>(H5561*24)*Données!$G$1</f>
        <v>#N/A</v>
      </c>
    </row>
    <row r="5562" spans="1:9" hidden="1" x14ac:dyDescent="0.25">
      <c r="A5562" s="31" t="e">
        <f>VLOOKUP(C5562,Facturation!B:C,2,FALSE)</f>
        <v>#N/A</v>
      </c>
      <c r="B5562" s="41" t="e">
        <f>INDEX(Facturation!A:A,MATCH(Synthese!C5562,Facturation!B:B,0))</f>
        <v>#N/A</v>
      </c>
      <c r="C5562">
        <f>Facturation!B4677</f>
        <v>0</v>
      </c>
      <c r="D5562">
        <f>Facturation!D4677</f>
        <v>0</v>
      </c>
      <c r="E5562">
        <f>Facturation!E4677</f>
        <v>0</v>
      </c>
      <c r="F5562" s="25" t="e">
        <f>VLOOKUP(C5562,Facturation!B:H,5,FALSE)</f>
        <v>#N/A</v>
      </c>
      <c r="G5562" s="26" t="e">
        <f>VLOOKUP(C5562,Facturation!B:H,6,FALSE)</f>
        <v>#N/A</v>
      </c>
      <c r="H5562" s="25" t="e">
        <f>VLOOKUP(C5562,Facturation!B:H,7,FALSE)</f>
        <v>#N/A</v>
      </c>
      <c r="I5562" s="26" t="e">
        <f>(H5562*24)*Données!$G$1</f>
        <v>#N/A</v>
      </c>
    </row>
    <row r="5563" spans="1:9" hidden="1" x14ac:dyDescent="0.25">
      <c r="A5563" s="31" t="e">
        <f>VLOOKUP(C5563,Facturation!B:C,2,FALSE)</f>
        <v>#N/A</v>
      </c>
      <c r="B5563" s="41" t="e">
        <f>INDEX(Facturation!A:A,MATCH(Synthese!C5563,Facturation!B:B,0))</f>
        <v>#N/A</v>
      </c>
      <c r="C5563">
        <f>Facturation!B4678</f>
        <v>0</v>
      </c>
      <c r="D5563">
        <f>Facturation!D4678</f>
        <v>0</v>
      </c>
      <c r="E5563">
        <f>Facturation!E4678</f>
        <v>0</v>
      </c>
      <c r="F5563" s="25" t="e">
        <f>VLOOKUP(C5563,Facturation!B:H,5,FALSE)</f>
        <v>#N/A</v>
      </c>
      <c r="G5563" s="26" t="e">
        <f>VLOOKUP(C5563,Facturation!B:H,6,FALSE)</f>
        <v>#N/A</v>
      </c>
      <c r="H5563" s="25" t="e">
        <f>VLOOKUP(C5563,Facturation!B:H,7,FALSE)</f>
        <v>#N/A</v>
      </c>
      <c r="I5563" s="26" t="e">
        <f>(H5563*24)*Données!$G$1</f>
        <v>#N/A</v>
      </c>
    </row>
    <row r="5564" spans="1:9" hidden="1" x14ac:dyDescent="0.25">
      <c r="A5564" s="31" t="e">
        <f>VLOOKUP(C5564,Facturation!B:C,2,FALSE)</f>
        <v>#N/A</v>
      </c>
      <c r="B5564" s="41" t="e">
        <f>INDEX(Facturation!A:A,MATCH(Synthese!C5564,Facturation!B:B,0))</f>
        <v>#N/A</v>
      </c>
      <c r="C5564">
        <f>Facturation!B4679</f>
        <v>0</v>
      </c>
      <c r="D5564">
        <f>Facturation!D4679</f>
        <v>0</v>
      </c>
      <c r="E5564">
        <f>Facturation!E4679</f>
        <v>0</v>
      </c>
      <c r="F5564" s="25" t="e">
        <f>VLOOKUP(C5564,Facturation!B:H,5,FALSE)</f>
        <v>#N/A</v>
      </c>
      <c r="G5564" s="26" t="e">
        <f>VLOOKUP(C5564,Facturation!B:H,6,FALSE)</f>
        <v>#N/A</v>
      </c>
      <c r="H5564" s="25" t="e">
        <f>VLOOKUP(C5564,Facturation!B:H,7,FALSE)</f>
        <v>#N/A</v>
      </c>
      <c r="I5564" s="26" t="e">
        <f>(H5564*24)*Données!$G$1</f>
        <v>#N/A</v>
      </c>
    </row>
    <row r="5565" spans="1:9" hidden="1" x14ac:dyDescent="0.25">
      <c r="A5565" s="31" t="e">
        <f>VLOOKUP(C5565,Facturation!B:C,2,FALSE)</f>
        <v>#N/A</v>
      </c>
      <c r="B5565" s="41" t="e">
        <f>INDEX(Facturation!A:A,MATCH(Synthese!C5565,Facturation!B:B,0))</f>
        <v>#N/A</v>
      </c>
      <c r="C5565">
        <f>Facturation!B4680</f>
        <v>0</v>
      </c>
      <c r="D5565">
        <f>Facturation!D4680</f>
        <v>0</v>
      </c>
      <c r="E5565">
        <f>Facturation!E4680</f>
        <v>0</v>
      </c>
      <c r="F5565" s="25" t="e">
        <f>VLOOKUP(C5565,Facturation!B:H,5,FALSE)</f>
        <v>#N/A</v>
      </c>
      <c r="G5565" s="26" t="e">
        <f>VLOOKUP(C5565,Facturation!B:H,6,FALSE)</f>
        <v>#N/A</v>
      </c>
      <c r="H5565" s="25" t="e">
        <f>VLOOKUP(C5565,Facturation!B:H,7,FALSE)</f>
        <v>#N/A</v>
      </c>
      <c r="I5565" s="26" t="e">
        <f>(H5565*24)*Données!$G$1</f>
        <v>#N/A</v>
      </c>
    </row>
    <row r="5566" spans="1:9" hidden="1" x14ac:dyDescent="0.25">
      <c r="A5566" s="31" t="e">
        <f>VLOOKUP(C5566,Facturation!B:C,2,FALSE)</f>
        <v>#N/A</v>
      </c>
      <c r="B5566" s="41" t="e">
        <f>INDEX(Facturation!A:A,MATCH(Synthese!C5566,Facturation!B:B,0))</f>
        <v>#N/A</v>
      </c>
      <c r="C5566">
        <f>Facturation!B4681</f>
        <v>0</v>
      </c>
      <c r="D5566">
        <f>Facturation!D4681</f>
        <v>0</v>
      </c>
      <c r="E5566">
        <f>Facturation!E4681</f>
        <v>0</v>
      </c>
      <c r="F5566" s="25" t="e">
        <f>VLOOKUP(C5566,Facturation!B:H,5,FALSE)</f>
        <v>#N/A</v>
      </c>
      <c r="G5566" s="26" t="e">
        <f>VLOOKUP(C5566,Facturation!B:H,6,FALSE)</f>
        <v>#N/A</v>
      </c>
      <c r="H5566" s="25" t="e">
        <f>VLOOKUP(C5566,Facturation!B:H,7,FALSE)</f>
        <v>#N/A</v>
      </c>
      <c r="I5566" s="26" t="e">
        <f>(H5566*24)*Données!$G$1</f>
        <v>#N/A</v>
      </c>
    </row>
    <row r="5567" spans="1:9" hidden="1" x14ac:dyDescent="0.25">
      <c r="A5567" s="31" t="e">
        <f>VLOOKUP(C5567,Facturation!B:C,2,FALSE)</f>
        <v>#N/A</v>
      </c>
      <c r="B5567" s="41" t="e">
        <f>INDEX(Facturation!A:A,MATCH(Synthese!C5567,Facturation!B:B,0))</f>
        <v>#N/A</v>
      </c>
      <c r="C5567">
        <f>Facturation!B4682</f>
        <v>0</v>
      </c>
      <c r="D5567">
        <f>Facturation!D4682</f>
        <v>0</v>
      </c>
      <c r="E5567">
        <f>Facturation!E4682</f>
        <v>0</v>
      </c>
      <c r="F5567" s="25" t="e">
        <f>VLOOKUP(C5567,Facturation!B:H,5,FALSE)</f>
        <v>#N/A</v>
      </c>
      <c r="G5567" s="26" t="e">
        <f>VLOOKUP(C5567,Facturation!B:H,6,FALSE)</f>
        <v>#N/A</v>
      </c>
      <c r="H5567" s="25" t="e">
        <f>VLOOKUP(C5567,Facturation!B:H,7,FALSE)</f>
        <v>#N/A</v>
      </c>
      <c r="I5567" s="26" t="e">
        <f>(H5567*24)*Données!$G$1</f>
        <v>#N/A</v>
      </c>
    </row>
    <row r="5568" spans="1:9" hidden="1" x14ac:dyDescent="0.25">
      <c r="A5568" s="31" t="e">
        <f>VLOOKUP(C5568,Facturation!B:C,2,FALSE)</f>
        <v>#N/A</v>
      </c>
      <c r="B5568" s="41" t="e">
        <f>INDEX(Facturation!A:A,MATCH(Synthese!C5568,Facturation!B:B,0))</f>
        <v>#N/A</v>
      </c>
      <c r="C5568">
        <f>Facturation!B4683</f>
        <v>0</v>
      </c>
      <c r="D5568">
        <f>Facturation!D4683</f>
        <v>0</v>
      </c>
      <c r="E5568">
        <f>Facturation!E4683</f>
        <v>0</v>
      </c>
      <c r="F5568" s="25" t="e">
        <f>VLOOKUP(C5568,Facturation!B:H,5,FALSE)</f>
        <v>#N/A</v>
      </c>
      <c r="G5568" s="26" t="e">
        <f>VLOOKUP(C5568,Facturation!B:H,6,FALSE)</f>
        <v>#N/A</v>
      </c>
      <c r="H5568" s="25" t="e">
        <f>VLOOKUP(C5568,Facturation!B:H,7,FALSE)</f>
        <v>#N/A</v>
      </c>
      <c r="I5568" s="26" t="e">
        <f>(H5568*24)*Données!$G$1</f>
        <v>#N/A</v>
      </c>
    </row>
    <row r="5569" spans="1:9" hidden="1" x14ac:dyDescent="0.25">
      <c r="A5569" s="31" t="e">
        <f>VLOOKUP(C5569,Facturation!B:C,2,FALSE)</f>
        <v>#N/A</v>
      </c>
      <c r="B5569" s="41" t="e">
        <f>INDEX(Facturation!A:A,MATCH(Synthese!C5569,Facturation!B:B,0))</f>
        <v>#N/A</v>
      </c>
      <c r="C5569">
        <f>Facturation!B4684</f>
        <v>0</v>
      </c>
      <c r="D5569">
        <f>Facturation!D4684</f>
        <v>0</v>
      </c>
      <c r="E5569">
        <f>Facturation!E4684</f>
        <v>0</v>
      </c>
      <c r="F5569" s="25" t="e">
        <f>VLOOKUP(C5569,Facturation!B:H,5,FALSE)</f>
        <v>#N/A</v>
      </c>
      <c r="G5569" s="26" t="e">
        <f>VLOOKUP(C5569,Facturation!B:H,6,FALSE)</f>
        <v>#N/A</v>
      </c>
      <c r="H5569" s="25" t="e">
        <f>VLOOKUP(C5569,Facturation!B:H,7,FALSE)</f>
        <v>#N/A</v>
      </c>
      <c r="I5569" s="26" t="e">
        <f>(H5569*24)*Données!$G$1</f>
        <v>#N/A</v>
      </c>
    </row>
    <row r="5570" spans="1:9" hidden="1" x14ac:dyDescent="0.25">
      <c r="A5570" s="31" t="e">
        <f>VLOOKUP(C5570,Facturation!B:C,2,FALSE)</f>
        <v>#N/A</v>
      </c>
      <c r="B5570" s="41" t="e">
        <f>INDEX(Facturation!A:A,MATCH(Synthese!C5570,Facturation!B:B,0))</f>
        <v>#N/A</v>
      </c>
      <c r="C5570">
        <f>Facturation!B4685</f>
        <v>0</v>
      </c>
      <c r="D5570">
        <f>Facturation!D4685</f>
        <v>0</v>
      </c>
      <c r="E5570">
        <f>Facturation!E4685</f>
        <v>0</v>
      </c>
      <c r="F5570" s="25" t="e">
        <f>VLOOKUP(C5570,Facturation!B:H,5,FALSE)</f>
        <v>#N/A</v>
      </c>
      <c r="G5570" s="26" t="e">
        <f>VLOOKUP(C5570,Facturation!B:H,6,FALSE)</f>
        <v>#N/A</v>
      </c>
      <c r="H5570" s="25" t="e">
        <f>VLOOKUP(C5570,Facturation!B:H,7,FALSE)</f>
        <v>#N/A</v>
      </c>
      <c r="I5570" s="26" t="e">
        <f>(H5570*24)*Données!$G$1</f>
        <v>#N/A</v>
      </c>
    </row>
    <row r="5571" spans="1:9" hidden="1" x14ac:dyDescent="0.25">
      <c r="A5571" s="31" t="e">
        <f>VLOOKUP(C5571,Facturation!B:C,2,FALSE)</f>
        <v>#N/A</v>
      </c>
      <c r="B5571" s="41" t="e">
        <f>INDEX(Facturation!A:A,MATCH(Synthese!C5571,Facturation!B:B,0))</f>
        <v>#N/A</v>
      </c>
      <c r="C5571">
        <f>Facturation!B4686</f>
        <v>0</v>
      </c>
      <c r="D5571">
        <f>Facturation!D4686</f>
        <v>0</v>
      </c>
      <c r="E5571">
        <f>Facturation!E4686</f>
        <v>0</v>
      </c>
      <c r="F5571" s="25" t="e">
        <f>VLOOKUP(C5571,Facturation!B:H,5,FALSE)</f>
        <v>#N/A</v>
      </c>
      <c r="G5571" s="26" t="e">
        <f>VLOOKUP(C5571,Facturation!B:H,6,FALSE)</f>
        <v>#N/A</v>
      </c>
      <c r="H5571" s="25" t="e">
        <f>VLOOKUP(C5571,Facturation!B:H,7,FALSE)</f>
        <v>#N/A</v>
      </c>
      <c r="I5571" s="26" t="e">
        <f>(H5571*24)*Données!$G$1</f>
        <v>#N/A</v>
      </c>
    </row>
    <row r="5572" spans="1:9" hidden="1" x14ac:dyDescent="0.25">
      <c r="A5572" s="31" t="e">
        <f>VLOOKUP(C5572,Facturation!B:C,2,FALSE)</f>
        <v>#N/A</v>
      </c>
      <c r="B5572" s="41" t="e">
        <f>INDEX(Facturation!A:A,MATCH(Synthese!C5572,Facturation!B:B,0))</f>
        <v>#N/A</v>
      </c>
      <c r="C5572">
        <f>Facturation!B4687</f>
        <v>0</v>
      </c>
      <c r="D5572">
        <f>Facturation!D4687</f>
        <v>0</v>
      </c>
      <c r="E5572">
        <f>Facturation!E4687</f>
        <v>0</v>
      </c>
      <c r="F5572" s="25" t="e">
        <f>VLOOKUP(C5572,Facturation!B:H,5,FALSE)</f>
        <v>#N/A</v>
      </c>
      <c r="G5572" s="26" t="e">
        <f>VLOOKUP(C5572,Facturation!B:H,6,FALSE)</f>
        <v>#N/A</v>
      </c>
      <c r="H5572" s="25" t="e">
        <f>VLOOKUP(C5572,Facturation!B:H,7,FALSE)</f>
        <v>#N/A</v>
      </c>
      <c r="I5572" s="26" t="e">
        <f>(H5572*24)*Données!$G$1</f>
        <v>#N/A</v>
      </c>
    </row>
    <row r="5573" spans="1:9" hidden="1" x14ac:dyDescent="0.25">
      <c r="A5573" s="31" t="e">
        <f>VLOOKUP(C5573,Facturation!B:C,2,FALSE)</f>
        <v>#N/A</v>
      </c>
      <c r="B5573" s="41" t="e">
        <f>INDEX(Facturation!A:A,MATCH(Synthese!C5573,Facturation!B:B,0))</f>
        <v>#N/A</v>
      </c>
      <c r="C5573">
        <f>Facturation!B4688</f>
        <v>0</v>
      </c>
      <c r="D5573">
        <f>Facturation!D4688</f>
        <v>0</v>
      </c>
      <c r="E5573">
        <f>Facturation!E4688</f>
        <v>0</v>
      </c>
      <c r="F5573" s="25" t="e">
        <f>VLOOKUP(C5573,Facturation!B:H,5,FALSE)</f>
        <v>#N/A</v>
      </c>
      <c r="G5573" s="26" t="e">
        <f>VLOOKUP(C5573,Facturation!B:H,6,FALSE)</f>
        <v>#N/A</v>
      </c>
      <c r="H5573" s="25" t="e">
        <f>VLOOKUP(C5573,Facturation!B:H,7,FALSE)</f>
        <v>#N/A</v>
      </c>
      <c r="I5573" s="26" t="e">
        <f>(H5573*24)*Données!$G$1</f>
        <v>#N/A</v>
      </c>
    </row>
    <row r="5574" spans="1:9" hidden="1" x14ac:dyDescent="0.25">
      <c r="A5574" s="31" t="e">
        <f>VLOOKUP(C5574,Facturation!B:C,2,FALSE)</f>
        <v>#N/A</v>
      </c>
      <c r="B5574" s="41" t="e">
        <f>INDEX(Facturation!A:A,MATCH(Synthese!C5574,Facturation!B:B,0))</f>
        <v>#N/A</v>
      </c>
      <c r="C5574">
        <f>Facturation!B4689</f>
        <v>0</v>
      </c>
      <c r="D5574">
        <f>Facturation!D4689</f>
        <v>0</v>
      </c>
      <c r="E5574">
        <f>Facturation!E4689</f>
        <v>0</v>
      </c>
      <c r="F5574" s="25" t="e">
        <f>VLOOKUP(C5574,Facturation!B:H,5,FALSE)</f>
        <v>#N/A</v>
      </c>
      <c r="G5574" s="26" t="e">
        <f>VLOOKUP(C5574,Facturation!B:H,6,FALSE)</f>
        <v>#N/A</v>
      </c>
      <c r="H5574" s="25" t="e">
        <f>VLOOKUP(C5574,Facturation!B:H,7,FALSE)</f>
        <v>#N/A</v>
      </c>
      <c r="I5574" s="26" t="e">
        <f>(H5574*24)*Données!$G$1</f>
        <v>#N/A</v>
      </c>
    </row>
    <row r="5575" spans="1:9" hidden="1" x14ac:dyDescent="0.25">
      <c r="A5575" s="31" t="e">
        <f>VLOOKUP(C5575,Facturation!B:C,2,FALSE)</f>
        <v>#N/A</v>
      </c>
      <c r="B5575" s="41" t="e">
        <f>INDEX(Facturation!A:A,MATCH(Synthese!C5575,Facturation!B:B,0))</f>
        <v>#N/A</v>
      </c>
      <c r="C5575">
        <f>Facturation!B4690</f>
        <v>0</v>
      </c>
      <c r="D5575">
        <f>Facturation!D4690</f>
        <v>0</v>
      </c>
      <c r="E5575">
        <f>Facturation!E4690</f>
        <v>0</v>
      </c>
      <c r="F5575" s="25" t="e">
        <f>VLOOKUP(C5575,Facturation!B:H,5,FALSE)</f>
        <v>#N/A</v>
      </c>
      <c r="G5575" s="26" t="e">
        <f>VLOOKUP(C5575,Facturation!B:H,6,FALSE)</f>
        <v>#N/A</v>
      </c>
      <c r="H5575" s="25" t="e">
        <f>VLOOKUP(C5575,Facturation!B:H,7,FALSE)</f>
        <v>#N/A</v>
      </c>
      <c r="I5575" s="26" t="e">
        <f>(H5575*24)*Données!$G$1</f>
        <v>#N/A</v>
      </c>
    </row>
    <row r="5576" spans="1:9" hidden="1" x14ac:dyDescent="0.25">
      <c r="A5576" s="31" t="e">
        <f>VLOOKUP(C5576,Facturation!B:C,2,FALSE)</f>
        <v>#N/A</v>
      </c>
      <c r="B5576" s="41" t="e">
        <f>INDEX(Facturation!A:A,MATCH(Synthese!C5576,Facturation!B:B,0))</f>
        <v>#N/A</v>
      </c>
      <c r="C5576">
        <f>Facturation!B4691</f>
        <v>0</v>
      </c>
      <c r="D5576">
        <f>Facturation!D4691</f>
        <v>0</v>
      </c>
      <c r="E5576">
        <f>Facturation!E4691</f>
        <v>0</v>
      </c>
      <c r="F5576" s="25" t="e">
        <f>VLOOKUP(C5576,Facturation!B:H,5,FALSE)</f>
        <v>#N/A</v>
      </c>
      <c r="G5576" s="26" t="e">
        <f>VLOOKUP(C5576,Facturation!B:H,6,FALSE)</f>
        <v>#N/A</v>
      </c>
      <c r="H5576" s="25" t="e">
        <f>VLOOKUP(C5576,Facturation!B:H,7,FALSE)</f>
        <v>#N/A</v>
      </c>
      <c r="I5576" s="26" t="e">
        <f>(H5576*24)*Données!$G$1</f>
        <v>#N/A</v>
      </c>
    </row>
    <row r="5577" spans="1:9" hidden="1" x14ac:dyDescent="0.25">
      <c r="A5577" s="31" t="e">
        <f>VLOOKUP(C5577,Facturation!B:C,2,FALSE)</f>
        <v>#N/A</v>
      </c>
      <c r="B5577" s="41" t="e">
        <f>INDEX(Facturation!A:A,MATCH(Synthese!C5577,Facturation!B:B,0))</f>
        <v>#N/A</v>
      </c>
      <c r="C5577">
        <f>Facturation!B4692</f>
        <v>0</v>
      </c>
      <c r="D5577">
        <f>Facturation!D4692</f>
        <v>0</v>
      </c>
      <c r="E5577">
        <f>Facturation!E4692</f>
        <v>0</v>
      </c>
      <c r="F5577" s="25" t="e">
        <f>VLOOKUP(C5577,Facturation!B:H,5,FALSE)</f>
        <v>#N/A</v>
      </c>
      <c r="G5577" s="26" t="e">
        <f>VLOOKUP(C5577,Facturation!B:H,6,FALSE)</f>
        <v>#N/A</v>
      </c>
      <c r="H5577" s="25" t="e">
        <f>VLOOKUP(C5577,Facturation!B:H,7,FALSE)</f>
        <v>#N/A</v>
      </c>
      <c r="I5577" s="26" t="e">
        <f>(H5577*24)*Données!$G$1</f>
        <v>#N/A</v>
      </c>
    </row>
    <row r="5578" spans="1:9" hidden="1" x14ac:dyDescent="0.25">
      <c r="A5578" s="31" t="e">
        <f>VLOOKUP(C5578,Facturation!B:C,2,FALSE)</f>
        <v>#N/A</v>
      </c>
      <c r="B5578" s="41" t="e">
        <f>INDEX(Facturation!A:A,MATCH(Synthese!C5578,Facturation!B:B,0))</f>
        <v>#N/A</v>
      </c>
      <c r="C5578">
        <f>Facturation!B4693</f>
        <v>0</v>
      </c>
      <c r="D5578">
        <f>Facturation!D4693</f>
        <v>0</v>
      </c>
      <c r="E5578">
        <f>Facturation!E4693</f>
        <v>0</v>
      </c>
      <c r="F5578" s="25" t="e">
        <f>VLOOKUP(C5578,Facturation!B:H,5,FALSE)</f>
        <v>#N/A</v>
      </c>
      <c r="G5578" s="26" t="e">
        <f>VLOOKUP(C5578,Facturation!B:H,6,FALSE)</f>
        <v>#N/A</v>
      </c>
      <c r="H5578" s="25" t="e">
        <f>VLOOKUP(C5578,Facturation!B:H,7,FALSE)</f>
        <v>#N/A</v>
      </c>
      <c r="I5578" s="26" t="e">
        <f>(H5578*24)*Données!$G$1</f>
        <v>#N/A</v>
      </c>
    </row>
    <row r="5579" spans="1:9" hidden="1" x14ac:dyDescent="0.25">
      <c r="A5579" s="31" t="e">
        <f>VLOOKUP(C5579,Facturation!B:C,2,FALSE)</f>
        <v>#N/A</v>
      </c>
      <c r="B5579" s="41" t="e">
        <f>INDEX(Facturation!A:A,MATCH(Synthese!C5579,Facturation!B:B,0))</f>
        <v>#N/A</v>
      </c>
      <c r="C5579">
        <f>Facturation!B4694</f>
        <v>0</v>
      </c>
      <c r="D5579">
        <f>Facturation!D4694</f>
        <v>0</v>
      </c>
      <c r="E5579">
        <f>Facturation!E4694</f>
        <v>0</v>
      </c>
      <c r="F5579" s="25" t="e">
        <f>VLOOKUP(C5579,Facturation!B:H,5,FALSE)</f>
        <v>#N/A</v>
      </c>
      <c r="G5579" s="26" t="e">
        <f>VLOOKUP(C5579,Facturation!B:H,6,FALSE)</f>
        <v>#N/A</v>
      </c>
      <c r="H5579" s="25" t="e">
        <f>VLOOKUP(C5579,Facturation!B:H,7,FALSE)</f>
        <v>#N/A</v>
      </c>
      <c r="I5579" s="26" t="e">
        <f>(H5579*24)*Données!$G$1</f>
        <v>#N/A</v>
      </c>
    </row>
    <row r="5580" spans="1:9" hidden="1" x14ac:dyDescent="0.25">
      <c r="A5580" s="31" t="e">
        <f>VLOOKUP(C5580,Facturation!B:C,2,FALSE)</f>
        <v>#N/A</v>
      </c>
      <c r="B5580" s="41" t="e">
        <f>INDEX(Facturation!A:A,MATCH(Synthese!C5580,Facturation!B:B,0))</f>
        <v>#N/A</v>
      </c>
      <c r="C5580">
        <f>Facturation!B4695</f>
        <v>0</v>
      </c>
      <c r="D5580">
        <f>Facturation!D4695</f>
        <v>0</v>
      </c>
      <c r="E5580">
        <f>Facturation!E4695</f>
        <v>0</v>
      </c>
      <c r="F5580" s="25" t="e">
        <f>VLOOKUP(C5580,Facturation!B:H,5,FALSE)</f>
        <v>#N/A</v>
      </c>
      <c r="G5580" s="26" t="e">
        <f>VLOOKUP(C5580,Facturation!B:H,6,FALSE)</f>
        <v>#N/A</v>
      </c>
      <c r="H5580" s="25" t="e">
        <f>VLOOKUP(C5580,Facturation!B:H,7,FALSE)</f>
        <v>#N/A</v>
      </c>
      <c r="I5580" s="26" t="e">
        <f>(H5580*24)*Données!$G$1</f>
        <v>#N/A</v>
      </c>
    </row>
    <row r="5581" spans="1:9" hidden="1" x14ac:dyDescent="0.25">
      <c r="A5581" s="31" t="e">
        <f>VLOOKUP(C5581,Facturation!B:C,2,FALSE)</f>
        <v>#N/A</v>
      </c>
      <c r="B5581" s="41" t="e">
        <f>INDEX(Facturation!A:A,MATCH(Synthese!C5581,Facturation!B:B,0))</f>
        <v>#N/A</v>
      </c>
      <c r="C5581">
        <f>Facturation!B4696</f>
        <v>0</v>
      </c>
      <c r="D5581">
        <f>Facturation!D4696</f>
        <v>0</v>
      </c>
      <c r="E5581">
        <f>Facturation!E4696</f>
        <v>0</v>
      </c>
      <c r="F5581" s="25" t="e">
        <f>VLOOKUP(C5581,Facturation!B:H,5,FALSE)</f>
        <v>#N/A</v>
      </c>
      <c r="G5581" s="26" t="e">
        <f>VLOOKUP(C5581,Facturation!B:H,6,FALSE)</f>
        <v>#N/A</v>
      </c>
      <c r="H5581" s="25" t="e">
        <f>VLOOKUP(C5581,Facturation!B:H,7,FALSE)</f>
        <v>#N/A</v>
      </c>
      <c r="I5581" s="26" t="e">
        <f>(H5581*24)*Données!$G$1</f>
        <v>#N/A</v>
      </c>
    </row>
    <row r="5582" spans="1:9" hidden="1" x14ac:dyDescent="0.25">
      <c r="A5582" s="31" t="e">
        <f>VLOOKUP(C5582,Facturation!B:C,2,FALSE)</f>
        <v>#N/A</v>
      </c>
      <c r="B5582" s="41" t="e">
        <f>INDEX(Facturation!A:A,MATCH(Synthese!C5582,Facturation!B:B,0))</f>
        <v>#N/A</v>
      </c>
      <c r="C5582">
        <f>Facturation!B4697</f>
        <v>0</v>
      </c>
      <c r="D5582">
        <f>Facturation!D4697</f>
        <v>0</v>
      </c>
      <c r="E5582">
        <f>Facturation!E4697</f>
        <v>0</v>
      </c>
      <c r="F5582" s="25" t="e">
        <f>VLOOKUP(C5582,Facturation!B:H,5,FALSE)</f>
        <v>#N/A</v>
      </c>
      <c r="G5582" s="26" t="e">
        <f>VLOOKUP(C5582,Facturation!B:H,6,FALSE)</f>
        <v>#N/A</v>
      </c>
      <c r="H5582" s="25" t="e">
        <f>VLOOKUP(C5582,Facturation!B:H,7,FALSE)</f>
        <v>#N/A</v>
      </c>
      <c r="I5582" s="26" t="e">
        <f>(H5582*24)*Données!$G$1</f>
        <v>#N/A</v>
      </c>
    </row>
    <row r="5583" spans="1:9" hidden="1" x14ac:dyDescent="0.25">
      <c r="A5583" s="31" t="e">
        <f>VLOOKUP(C5583,Facturation!B:C,2,FALSE)</f>
        <v>#N/A</v>
      </c>
      <c r="B5583" s="41" t="e">
        <f>INDEX(Facturation!A:A,MATCH(Synthese!C5583,Facturation!B:B,0))</f>
        <v>#N/A</v>
      </c>
      <c r="C5583">
        <f>Facturation!B4698</f>
        <v>0</v>
      </c>
      <c r="D5583">
        <f>Facturation!D4698</f>
        <v>0</v>
      </c>
      <c r="E5583">
        <f>Facturation!E4698</f>
        <v>0</v>
      </c>
      <c r="F5583" s="25" t="e">
        <f>VLOOKUP(C5583,Facturation!B:H,5,FALSE)</f>
        <v>#N/A</v>
      </c>
      <c r="G5583" s="26" t="e">
        <f>VLOOKUP(C5583,Facturation!B:H,6,FALSE)</f>
        <v>#N/A</v>
      </c>
      <c r="H5583" s="25" t="e">
        <f>VLOOKUP(C5583,Facturation!B:H,7,FALSE)</f>
        <v>#N/A</v>
      </c>
      <c r="I5583" s="26" t="e">
        <f>(H5583*24)*Données!$G$1</f>
        <v>#N/A</v>
      </c>
    </row>
    <row r="5584" spans="1:9" hidden="1" x14ac:dyDescent="0.25">
      <c r="A5584" s="31" t="e">
        <f>VLOOKUP(C5584,Facturation!B:C,2,FALSE)</f>
        <v>#N/A</v>
      </c>
      <c r="B5584" s="41" t="e">
        <f>INDEX(Facturation!A:A,MATCH(Synthese!C5584,Facturation!B:B,0))</f>
        <v>#N/A</v>
      </c>
      <c r="C5584">
        <f>Facturation!B4699</f>
        <v>0</v>
      </c>
      <c r="D5584">
        <f>Facturation!D4699</f>
        <v>0</v>
      </c>
      <c r="E5584">
        <f>Facturation!E4699</f>
        <v>0</v>
      </c>
      <c r="F5584" s="25" t="e">
        <f>VLOOKUP(C5584,Facturation!B:H,5,FALSE)</f>
        <v>#N/A</v>
      </c>
      <c r="G5584" s="26" t="e">
        <f>VLOOKUP(C5584,Facturation!B:H,6,FALSE)</f>
        <v>#N/A</v>
      </c>
      <c r="H5584" s="25" t="e">
        <f>VLOOKUP(C5584,Facturation!B:H,7,FALSE)</f>
        <v>#N/A</v>
      </c>
      <c r="I5584" s="26" t="e">
        <f>(H5584*24)*Données!$G$1</f>
        <v>#N/A</v>
      </c>
    </row>
    <row r="5585" spans="1:9" hidden="1" x14ac:dyDescent="0.25">
      <c r="A5585" s="31" t="e">
        <f>VLOOKUP(C5585,Facturation!B:C,2,FALSE)</f>
        <v>#N/A</v>
      </c>
      <c r="B5585" s="41" t="e">
        <f>INDEX(Facturation!A:A,MATCH(Synthese!C5585,Facturation!B:B,0))</f>
        <v>#N/A</v>
      </c>
      <c r="C5585">
        <f>Facturation!B4700</f>
        <v>0</v>
      </c>
      <c r="D5585">
        <f>Facturation!D4700</f>
        <v>0</v>
      </c>
      <c r="E5585">
        <f>Facturation!E4700</f>
        <v>0</v>
      </c>
      <c r="F5585" s="25" t="e">
        <f>VLOOKUP(C5585,Facturation!B:H,5,FALSE)</f>
        <v>#N/A</v>
      </c>
      <c r="G5585" s="26" t="e">
        <f>VLOOKUP(C5585,Facturation!B:H,6,FALSE)</f>
        <v>#N/A</v>
      </c>
      <c r="H5585" s="25" t="e">
        <f>VLOOKUP(C5585,Facturation!B:H,7,FALSE)</f>
        <v>#N/A</v>
      </c>
      <c r="I5585" s="26" t="e">
        <f>(H5585*24)*Données!$G$1</f>
        <v>#N/A</v>
      </c>
    </row>
    <row r="5586" spans="1:9" hidden="1" x14ac:dyDescent="0.25">
      <c r="A5586" s="31" t="e">
        <f>VLOOKUP(C5586,Facturation!B:C,2,FALSE)</f>
        <v>#N/A</v>
      </c>
      <c r="B5586" s="41" t="e">
        <f>INDEX(Facturation!A:A,MATCH(Synthese!C5586,Facturation!B:B,0))</f>
        <v>#N/A</v>
      </c>
      <c r="C5586">
        <f>Facturation!B4701</f>
        <v>0</v>
      </c>
      <c r="D5586">
        <f>Facturation!D4701</f>
        <v>0</v>
      </c>
      <c r="E5586">
        <f>Facturation!E4701</f>
        <v>0</v>
      </c>
      <c r="F5586" s="25" t="e">
        <f>VLOOKUP(C5586,Facturation!B:H,5,FALSE)</f>
        <v>#N/A</v>
      </c>
      <c r="G5586" s="26" t="e">
        <f>VLOOKUP(C5586,Facturation!B:H,6,FALSE)</f>
        <v>#N/A</v>
      </c>
      <c r="H5586" s="25" t="e">
        <f>VLOOKUP(C5586,Facturation!B:H,7,FALSE)</f>
        <v>#N/A</v>
      </c>
      <c r="I5586" s="26" t="e">
        <f>(H5586*24)*Données!$G$1</f>
        <v>#N/A</v>
      </c>
    </row>
    <row r="5587" spans="1:9" hidden="1" x14ac:dyDescent="0.25">
      <c r="A5587" s="31" t="e">
        <f>VLOOKUP(C5587,Facturation!B:C,2,FALSE)</f>
        <v>#N/A</v>
      </c>
      <c r="B5587" s="41" t="e">
        <f>INDEX(Facturation!A:A,MATCH(Synthese!C5587,Facturation!B:B,0))</f>
        <v>#N/A</v>
      </c>
      <c r="C5587">
        <f>Facturation!B4702</f>
        <v>0</v>
      </c>
      <c r="D5587">
        <f>Facturation!D4702</f>
        <v>0</v>
      </c>
      <c r="E5587">
        <f>Facturation!E4702</f>
        <v>0</v>
      </c>
      <c r="F5587" s="25" t="e">
        <f>VLOOKUP(C5587,Facturation!B:H,5,FALSE)</f>
        <v>#N/A</v>
      </c>
      <c r="G5587" s="26" t="e">
        <f>VLOOKUP(C5587,Facturation!B:H,6,FALSE)</f>
        <v>#N/A</v>
      </c>
      <c r="H5587" s="25" t="e">
        <f>VLOOKUP(C5587,Facturation!B:H,7,FALSE)</f>
        <v>#N/A</v>
      </c>
      <c r="I5587" s="26" t="e">
        <f>(H5587*24)*Données!$G$1</f>
        <v>#N/A</v>
      </c>
    </row>
    <row r="5588" spans="1:9" hidden="1" x14ac:dyDescent="0.25">
      <c r="A5588" s="31" t="e">
        <f>VLOOKUP(C5588,Facturation!B:C,2,FALSE)</f>
        <v>#N/A</v>
      </c>
      <c r="B5588" s="41" t="e">
        <f>INDEX(Facturation!A:A,MATCH(Synthese!C5588,Facturation!B:B,0))</f>
        <v>#N/A</v>
      </c>
      <c r="C5588">
        <f>Facturation!B4703</f>
        <v>0</v>
      </c>
      <c r="D5588">
        <f>Facturation!D4703</f>
        <v>0</v>
      </c>
      <c r="E5588">
        <f>Facturation!E4703</f>
        <v>0</v>
      </c>
      <c r="F5588" s="25" t="e">
        <f>VLOOKUP(C5588,Facturation!B:H,5,FALSE)</f>
        <v>#N/A</v>
      </c>
      <c r="G5588" s="26" t="e">
        <f>VLOOKUP(C5588,Facturation!B:H,6,FALSE)</f>
        <v>#N/A</v>
      </c>
      <c r="H5588" s="25" t="e">
        <f>VLOOKUP(C5588,Facturation!B:H,7,FALSE)</f>
        <v>#N/A</v>
      </c>
      <c r="I5588" s="26" t="e">
        <f>(H5588*24)*Données!$G$1</f>
        <v>#N/A</v>
      </c>
    </row>
    <row r="5589" spans="1:9" hidden="1" x14ac:dyDescent="0.25">
      <c r="A5589" s="31" t="e">
        <f>VLOOKUP(C5589,Facturation!B:C,2,FALSE)</f>
        <v>#N/A</v>
      </c>
      <c r="B5589" s="41" t="e">
        <f>INDEX(Facturation!A:A,MATCH(Synthese!C5589,Facturation!B:B,0))</f>
        <v>#N/A</v>
      </c>
      <c r="C5589">
        <f>Facturation!B4704</f>
        <v>0</v>
      </c>
      <c r="D5589">
        <f>Facturation!D4704</f>
        <v>0</v>
      </c>
      <c r="E5589">
        <f>Facturation!E4704</f>
        <v>0</v>
      </c>
      <c r="F5589" s="25" t="e">
        <f>VLOOKUP(C5589,Facturation!B:H,5,FALSE)</f>
        <v>#N/A</v>
      </c>
      <c r="G5589" s="26" t="e">
        <f>VLOOKUP(C5589,Facturation!B:H,6,FALSE)</f>
        <v>#N/A</v>
      </c>
      <c r="H5589" s="25" t="e">
        <f>VLOOKUP(C5589,Facturation!B:H,7,FALSE)</f>
        <v>#N/A</v>
      </c>
      <c r="I5589" s="26" t="e">
        <f>(H5589*24)*Données!$G$1</f>
        <v>#N/A</v>
      </c>
    </row>
    <row r="5590" spans="1:9" hidden="1" x14ac:dyDescent="0.25">
      <c r="A5590" s="31" t="e">
        <f>VLOOKUP(C5590,Facturation!B:C,2,FALSE)</f>
        <v>#N/A</v>
      </c>
      <c r="B5590" s="41" t="e">
        <f>INDEX(Facturation!A:A,MATCH(Synthese!C5590,Facturation!B:B,0))</f>
        <v>#N/A</v>
      </c>
      <c r="C5590">
        <f>Facturation!B4705</f>
        <v>0</v>
      </c>
      <c r="D5590">
        <f>Facturation!D4705</f>
        <v>0</v>
      </c>
      <c r="E5590">
        <f>Facturation!E4705</f>
        <v>0</v>
      </c>
      <c r="F5590" s="25" t="e">
        <f>VLOOKUP(C5590,Facturation!B:H,5,FALSE)</f>
        <v>#N/A</v>
      </c>
      <c r="G5590" s="26" t="e">
        <f>VLOOKUP(C5590,Facturation!B:H,6,FALSE)</f>
        <v>#N/A</v>
      </c>
      <c r="H5590" s="25" t="e">
        <f>VLOOKUP(C5590,Facturation!B:H,7,FALSE)</f>
        <v>#N/A</v>
      </c>
      <c r="I5590" s="26" t="e">
        <f>(H5590*24)*Données!$G$1</f>
        <v>#N/A</v>
      </c>
    </row>
    <row r="5591" spans="1:9" hidden="1" x14ac:dyDescent="0.25">
      <c r="A5591" s="31" t="e">
        <f>VLOOKUP(C5591,Facturation!B:C,2,FALSE)</f>
        <v>#N/A</v>
      </c>
      <c r="B5591" s="41" t="e">
        <f>INDEX(Facturation!A:A,MATCH(Synthese!C5591,Facturation!B:B,0))</f>
        <v>#N/A</v>
      </c>
      <c r="C5591">
        <f>Facturation!B4706</f>
        <v>0</v>
      </c>
      <c r="D5591">
        <f>Facturation!D4706</f>
        <v>0</v>
      </c>
      <c r="E5591">
        <f>Facturation!E4706</f>
        <v>0</v>
      </c>
      <c r="F5591" s="25" t="e">
        <f>VLOOKUP(C5591,Facturation!B:H,5,FALSE)</f>
        <v>#N/A</v>
      </c>
      <c r="G5591" s="26" t="e">
        <f>VLOOKUP(C5591,Facturation!B:H,6,FALSE)</f>
        <v>#N/A</v>
      </c>
      <c r="H5591" s="25" t="e">
        <f>VLOOKUP(C5591,Facturation!B:H,7,FALSE)</f>
        <v>#N/A</v>
      </c>
      <c r="I5591" s="26" t="e">
        <f>(H5591*24)*Données!$G$1</f>
        <v>#N/A</v>
      </c>
    </row>
    <row r="5592" spans="1:9" hidden="1" x14ac:dyDescent="0.25">
      <c r="A5592" s="31" t="e">
        <f>VLOOKUP(C5592,Facturation!B:C,2,FALSE)</f>
        <v>#N/A</v>
      </c>
      <c r="B5592" s="41" t="e">
        <f>INDEX(Facturation!A:A,MATCH(Synthese!C5592,Facturation!B:B,0))</f>
        <v>#N/A</v>
      </c>
      <c r="C5592">
        <f>Facturation!B4707</f>
        <v>0</v>
      </c>
      <c r="D5592">
        <f>Facturation!D4707</f>
        <v>0</v>
      </c>
      <c r="E5592">
        <f>Facturation!E4707</f>
        <v>0</v>
      </c>
      <c r="F5592" s="25" t="e">
        <f>VLOOKUP(C5592,Facturation!B:H,5,FALSE)</f>
        <v>#N/A</v>
      </c>
      <c r="G5592" s="26" t="e">
        <f>VLOOKUP(C5592,Facturation!B:H,6,FALSE)</f>
        <v>#N/A</v>
      </c>
      <c r="H5592" s="25" t="e">
        <f>VLOOKUP(C5592,Facturation!B:H,7,FALSE)</f>
        <v>#N/A</v>
      </c>
      <c r="I5592" s="26" t="e">
        <f>(H5592*24)*Données!$G$1</f>
        <v>#N/A</v>
      </c>
    </row>
    <row r="5593" spans="1:9" hidden="1" x14ac:dyDescent="0.25">
      <c r="A5593" s="31" t="e">
        <f>VLOOKUP(C5593,Facturation!B:C,2,FALSE)</f>
        <v>#N/A</v>
      </c>
      <c r="B5593" s="41" t="e">
        <f>INDEX(Facturation!A:A,MATCH(Synthese!C5593,Facturation!B:B,0))</f>
        <v>#N/A</v>
      </c>
      <c r="C5593">
        <f>Facturation!B4708</f>
        <v>0</v>
      </c>
      <c r="D5593">
        <f>Facturation!D4708</f>
        <v>0</v>
      </c>
      <c r="E5593">
        <f>Facturation!E4708</f>
        <v>0</v>
      </c>
      <c r="F5593" s="25" t="e">
        <f>VLOOKUP(C5593,Facturation!B:H,5,FALSE)</f>
        <v>#N/A</v>
      </c>
      <c r="G5593" s="26" t="e">
        <f>VLOOKUP(C5593,Facturation!B:H,6,FALSE)</f>
        <v>#N/A</v>
      </c>
      <c r="H5593" s="25" t="e">
        <f>VLOOKUP(C5593,Facturation!B:H,7,FALSE)</f>
        <v>#N/A</v>
      </c>
      <c r="I5593" s="26" t="e">
        <f>(H5593*24)*Données!$G$1</f>
        <v>#N/A</v>
      </c>
    </row>
    <row r="5594" spans="1:9" hidden="1" x14ac:dyDescent="0.25">
      <c r="A5594" s="31" t="e">
        <f>VLOOKUP(C5594,Facturation!B:C,2,FALSE)</f>
        <v>#N/A</v>
      </c>
      <c r="B5594" s="41" t="e">
        <f>INDEX(Facturation!A:A,MATCH(Synthese!C5594,Facturation!B:B,0))</f>
        <v>#N/A</v>
      </c>
      <c r="C5594">
        <f>Facturation!B4709</f>
        <v>0</v>
      </c>
      <c r="D5594">
        <f>Facturation!D4709</f>
        <v>0</v>
      </c>
      <c r="E5594">
        <f>Facturation!E4709</f>
        <v>0</v>
      </c>
      <c r="F5594" s="25" t="e">
        <f>VLOOKUP(C5594,Facturation!B:H,5,FALSE)</f>
        <v>#N/A</v>
      </c>
      <c r="G5594" s="26" t="e">
        <f>VLOOKUP(C5594,Facturation!B:H,6,FALSE)</f>
        <v>#N/A</v>
      </c>
      <c r="H5594" s="25" t="e">
        <f>VLOOKUP(C5594,Facturation!B:H,7,FALSE)</f>
        <v>#N/A</v>
      </c>
      <c r="I5594" s="26" t="e">
        <f>(H5594*24)*Données!$G$1</f>
        <v>#N/A</v>
      </c>
    </row>
    <row r="5595" spans="1:9" hidden="1" x14ac:dyDescent="0.25">
      <c r="A5595" s="31" t="e">
        <f>VLOOKUP(C5595,Facturation!B:C,2,FALSE)</f>
        <v>#N/A</v>
      </c>
      <c r="B5595" s="41" t="e">
        <f>INDEX(Facturation!A:A,MATCH(Synthese!C5595,Facturation!B:B,0))</f>
        <v>#N/A</v>
      </c>
      <c r="C5595">
        <f>Facturation!B4710</f>
        <v>0</v>
      </c>
      <c r="D5595">
        <f>Facturation!D4710</f>
        <v>0</v>
      </c>
      <c r="E5595">
        <f>Facturation!E4710</f>
        <v>0</v>
      </c>
      <c r="F5595" s="25" t="e">
        <f>VLOOKUP(C5595,Facturation!B:H,5,FALSE)</f>
        <v>#N/A</v>
      </c>
      <c r="G5595" s="26" t="e">
        <f>VLOOKUP(C5595,Facturation!B:H,6,FALSE)</f>
        <v>#N/A</v>
      </c>
      <c r="H5595" s="25" t="e">
        <f>VLOOKUP(C5595,Facturation!B:H,7,FALSE)</f>
        <v>#N/A</v>
      </c>
      <c r="I5595" s="26" t="e">
        <f>(H5595*24)*Données!$G$1</f>
        <v>#N/A</v>
      </c>
    </row>
    <row r="5596" spans="1:9" hidden="1" x14ac:dyDescent="0.25">
      <c r="A5596" s="31" t="e">
        <f>VLOOKUP(C5596,Facturation!B:C,2,FALSE)</f>
        <v>#N/A</v>
      </c>
      <c r="B5596" s="41" t="e">
        <f>INDEX(Facturation!A:A,MATCH(Synthese!C5596,Facturation!B:B,0))</f>
        <v>#N/A</v>
      </c>
      <c r="C5596">
        <f>Facturation!B4711</f>
        <v>0</v>
      </c>
      <c r="D5596">
        <f>Facturation!D4711</f>
        <v>0</v>
      </c>
      <c r="E5596">
        <f>Facturation!E4711</f>
        <v>0</v>
      </c>
      <c r="F5596" s="25" t="e">
        <f>VLOOKUP(C5596,Facturation!B:H,5,FALSE)</f>
        <v>#N/A</v>
      </c>
      <c r="G5596" s="26" t="e">
        <f>VLOOKUP(C5596,Facturation!B:H,6,FALSE)</f>
        <v>#N/A</v>
      </c>
      <c r="H5596" s="25" t="e">
        <f>VLOOKUP(C5596,Facturation!B:H,7,FALSE)</f>
        <v>#N/A</v>
      </c>
      <c r="I5596" s="26" t="e">
        <f>(H5596*24)*Données!$G$1</f>
        <v>#N/A</v>
      </c>
    </row>
    <row r="5597" spans="1:9" hidden="1" x14ac:dyDescent="0.25">
      <c r="A5597" s="31" t="e">
        <f>VLOOKUP(C5597,Facturation!B:C,2,FALSE)</f>
        <v>#N/A</v>
      </c>
      <c r="B5597" s="41" t="e">
        <f>INDEX(Facturation!A:A,MATCH(Synthese!C5597,Facturation!B:B,0))</f>
        <v>#N/A</v>
      </c>
      <c r="C5597">
        <f>Facturation!B4712</f>
        <v>0</v>
      </c>
      <c r="D5597">
        <f>Facturation!D4712</f>
        <v>0</v>
      </c>
      <c r="E5597">
        <f>Facturation!E4712</f>
        <v>0</v>
      </c>
      <c r="F5597" s="25" t="e">
        <f>VLOOKUP(C5597,Facturation!B:H,5,FALSE)</f>
        <v>#N/A</v>
      </c>
      <c r="G5597" s="26" t="e">
        <f>VLOOKUP(C5597,Facturation!B:H,6,FALSE)</f>
        <v>#N/A</v>
      </c>
      <c r="H5597" s="25" t="e">
        <f>VLOOKUP(C5597,Facturation!B:H,7,FALSE)</f>
        <v>#N/A</v>
      </c>
      <c r="I5597" s="26" t="e">
        <f>(H5597*24)*Données!$G$1</f>
        <v>#N/A</v>
      </c>
    </row>
    <row r="5598" spans="1:9" hidden="1" x14ac:dyDescent="0.25">
      <c r="A5598" s="31" t="e">
        <f>VLOOKUP(C5598,Facturation!B:C,2,FALSE)</f>
        <v>#N/A</v>
      </c>
      <c r="B5598" s="41" t="e">
        <f>INDEX(Facturation!A:A,MATCH(Synthese!C5598,Facturation!B:B,0))</f>
        <v>#N/A</v>
      </c>
      <c r="C5598">
        <f>Facturation!B4713</f>
        <v>0</v>
      </c>
      <c r="D5598">
        <f>Facturation!D4713</f>
        <v>0</v>
      </c>
      <c r="E5598">
        <f>Facturation!E4713</f>
        <v>0</v>
      </c>
      <c r="F5598" s="25" t="e">
        <f>VLOOKUP(C5598,Facturation!B:H,5,FALSE)</f>
        <v>#N/A</v>
      </c>
      <c r="G5598" s="26" t="e">
        <f>VLOOKUP(C5598,Facturation!B:H,6,FALSE)</f>
        <v>#N/A</v>
      </c>
      <c r="H5598" s="25" t="e">
        <f>VLOOKUP(C5598,Facturation!B:H,7,FALSE)</f>
        <v>#N/A</v>
      </c>
      <c r="I5598" s="26" t="e">
        <f>(H5598*24)*Données!$G$1</f>
        <v>#N/A</v>
      </c>
    </row>
    <row r="5599" spans="1:9" hidden="1" x14ac:dyDescent="0.25">
      <c r="A5599" s="31" t="e">
        <f>VLOOKUP(C5599,Facturation!B:C,2,FALSE)</f>
        <v>#N/A</v>
      </c>
      <c r="B5599" s="41" t="e">
        <f>INDEX(Facturation!A:A,MATCH(Synthese!C5599,Facturation!B:B,0))</f>
        <v>#N/A</v>
      </c>
      <c r="C5599">
        <f>Facturation!B4714</f>
        <v>0</v>
      </c>
      <c r="D5599">
        <f>Facturation!D4714</f>
        <v>0</v>
      </c>
      <c r="E5599">
        <f>Facturation!E4714</f>
        <v>0</v>
      </c>
      <c r="F5599" s="25" t="e">
        <f>VLOOKUP(C5599,Facturation!B:H,5,FALSE)</f>
        <v>#N/A</v>
      </c>
      <c r="G5599" s="26" t="e">
        <f>VLOOKUP(C5599,Facturation!B:H,6,FALSE)</f>
        <v>#N/A</v>
      </c>
      <c r="H5599" s="25" t="e">
        <f>VLOOKUP(C5599,Facturation!B:H,7,FALSE)</f>
        <v>#N/A</v>
      </c>
      <c r="I5599" s="26" t="e">
        <f>(H5599*24)*Données!$G$1</f>
        <v>#N/A</v>
      </c>
    </row>
    <row r="5600" spans="1:9" hidden="1" x14ac:dyDescent="0.25">
      <c r="A5600" s="31" t="e">
        <f>VLOOKUP(C5600,Facturation!B:C,2,FALSE)</f>
        <v>#N/A</v>
      </c>
      <c r="B5600" s="41" t="e">
        <f>INDEX(Facturation!A:A,MATCH(Synthese!C5600,Facturation!B:B,0))</f>
        <v>#N/A</v>
      </c>
      <c r="C5600">
        <f>Facturation!B4715</f>
        <v>0</v>
      </c>
      <c r="D5600">
        <f>Facturation!D4715</f>
        <v>0</v>
      </c>
      <c r="E5600">
        <f>Facturation!E4715</f>
        <v>0</v>
      </c>
      <c r="F5600" s="25" t="e">
        <f>VLOOKUP(C5600,Facturation!B:H,5,FALSE)</f>
        <v>#N/A</v>
      </c>
      <c r="G5600" s="26" t="e">
        <f>VLOOKUP(C5600,Facturation!B:H,6,FALSE)</f>
        <v>#N/A</v>
      </c>
      <c r="H5600" s="25" t="e">
        <f>VLOOKUP(C5600,Facturation!B:H,7,FALSE)</f>
        <v>#N/A</v>
      </c>
      <c r="I5600" s="26" t="e">
        <f>(H5600*24)*Données!$G$1</f>
        <v>#N/A</v>
      </c>
    </row>
    <row r="5601" spans="1:9" hidden="1" x14ac:dyDescent="0.25">
      <c r="A5601" s="31" t="e">
        <f>VLOOKUP(C5601,Facturation!B:C,2,FALSE)</f>
        <v>#N/A</v>
      </c>
      <c r="B5601" s="41" t="e">
        <f>INDEX(Facturation!A:A,MATCH(Synthese!C5601,Facturation!B:B,0))</f>
        <v>#N/A</v>
      </c>
      <c r="C5601">
        <f>Facturation!B4716</f>
        <v>0</v>
      </c>
      <c r="D5601">
        <f>Facturation!D4716</f>
        <v>0</v>
      </c>
      <c r="E5601">
        <f>Facturation!E4716</f>
        <v>0</v>
      </c>
      <c r="F5601" s="25" t="e">
        <f>VLOOKUP(C5601,Facturation!B:H,5,FALSE)</f>
        <v>#N/A</v>
      </c>
      <c r="G5601" s="26" t="e">
        <f>VLOOKUP(C5601,Facturation!B:H,6,FALSE)</f>
        <v>#N/A</v>
      </c>
      <c r="H5601" s="25" t="e">
        <f>VLOOKUP(C5601,Facturation!B:H,7,FALSE)</f>
        <v>#N/A</v>
      </c>
      <c r="I5601" s="26" t="e">
        <f>(H5601*24)*Données!$G$1</f>
        <v>#N/A</v>
      </c>
    </row>
    <row r="5602" spans="1:9" hidden="1" x14ac:dyDescent="0.25">
      <c r="A5602" s="31" t="e">
        <f>VLOOKUP(C5602,Facturation!B:C,2,FALSE)</f>
        <v>#N/A</v>
      </c>
      <c r="B5602" s="41" t="e">
        <f>INDEX(Facturation!A:A,MATCH(Synthese!C5602,Facturation!B:B,0))</f>
        <v>#N/A</v>
      </c>
      <c r="C5602">
        <f>Facturation!B4717</f>
        <v>0</v>
      </c>
      <c r="D5602">
        <f>Facturation!D4717</f>
        <v>0</v>
      </c>
      <c r="E5602">
        <f>Facturation!E4717</f>
        <v>0</v>
      </c>
      <c r="F5602" s="25" t="e">
        <f>VLOOKUP(C5602,Facturation!B:H,5,FALSE)</f>
        <v>#N/A</v>
      </c>
      <c r="G5602" s="26" t="e">
        <f>VLOOKUP(C5602,Facturation!B:H,6,FALSE)</f>
        <v>#N/A</v>
      </c>
      <c r="H5602" s="25" t="e">
        <f>VLOOKUP(C5602,Facturation!B:H,7,FALSE)</f>
        <v>#N/A</v>
      </c>
      <c r="I5602" s="26" t="e">
        <f>(H5602*24)*Données!$G$1</f>
        <v>#N/A</v>
      </c>
    </row>
    <row r="5603" spans="1:9" hidden="1" x14ac:dyDescent="0.25">
      <c r="A5603" s="31" t="e">
        <f>VLOOKUP(C5603,Facturation!B:C,2,FALSE)</f>
        <v>#N/A</v>
      </c>
      <c r="B5603" s="41" t="e">
        <f>INDEX(Facturation!A:A,MATCH(Synthese!C5603,Facturation!B:B,0))</f>
        <v>#N/A</v>
      </c>
      <c r="C5603">
        <f>Facturation!B4718</f>
        <v>0</v>
      </c>
      <c r="D5603">
        <f>Facturation!D4718</f>
        <v>0</v>
      </c>
      <c r="E5603">
        <f>Facturation!E4718</f>
        <v>0</v>
      </c>
      <c r="F5603" s="25" t="e">
        <f>VLOOKUP(C5603,Facturation!B:H,5,FALSE)</f>
        <v>#N/A</v>
      </c>
      <c r="G5603" s="26" t="e">
        <f>VLOOKUP(C5603,Facturation!B:H,6,FALSE)</f>
        <v>#N/A</v>
      </c>
      <c r="H5603" s="25" t="e">
        <f>VLOOKUP(C5603,Facturation!B:H,7,FALSE)</f>
        <v>#N/A</v>
      </c>
      <c r="I5603" s="26" t="e">
        <f>(H5603*24)*Données!$G$1</f>
        <v>#N/A</v>
      </c>
    </row>
    <row r="5604" spans="1:9" hidden="1" x14ac:dyDescent="0.25">
      <c r="A5604" s="31" t="e">
        <f>VLOOKUP(C5604,Facturation!B:C,2,FALSE)</f>
        <v>#N/A</v>
      </c>
      <c r="B5604" s="41" t="e">
        <f>INDEX(Facturation!A:A,MATCH(Synthese!C5604,Facturation!B:B,0))</f>
        <v>#N/A</v>
      </c>
      <c r="C5604">
        <f>Facturation!B4719</f>
        <v>0</v>
      </c>
      <c r="D5604">
        <f>Facturation!D4719</f>
        <v>0</v>
      </c>
      <c r="E5604">
        <f>Facturation!E4719</f>
        <v>0</v>
      </c>
      <c r="F5604" s="25" t="e">
        <f>VLOOKUP(C5604,Facturation!B:H,5,FALSE)</f>
        <v>#N/A</v>
      </c>
      <c r="G5604" s="26" t="e">
        <f>VLOOKUP(C5604,Facturation!B:H,6,FALSE)</f>
        <v>#N/A</v>
      </c>
      <c r="H5604" s="25" t="e">
        <f>VLOOKUP(C5604,Facturation!B:H,7,FALSE)</f>
        <v>#N/A</v>
      </c>
      <c r="I5604" s="26" t="e">
        <f>(H5604*24)*Données!$G$1</f>
        <v>#N/A</v>
      </c>
    </row>
    <row r="5605" spans="1:9" hidden="1" x14ac:dyDescent="0.25">
      <c r="A5605" s="31" t="e">
        <f>VLOOKUP(C5605,Facturation!B:C,2,FALSE)</f>
        <v>#N/A</v>
      </c>
      <c r="B5605" s="41" t="e">
        <f>INDEX(Facturation!A:A,MATCH(Synthese!C5605,Facturation!B:B,0))</f>
        <v>#N/A</v>
      </c>
      <c r="C5605">
        <f>Facturation!B4720</f>
        <v>0</v>
      </c>
      <c r="D5605">
        <f>Facturation!D4720</f>
        <v>0</v>
      </c>
      <c r="E5605">
        <f>Facturation!E4720</f>
        <v>0</v>
      </c>
      <c r="F5605" s="25" t="e">
        <f>VLOOKUP(C5605,Facturation!B:H,5,FALSE)</f>
        <v>#N/A</v>
      </c>
      <c r="G5605" s="26" t="e">
        <f>VLOOKUP(C5605,Facturation!B:H,6,FALSE)</f>
        <v>#N/A</v>
      </c>
      <c r="H5605" s="25" t="e">
        <f>VLOOKUP(C5605,Facturation!B:H,7,FALSE)</f>
        <v>#N/A</v>
      </c>
      <c r="I5605" s="26" t="e">
        <f>(H5605*24)*Données!$G$1</f>
        <v>#N/A</v>
      </c>
    </row>
    <row r="5606" spans="1:9" hidden="1" x14ac:dyDescent="0.25">
      <c r="A5606" s="31" t="e">
        <f>VLOOKUP(C5606,Facturation!B:C,2,FALSE)</f>
        <v>#N/A</v>
      </c>
      <c r="B5606" s="41" t="e">
        <f>INDEX(Facturation!A:A,MATCH(Synthese!C5606,Facturation!B:B,0))</f>
        <v>#N/A</v>
      </c>
      <c r="C5606">
        <f>Facturation!B4721</f>
        <v>0</v>
      </c>
      <c r="D5606">
        <f>Facturation!D4721</f>
        <v>0</v>
      </c>
      <c r="E5606">
        <f>Facturation!E4721</f>
        <v>0</v>
      </c>
      <c r="F5606" s="25" t="e">
        <f>VLOOKUP(C5606,Facturation!B:H,5,FALSE)</f>
        <v>#N/A</v>
      </c>
      <c r="G5606" s="26" t="e">
        <f>VLOOKUP(C5606,Facturation!B:H,6,FALSE)</f>
        <v>#N/A</v>
      </c>
      <c r="H5606" s="25" t="e">
        <f>VLOOKUP(C5606,Facturation!B:H,7,FALSE)</f>
        <v>#N/A</v>
      </c>
      <c r="I5606" s="26" t="e">
        <f>(H5606*24)*Données!$G$1</f>
        <v>#N/A</v>
      </c>
    </row>
    <row r="5607" spans="1:9" hidden="1" x14ac:dyDescent="0.25">
      <c r="A5607" s="31" t="e">
        <f>VLOOKUP(C5607,Facturation!B:C,2,FALSE)</f>
        <v>#N/A</v>
      </c>
      <c r="B5607" s="41" t="e">
        <f>INDEX(Facturation!A:A,MATCH(Synthese!C5607,Facturation!B:B,0))</f>
        <v>#N/A</v>
      </c>
      <c r="C5607">
        <f>Facturation!B4722</f>
        <v>0</v>
      </c>
      <c r="D5607">
        <f>Facturation!D4722</f>
        <v>0</v>
      </c>
      <c r="E5607">
        <f>Facturation!E4722</f>
        <v>0</v>
      </c>
      <c r="F5607" s="25" t="e">
        <f>VLOOKUP(C5607,Facturation!B:H,5,FALSE)</f>
        <v>#N/A</v>
      </c>
      <c r="G5607" s="26" t="e">
        <f>VLOOKUP(C5607,Facturation!B:H,6,FALSE)</f>
        <v>#N/A</v>
      </c>
      <c r="H5607" s="25" t="e">
        <f>VLOOKUP(C5607,Facturation!B:H,7,FALSE)</f>
        <v>#N/A</v>
      </c>
      <c r="I5607" s="26" t="e">
        <f>(H5607*24)*Données!$G$1</f>
        <v>#N/A</v>
      </c>
    </row>
    <row r="5608" spans="1:9" hidden="1" x14ac:dyDescent="0.25">
      <c r="A5608" s="31" t="e">
        <f>VLOOKUP(C5608,Facturation!B:C,2,FALSE)</f>
        <v>#N/A</v>
      </c>
      <c r="B5608" s="41" t="e">
        <f>INDEX(Facturation!A:A,MATCH(Synthese!C5608,Facturation!B:B,0))</f>
        <v>#N/A</v>
      </c>
      <c r="C5608">
        <f>Facturation!B4723</f>
        <v>0</v>
      </c>
      <c r="D5608">
        <f>Facturation!D4723</f>
        <v>0</v>
      </c>
      <c r="E5608">
        <f>Facturation!E4723</f>
        <v>0</v>
      </c>
      <c r="F5608" s="25" t="e">
        <f>VLOOKUP(C5608,Facturation!B:H,5,FALSE)</f>
        <v>#N/A</v>
      </c>
      <c r="G5608" s="26" t="e">
        <f>VLOOKUP(C5608,Facturation!B:H,6,FALSE)</f>
        <v>#N/A</v>
      </c>
      <c r="H5608" s="25" t="e">
        <f>VLOOKUP(C5608,Facturation!B:H,7,FALSE)</f>
        <v>#N/A</v>
      </c>
      <c r="I5608" s="26" t="e">
        <f>(H5608*24)*Données!$G$1</f>
        <v>#N/A</v>
      </c>
    </row>
    <row r="5609" spans="1:9" hidden="1" x14ac:dyDescent="0.25">
      <c r="A5609" s="31" t="e">
        <f>VLOOKUP(C5609,Facturation!B:C,2,FALSE)</f>
        <v>#N/A</v>
      </c>
      <c r="B5609" s="41" t="e">
        <f>INDEX(Facturation!A:A,MATCH(Synthese!C5609,Facturation!B:B,0))</f>
        <v>#N/A</v>
      </c>
      <c r="C5609">
        <f>Facturation!B4724</f>
        <v>0</v>
      </c>
      <c r="D5609">
        <f>Facturation!D4724</f>
        <v>0</v>
      </c>
      <c r="E5609">
        <f>Facturation!E4724</f>
        <v>0</v>
      </c>
      <c r="F5609" s="25" t="e">
        <f>VLOOKUP(C5609,Facturation!B:H,5,FALSE)</f>
        <v>#N/A</v>
      </c>
      <c r="G5609" s="26" t="e">
        <f>VLOOKUP(C5609,Facturation!B:H,6,FALSE)</f>
        <v>#N/A</v>
      </c>
      <c r="H5609" s="25" t="e">
        <f>VLOOKUP(C5609,Facturation!B:H,7,FALSE)</f>
        <v>#N/A</v>
      </c>
      <c r="I5609" s="26" t="e">
        <f>(H5609*24)*Données!$G$1</f>
        <v>#N/A</v>
      </c>
    </row>
    <row r="5610" spans="1:9" hidden="1" x14ac:dyDescent="0.25">
      <c r="A5610" s="31" t="e">
        <f>VLOOKUP(C5610,Facturation!B:C,2,FALSE)</f>
        <v>#N/A</v>
      </c>
      <c r="B5610" s="41" t="e">
        <f>INDEX(Facturation!A:A,MATCH(Synthese!C5610,Facturation!B:B,0))</f>
        <v>#N/A</v>
      </c>
      <c r="C5610">
        <f>Facturation!B4725</f>
        <v>0</v>
      </c>
      <c r="D5610">
        <f>Facturation!D4725</f>
        <v>0</v>
      </c>
      <c r="E5610">
        <f>Facturation!E4725</f>
        <v>0</v>
      </c>
      <c r="F5610" s="25" t="e">
        <f>VLOOKUP(C5610,Facturation!B:H,5,FALSE)</f>
        <v>#N/A</v>
      </c>
      <c r="G5610" s="26" t="e">
        <f>VLOOKUP(C5610,Facturation!B:H,6,FALSE)</f>
        <v>#N/A</v>
      </c>
      <c r="H5610" s="25" t="e">
        <f>VLOOKUP(C5610,Facturation!B:H,7,FALSE)</f>
        <v>#N/A</v>
      </c>
      <c r="I5610" s="26" t="e">
        <f>(H5610*24)*Données!$G$1</f>
        <v>#N/A</v>
      </c>
    </row>
    <row r="5611" spans="1:9" hidden="1" x14ac:dyDescent="0.25">
      <c r="A5611" s="31" t="e">
        <f>VLOOKUP(C5611,Facturation!B:C,2,FALSE)</f>
        <v>#N/A</v>
      </c>
      <c r="B5611" s="41" t="e">
        <f>INDEX(Facturation!A:A,MATCH(Synthese!C5611,Facturation!B:B,0))</f>
        <v>#N/A</v>
      </c>
      <c r="C5611">
        <f>Facturation!B4726</f>
        <v>0</v>
      </c>
      <c r="D5611">
        <f>Facturation!D4726</f>
        <v>0</v>
      </c>
      <c r="E5611">
        <f>Facturation!E4726</f>
        <v>0</v>
      </c>
      <c r="F5611" s="25" t="e">
        <f>VLOOKUP(C5611,Facturation!B:H,5,FALSE)</f>
        <v>#N/A</v>
      </c>
      <c r="G5611" s="26" t="e">
        <f>VLOOKUP(C5611,Facturation!B:H,6,FALSE)</f>
        <v>#N/A</v>
      </c>
      <c r="H5611" s="25" t="e">
        <f>VLOOKUP(C5611,Facturation!B:H,7,FALSE)</f>
        <v>#N/A</v>
      </c>
      <c r="I5611" s="26" t="e">
        <f>(H5611*24)*Données!$G$1</f>
        <v>#N/A</v>
      </c>
    </row>
    <row r="5612" spans="1:9" hidden="1" x14ac:dyDescent="0.25">
      <c r="A5612" s="31" t="e">
        <f>VLOOKUP(C5612,Facturation!B:C,2,FALSE)</f>
        <v>#N/A</v>
      </c>
      <c r="B5612" s="41" t="e">
        <f>INDEX(Facturation!A:A,MATCH(Synthese!C5612,Facturation!B:B,0))</f>
        <v>#N/A</v>
      </c>
      <c r="C5612">
        <f>Facturation!B4727</f>
        <v>0</v>
      </c>
      <c r="D5612">
        <f>Facturation!D4727</f>
        <v>0</v>
      </c>
      <c r="E5612">
        <f>Facturation!E4727</f>
        <v>0</v>
      </c>
      <c r="F5612" s="25" t="e">
        <f>VLOOKUP(C5612,Facturation!B:H,5,FALSE)</f>
        <v>#N/A</v>
      </c>
      <c r="G5612" s="26" t="e">
        <f>VLOOKUP(C5612,Facturation!B:H,6,FALSE)</f>
        <v>#N/A</v>
      </c>
      <c r="H5612" s="25" t="e">
        <f>VLOOKUP(C5612,Facturation!B:H,7,FALSE)</f>
        <v>#N/A</v>
      </c>
      <c r="I5612" s="26" t="e">
        <f>(H5612*24)*Données!$G$1</f>
        <v>#N/A</v>
      </c>
    </row>
    <row r="5613" spans="1:9" hidden="1" x14ac:dyDescent="0.25">
      <c r="A5613" s="31" t="e">
        <f>VLOOKUP(C5613,Facturation!B:C,2,FALSE)</f>
        <v>#N/A</v>
      </c>
      <c r="B5613" s="41" t="e">
        <f>INDEX(Facturation!A:A,MATCH(Synthese!C5613,Facturation!B:B,0))</f>
        <v>#N/A</v>
      </c>
      <c r="C5613">
        <f>Facturation!B4728</f>
        <v>0</v>
      </c>
      <c r="D5613">
        <f>Facturation!D4728</f>
        <v>0</v>
      </c>
      <c r="E5613">
        <f>Facturation!E4728</f>
        <v>0</v>
      </c>
      <c r="F5613" s="25" t="e">
        <f>VLOOKUP(C5613,Facturation!B:H,5,FALSE)</f>
        <v>#N/A</v>
      </c>
      <c r="G5613" s="26" t="e">
        <f>VLOOKUP(C5613,Facturation!B:H,6,FALSE)</f>
        <v>#N/A</v>
      </c>
      <c r="H5613" s="25" t="e">
        <f>VLOOKUP(C5613,Facturation!B:H,7,FALSE)</f>
        <v>#N/A</v>
      </c>
      <c r="I5613" s="26" t="e">
        <f>(H5613*24)*Données!$G$1</f>
        <v>#N/A</v>
      </c>
    </row>
    <row r="5614" spans="1:9" hidden="1" x14ac:dyDescent="0.25">
      <c r="A5614" s="31" t="e">
        <f>VLOOKUP(C5614,Facturation!B:C,2,FALSE)</f>
        <v>#N/A</v>
      </c>
      <c r="B5614" s="41" t="e">
        <f>INDEX(Facturation!A:A,MATCH(Synthese!C5614,Facturation!B:B,0))</f>
        <v>#N/A</v>
      </c>
      <c r="C5614">
        <f>Facturation!B4729</f>
        <v>0</v>
      </c>
      <c r="D5614">
        <f>Facturation!D4729</f>
        <v>0</v>
      </c>
      <c r="E5614">
        <f>Facturation!E4729</f>
        <v>0</v>
      </c>
      <c r="F5614" s="25" t="e">
        <f>VLOOKUP(C5614,Facturation!B:H,5,FALSE)</f>
        <v>#N/A</v>
      </c>
      <c r="G5614" s="26" t="e">
        <f>VLOOKUP(C5614,Facturation!B:H,6,FALSE)</f>
        <v>#N/A</v>
      </c>
      <c r="H5614" s="25" t="e">
        <f>VLOOKUP(C5614,Facturation!B:H,7,FALSE)</f>
        <v>#N/A</v>
      </c>
      <c r="I5614" s="26" t="e">
        <f>(H5614*24)*Données!$G$1</f>
        <v>#N/A</v>
      </c>
    </row>
    <row r="5615" spans="1:9" hidden="1" x14ac:dyDescent="0.25">
      <c r="A5615" s="31" t="e">
        <f>VLOOKUP(C5615,Facturation!B:C,2,FALSE)</f>
        <v>#N/A</v>
      </c>
      <c r="B5615" s="41" t="e">
        <f>INDEX(Facturation!A:A,MATCH(Synthese!C5615,Facturation!B:B,0))</f>
        <v>#N/A</v>
      </c>
      <c r="C5615">
        <f>Facturation!B4730</f>
        <v>0</v>
      </c>
      <c r="D5615">
        <f>Facturation!D4730</f>
        <v>0</v>
      </c>
      <c r="E5615">
        <f>Facturation!E4730</f>
        <v>0</v>
      </c>
      <c r="F5615" s="25" t="e">
        <f>VLOOKUP(C5615,Facturation!B:H,5,FALSE)</f>
        <v>#N/A</v>
      </c>
      <c r="G5615" s="26" t="e">
        <f>VLOOKUP(C5615,Facturation!B:H,6,FALSE)</f>
        <v>#N/A</v>
      </c>
      <c r="H5615" s="25" t="e">
        <f>VLOOKUP(C5615,Facturation!B:H,7,FALSE)</f>
        <v>#N/A</v>
      </c>
      <c r="I5615" s="26" t="e">
        <f>(H5615*24)*Données!$G$1</f>
        <v>#N/A</v>
      </c>
    </row>
    <row r="5616" spans="1:9" hidden="1" x14ac:dyDescent="0.25">
      <c r="A5616" s="31" t="e">
        <f>VLOOKUP(C5616,Facturation!B:C,2,FALSE)</f>
        <v>#N/A</v>
      </c>
      <c r="B5616" s="41" t="e">
        <f>INDEX(Facturation!A:A,MATCH(Synthese!C5616,Facturation!B:B,0))</f>
        <v>#N/A</v>
      </c>
      <c r="C5616">
        <f>Facturation!B4731</f>
        <v>0</v>
      </c>
      <c r="D5616">
        <f>Facturation!D4731</f>
        <v>0</v>
      </c>
      <c r="E5616">
        <f>Facturation!E4731</f>
        <v>0</v>
      </c>
      <c r="F5616" s="25" t="e">
        <f>VLOOKUP(C5616,Facturation!B:H,5,FALSE)</f>
        <v>#N/A</v>
      </c>
      <c r="G5616" s="26" t="e">
        <f>VLOOKUP(C5616,Facturation!B:H,6,FALSE)</f>
        <v>#N/A</v>
      </c>
      <c r="H5616" s="25" t="e">
        <f>VLOOKUP(C5616,Facturation!B:H,7,FALSE)</f>
        <v>#N/A</v>
      </c>
      <c r="I5616" s="26" t="e">
        <f>(H5616*24)*Données!$G$1</f>
        <v>#N/A</v>
      </c>
    </row>
    <row r="5617" spans="1:9" hidden="1" x14ac:dyDescent="0.25">
      <c r="A5617" s="31" t="e">
        <f>VLOOKUP(C5617,Facturation!B:C,2,FALSE)</f>
        <v>#N/A</v>
      </c>
      <c r="B5617" s="41" t="e">
        <f>INDEX(Facturation!A:A,MATCH(Synthese!C5617,Facturation!B:B,0))</f>
        <v>#N/A</v>
      </c>
      <c r="C5617">
        <f>Facturation!B4732</f>
        <v>0</v>
      </c>
      <c r="D5617">
        <f>Facturation!D4732</f>
        <v>0</v>
      </c>
      <c r="E5617">
        <f>Facturation!E4732</f>
        <v>0</v>
      </c>
      <c r="F5617" s="25" t="e">
        <f>VLOOKUP(C5617,Facturation!B:H,5,FALSE)</f>
        <v>#N/A</v>
      </c>
      <c r="G5617" s="26" t="e">
        <f>VLOOKUP(C5617,Facturation!B:H,6,FALSE)</f>
        <v>#N/A</v>
      </c>
      <c r="H5617" s="25" t="e">
        <f>VLOOKUP(C5617,Facturation!B:H,7,FALSE)</f>
        <v>#N/A</v>
      </c>
      <c r="I5617" s="26" t="e">
        <f>(H5617*24)*Données!$G$1</f>
        <v>#N/A</v>
      </c>
    </row>
    <row r="5618" spans="1:9" hidden="1" x14ac:dyDescent="0.25">
      <c r="A5618" s="31" t="e">
        <f>VLOOKUP(C5618,Facturation!B:C,2,FALSE)</f>
        <v>#N/A</v>
      </c>
      <c r="B5618" s="41" t="e">
        <f>INDEX(Facturation!A:A,MATCH(Synthese!C5618,Facturation!B:B,0))</f>
        <v>#N/A</v>
      </c>
      <c r="C5618">
        <f>Facturation!B4733</f>
        <v>0</v>
      </c>
      <c r="D5618">
        <f>Facturation!D4733</f>
        <v>0</v>
      </c>
      <c r="E5618">
        <f>Facturation!E4733</f>
        <v>0</v>
      </c>
      <c r="F5618" s="25" t="e">
        <f>VLOOKUP(C5618,Facturation!B:H,5,FALSE)</f>
        <v>#N/A</v>
      </c>
      <c r="G5618" s="26" t="e">
        <f>VLOOKUP(C5618,Facturation!B:H,6,FALSE)</f>
        <v>#N/A</v>
      </c>
      <c r="H5618" s="25" t="e">
        <f>VLOOKUP(C5618,Facturation!B:H,7,FALSE)</f>
        <v>#N/A</v>
      </c>
      <c r="I5618" s="26" t="e">
        <f>(H5618*24)*Données!$G$1</f>
        <v>#N/A</v>
      </c>
    </row>
    <row r="5619" spans="1:9" hidden="1" x14ac:dyDescent="0.25">
      <c r="A5619" s="31" t="e">
        <f>VLOOKUP(C5619,Facturation!B:C,2,FALSE)</f>
        <v>#N/A</v>
      </c>
      <c r="B5619" s="41" t="e">
        <f>INDEX(Facturation!A:A,MATCH(Synthese!C5619,Facturation!B:B,0))</f>
        <v>#N/A</v>
      </c>
      <c r="C5619">
        <f>Facturation!B4734</f>
        <v>0</v>
      </c>
      <c r="D5619">
        <f>Facturation!D4734</f>
        <v>0</v>
      </c>
      <c r="E5619">
        <f>Facturation!E4734</f>
        <v>0</v>
      </c>
      <c r="F5619" s="25" t="e">
        <f>VLOOKUP(C5619,Facturation!B:H,5,FALSE)</f>
        <v>#N/A</v>
      </c>
      <c r="G5619" s="26" t="e">
        <f>VLOOKUP(C5619,Facturation!B:H,6,FALSE)</f>
        <v>#N/A</v>
      </c>
      <c r="H5619" s="25" t="e">
        <f>VLOOKUP(C5619,Facturation!B:H,7,FALSE)</f>
        <v>#N/A</v>
      </c>
      <c r="I5619" s="26" t="e">
        <f>(H5619*24)*Données!$G$1</f>
        <v>#N/A</v>
      </c>
    </row>
    <row r="5620" spans="1:9" hidden="1" x14ac:dyDescent="0.25">
      <c r="A5620" s="31" t="e">
        <f>VLOOKUP(C5620,Facturation!B:C,2,FALSE)</f>
        <v>#N/A</v>
      </c>
      <c r="B5620" s="41" t="e">
        <f>INDEX(Facturation!A:A,MATCH(Synthese!C5620,Facturation!B:B,0))</f>
        <v>#N/A</v>
      </c>
      <c r="C5620">
        <f>Facturation!B4735</f>
        <v>0</v>
      </c>
      <c r="D5620">
        <f>Facturation!D4735</f>
        <v>0</v>
      </c>
      <c r="E5620">
        <f>Facturation!E4735</f>
        <v>0</v>
      </c>
      <c r="F5620" s="25" t="e">
        <f>VLOOKUP(C5620,Facturation!B:H,5,FALSE)</f>
        <v>#N/A</v>
      </c>
      <c r="G5620" s="26" t="e">
        <f>VLOOKUP(C5620,Facturation!B:H,6,FALSE)</f>
        <v>#N/A</v>
      </c>
      <c r="H5620" s="25" t="e">
        <f>VLOOKUP(C5620,Facturation!B:H,7,FALSE)</f>
        <v>#N/A</v>
      </c>
      <c r="I5620" s="26" t="e">
        <f>(H5620*24)*Données!$G$1</f>
        <v>#N/A</v>
      </c>
    </row>
    <row r="5621" spans="1:9" hidden="1" x14ac:dyDescent="0.25">
      <c r="A5621" s="31" t="e">
        <f>VLOOKUP(C5621,Facturation!B:C,2,FALSE)</f>
        <v>#N/A</v>
      </c>
      <c r="B5621" s="41" t="e">
        <f>INDEX(Facturation!A:A,MATCH(Synthese!C5621,Facturation!B:B,0))</f>
        <v>#N/A</v>
      </c>
      <c r="C5621">
        <f>Facturation!B4736</f>
        <v>0</v>
      </c>
      <c r="D5621">
        <f>Facturation!D4736</f>
        <v>0</v>
      </c>
      <c r="E5621">
        <f>Facturation!E4736</f>
        <v>0</v>
      </c>
      <c r="F5621" s="25" t="e">
        <f>VLOOKUP(C5621,Facturation!B:H,5,FALSE)</f>
        <v>#N/A</v>
      </c>
      <c r="G5621" s="26" t="e">
        <f>VLOOKUP(C5621,Facturation!B:H,6,FALSE)</f>
        <v>#N/A</v>
      </c>
      <c r="H5621" s="25" t="e">
        <f>VLOOKUP(C5621,Facturation!B:H,7,FALSE)</f>
        <v>#N/A</v>
      </c>
      <c r="I5621" s="26" t="e">
        <f>(H5621*24)*Données!$G$1</f>
        <v>#N/A</v>
      </c>
    </row>
    <row r="5622" spans="1:9" hidden="1" x14ac:dyDescent="0.25">
      <c r="A5622" s="31" t="e">
        <f>VLOOKUP(C5622,Facturation!B:C,2,FALSE)</f>
        <v>#N/A</v>
      </c>
      <c r="B5622" s="41" t="e">
        <f>INDEX(Facturation!A:A,MATCH(Synthese!C5622,Facturation!B:B,0))</f>
        <v>#N/A</v>
      </c>
      <c r="C5622">
        <f>Facturation!B4737</f>
        <v>0</v>
      </c>
      <c r="D5622">
        <f>Facturation!D4737</f>
        <v>0</v>
      </c>
      <c r="E5622">
        <f>Facturation!E4737</f>
        <v>0</v>
      </c>
      <c r="F5622" s="25" t="e">
        <f>VLOOKUP(C5622,Facturation!B:H,5,FALSE)</f>
        <v>#N/A</v>
      </c>
      <c r="G5622" s="26" t="e">
        <f>VLOOKUP(C5622,Facturation!B:H,6,FALSE)</f>
        <v>#N/A</v>
      </c>
      <c r="H5622" s="25" t="e">
        <f>VLOOKUP(C5622,Facturation!B:H,7,FALSE)</f>
        <v>#N/A</v>
      </c>
      <c r="I5622" s="26" t="e">
        <f>(H5622*24)*Données!$G$1</f>
        <v>#N/A</v>
      </c>
    </row>
    <row r="5623" spans="1:9" hidden="1" x14ac:dyDescent="0.25">
      <c r="A5623" s="31" t="e">
        <f>VLOOKUP(C5623,Facturation!B:C,2,FALSE)</f>
        <v>#N/A</v>
      </c>
      <c r="B5623" s="41" t="e">
        <f>INDEX(Facturation!A:A,MATCH(Synthese!C5623,Facturation!B:B,0))</f>
        <v>#N/A</v>
      </c>
      <c r="C5623">
        <f>Facturation!B4738</f>
        <v>0</v>
      </c>
      <c r="D5623">
        <f>Facturation!D4738</f>
        <v>0</v>
      </c>
      <c r="E5623">
        <f>Facturation!E4738</f>
        <v>0</v>
      </c>
      <c r="F5623" s="25" t="e">
        <f>VLOOKUP(C5623,Facturation!B:H,5,FALSE)</f>
        <v>#N/A</v>
      </c>
      <c r="G5623" s="26" t="e">
        <f>VLOOKUP(C5623,Facturation!B:H,6,FALSE)</f>
        <v>#N/A</v>
      </c>
      <c r="H5623" s="25" t="e">
        <f>VLOOKUP(C5623,Facturation!B:H,7,FALSE)</f>
        <v>#N/A</v>
      </c>
      <c r="I5623" s="26" t="e">
        <f>(H5623*24)*Données!$G$1</f>
        <v>#N/A</v>
      </c>
    </row>
    <row r="5624" spans="1:9" hidden="1" x14ac:dyDescent="0.25">
      <c r="A5624" s="31" t="e">
        <f>VLOOKUP(C5624,Facturation!B:C,2,FALSE)</f>
        <v>#N/A</v>
      </c>
      <c r="B5624" s="41" t="e">
        <f>INDEX(Facturation!A:A,MATCH(Synthese!C5624,Facturation!B:B,0))</f>
        <v>#N/A</v>
      </c>
      <c r="C5624">
        <f>Facturation!B4739</f>
        <v>0</v>
      </c>
      <c r="D5624">
        <f>Facturation!D4739</f>
        <v>0</v>
      </c>
      <c r="E5624">
        <f>Facturation!E4739</f>
        <v>0</v>
      </c>
      <c r="F5624" s="25" t="e">
        <f>VLOOKUP(C5624,Facturation!B:H,5,FALSE)</f>
        <v>#N/A</v>
      </c>
      <c r="G5624" s="26" t="e">
        <f>VLOOKUP(C5624,Facturation!B:H,6,FALSE)</f>
        <v>#N/A</v>
      </c>
      <c r="H5624" s="25" t="e">
        <f>VLOOKUP(C5624,Facturation!B:H,7,FALSE)</f>
        <v>#N/A</v>
      </c>
      <c r="I5624" s="26" t="e">
        <f>(H5624*24)*Données!$G$1</f>
        <v>#N/A</v>
      </c>
    </row>
    <row r="5625" spans="1:9" hidden="1" x14ac:dyDescent="0.25">
      <c r="A5625" s="31" t="e">
        <f>VLOOKUP(C5625,Facturation!B:C,2,FALSE)</f>
        <v>#N/A</v>
      </c>
      <c r="B5625" s="41" t="e">
        <f>INDEX(Facturation!A:A,MATCH(Synthese!C5625,Facturation!B:B,0))</f>
        <v>#N/A</v>
      </c>
      <c r="C5625">
        <f>Facturation!B4740</f>
        <v>0</v>
      </c>
      <c r="D5625">
        <f>Facturation!D4740</f>
        <v>0</v>
      </c>
      <c r="E5625">
        <f>Facturation!E4740</f>
        <v>0</v>
      </c>
      <c r="F5625" s="25" t="e">
        <f>VLOOKUP(C5625,Facturation!B:H,5,FALSE)</f>
        <v>#N/A</v>
      </c>
      <c r="G5625" s="26" t="e">
        <f>VLOOKUP(C5625,Facturation!B:H,6,FALSE)</f>
        <v>#N/A</v>
      </c>
      <c r="H5625" s="25" t="e">
        <f>VLOOKUP(C5625,Facturation!B:H,7,FALSE)</f>
        <v>#N/A</v>
      </c>
      <c r="I5625" s="26" t="e">
        <f>(H5625*24)*Données!$G$1</f>
        <v>#N/A</v>
      </c>
    </row>
    <row r="5626" spans="1:9" hidden="1" x14ac:dyDescent="0.25">
      <c r="A5626" s="31" t="e">
        <f>VLOOKUP(C5626,Facturation!B:C,2,FALSE)</f>
        <v>#N/A</v>
      </c>
      <c r="B5626" s="41" t="e">
        <f>INDEX(Facturation!A:A,MATCH(Synthese!C5626,Facturation!B:B,0))</f>
        <v>#N/A</v>
      </c>
      <c r="C5626">
        <f>Facturation!B4741</f>
        <v>0</v>
      </c>
      <c r="D5626">
        <f>Facturation!D4741</f>
        <v>0</v>
      </c>
      <c r="E5626">
        <f>Facturation!E4741</f>
        <v>0</v>
      </c>
      <c r="F5626" s="25" t="e">
        <f>VLOOKUP(C5626,Facturation!B:H,5,FALSE)</f>
        <v>#N/A</v>
      </c>
      <c r="G5626" s="26" t="e">
        <f>VLOOKUP(C5626,Facturation!B:H,6,FALSE)</f>
        <v>#N/A</v>
      </c>
      <c r="H5626" s="25" t="e">
        <f>VLOOKUP(C5626,Facturation!B:H,7,FALSE)</f>
        <v>#N/A</v>
      </c>
      <c r="I5626" s="26" t="e">
        <f>(H5626*24)*Données!$G$1</f>
        <v>#N/A</v>
      </c>
    </row>
    <row r="5627" spans="1:9" hidden="1" x14ac:dyDescent="0.25">
      <c r="A5627" s="31" t="e">
        <f>VLOOKUP(C5627,Facturation!B:C,2,FALSE)</f>
        <v>#N/A</v>
      </c>
      <c r="B5627" s="41" t="e">
        <f>INDEX(Facturation!A:A,MATCH(Synthese!C5627,Facturation!B:B,0))</f>
        <v>#N/A</v>
      </c>
      <c r="C5627">
        <f>Facturation!B4742</f>
        <v>0</v>
      </c>
      <c r="D5627">
        <f>Facturation!D4742</f>
        <v>0</v>
      </c>
      <c r="E5627">
        <f>Facturation!E4742</f>
        <v>0</v>
      </c>
      <c r="F5627" s="25" t="e">
        <f>VLOOKUP(C5627,Facturation!B:H,5,FALSE)</f>
        <v>#N/A</v>
      </c>
      <c r="G5627" s="26" t="e">
        <f>VLOOKUP(C5627,Facturation!B:H,6,FALSE)</f>
        <v>#N/A</v>
      </c>
      <c r="H5627" s="25" t="e">
        <f>VLOOKUP(C5627,Facturation!B:H,7,FALSE)</f>
        <v>#N/A</v>
      </c>
      <c r="I5627" s="26" t="e">
        <f>(H5627*24)*Données!$G$1</f>
        <v>#N/A</v>
      </c>
    </row>
    <row r="5628" spans="1:9" hidden="1" x14ac:dyDescent="0.25">
      <c r="A5628" s="31" t="e">
        <f>VLOOKUP(C5628,Facturation!B:C,2,FALSE)</f>
        <v>#N/A</v>
      </c>
      <c r="B5628" s="41" t="e">
        <f>INDEX(Facturation!A:A,MATCH(Synthese!C5628,Facturation!B:B,0))</f>
        <v>#N/A</v>
      </c>
      <c r="C5628">
        <f>Facturation!B4743</f>
        <v>0</v>
      </c>
      <c r="D5628">
        <f>Facturation!D4743</f>
        <v>0</v>
      </c>
      <c r="E5628">
        <f>Facturation!E4743</f>
        <v>0</v>
      </c>
      <c r="F5628" s="25" t="e">
        <f>VLOOKUP(C5628,Facturation!B:H,5,FALSE)</f>
        <v>#N/A</v>
      </c>
      <c r="G5628" s="26" t="e">
        <f>VLOOKUP(C5628,Facturation!B:H,6,FALSE)</f>
        <v>#N/A</v>
      </c>
      <c r="H5628" s="25" t="e">
        <f>VLOOKUP(C5628,Facturation!B:H,7,FALSE)</f>
        <v>#N/A</v>
      </c>
      <c r="I5628" s="26" t="e">
        <f>(H5628*24)*Données!$G$1</f>
        <v>#N/A</v>
      </c>
    </row>
    <row r="5629" spans="1:9" hidden="1" x14ac:dyDescent="0.25">
      <c r="A5629" s="31" t="e">
        <f>VLOOKUP(C5629,Facturation!B:C,2,FALSE)</f>
        <v>#N/A</v>
      </c>
      <c r="B5629" s="41" t="e">
        <f>INDEX(Facturation!A:A,MATCH(Synthese!C5629,Facturation!B:B,0))</f>
        <v>#N/A</v>
      </c>
      <c r="C5629">
        <f>Facturation!B4744</f>
        <v>0</v>
      </c>
      <c r="D5629">
        <f>Facturation!D4744</f>
        <v>0</v>
      </c>
      <c r="E5629">
        <f>Facturation!E4744</f>
        <v>0</v>
      </c>
      <c r="F5629" s="25" t="e">
        <f>VLOOKUP(C5629,Facturation!B:H,5,FALSE)</f>
        <v>#N/A</v>
      </c>
      <c r="G5629" s="26" t="e">
        <f>VLOOKUP(C5629,Facturation!B:H,6,FALSE)</f>
        <v>#N/A</v>
      </c>
      <c r="H5629" s="25" t="e">
        <f>VLOOKUP(C5629,Facturation!B:H,7,FALSE)</f>
        <v>#N/A</v>
      </c>
      <c r="I5629" s="26" t="e">
        <f>(H5629*24)*Données!$G$1</f>
        <v>#N/A</v>
      </c>
    </row>
    <row r="5630" spans="1:9" hidden="1" x14ac:dyDescent="0.25">
      <c r="A5630" s="31" t="e">
        <f>VLOOKUP(C5630,Facturation!B:C,2,FALSE)</f>
        <v>#N/A</v>
      </c>
      <c r="B5630" s="41" t="e">
        <f>INDEX(Facturation!A:A,MATCH(Synthese!C5630,Facturation!B:B,0))</f>
        <v>#N/A</v>
      </c>
      <c r="C5630">
        <f>Facturation!B4745</f>
        <v>0</v>
      </c>
      <c r="D5630">
        <f>Facturation!D4745</f>
        <v>0</v>
      </c>
      <c r="E5630">
        <f>Facturation!E4745</f>
        <v>0</v>
      </c>
      <c r="F5630" s="25" t="e">
        <f>VLOOKUP(C5630,Facturation!B:H,5,FALSE)</f>
        <v>#N/A</v>
      </c>
      <c r="G5630" s="26" t="e">
        <f>VLOOKUP(C5630,Facturation!B:H,6,FALSE)</f>
        <v>#N/A</v>
      </c>
      <c r="H5630" s="25" t="e">
        <f>VLOOKUP(C5630,Facturation!B:H,7,FALSE)</f>
        <v>#N/A</v>
      </c>
      <c r="I5630" s="26" t="e">
        <f>(H5630*24)*Données!$G$1</f>
        <v>#N/A</v>
      </c>
    </row>
    <row r="5631" spans="1:9" hidden="1" x14ac:dyDescent="0.25">
      <c r="A5631" s="31" t="e">
        <f>VLOOKUP(C5631,Facturation!B:C,2,FALSE)</f>
        <v>#N/A</v>
      </c>
      <c r="B5631" s="41" t="e">
        <f>INDEX(Facturation!A:A,MATCH(Synthese!C5631,Facturation!B:B,0))</f>
        <v>#N/A</v>
      </c>
      <c r="C5631">
        <f>Facturation!B4746</f>
        <v>0</v>
      </c>
      <c r="D5631">
        <f>Facturation!D4746</f>
        <v>0</v>
      </c>
      <c r="E5631">
        <f>Facturation!E4746</f>
        <v>0</v>
      </c>
      <c r="F5631" s="25" t="e">
        <f>VLOOKUP(C5631,Facturation!B:H,5,FALSE)</f>
        <v>#N/A</v>
      </c>
      <c r="G5631" s="26" t="e">
        <f>VLOOKUP(C5631,Facturation!B:H,6,FALSE)</f>
        <v>#N/A</v>
      </c>
      <c r="H5631" s="25" t="e">
        <f>VLOOKUP(C5631,Facturation!B:H,7,FALSE)</f>
        <v>#N/A</v>
      </c>
      <c r="I5631" s="26" t="e">
        <f>(H5631*24)*Données!$G$1</f>
        <v>#N/A</v>
      </c>
    </row>
    <row r="5632" spans="1:9" hidden="1" x14ac:dyDescent="0.25">
      <c r="A5632" s="31" t="e">
        <f>VLOOKUP(C5632,Facturation!B:C,2,FALSE)</f>
        <v>#N/A</v>
      </c>
      <c r="B5632" s="41" t="e">
        <f>INDEX(Facturation!A:A,MATCH(Synthese!C5632,Facturation!B:B,0))</f>
        <v>#N/A</v>
      </c>
      <c r="C5632">
        <f>Facturation!B4747</f>
        <v>0</v>
      </c>
      <c r="D5632">
        <f>Facturation!D4747</f>
        <v>0</v>
      </c>
      <c r="E5632">
        <f>Facturation!E4747</f>
        <v>0</v>
      </c>
      <c r="F5632" s="25" t="e">
        <f>VLOOKUP(C5632,Facturation!B:H,5,FALSE)</f>
        <v>#N/A</v>
      </c>
      <c r="G5632" s="26" t="e">
        <f>VLOOKUP(C5632,Facturation!B:H,6,FALSE)</f>
        <v>#N/A</v>
      </c>
      <c r="H5632" s="25" t="e">
        <f>VLOOKUP(C5632,Facturation!B:H,7,FALSE)</f>
        <v>#N/A</v>
      </c>
      <c r="I5632" s="26" t="e">
        <f>(H5632*24)*Données!$G$1</f>
        <v>#N/A</v>
      </c>
    </row>
    <row r="5633" spans="1:9" hidden="1" x14ac:dyDescent="0.25">
      <c r="A5633" s="31" t="e">
        <f>VLOOKUP(C5633,Facturation!B:C,2,FALSE)</f>
        <v>#N/A</v>
      </c>
      <c r="B5633" s="41" t="e">
        <f>INDEX(Facturation!A:A,MATCH(Synthese!C5633,Facturation!B:B,0))</f>
        <v>#N/A</v>
      </c>
      <c r="C5633">
        <f>Facturation!B4748</f>
        <v>0</v>
      </c>
      <c r="D5633">
        <f>Facturation!D4748</f>
        <v>0</v>
      </c>
      <c r="E5633">
        <f>Facturation!E4748</f>
        <v>0</v>
      </c>
      <c r="F5633" s="25" t="e">
        <f>VLOOKUP(C5633,Facturation!B:H,5,FALSE)</f>
        <v>#N/A</v>
      </c>
      <c r="G5633" s="26" t="e">
        <f>VLOOKUP(C5633,Facturation!B:H,6,FALSE)</f>
        <v>#N/A</v>
      </c>
      <c r="H5633" s="25" t="e">
        <f>VLOOKUP(C5633,Facturation!B:H,7,FALSE)</f>
        <v>#N/A</v>
      </c>
      <c r="I5633" s="26" t="e">
        <f>(H5633*24)*Données!$G$1</f>
        <v>#N/A</v>
      </c>
    </row>
    <row r="5634" spans="1:9" hidden="1" x14ac:dyDescent="0.25">
      <c r="A5634" s="31" t="e">
        <f>VLOOKUP(C5634,Facturation!B:C,2,FALSE)</f>
        <v>#N/A</v>
      </c>
      <c r="B5634" s="41" t="e">
        <f>INDEX(Facturation!A:A,MATCH(Synthese!C5634,Facturation!B:B,0))</f>
        <v>#N/A</v>
      </c>
      <c r="C5634">
        <f>Facturation!B4749</f>
        <v>0</v>
      </c>
      <c r="D5634">
        <f>Facturation!D4749</f>
        <v>0</v>
      </c>
      <c r="E5634">
        <f>Facturation!E4749</f>
        <v>0</v>
      </c>
      <c r="F5634" s="25" t="e">
        <f>VLOOKUP(C5634,Facturation!B:H,5,FALSE)</f>
        <v>#N/A</v>
      </c>
      <c r="G5634" s="26" t="e">
        <f>VLOOKUP(C5634,Facturation!B:H,6,FALSE)</f>
        <v>#N/A</v>
      </c>
      <c r="H5634" s="25" t="e">
        <f>VLOOKUP(C5634,Facturation!B:H,7,FALSE)</f>
        <v>#N/A</v>
      </c>
      <c r="I5634" s="26" t="e">
        <f>(H5634*24)*Données!$G$1</f>
        <v>#N/A</v>
      </c>
    </row>
    <row r="5635" spans="1:9" hidden="1" x14ac:dyDescent="0.25">
      <c r="A5635" s="31" t="e">
        <f>VLOOKUP(C5635,Facturation!B:C,2,FALSE)</f>
        <v>#N/A</v>
      </c>
      <c r="B5635" s="41" t="e">
        <f>INDEX(Facturation!A:A,MATCH(Synthese!C5635,Facturation!B:B,0))</f>
        <v>#N/A</v>
      </c>
      <c r="C5635">
        <f>Facturation!B4750</f>
        <v>0</v>
      </c>
      <c r="D5635">
        <f>Facturation!D4750</f>
        <v>0</v>
      </c>
      <c r="E5635">
        <f>Facturation!E4750</f>
        <v>0</v>
      </c>
      <c r="F5635" s="25" t="e">
        <f>VLOOKUP(C5635,Facturation!B:H,5,FALSE)</f>
        <v>#N/A</v>
      </c>
      <c r="G5635" s="26" t="e">
        <f>VLOOKUP(C5635,Facturation!B:H,6,FALSE)</f>
        <v>#N/A</v>
      </c>
      <c r="H5635" s="25" t="e">
        <f>VLOOKUP(C5635,Facturation!B:H,7,FALSE)</f>
        <v>#N/A</v>
      </c>
      <c r="I5635" s="26" t="e">
        <f>(H5635*24)*Données!$G$1</f>
        <v>#N/A</v>
      </c>
    </row>
    <row r="5636" spans="1:9" hidden="1" x14ac:dyDescent="0.25">
      <c r="A5636" s="31" t="e">
        <f>VLOOKUP(C5636,Facturation!B:C,2,FALSE)</f>
        <v>#N/A</v>
      </c>
      <c r="B5636" s="41" t="e">
        <f>INDEX(Facturation!A:A,MATCH(Synthese!C5636,Facturation!B:B,0))</f>
        <v>#N/A</v>
      </c>
      <c r="C5636">
        <f>Facturation!B4751</f>
        <v>0</v>
      </c>
      <c r="D5636">
        <f>Facturation!D4751</f>
        <v>0</v>
      </c>
      <c r="E5636">
        <f>Facturation!E4751</f>
        <v>0</v>
      </c>
      <c r="F5636" s="25" t="e">
        <f>VLOOKUP(C5636,Facturation!B:H,5,FALSE)</f>
        <v>#N/A</v>
      </c>
      <c r="G5636" s="26" t="e">
        <f>VLOOKUP(C5636,Facturation!B:H,6,FALSE)</f>
        <v>#N/A</v>
      </c>
      <c r="H5636" s="25" t="e">
        <f>VLOOKUP(C5636,Facturation!B:H,7,FALSE)</f>
        <v>#N/A</v>
      </c>
      <c r="I5636" s="26" t="e">
        <f>(H5636*24)*Données!$G$1</f>
        <v>#N/A</v>
      </c>
    </row>
    <row r="5637" spans="1:9" hidden="1" x14ac:dyDescent="0.25">
      <c r="A5637" s="31" t="e">
        <f>VLOOKUP(C5637,Facturation!B:C,2,FALSE)</f>
        <v>#N/A</v>
      </c>
      <c r="B5637" s="41" t="e">
        <f>INDEX(Facturation!A:A,MATCH(Synthese!C5637,Facturation!B:B,0))</f>
        <v>#N/A</v>
      </c>
      <c r="C5637">
        <f>Facturation!B4752</f>
        <v>0</v>
      </c>
      <c r="D5637">
        <f>Facturation!D4752</f>
        <v>0</v>
      </c>
      <c r="E5637">
        <f>Facturation!E4752</f>
        <v>0</v>
      </c>
      <c r="F5637" s="25" t="e">
        <f>VLOOKUP(C5637,Facturation!B:H,5,FALSE)</f>
        <v>#N/A</v>
      </c>
      <c r="G5637" s="26" t="e">
        <f>VLOOKUP(C5637,Facturation!B:H,6,FALSE)</f>
        <v>#N/A</v>
      </c>
      <c r="H5637" s="25" t="e">
        <f>VLOOKUP(C5637,Facturation!B:H,7,FALSE)</f>
        <v>#N/A</v>
      </c>
      <c r="I5637" s="26" t="e">
        <f>(H5637*24)*Données!$G$1</f>
        <v>#N/A</v>
      </c>
    </row>
    <row r="5638" spans="1:9" hidden="1" x14ac:dyDescent="0.25">
      <c r="A5638" s="31" t="e">
        <f>VLOOKUP(C5638,Facturation!B:C,2,FALSE)</f>
        <v>#N/A</v>
      </c>
      <c r="B5638" s="41" t="e">
        <f>INDEX(Facturation!A:A,MATCH(Synthese!C5638,Facturation!B:B,0))</f>
        <v>#N/A</v>
      </c>
      <c r="C5638">
        <f>Facturation!B4753</f>
        <v>0</v>
      </c>
      <c r="D5638">
        <f>Facturation!D4753</f>
        <v>0</v>
      </c>
      <c r="E5638">
        <f>Facturation!E4753</f>
        <v>0</v>
      </c>
      <c r="F5638" s="25" t="e">
        <f>VLOOKUP(C5638,Facturation!B:H,5,FALSE)</f>
        <v>#N/A</v>
      </c>
      <c r="G5638" s="26" t="e">
        <f>VLOOKUP(C5638,Facturation!B:H,6,FALSE)</f>
        <v>#N/A</v>
      </c>
      <c r="H5638" s="25" t="e">
        <f>VLOOKUP(C5638,Facturation!B:H,7,FALSE)</f>
        <v>#N/A</v>
      </c>
      <c r="I5638" s="26" t="e">
        <f>(H5638*24)*Données!$G$1</f>
        <v>#N/A</v>
      </c>
    </row>
    <row r="5639" spans="1:9" hidden="1" x14ac:dyDescent="0.25">
      <c r="A5639" s="31" t="e">
        <f>VLOOKUP(C5639,Facturation!B:C,2,FALSE)</f>
        <v>#N/A</v>
      </c>
      <c r="B5639" s="41" t="e">
        <f>INDEX(Facturation!A:A,MATCH(Synthese!C5639,Facturation!B:B,0))</f>
        <v>#N/A</v>
      </c>
      <c r="C5639">
        <f>Facturation!B4754</f>
        <v>0</v>
      </c>
      <c r="D5639">
        <f>Facturation!D4754</f>
        <v>0</v>
      </c>
      <c r="E5639">
        <f>Facturation!E4754</f>
        <v>0</v>
      </c>
      <c r="F5639" s="25" t="e">
        <f>VLOOKUP(C5639,Facturation!B:H,5,FALSE)</f>
        <v>#N/A</v>
      </c>
      <c r="G5639" s="26" t="e">
        <f>VLOOKUP(C5639,Facturation!B:H,6,FALSE)</f>
        <v>#N/A</v>
      </c>
      <c r="H5639" s="25" t="e">
        <f>VLOOKUP(C5639,Facturation!B:H,7,FALSE)</f>
        <v>#N/A</v>
      </c>
      <c r="I5639" s="26" t="e">
        <f>(H5639*24)*Données!$G$1</f>
        <v>#N/A</v>
      </c>
    </row>
    <row r="5640" spans="1:9" hidden="1" x14ac:dyDescent="0.25">
      <c r="A5640" s="31" t="e">
        <f>VLOOKUP(C5640,Facturation!B:C,2,FALSE)</f>
        <v>#N/A</v>
      </c>
      <c r="B5640" s="41" t="e">
        <f>INDEX(Facturation!A:A,MATCH(Synthese!C5640,Facturation!B:B,0))</f>
        <v>#N/A</v>
      </c>
      <c r="C5640">
        <f>Facturation!B4755</f>
        <v>0</v>
      </c>
      <c r="D5640">
        <f>Facturation!D4755</f>
        <v>0</v>
      </c>
      <c r="E5640">
        <f>Facturation!E4755</f>
        <v>0</v>
      </c>
      <c r="F5640" s="25" t="e">
        <f>VLOOKUP(C5640,Facturation!B:H,5,FALSE)</f>
        <v>#N/A</v>
      </c>
      <c r="G5640" s="26" t="e">
        <f>VLOOKUP(C5640,Facturation!B:H,6,FALSE)</f>
        <v>#N/A</v>
      </c>
      <c r="H5640" s="25" t="e">
        <f>VLOOKUP(C5640,Facturation!B:H,7,FALSE)</f>
        <v>#N/A</v>
      </c>
      <c r="I5640" s="26" t="e">
        <f>(H5640*24)*Données!$G$1</f>
        <v>#N/A</v>
      </c>
    </row>
    <row r="5641" spans="1:9" hidden="1" x14ac:dyDescent="0.25">
      <c r="A5641" s="31" t="e">
        <f>VLOOKUP(C5641,Facturation!B:C,2,FALSE)</f>
        <v>#N/A</v>
      </c>
      <c r="B5641" s="41" t="e">
        <f>INDEX(Facturation!A:A,MATCH(Synthese!C5641,Facturation!B:B,0))</f>
        <v>#N/A</v>
      </c>
      <c r="C5641">
        <f>Facturation!B4756</f>
        <v>0</v>
      </c>
      <c r="D5641">
        <f>Facturation!D4756</f>
        <v>0</v>
      </c>
      <c r="E5641">
        <f>Facturation!E4756</f>
        <v>0</v>
      </c>
      <c r="F5641" s="25" t="e">
        <f>VLOOKUP(C5641,Facturation!B:H,5,FALSE)</f>
        <v>#N/A</v>
      </c>
      <c r="G5641" s="26" t="e">
        <f>VLOOKUP(C5641,Facturation!B:H,6,FALSE)</f>
        <v>#N/A</v>
      </c>
      <c r="H5641" s="25" t="e">
        <f>VLOOKUP(C5641,Facturation!B:H,7,FALSE)</f>
        <v>#N/A</v>
      </c>
      <c r="I5641" s="26" t="e">
        <f>(H5641*24)*Données!$G$1</f>
        <v>#N/A</v>
      </c>
    </row>
    <row r="5642" spans="1:9" hidden="1" x14ac:dyDescent="0.25">
      <c r="A5642" s="31" t="e">
        <f>VLOOKUP(C5642,Facturation!B:C,2,FALSE)</f>
        <v>#N/A</v>
      </c>
      <c r="B5642" s="41" t="e">
        <f>INDEX(Facturation!A:A,MATCH(Synthese!C5642,Facturation!B:B,0))</f>
        <v>#N/A</v>
      </c>
      <c r="C5642">
        <f>Facturation!B4757</f>
        <v>0</v>
      </c>
      <c r="D5642">
        <f>Facturation!D4757</f>
        <v>0</v>
      </c>
      <c r="E5642">
        <f>Facturation!E4757</f>
        <v>0</v>
      </c>
      <c r="F5642" s="25" t="e">
        <f>VLOOKUP(C5642,Facturation!B:H,5,FALSE)</f>
        <v>#N/A</v>
      </c>
      <c r="G5642" s="26" t="e">
        <f>VLOOKUP(C5642,Facturation!B:H,6,FALSE)</f>
        <v>#N/A</v>
      </c>
      <c r="H5642" s="25" t="e">
        <f>VLOOKUP(C5642,Facturation!B:H,7,FALSE)</f>
        <v>#N/A</v>
      </c>
      <c r="I5642" s="26" t="e">
        <f>(H5642*24)*Données!$G$1</f>
        <v>#N/A</v>
      </c>
    </row>
    <row r="5643" spans="1:9" hidden="1" x14ac:dyDescent="0.25">
      <c r="A5643" s="31" t="e">
        <f>VLOOKUP(C5643,Facturation!B:C,2,FALSE)</f>
        <v>#N/A</v>
      </c>
      <c r="B5643" s="41" t="e">
        <f>INDEX(Facturation!A:A,MATCH(Synthese!C5643,Facturation!B:B,0))</f>
        <v>#N/A</v>
      </c>
      <c r="C5643">
        <f>Facturation!B4758</f>
        <v>0</v>
      </c>
      <c r="D5643">
        <f>Facturation!D4758</f>
        <v>0</v>
      </c>
      <c r="E5643">
        <f>Facturation!E4758</f>
        <v>0</v>
      </c>
      <c r="F5643" s="25" t="e">
        <f>VLOOKUP(C5643,Facturation!B:H,5,FALSE)</f>
        <v>#N/A</v>
      </c>
      <c r="G5643" s="26" t="e">
        <f>VLOOKUP(C5643,Facturation!B:H,6,FALSE)</f>
        <v>#N/A</v>
      </c>
      <c r="H5643" s="25" t="e">
        <f>VLOOKUP(C5643,Facturation!B:H,7,FALSE)</f>
        <v>#N/A</v>
      </c>
      <c r="I5643" s="26" t="e">
        <f>(H5643*24)*Données!$G$1</f>
        <v>#N/A</v>
      </c>
    </row>
    <row r="5644" spans="1:9" hidden="1" x14ac:dyDescent="0.25">
      <c r="A5644" s="31" t="e">
        <f>VLOOKUP(C5644,Facturation!B:C,2,FALSE)</f>
        <v>#N/A</v>
      </c>
      <c r="B5644" s="41" t="e">
        <f>INDEX(Facturation!A:A,MATCH(Synthese!C5644,Facturation!B:B,0))</f>
        <v>#N/A</v>
      </c>
      <c r="C5644">
        <f>Facturation!B4759</f>
        <v>0</v>
      </c>
      <c r="D5644">
        <f>Facturation!D4759</f>
        <v>0</v>
      </c>
      <c r="E5644">
        <f>Facturation!E4759</f>
        <v>0</v>
      </c>
      <c r="F5644" s="25" t="e">
        <f>VLOOKUP(C5644,Facturation!B:H,5,FALSE)</f>
        <v>#N/A</v>
      </c>
      <c r="G5644" s="26" t="e">
        <f>VLOOKUP(C5644,Facturation!B:H,6,FALSE)</f>
        <v>#N/A</v>
      </c>
      <c r="H5644" s="25" t="e">
        <f>VLOOKUP(C5644,Facturation!B:H,7,FALSE)</f>
        <v>#N/A</v>
      </c>
      <c r="I5644" s="26" t="e">
        <f>(H5644*24)*Données!$G$1</f>
        <v>#N/A</v>
      </c>
    </row>
    <row r="5645" spans="1:9" hidden="1" x14ac:dyDescent="0.25">
      <c r="A5645" s="31" t="e">
        <f>VLOOKUP(C5645,Facturation!B:C,2,FALSE)</f>
        <v>#N/A</v>
      </c>
      <c r="B5645" s="41" t="e">
        <f>INDEX(Facturation!A:A,MATCH(Synthese!C5645,Facturation!B:B,0))</f>
        <v>#N/A</v>
      </c>
      <c r="C5645">
        <f>Facturation!B4760</f>
        <v>0</v>
      </c>
      <c r="D5645">
        <f>Facturation!D4760</f>
        <v>0</v>
      </c>
      <c r="E5645">
        <f>Facturation!E4760</f>
        <v>0</v>
      </c>
      <c r="F5645" s="25" t="e">
        <f>VLOOKUP(C5645,Facturation!B:H,5,FALSE)</f>
        <v>#N/A</v>
      </c>
      <c r="G5645" s="26" t="e">
        <f>VLOOKUP(C5645,Facturation!B:H,6,FALSE)</f>
        <v>#N/A</v>
      </c>
      <c r="H5645" s="25" t="e">
        <f>VLOOKUP(C5645,Facturation!B:H,7,FALSE)</f>
        <v>#N/A</v>
      </c>
      <c r="I5645" s="26" t="e">
        <f>(H5645*24)*Données!$G$1</f>
        <v>#N/A</v>
      </c>
    </row>
    <row r="5646" spans="1:9" hidden="1" x14ac:dyDescent="0.25">
      <c r="A5646" s="31" t="e">
        <f>VLOOKUP(C5646,Facturation!B:C,2,FALSE)</f>
        <v>#N/A</v>
      </c>
      <c r="B5646" s="41" t="e">
        <f>INDEX(Facturation!A:A,MATCH(Synthese!C5646,Facturation!B:B,0))</f>
        <v>#N/A</v>
      </c>
      <c r="C5646">
        <f>Facturation!B4761</f>
        <v>0</v>
      </c>
      <c r="D5646">
        <f>Facturation!D4761</f>
        <v>0</v>
      </c>
      <c r="E5646">
        <f>Facturation!E4761</f>
        <v>0</v>
      </c>
      <c r="F5646" s="25" t="e">
        <f>VLOOKUP(C5646,Facturation!B:H,5,FALSE)</f>
        <v>#N/A</v>
      </c>
      <c r="G5646" s="26" t="e">
        <f>VLOOKUP(C5646,Facturation!B:H,6,FALSE)</f>
        <v>#N/A</v>
      </c>
      <c r="H5646" s="25" t="e">
        <f>VLOOKUP(C5646,Facturation!B:H,7,FALSE)</f>
        <v>#N/A</v>
      </c>
      <c r="I5646" s="26" t="e">
        <f>(H5646*24)*Données!$G$1</f>
        <v>#N/A</v>
      </c>
    </row>
    <row r="5647" spans="1:9" hidden="1" x14ac:dyDescent="0.25">
      <c r="A5647" s="31" t="e">
        <f>VLOOKUP(C5647,Facturation!B:C,2,FALSE)</f>
        <v>#N/A</v>
      </c>
      <c r="B5647" s="41" t="e">
        <f>INDEX(Facturation!A:A,MATCH(Synthese!C5647,Facturation!B:B,0))</f>
        <v>#N/A</v>
      </c>
      <c r="C5647">
        <f>Facturation!B4762</f>
        <v>0</v>
      </c>
      <c r="D5647">
        <f>Facturation!D4762</f>
        <v>0</v>
      </c>
      <c r="E5647">
        <f>Facturation!E4762</f>
        <v>0</v>
      </c>
      <c r="F5647" s="25" t="e">
        <f>VLOOKUP(C5647,Facturation!B:H,5,FALSE)</f>
        <v>#N/A</v>
      </c>
      <c r="G5647" s="26" t="e">
        <f>VLOOKUP(C5647,Facturation!B:H,6,FALSE)</f>
        <v>#N/A</v>
      </c>
      <c r="H5647" s="25" t="e">
        <f>VLOOKUP(C5647,Facturation!B:H,7,FALSE)</f>
        <v>#N/A</v>
      </c>
      <c r="I5647" s="26" t="e">
        <f>(H5647*24)*Données!$G$1</f>
        <v>#N/A</v>
      </c>
    </row>
    <row r="5648" spans="1:9" hidden="1" x14ac:dyDescent="0.25">
      <c r="A5648" s="31" t="e">
        <f>VLOOKUP(C5648,Facturation!B:C,2,FALSE)</f>
        <v>#N/A</v>
      </c>
      <c r="B5648" s="41" t="e">
        <f>INDEX(Facturation!A:A,MATCH(Synthese!C5648,Facturation!B:B,0))</f>
        <v>#N/A</v>
      </c>
      <c r="C5648">
        <f>Facturation!B4763</f>
        <v>0</v>
      </c>
      <c r="D5648">
        <f>Facturation!D4763</f>
        <v>0</v>
      </c>
      <c r="E5648">
        <f>Facturation!E4763</f>
        <v>0</v>
      </c>
      <c r="F5648" s="25" t="e">
        <f>VLOOKUP(C5648,Facturation!B:H,5,FALSE)</f>
        <v>#N/A</v>
      </c>
      <c r="G5648" s="26" t="e">
        <f>VLOOKUP(C5648,Facturation!B:H,6,FALSE)</f>
        <v>#N/A</v>
      </c>
      <c r="H5648" s="25" t="e">
        <f>VLOOKUP(C5648,Facturation!B:H,7,FALSE)</f>
        <v>#N/A</v>
      </c>
      <c r="I5648" s="26" t="e">
        <f>(H5648*24)*Données!$G$1</f>
        <v>#N/A</v>
      </c>
    </row>
    <row r="5649" spans="1:9" hidden="1" x14ac:dyDescent="0.25">
      <c r="A5649" s="31" t="e">
        <f>VLOOKUP(C5649,Facturation!B:C,2,FALSE)</f>
        <v>#N/A</v>
      </c>
      <c r="B5649" s="41" t="e">
        <f>INDEX(Facturation!A:A,MATCH(Synthese!C5649,Facturation!B:B,0))</f>
        <v>#N/A</v>
      </c>
      <c r="C5649">
        <f>Facturation!B4764</f>
        <v>0</v>
      </c>
      <c r="D5649">
        <f>Facturation!D4764</f>
        <v>0</v>
      </c>
      <c r="E5649">
        <f>Facturation!E4764</f>
        <v>0</v>
      </c>
      <c r="F5649" s="25" t="e">
        <f>VLOOKUP(C5649,Facturation!B:H,5,FALSE)</f>
        <v>#N/A</v>
      </c>
      <c r="G5649" s="26" t="e">
        <f>VLOOKUP(C5649,Facturation!B:H,6,FALSE)</f>
        <v>#N/A</v>
      </c>
      <c r="H5649" s="25" t="e">
        <f>VLOOKUP(C5649,Facturation!B:H,7,FALSE)</f>
        <v>#N/A</v>
      </c>
      <c r="I5649" s="26" t="e">
        <f>(H5649*24)*Données!$G$1</f>
        <v>#N/A</v>
      </c>
    </row>
    <row r="5650" spans="1:9" hidden="1" x14ac:dyDescent="0.25">
      <c r="A5650" s="31" t="e">
        <f>VLOOKUP(C5650,Facturation!B:C,2,FALSE)</f>
        <v>#N/A</v>
      </c>
      <c r="B5650" s="41" t="e">
        <f>INDEX(Facturation!A:A,MATCH(Synthese!C5650,Facturation!B:B,0))</f>
        <v>#N/A</v>
      </c>
      <c r="C5650">
        <f>Facturation!B4765</f>
        <v>0</v>
      </c>
      <c r="D5650">
        <f>Facturation!D4765</f>
        <v>0</v>
      </c>
      <c r="E5650">
        <f>Facturation!E4765</f>
        <v>0</v>
      </c>
      <c r="F5650" s="25" t="e">
        <f>VLOOKUP(C5650,Facturation!B:H,5,FALSE)</f>
        <v>#N/A</v>
      </c>
      <c r="G5650" s="26" t="e">
        <f>VLOOKUP(C5650,Facturation!B:H,6,FALSE)</f>
        <v>#N/A</v>
      </c>
      <c r="H5650" s="25" t="e">
        <f>VLOOKUP(C5650,Facturation!B:H,7,FALSE)</f>
        <v>#N/A</v>
      </c>
      <c r="I5650" s="26" t="e">
        <f>(H5650*24)*Données!$G$1</f>
        <v>#N/A</v>
      </c>
    </row>
    <row r="5651" spans="1:9" hidden="1" x14ac:dyDescent="0.25">
      <c r="A5651" s="31" t="e">
        <f>VLOOKUP(C5651,Facturation!B:C,2,FALSE)</f>
        <v>#N/A</v>
      </c>
      <c r="B5651" s="41" t="e">
        <f>INDEX(Facturation!A:A,MATCH(Synthese!C5651,Facturation!B:B,0))</f>
        <v>#N/A</v>
      </c>
      <c r="C5651">
        <f>Facturation!B4766</f>
        <v>0</v>
      </c>
      <c r="D5651">
        <f>Facturation!D4766</f>
        <v>0</v>
      </c>
      <c r="E5651">
        <f>Facturation!E4766</f>
        <v>0</v>
      </c>
      <c r="F5651" s="25" t="e">
        <f>VLOOKUP(C5651,Facturation!B:H,5,FALSE)</f>
        <v>#N/A</v>
      </c>
      <c r="G5651" s="26" t="e">
        <f>VLOOKUP(C5651,Facturation!B:H,6,FALSE)</f>
        <v>#N/A</v>
      </c>
      <c r="H5651" s="25" t="e">
        <f>VLOOKUP(C5651,Facturation!B:H,7,FALSE)</f>
        <v>#N/A</v>
      </c>
      <c r="I5651" s="26" t="e">
        <f>(H5651*24)*Données!$G$1</f>
        <v>#N/A</v>
      </c>
    </row>
    <row r="5652" spans="1:9" hidden="1" x14ac:dyDescent="0.25">
      <c r="A5652" s="31" t="e">
        <f>VLOOKUP(C5652,Facturation!B:C,2,FALSE)</f>
        <v>#N/A</v>
      </c>
      <c r="B5652" s="41" t="e">
        <f>INDEX(Facturation!A:A,MATCH(Synthese!C5652,Facturation!B:B,0))</f>
        <v>#N/A</v>
      </c>
      <c r="C5652">
        <f>Facturation!B4767</f>
        <v>0</v>
      </c>
      <c r="D5652">
        <f>Facturation!D4767</f>
        <v>0</v>
      </c>
      <c r="E5652">
        <f>Facturation!E4767</f>
        <v>0</v>
      </c>
      <c r="F5652" s="25" t="e">
        <f>VLOOKUP(C5652,Facturation!B:H,5,FALSE)</f>
        <v>#N/A</v>
      </c>
      <c r="G5652" s="26" t="e">
        <f>VLOOKUP(C5652,Facturation!B:H,6,FALSE)</f>
        <v>#N/A</v>
      </c>
      <c r="H5652" s="25" t="e">
        <f>VLOOKUP(C5652,Facturation!B:H,7,FALSE)</f>
        <v>#N/A</v>
      </c>
      <c r="I5652" s="26" t="e">
        <f>(H5652*24)*Données!$G$1</f>
        <v>#N/A</v>
      </c>
    </row>
    <row r="5653" spans="1:9" hidden="1" x14ac:dyDescent="0.25">
      <c r="A5653" s="31" t="e">
        <f>VLOOKUP(C5653,Facturation!B:C,2,FALSE)</f>
        <v>#N/A</v>
      </c>
      <c r="B5653" s="41" t="e">
        <f>INDEX(Facturation!A:A,MATCH(Synthese!C5653,Facturation!B:B,0))</f>
        <v>#N/A</v>
      </c>
      <c r="C5653">
        <f>Facturation!B4768</f>
        <v>0</v>
      </c>
      <c r="D5653">
        <f>Facturation!D4768</f>
        <v>0</v>
      </c>
      <c r="E5653">
        <f>Facturation!E4768</f>
        <v>0</v>
      </c>
      <c r="F5653" s="25" t="e">
        <f>VLOOKUP(C5653,Facturation!B:H,5,FALSE)</f>
        <v>#N/A</v>
      </c>
      <c r="G5653" s="26" t="e">
        <f>VLOOKUP(C5653,Facturation!B:H,6,FALSE)</f>
        <v>#N/A</v>
      </c>
      <c r="H5653" s="25" t="e">
        <f>VLOOKUP(C5653,Facturation!B:H,7,FALSE)</f>
        <v>#N/A</v>
      </c>
      <c r="I5653" s="26" t="e">
        <f>(H5653*24)*Données!$G$1</f>
        <v>#N/A</v>
      </c>
    </row>
    <row r="5654" spans="1:9" hidden="1" x14ac:dyDescent="0.25">
      <c r="A5654" s="31" t="e">
        <f>VLOOKUP(C5654,Facturation!B:C,2,FALSE)</f>
        <v>#N/A</v>
      </c>
      <c r="B5654" s="41" t="e">
        <f>INDEX(Facturation!A:A,MATCH(Synthese!C5654,Facturation!B:B,0))</f>
        <v>#N/A</v>
      </c>
      <c r="C5654">
        <f>Facturation!B4769</f>
        <v>0</v>
      </c>
      <c r="D5654">
        <f>Facturation!D4769</f>
        <v>0</v>
      </c>
      <c r="E5654">
        <f>Facturation!E4769</f>
        <v>0</v>
      </c>
      <c r="F5654" s="25" t="e">
        <f>VLOOKUP(C5654,Facturation!B:H,5,FALSE)</f>
        <v>#N/A</v>
      </c>
      <c r="G5654" s="26" t="e">
        <f>VLOOKUP(C5654,Facturation!B:H,6,FALSE)</f>
        <v>#N/A</v>
      </c>
      <c r="H5654" s="25" t="e">
        <f>VLOOKUP(C5654,Facturation!B:H,7,FALSE)</f>
        <v>#N/A</v>
      </c>
      <c r="I5654" s="26" t="e">
        <f>(H5654*24)*Données!$G$1</f>
        <v>#N/A</v>
      </c>
    </row>
    <row r="5655" spans="1:9" hidden="1" x14ac:dyDescent="0.25">
      <c r="A5655" s="31" t="e">
        <f>VLOOKUP(C5655,Facturation!B:C,2,FALSE)</f>
        <v>#N/A</v>
      </c>
      <c r="B5655" s="41" t="e">
        <f>INDEX(Facturation!A:A,MATCH(Synthese!C5655,Facturation!B:B,0))</f>
        <v>#N/A</v>
      </c>
      <c r="C5655">
        <f>Facturation!B4770</f>
        <v>0</v>
      </c>
      <c r="D5655">
        <f>Facturation!D4770</f>
        <v>0</v>
      </c>
      <c r="E5655">
        <f>Facturation!E4770</f>
        <v>0</v>
      </c>
      <c r="F5655" s="25" t="e">
        <f>VLOOKUP(C5655,Facturation!B:H,5,FALSE)</f>
        <v>#N/A</v>
      </c>
      <c r="G5655" s="26" t="e">
        <f>VLOOKUP(C5655,Facturation!B:H,6,FALSE)</f>
        <v>#N/A</v>
      </c>
      <c r="H5655" s="25" t="e">
        <f>VLOOKUP(C5655,Facturation!B:H,7,FALSE)</f>
        <v>#N/A</v>
      </c>
      <c r="I5655" s="26" t="e">
        <f>(H5655*24)*Données!$G$1</f>
        <v>#N/A</v>
      </c>
    </row>
    <row r="5656" spans="1:9" hidden="1" x14ac:dyDescent="0.25">
      <c r="A5656" s="31" t="e">
        <f>VLOOKUP(C5656,Facturation!B:C,2,FALSE)</f>
        <v>#N/A</v>
      </c>
      <c r="B5656" s="41" t="e">
        <f>INDEX(Facturation!A:A,MATCH(Synthese!C5656,Facturation!B:B,0))</f>
        <v>#N/A</v>
      </c>
      <c r="C5656">
        <f>Facturation!B4771</f>
        <v>0</v>
      </c>
      <c r="D5656">
        <f>Facturation!D4771</f>
        <v>0</v>
      </c>
      <c r="E5656">
        <f>Facturation!E4771</f>
        <v>0</v>
      </c>
      <c r="F5656" s="25" t="e">
        <f>VLOOKUP(C5656,Facturation!B:H,5,FALSE)</f>
        <v>#N/A</v>
      </c>
      <c r="G5656" s="26" t="e">
        <f>VLOOKUP(C5656,Facturation!B:H,6,FALSE)</f>
        <v>#N/A</v>
      </c>
      <c r="H5656" s="25" t="e">
        <f>VLOOKUP(C5656,Facturation!B:H,7,FALSE)</f>
        <v>#N/A</v>
      </c>
      <c r="I5656" s="26" t="e">
        <f>(H5656*24)*Données!$G$1</f>
        <v>#N/A</v>
      </c>
    </row>
    <row r="5657" spans="1:9" hidden="1" x14ac:dyDescent="0.25">
      <c r="A5657" s="31" t="e">
        <f>VLOOKUP(C5657,Facturation!B:C,2,FALSE)</f>
        <v>#N/A</v>
      </c>
      <c r="B5657" s="41" t="e">
        <f>INDEX(Facturation!A:A,MATCH(Synthese!C5657,Facturation!B:B,0))</f>
        <v>#N/A</v>
      </c>
      <c r="C5657">
        <f>Facturation!B4772</f>
        <v>0</v>
      </c>
      <c r="D5657">
        <f>Facturation!D4772</f>
        <v>0</v>
      </c>
      <c r="E5657">
        <f>Facturation!E4772</f>
        <v>0</v>
      </c>
      <c r="F5657" s="25" t="e">
        <f>VLOOKUP(C5657,Facturation!B:H,5,FALSE)</f>
        <v>#N/A</v>
      </c>
      <c r="G5657" s="26" t="e">
        <f>VLOOKUP(C5657,Facturation!B:H,6,FALSE)</f>
        <v>#N/A</v>
      </c>
      <c r="H5657" s="25" t="e">
        <f>VLOOKUP(C5657,Facturation!B:H,7,FALSE)</f>
        <v>#N/A</v>
      </c>
      <c r="I5657" s="26" t="e">
        <f>(H5657*24)*Données!$G$1</f>
        <v>#N/A</v>
      </c>
    </row>
    <row r="5658" spans="1:9" hidden="1" x14ac:dyDescent="0.25">
      <c r="A5658" s="31" t="e">
        <f>VLOOKUP(C5658,Facturation!B:C,2,FALSE)</f>
        <v>#N/A</v>
      </c>
      <c r="B5658" s="41" t="e">
        <f>INDEX(Facturation!A:A,MATCH(Synthese!C5658,Facturation!B:B,0))</f>
        <v>#N/A</v>
      </c>
      <c r="C5658">
        <f>Facturation!B4773</f>
        <v>0</v>
      </c>
      <c r="D5658">
        <f>Facturation!D4773</f>
        <v>0</v>
      </c>
      <c r="E5658">
        <f>Facturation!E4773</f>
        <v>0</v>
      </c>
      <c r="F5658" s="25" t="e">
        <f>VLOOKUP(C5658,Facturation!B:H,5,FALSE)</f>
        <v>#N/A</v>
      </c>
      <c r="G5658" s="26" t="e">
        <f>VLOOKUP(C5658,Facturation!B:H,6,FALSE)</f>
        <v>#N/A</v>
      </c>
      <c r="H5658" s="25" t="e">
        <f>VLOOKUP(C5658,Facturation!B:H,7,FALSE)</f>
        <v>#N/A</v>
      </c>
      <c r="I5658" s="26" t="e">
        <f>(H5658*24)*Données!$G$1</f>
        <v>#N/A</v>
      </c>
    </row>
    <row r="5659" spans="1:9" hidden="1" x14ac:dyDescent="0.25">
      <c r="A5659" s="31" t="e">
        <f>VLOOKUP(C5659,Facturation!B:C,2,FALSE)</f>
        <v>#N/A</v>
      </c>
      <c r="B5659" s="41" t="e">
        <f>INDEX(Facturation!A:A,MATCH(Synthese!C5659,Facturation!B:B,0))</f>
        <v>#N/A</v>
      </c>
      <c r="C5659">
        <f>Facturation!B4774</f>
        <v>0</v>
      </c>
      <c r="D5659">
        <f>Facturation!D4774</f>
        <v>0</v>
      </c>
      <c r="E5659">
        <f>Facturation!E4774</f>
        <v>0</v>
      </c>
      <c r="F5659" s="25" t="e">
        <f>VLOOKUP(C5659,Facturation!B:H,5,FALSE)</f>
        <v>#N/A</v>
      </c>
      <c r="G5659" s="26" t="e">
        <f>VLOOKUP(C5659,Facturation!B:H,6,FALSE)</f>
        <v>#N/A</v>
      </c>
      <c r="H5659" s="25" t="e">
        <f>VLOOKUP(C5659,Facturation!B:H,7,FALSE)</f>
        <v>#N/A</v>
      </c>
      <c r="I5659" s="26" t="e">
        <f>(H5659*24)*Données!$G$1</f>
        <v>#N/A</v>
      </c>
    </row>
    <row r="5660" spans="1:9" hidden="1" x14ac:dyDescent="0.25">
      <c r="A5660" s="31" t="e">
        <f>VLOOKUP(C5660,Facturation!B:C,2,FALSE)</f>
        <v>#N/A</v>
      </c>
      <c r="B5660" s="41" t="e">
        <f>INDEX(Facturation!A:A,MATCH(Synthese!C5660,Facturation!B:B,0))</f>
        <v>#N/A</v>
      </c>
      <c r="C5660">
        <f>Facturation!B4775</f>
        <v>0</v>
      </c>
      <c r="D5660">
        <f>Facturation!D4775</f>
        <v>0</v>
      </c>
      <c r="E5660">
        <f>Facturation!E4775</f>
        <v>0</v>
      </c>
      <c r="F5660" s="25" t="e">
        <f>VLOOKUP(C5660,Facturation!B:H,5,FALSE)</f>
        <v>#N/A</v>
      </c>
      <c r="G5660" s="26" t="e">
        <f>VLOOKUP(C5660,Facturation!B:H,6,FALSE)</f>
        <v>#N/A</v>
      </c>
      <c r="H5660" s="25" t="e">
        <f>VLOOKUP(C5660,Facturation!B:H,7,FALSE)</f>
        <v>#N/A</v>
      </c>
      <c r="I5660" s="26" t="e">
        <f>(H5660*24)*Données!$G$1</f>
        <v>#N/A</v>
      </c>
    </row>
    <row r="5661" spans="1:9" hidden="1" x14ac:dyDescent="0.25">
      <c r="A5661" s="31" t="e">
        <f>VLOOKUP(C5661,Facturation!B:C,2,FALSE)</f>
        <v>#N/A</v>
      </c>
      <c r="B5661" s="41" t="e">
        <f>INDEX(Facturation!A:A,MATCH(Synthese!C5661,Facturation!B:B,0))</f>
        <v>#N/A</v>
      </c>
      <c r="C5661">
        <f>Facturation!B4776</f>
        <v>0</v>
      </c>
      <c r="D5661">
        <f>Facturation!D4776</f>
        <v>0</v>
      </c>
      <c r="E5661">
        <f>Facturation!E4776</f>
        <v>0</v>
      </c>
      <c r="F5661" s="25" t="e">
        <f>VLOOKUP(C5661,Facturation!B:H,5,FALSE)</f>
        <v>#N/A</v>
      </c>
      <c r="G5661" s="26" t="e">
        <f>VLOOKUP(C5661,Facturation!B:H,6,FALSE)</f>
        <v>#N/A</v>
      </c>
      <c r="H5661" s="25" t="e">
        <f>VLOOKUP(C5661,Facturation!B:H,7,FALSE)</f>
        <v>#N/A</v>
      </c>
      <c r="I5661" s="26" t="e">
        <f>(H5661*24)*Données!$G$1</f>
        <v>#N/A</v>
      </c>
    </row>
    <row r="5662" spans="1:9" hidden="1" x14ac:dyDescent="0.25">
      <c r="A5662" s="31" t="e">
        <f>VLOOKUP(C5662,Facturation!B:C,2,FALSE)</f>
        <v>#N/A</v>
      </c>
      <c r="B5662" s="41" t="e">
        <f>INDEX(Facturation!A:A,MATCH(Synthese!C5662,Facturation!B:B,0))</f>
        <v>#N/A</v>
      </c>
      <c r="C5662">
        <f>Facturation!B4777</f>
        <v>0</v>
      </c>
      <c r="D5662">
        <f>Facturation!D4777</f>
        <v>0</v>
      </c>
      <c r="E5662">
        <f>Facturation!E4777</f>
        <v>0</v>
      </c>
      <c r="F5662" s="25" t="e">
        <f>VLOOKUP(C5662,Facturation!B:H,5,FALSE)</f>
        <v>#N/A</v>
      </c>
      <c r="G5662" s="26" t="e">
        <f>VLOOKUP(C5662,Facturation!B:H,6,FALSE)</f>
        <v>#N/A</v>
      </c>
      <c r="H5662" s="25" t="e">
        <f>VLOOKUP(C5662,Facturation!B:H,7,FALSE)</f>
        <v>#N/A</v>
      </c>
      <c r="I5662" s="26" t="e">
        <f>(H5662*24)*Données!$G$1</f>
        <v>#N/A</v>
      </c>
    </row>
    <row r="5663" spans="1:9" hidden="1" x14ac:dyDescent="0.25">
      <c r="A5663" s="31" t="e">
        <f>VLOOKUP(C5663,Facturation!B:C,2,FALSE)</f>
        <v>#N/A</v>
      </c>
      <c r="B5663" s="41" t="e">
        <f>INDEX(Facturation!A:A,MATCH(Synthese!C5663,Facturation!B:B,0))</f>
        <v>#N/A</v>
      </c>
      <c r="C5663">
        <f>Facturation!B4778</f>
        <v>0</v>
      </c>
      <c r="D5663">
        <f>Facturation!D4778</f>
        <v>0</v>
      </c>
      <c r="E5663">
        <f>Facturation!E4778</f>
        <v>0</v>
      </c>
      <c r="F5663" s="25" t="e">
        <f>VLOOKUP(C5663,Facturation!B:H,5,FALSE)</f>
        <v>#N/A</v>
      </c>
      <c r="G5663" s="26" t="e">
        <f>VLOOKUP(C5663,Facturation!B:H,6,FALSE)</f>
        <v>#N/A</v>
      </c>
      <c r="H5663" s="25" t="e">
        <f>VLOOKUP(C5663,Facturation!B:H,7,FALSE)</f>
        <v>#N/A</v>
      </c>
      <c r="I5663" s="26" t="e">
        <f>(H5663*24)*Données!$G$1</f>
        <v>#N/A</v>
      </c>
    </row>
    <row r="5664" spans="1:9" hidden="1" x14ac:dyDescent="0.25">
      <c r="A5664" s="31" t="e">
        <f>VLOOKUP(C5664,Facturation!B:C,2,FALSE)</f>
        <v>#N/A</v>
      </c>
      <c r="B5664" s="41" t="e">
        <f>INDEX(Facturation!A:A,MATCH(Synthese!C5664,Facturation!B:B,0))</f>
        <v>#N/A</v>
      </c>
      <c r="C5664">
        <f>Facturation!B4779</f>
        <v>0</v>
      </c>
      <c r="D5664">
        <f>Facturation!D4779</f>
        <v>0</v>
      </c>
      <c r="E5664">
        <f>Facturation!E4779</f>
        <v>0</v>
      </c>
      <c r="F5664" s="25" t="e">
        <f>VLOOKUP(C5664,Facturation!B:H,5,FALSE)</f>
        <v>#N/A</v>
      </c>
      <c r="G5664" s="26" t="e">
        <f>VLOOKUP(C5664,Facturation!B:H,6,FALSE)</f>
        <v>#N/A</v>
      </c>
      <c r="H5664" s="25" t="e">
        <f>VLOOKUP(C5664,Facturation!B:H,7,FALSE)</f>
        <v>#N/A</v>
      </c>
      <c r="I5664" s="26" t="e">
        <f>(H5664*24)*Données!$G$1</f>
        <v>#N/A</v>
      </c>
    </row>
    <row r="5665" spans="1:9" hidden="1" x14ac:dyDescent="0.25">
      <c r="A5665" s="31" t="e">
        <f>VLOOKUP(C5665,Facturation!B:C,2,FALSE)</f>
        <v>#N/A</v>
      </c>
      <c r="B5665" s="41" t="e">
        <f>INDEX(Facturation!A:A,MATCH(Synthese!C5665,Facturation!B:B,0))</f>
        <v>#N/A</v>
      </c>
      <c r="C5665">
        <f>Facturation!B4780</f>
        <v>0</v>
      </c>
      <c r="D5665">
        <f>Facturation!D4780</f>
        <v>0</v>
      </c>
      <c r="E5665">
        <f>Facturation!E4780</f>
        <v>0</v>
      </c>
      <c r="F5665" s="25" t="e">
        <f>VLOOKUP(C5665,Facturation!B:H,5,FALSE)</f>
        <v>#N/A</v>
      </c>
      <c r="G5665" s="26" t="e">
        <f>VLOOKUP(C5665,Facturation!B:H,6,FALSE)</f>
        <v>#N/A</v>
      </c>
      <c r="H5665" s="25" t="e">
        <f>VLOOKUP(C5665,Facturation!B:H,7,FALSE)</f>
        <v>#N/A</v>
      </c>
      <c r="I5665" s="26" t="e">
        <f>(H5665*24)*Données!$G$1</f>
        <v>#N/A</v>
      </c>
    </row>
    <row r="5666" spans="1:9" hidden="1" x14ac:dyDescent="0.25">
      <c r="A5666" s="31" t="e">
        <f>VLOOKUP(C5666,Facturation!B:C,2,FALSE)</f>
        <v>#N/A</v>
      </c>
      <c r="B5666" s="41" t="e">
        <f>INDEX(Facturation!A:A,MATCH(Synthese!C5666,Facturation!B:B,0))</f>
        <v>#N/A</v>
      </c>
      <c r="C5666">
        <f>Facturation!B4781</f>
        <v>0</v>
      </c>
      <c r="D5666">
        <f>Facturation!D4781</f>
        <v>0</v>
      </c>
      <c r="E5666">
        <f>Facturation!E4781</f>
        <v>0</v>
      </c>
      <c r="F5666" s="25" t="e">
        <f>VLOOKUP(C5666,Facturation!B:H,5,FALSE)</f>
        <v>#N/A</v>
      </c>
      <c r="G5666" s="26" t="e">
        <f>VLOOKUP(C5666,Facturation!B:H,6,FALSE)</f>
        <v>#N/A</v>
      </c>
      <c r="H5666" s="25" t="e">
        <f>VLOOKUP(C5666,Facturation!B:H,7,FALSE)</f>
        <v>#N/A</v>
      </c>
      <c r="I5666" s="26" t="e">
        <f>(H5666*24)*Données!$G$1</f>
        <v>#N/A</v>
      </c>
    </row>
    <row r="5667" spans="1:9" hidden="1" x14ac:dyDescent="0.25">
      <c r="A5667" s="31" t="e">
        <f>VLOOKUP(C5667,Facturation!B:C,2,FALSE)</f>
        <v>#N/A</v>
      </c>
      <c r="B5667" s="41" t="e">
        <f>INDEX(Facturation!A:A,MATCH(Synthese!C5667,Facturation!B:B,0))</f>
        <v>#N/A</v>
      </c>
      <c r="C5667">
        <f>Facturation!B4782</f>
        <v>0</v>
      </c>
      <c r="D5667">
        <f>Facturation!D4782</f>
        <v>0</v>
      </c>
      <c r="E5667">
        <f>Facturation!E4782</f>
        <v>0</v>
      </c>
      <c r="F5667" s="25" t="e">
        <f>VLOOKUP(C5667,Facturation!B:H,5,FALSE)</f>
        <v>#N/A</v>
      </c>
      <c r="G5667" s="26" t="e">
        <f>VLOOKUP(C5667,Facturation!B:H,6,FALSE)</f>
        <v>#N/A</v>
      </c>
      <c r="H5667" s="25" t="e">
        <f>VLOOKUP(C5667,Facturation!B:H,7,FALSE)</f>
        <v>#N/A</v>
      </c>
      <c r="I5667" s="26" t="e">
        <f>(H5667*24)*Données!$G$1</f>
        <v>#N/A</v>
      </c>
    </row>
    <row r="5668" spans="1:9" hidden="1" x14ac:dyDescent="0.25">
      <c r="A5668" s="31" t="e">
        <f>VLOOKUP(C5668,Facturation!B:C,2,FALSE)</f>
        <v>#N/A</v>
      </c>
      <c r="B5668" s="41" t="e">
        <f>INDEX(Facturation!A:A,MATCH(Synthese!C5668,Facturation!B:B,0))</f>
        <v>#N/A</v>
      </c>
      <c r="C5668">
        <f>Facturation!B4783</f>
        <v>0</v>
      </c>
      <c r="D5668">
        <f>Facturation!D4783</f>
        <v>0</v>
      </c>
      <c r="E5668">
        <f>Facturation!E4783</f>
        <v>0</v>
      </c>
      <c r="F5668" s="25" t="e">
        <f>VLOOKUP(C5668,Facturation!B:H,5,FALSE)</f>
        <v>#N/A</v>
      </c>
      <c r="G5668" s="26" t="e">
        <f>VLOOKUP(C5668,Facturation!B:H,6,FALSE)</f>
        <v>#N/A</v>
      </c>
      <c r="H5668" s="25" t="e">
        <f>VLOOKUP(C5668,Facturation!B:H,7,FALSE)</f>
        <v>#N/A</v>
      </c>
      <c r="I5668" s="26" t="e">
        <f>(H5668*24)*Données!$G$1</f>
        <v>#N/A</v>
      </c>
    </row>
    <row r="5669" spans="1:9" hidden="1" x14ac:dyDescent="0.25">
      <c r="A5669" s="31" t="e">
        <f>VLOOKUP(C5669,Facturation!B:C,2,FALSE)</f>
        <v>#N/A</v>
      </c>
      <c r="B5669" s="41" t="e">
        <f>INDEX(Facturation!A:A,MATCH(Synthese!C5669,Facturation!B:B,0))</f>
        <v>#N/A</v>
      </c>
      <c r="C5669">
        <f>Facturation!B4784</f>
        <v>0</v>
      </c>
      <c r="D5669">
        <f>Facturation!D4784</f>
        <v>0</v>
      </c>
      <c r="E5669">
        <f>Facturation!E4784</f>
        <v>0</v>
      </c>
      <c r="F5669" s="25" t="e">
        <f>VLOOKUP(C5669,Facturation!B:H,5,FALSE)</f>
        <v>#N/A</v>
      </c>
      <c r="G5669" s="26" t="e">
        <f>VLOOKUP(C5669,Facturation!B:H,6,FALSE)</f>
        <v>#N/A</v>
      </c>
      <c r="H5669" s="25" t="e">
        <f>VLOOKUP(C5669,Facturation!B:H,7,FALSE)</f>
        <v>#N/A</v>
      </c>
      <c r="I5669" s="26" t="e">
        <f>(H5669*24)*Données!$G$1</f>
        <v>#N/A</v>
      </c>
    </row>
    <row r="5670" spans="1:9" hidden="1" x14ac:dyDescent="0.25">
      <c r="A5670" s="31" t="e">
        <f>VLOOKUP(C5670,Facturation!B:C,2,FALSE)</f>
        <v>#N/A</v>
      </c>
      <c r="B5670" s="41" t="e">
        <f>INDEX(Facturation!A:A,MATCH(Synthese!C5670,Facturation!B:B,0))</f>
        <v>#N/A</v>
      </c>
      <c r="C5670">
        <f>Facturation!B4785</f>
        <v>0</v>
      </c>
      <c r="D5670">
        <f>Facturation!D4785</f>
        <v>0</v>
      </c>
      <c r="E5670">
        <f>Facturation!E4785</f>
        <v>0</v>
      </c>
      <c r="F5670" s="25" t="e">
        <f>VLOOKUP(C5670,Facturation!B:H,5,FALSE)</f>
        <v>#N/A</v>
      </c>
      <c r="G5670" s="26" t="e">
        <f>VLOOKUP(C5670,Facturation!B:H,6,FALSE)</f>
        <v>#N/A</v>
      </c>
      <c r="H5670" s="25" t="e">
        <f>VLOOKUP(C5670,Facturation!B:H,7,FALSE)</f>
        <v>#N/A</v>
      </c>
      <c r="I5670" s="26" t="e">
        <f>(H5670*24)*Données!$G$1</f>
        <v>#N/A</v>
      </c>
    </row>
    <row r="5671" spans="1:9" hidden="1" x14ac:dyDescent="0.25">
      <c r="A5671" s="31" t="e">
        <f>VLOOKUP(C5671,Facturation!B:C,2,FALSE)</f>
        <v>#N/A</v>
      </c>
      <c r="B5671" s="41" t="e">
        <f>INDEX(Facturation!A:A,MATCH(Synthese!C5671,Facturation!B:B,0))</f>
        <v>#N/A</v>
      </c>
      <c r="C5671">
        <f>Facturation!B4786</f>
        <v>0</v>
      </c>
      <c r="D5671">
        <f>Facturation!D4786</f>
        <v>0</v>
      </c>
      <c r="E5671">
        <f>Facturation!E4786</f>
        <v>0</v>
      </c>
      <c r="F5671" s="25" t="e">
        <f>VLOOKUP(C5671,Facturation!B:H,5,FALSE)</f>
        <v>#N/A</v>
      </c>
      <c r="G5671" s="26" t="e">
        <f>VLOOKUP(C5671,Facturation!B:H,6,FALSE)</f>
        <v>#N/A</v>
      </c>
      <c r="H5671" s="25" t="e">
        <f>VLOOKUP(C5671,Facturation!B:H,7,FALSE)</f>
        <v>#N/A</v>
      </c>
      <c r="I5671" s="26" t="e">
        <f>(H5671*24)*Données!$G$1</f>
        <v>#N/A</v>
      </c>
    </row>
    <row r="5672" spans="1:9" hidden="1" x14ac:dyDescent="0.25">
      <c r="A5672" s="31" t="e">
        <f>VLOOKUP(C5672,Facturation!B:C,2,FALSE)</f>
        <v>#N/A</v>
      </c>
      <c r="B5672" s="41" t="e">
        <f>INDEX(Facturation!A:A,MATCH(Synthese!C5672,Facturation!B:B,0))</f>
        <v>#N/A</v>
      </c>
      <c r="C5672">
        <f>Facturation!B4787</f>
        <v>0</v>
      </c>
      <c r="D5672">
        <f>Facturation!D4787</f>
        <v>0</v>
      </c>
      <c r="E5672">
        <f>Facturation!E4787</f>
        <v>0</v>
      </c>
      <c r="F5672" s="25" t="e">
        <f>VLOOKUP(C5672,Facturation!B:H,5,FALSE)</f>
        <v>#N/A</v>
      </c>
      <c r="G5672" s="26" t="e">
        <f>VLOOKUP(C5672,Facturation!B:H,6,FALSE)</f>
        <v>#N/A</v>
      </c>
      <c r="H5672" s="25" t="e">
        <f>VLOOKUP(C5672,Facturation!B:H,7,FALSE)</f>
        <v>#N/A</v>
      </c>
      <c r="I5672" s="26" t="e">
        <f>(H5672*24)*Données!$G$1</f>
        <v>#N/A</v>
      </c>
    </row>
    <row r="5673" spans="1:9" hidden="1" x14ac:dyDescent="0.25">
      <c r="A5673" s="31" t="e">
        <f>VLOOKUP(C5673,Facturation!B:C,2,FALSE)</f>
        <v>#N/A</v>
      </c>
      <c r="B5673" s="41" t="e">
        <f>INDEX(Facturation!A:A,MATCH(Synthese!C5673,Facturation!B:B,0))</f>
        <v>#N/A</v>
      </c>
      <c r="C5673">
        <f>Facturation!B4788</f>
        <v>0</v>
      </c>
      <c r="D5673">
        <f>Facturation!D4788</f>
        <v>0</v>
      </c>
      <c r="E5673">
        <f>Facturation!E4788</f>
        <v>0</v>
      </c>
      <c r="F5673" s="25" t="e">
        <f>VLOOKUP(C5673,Facturation!B:H,5,FALSE)</f>
        <v>#N/A</v>
      </c>
      <c r="G5673" s="26" t="e">
        <f>VLOOKUP(C5673,Facturation!B:H,6,FALSE)</f>
        <v>#N/A</v>
      </c>
      <c r="H5673" s="25" t="e">
        <f>VLOOKUP(C5673,Facturation!B:H,7,FALSE)</f>
        <v>#N/A</v>
      </c>
      <c r="I5673" s="26" t="e">
        <f>(H5673*24)*Données!$G$1</f>
        <v>#N/A</v>
      </c>
    </row>
    <row r="5674" spans="1:9" hidden="1" x14ac:dyDescent="0.25">
      <c r="A5674" s="31" t="e">
        <f>VLOOKUP(C5674,Facturation!B:C,2,FALSE)</f>
        <v>#N/A</v>
      </c>
      <c r="B5674" s="41" t="e">
        <f>INDEX(Facturation!A:A,MATCH(Synthese!C5674,Facturation!B:B,0))</f>
        <v>#N/A</v>
      </c>
      <c r="C5674">
        <f>Facturation!B4789</f>
        <v>0</v>
      </c>
      <c r="D5674">
        <f>Facturation!D4789</f>
        <v>0</v>
      </c>
      <c r="E5674">
        <f>Facturation!E4789</f>
        <v>0</v>
      </c>
      <c r="F5674" s="25" t="e">
        <f>VLOOKUP(C5674,Facturation!B:H,5,FALSE)</f>
        <v>#N/A</v>
      </c>
      <c r="G5674" s="26" t="e">
        <f>VLOOKUP(C5674,Facturation!B:H,6,FALSE)</f>
        <v>#N/A</v>
      </c>
      <c r="H5674" s="25" t="e">
        <f>VLOOKUP(C5674,Facturation!B:H,7,FALSE)</f>
        <v>#N/A</v>
      </c>
      <c r="I5674" s="26" t="e">
        <f>(H5674*24)*Données!$G$1</f>
        <v>#N/A</v>
      </c>
    </row>
    <row r="5675" spans="1:9" hidden="1" x14ac:dyDescent="0.25">
      <c r="A5675" s="31" t="e">
        <f>VLOOKUP(C5675,Facturation!B:C,2,FALSE)</f>
        <v>#N/A</v>
      </c>
      <c r="B5675" s="41" t="e">
        <f>INDEX(Facturation!A:A,MATCH(Synthese!C5675,Facturation!B:B,0))</f>
        <v>#N/A</v>
      </c>
      <c r="C5675">
        <f>Facturation!B4790</f>
        <v>0</v>
      </c>
      <c r="D5675">
        <f>Facturation!D4790</f>
        <v>0</v>
      </c>
      <c r="E5675">
        <f>Facturation!E4790</f>
        <v>0</v>
      </c>
      <c r="F5675" s="25" t="e">
        <f>VLOOKUP(C5675,Facturation!B:H,5,FALSE)</f>
        <v>#N/A</v>
      </c>
      <c r="G5675" s="26" t="e">
        <f>VLOOKUP(C5675,Facturation!B:H,6,FALSE)</f>
        <v>#N/A</v>
      </c>
      <c r="H5675" s="25" t="e">
        <f>VLOOKUP(C5675,Facturation!B:H,7,FALSE)</f>
        <v>#N/A</v>
      </c>
      <c r="I5675" s="26" t="e">
        <f>(H5675*24)*Données!$G$1</f>
        <v>#N/A</v>
      </c>
    </row>
    <row r="5676" spans="1:9" hidden="1" x14ac:dyDescent="0.25">
      <c r="A5676" s="31" t="e">
        <f>VLOOKUP(C5676,Facturation!B:C,2,FALSE)</f>
        <v>#N/A</v>
      </c>
      <c r="B5676" s="41" t="e">
        <f>INDEX(Facturation!A:A,MATCH(Synthese!C5676,Facturation!B:B,0))</f>
        <v>#N/A</v>
      </c>
      <c r="C5676">
        <f>Facturation!B4791</f>
        <v>0</v>
      </c>
      <c r="D5676">
        <f>Facturation!D4791</f>
        <v>0</v>
      </c>
      <c r="E5676">
        <f>Facturation!E4791</f>
        <v>0</v>
      </c>
      <c r="F5676" s="25" t="e">
        <f>VLOOKUP(C5676,Facturation!B:H,5,FALSE)</f>
        <v>#N/A</v>
      </c>
      <c r="G5676" s="26" t="e">
        <f>VLOOKUP(C5676,Facturation!B:H,6,FALSE)</f>
        <v>#N/A</v>
      </c>
      <c r="H5676" s="25" t="e">
        <f>VLOOKUP(C5676,Facturation!B:H,7,FALSE)</f>
        <v>#N/A</v>
      </c>
      <c r="I5676" s="26" t="e">
        <f>(H5676*24)*Données!$G$1</f>
        <v>#N/A</v>
      </c>
    </row>
    <row r="5677" spans="1:9" hidden="1" x14ac:dyDescent="0.25">
      <c r="A5677" s="31" t="e">
        <f>VLOOKUP(C5677,Facturation!B:C,2,FALSE)</f>
        <v>#N/A</v>
      </c>
      <c r="B5677" s="41" t="e">
        <f>INDEX(Facturation!A:A,MATCH(Synthese!C5677,Facturation!B:B,0))</f>
        <v>#N/A</v>
      </c>
      <c r="C5677">
        <f>Facturation!B4792</f>
        <v>0</v>
      </c>
      <c r="D5677">
        <f>Facturation!D4792</f>
        <v>0</v>
      </c>
      <c r="E5677">
        <f>Facturation!E4792</f>
        <v>0</v>
      </c>
      <c r="F5677" s="25" t="e">
        <f>VLOOKUP(C5677,Facturation!B:H,5,FALSE)</f>
        <v>#N/A</v>
      </c>
      <c r="G5677" s="26" t="e">
        <f>VLOOKUP(C5677,Facturation!B:H,6,FALSE)</f>
        <v>#N/A</v>
      </c>
      <c r="H5677" s="25" t="e">
        <f>VLOOKUP(C5677,Facturation!B:H,7,FALSE)</f>
        <v>#N/A</v>
      </c>
      <c r="I5677" s="26" t="e">
        <f>(H5677*24)*Données!$G$1</f>
        <v>#N/A</v>
      </c>
    </row>
    <row r="5678" spans="1:9" hidden="1" x14ac:dyDescent="0.25">
      <c r="A5678" s="31" t="e">
        <f>VLOOKUP(C5678,Facturation!B:C,2,FALSE)</f>
        <v>#N/A</v>
      </c>
      <c r="B5678" s="41" t="e">
        <f>INDEX(Facturation!A:A,MATCH(Synthese!C5678,Facturation!B:B,0))</f>
        <v>#N/A</v>
      </c>
      <c r="C5678">
        <f>Facturation!B4793</f>
        <v>0</v>
      </c>
      <c r="D5678">
        <f>Facturation!D4793</f>
        <v>0</v>
      </c>
      <c r="E5678">
        <f>Facturation!E4793</f>
        <v>0</v>
      </c>
      <c r="F5678" s="25" t="e">
        <f>VLOOKUP(C5678,Facturation!B:H,5,FALSE)</f>
        <v>#N/A</v>
      </c>
      <c r="G5678" s="26" t="e">
        <f>VLOOKUP(C5678,Facturation!B:H,6,FALSE)</f>
        <v>#N/A</v>
      </c>
      <c r="H5678" s="25" t="e">
        <f>VLOOKUP(C5678,Facturation!B:H,7,FALSE)</f>
        <v>#N/A</v>
      </c>
      <c r="I5678" s="26" t="e">
        <f>(H5678*24)*Données!$G$1</f>
        <v>#N/A</v>
      </c>
    </row>
    <row r="5679" spans="1:9" hidden="1" x14ac:dyDescent="0.25">
      <c r="A5679" s="31" t="e">
        <f>VLOOKUP(C5679,Facturation!B:C,2,FALSE)</f>
        <v>#N/A</v>
      </c>
      <c r="B5679" s="41" t="e">
        <f>INDEX(Facturation!A:A,MATCH(Synthese!C5679,Facturation!B:B,0))</f>
        <v>#N/A</v>
      </c>
      <c r="C5679">
        <f>Facturation!B4794</f>
        <v>0</v>
      </c>
      <c r="D5679">
        <f>Facturation!D4794</f>
        <v>0</v>
      </c>
      <c r="E5679">
        <f>Facturation!E4794</f>
        <v>0</v>
      </c>
      <c r="F5679" s="25" t="e">
        <f>VLOOKUP(C5679,Facturation!B:H,5,FALSE)</f>
        <v>#N/A</v>
      </c>
      <c r="G5679" s="26" t="e">
        <f>VLOOKUP(C5679,Facturation!B:H,6,FALSE)</f>
        <v>#N/A</v>
      </c>
      <c r="H5679" s="25" t="e">
        <f>VLOOKUP(C5679,Facturation!B:H,7,FALSE)</f>
        <v>#N/A</v>
      </c>
      <c r="I5679" s="26" t="e">
        <f>(H5679*24)*Données!$G$1</f>
        <v>#N/A</v>
      </c>
    </row>
    <row r="5680" spans="1:9" hidden="1" x14ac:dyDescent="0.25">
      <c r="A5680" s="31" t="e">
        <f>VLOOKUP(C5680,Facturation!B:C,2,FALSE)</f>
        <v>#N/A</v>
      </c>
      <c r="B5680" s="41" t="e">
        <f>INDEX(Facturation!A:A,MATCH(Synthese!C5680,Facturation!B:B,0))</f>
        <v>#N/A</v>
      </c>
      <c r="C5680">
        <f>Facturation!B4795</f>
        <v>0</v>
      </c>
      <c r="D5680">
        <f>Facturation!D4795</f>
        <v>0</v>
      </c>
      <c r="E5680">
        <f>Facturation!E4795</f>
        <v>0</v>
      </c>
      <c r="F5680" s="25" t="e">
        <f>VLOOKUP(C5680,Facturation!B:H,5,FALSE)</f>
        <v>#N/A</v>
      </c>
      <c r="G5680" s="26" t="e">
        <f>VLOOKUP(C5680,Facturation!B:H,6,FALSE)</f>
        <v>#N/A</v>
      </c>
      <c r="H5680" s="25" t="e">
        <f>VLOOKUP(C5680,Facturation!B:H,7,FALSE)</f>
        <v>#N/A</v>
      </c>
      <c r="I5680" s="26" t="e">
        <f>(H5680*24)*Données!$G$1</f>
        <v>#N/A</v>
      </c>
    </row>
    <row r="5681" spans="1:9" hidden="1" x14ac:dyDescent="0.25">
      <c r="A5681" s="31" t="e">
        <f>VLOOKUP(C5681,Facturation!B:C,2,FALSE)</f>
        <v>#N/A</v>
      </c>
      <c r="B5681" s="41" t="e">
        <f>INDEX(Facturation!A:A,MATCH(Synthese!C5681,Facturation!B:B,0))</f>
        <v>#N/A</v>
      </c>
      <c r="C5681">
        <f>Facturation!B4796</f>
        <v>0</v>
      </c>
      <c r="D5681">
        <f>Facturation!D4796</f>
        <v>0</v>
      </c>
      <c r="E5681">
        <f>Facturation!E4796</f>
        <v>0</v>
      </c>
      <c r="F5681" s="25" t="e">
        <f>VLOOKUP(C5681,Facturation!B:H,5,FALSE)</f>
        <v>#N/A</v>
      </c>
      <c r="G5681" s="26" t="e">
        <f>VLOOKUP(C5681,Facturation!B:H,6,FALSE)</f>
        <v>#N/A</v>
      </c>
      <c r="H5681" s="25" t="e">
        <f>VLOOKUP(C5681,Facturation!B:H,7,FALSE)</f>
        <v>#N/A</v>
      </c>
      <c r="I5681" s="26" t="e">
        <f>(H5681*24)*Données!$G$1</f>
        <v>#N/A</v>
      </c>
    </row>
    <row r="5682" spans="1:9" hidden="1" x14ac:dyDescent="0.25">
      <c r="A5682" s="31" t="e">
        <f>VLOOKUP(C5682,Facturation!B:C,2,FALSE)</f>
        <v>#N/A</v>
      </c>
      <c r="B5682" s="41" t="e">
        <f>INDEX(Facturation!A:A,MATCH(Synthese!C5682,Facturation!B:B,0))</f>
        <v>#N/A</v>
      </c>
      <c r="C5682">
        <f>Facturation!B4797</f>
        <v>0</v>
      </c>
      <c r="D5682">
        <f>Facturation!D4797</f>
        <v>0</v>
      </c>
      <c r="E5682">
        <f>Facturation!E4797</f>
        <v>0</v>
      </c>
      <c r="F5682" s="25" t="e">
        <f>VLOOKUP(C5682,Facturation!B:H,5,FALSE)</f>
        <v>#N/A</v>
      </c>
      <c r="G5682" s="26" t="e">
        <f>VLOOKUP(C5682,Facturation!B:H,6,FALSE)</f>
        <v>#N/A</v>
      </c>
      <c r="H5682" s="25" t="e">
        <f>VLOOKUP(C5682,Facturation!B:H,7,FALSE)</f>
        <v>#N/A</v>
      </c>
      <c r="I5682" s="26" t="e">
        <f>(H5682*24)*Données!$G$1</f>
        <v>#N/A</v>
      </c>
    </row>
    <row r="5683" spans="1:9" hidden="1" x14ac:dyDescent="0.25">
      <c r="A5683" s="31" t="e">
        <f>VLOOKUP(C5683,Facturation!B:C,2,FALSE)</f>
        <v>#N/A</v>
      </c>
      <c r="B5683" s="41" t="e">
        <f>INDEX(Facturation!A:A,MATCH(Synthese!C5683,Facturation!B:B,0))</f>
        <v>#N/A</v>
      </c>
      <c r="C5683">
        <f>Facturation!B4798</f>
        <v>0</v>
      </c>
      <c r="D5683">
        <f>Facturation!D4798</f>
        <v>0</v>
      </c>
      <c r="E5683">
        <f>Facturation!E4798</f>
        <v>0</v>
      </c>
      <c r="F5683" s="25" t="e">
        <f>VLOOKUP(C5683,Facturation!B:H,5,FALSE)</f>
        <v>#N/A</v>
      </c>
      <c r="G5683" s="26" t="e">
        <f>VLOOKUP(C5683,Facturation!B:H,6,FALSE)</f>
        <v>#N/A</v>
      </c>
      <c r="H5683" s="25" t="e">
        <f>VLOOKUP(C5683,Facturation!B:H,7,FALSE)</f>
        <v>#N/A</v>
      </c>
      <c r="I5683" s="26" t="e">
        <f>(H5683*24)*Données!$G$1</f>
        <v>#N/A</v>
      </c>
    </row>
    <row r="5684" spans="1:9" hidden="1" x14ac:dyDescent="0.25">
      <c r="A5684" s="31" t="e">
        <f>VLOOKUP(C5684,Facturation!B:C,2,FALSE)</f>
        <v>#N/A</v>
      </c>
      <c r="B5684" s="41" t="e">
        <f>INDEX(Facturation!A:A,MATCH(Synthese!C5684,Facturation!B:B,0))</f>
        <v>#N/A</v>
      </c>
      <c r="C5684">
        <f>Facturation!B4799</f>
        <v>0</v>
      </c>
      <c r="D5684">
        <f>Facturation!D4799</f>
        <v>0</v>
      </c>
      <c r="E5684">
        <f>Facturation!E4799</f>
        <v>0</v>
      </c>
      <c r="F5684" s="25" t="e">
        <f>VLOOKUP(C5684,Facturation!B:H,5,FALSE)</f>
        <v>#N/A</v>
      </c>
      <c r="G5684" s="26" t="e">
        <f>VLOOKUP(C5684,Facturation!B:H,6,FALSE)</f>
        <v>#N/A</v>
      </c>
      <c r="H5684" s="25" t="e">
        <f>VLOOKUP(C5684,Facturation!B:H,7,FALSE)</f>
        <v>#N/A</v>
      </c>
      <c r="I5684" s="26" t="e">
        <f>(H5684*24)*Données!$G$1</f>
        <v>#N/A</v>
      </c>
    </row>
    <row r="5685" spans="1:9" hidden="1" x14ac:dyDescent="0.25">
      <c r="A5685" s="31" t="e">
        <f>VLOOKUP(C5685,Facturation!B:C,2,FALSE)</f>
        <v>#N/A</v>
      </c>
      <c r="B5685" s="41" t="e">
        <f>INDEX(Facturation!A:A,MATCH(Synthese!C5685,Facturation!B:B,0))</f>
        <v>#N/A</v>
      </c>
      <c r="C5685">
        <f>Facturation!B4800</f>
        <v>0</v>
      </c>
      <c r="D5685">
        <f>Facturation!D4800</f>
        <v>0</v>
      </c>
      <c r="E5685">
        <f>Facturation!E4800</f>
        <v>0</v>
      </c>
      <c r="F5685" s="25" t="e">
        <f>VLOOKUP(C5685,Facturation!B:H,5,FALSE)</f>
        <v>#N/A</v>
      </c>
      <c r="G5685" s="26" t="e">
        <f>VLOOKUP(C5685,Facturation!B:H,6,FALSE)</f>
        <v>#N/A</v>
      </c>
      <c r="H5685" s="25" t="e">
        <f>VLOOKUP(C5685,Facturation!B:H,7,FALSE)</f>
        <v>#N/A</v>
      </c>
      <c r="I5685" s="26" t="e">
        <f>(H5685*24)*Données!$G$1</f>
        <v>#N/A</v>
      </c>
    </row>
    <row r="5686" spans="1:9" hidden="1" x14ac:dyDescent="0.25">
      <c r="A5686" s="31" t="e">
        <f>VLOOKUP(C5686,Facturation!B:C,2,FALSE)</f>
        <v>#N/A</v>
      </c>
      <c r="B5686" s="41" t="e">
        <f>INDEX(Facturation!A:A,MATCH(Synthese!C5686,Facturation!B:B,0))</f>
        <v>#N/A</v>
      </c>
      <c r="C5686">
        <f>Facturation!B4801</f>
        <v>0</v>
      </c>
      <c r="D5686">
        <f>Facturation!D4801</f>
        <v>0</v>
      </c>
      <c r="E5686">
        <f>Facturation!E4801</f>
        <v>0</v>
      </c>
      <c r="F5686" s="25" t="e">
        <f>VLOOKUP(C5686,Facturation!B:H,5,FALSE)</f>
        <v>#N/A</v>
      </c>
      <c r="G5686" s="26" t="e">
        <f>VLOOKUP(C5686,Facturation!B:H,6,FALSE)</f>
        <v>#N/A</v>
      </c>
      <c r="H5686" s="25" t="e">
        <f>VLOOKUP(C5686,Facturation!B:H,7,FALSE)</f>
        <v>#N/A</v>
      </c>
      <c r="I5686" s="26" t="e">
        <f>(H5686*24)*Données!$G$1</f>
        <v>#N/A</v>
      </c>
    </row>
    <row r="5687" spans="1:9" hidden="1" x14ac:dyDescent="0.25">
      <c r="A5687" s="31" t="e">
        <f>VLOOKUP(C5687,Facturation!B:C,2,FALSE)</f>
        <v>#N/A</v>
      </c>
      <c r="B5687" s="41" t="e">
        <f>INDEX(Facturation!A:A,MATCH(Synthese!C5687,Facturation!B:B,0))</f>
        <v>#N/A</v>
      </c>
      <c r="C5687">
        <f>Facturation!B4802</f>
        <v>0</v>
      </c>
      <c r="D5687">
        <f>Facturation!D4802</f>
        <v>0</v>
      </c>
      <c r="E5687">
        <f>Facturation!E4802</f>
        <v>0</v>
      </c>
      <c r="F5687" s="25" t="e">
        <f>VLOOKUP(C5687,Facturation!B:H,5,FALSE)</f>
        <v>#N/A</v>
      </c>
      <c r="G5687" s="26" t="e">
        <f>VLOOKUP(C5687,Facturation!B:H,6,FALSE)</f>
        <v>#N/A</v>
      </c>
      <c r="H5687" s="25" t="e">
        <f>VLOOKUP(C5687,Facturation!B:H,7,FALSE)</f>
        <v>#N/A</v>
      </c>
      <c r="I5687" s="26" t="e">
        <f>(H5687*24)*Données!$G$1</f>
        <v>#N/A</v>
      </c>
    </row>
    <row r="5688" spans="1:9" hidden="1" x14ac:dyDescent="0.25">
      <c r="A5688" s="31" t="e">
        <f>VLOOKUP(C5688,Facturation!B:C,2,FALSE)</f>
        <v>#N/A</v>
      </c>
      <c r="B5688" s="41" t="e">
        <f>INDEX(Facturation!A:A,MATCH(Synthese!C5688,Facturation!B:B,0))</f>
        <v>#N/A</v>
      </c>
      <c r="C5688">
        <f>Facturation!B4803</f>
        <v>0</v>
      </c>
      <c r="D5688">
        <f>Facturation!D4803</f>
        <v>0</v>
      </c>
      <c r="E5688">
        <f>Facturation!E4803</f>
        <v>0</v>
      </c>
      <c r="F5688" s="25" t="e">
        <f>VLOOKUP(C5688,Facturation!B:H,5,FALSE)</f>
        <v>#N/A</v>
      </c>
      <c r="G5688" s="26" t="e">
        <f>VLOOKUP(C5688,Facturation!B:H,6,FALSE)</f>
        <v>#N/A</v>
      </c>
      <c r="H5688" s="25" t="e">
        <f>VLOOKUP(C5688,Facturation!B:H,7,FALSE)</f>
        <v>#N/A</v>
      </c>
      <c r="I5688" s="26" t="e">
        <f>(H5688*24)*Données!$G$1</f>
        <v>#N/A</v>
      </c>
    </row>
    <row r="5689" spans="1:9" hidden="1" x14ac:dyDescent="0.25">
      <c r="A5689" s="31" t="e">
        <f>VLOOKUP(C5689,Facturation!B:C,2,FALSE)</f>
        <v>#N/A</v>
      </c>
      <c r="B5689" s="41" t="e">
        <f>INDEX(Facturation!A:A,MATCH(Synthese!C5689,Facturation!B:B,0))</f>
        <v>#N/A</v>
      </c>
      <c r="C5689">
        <f>Facturation!B4804</f>
        <v>0</v>
      </c>
      <c r="D5689">
        <f>Facturation!D4804</f>
        <v>0</v>
      </c>
      <c r="E5689">
        <f>Facturation!E4804</f>
        <v>0</v>
      </c>
      <c r="F5689" s="25" t="e">
        <f>VLOOKUP(C5689,Facturation!B:H,5,FALSE)</f>
        <v>#N/A</v>
      </c>
      <c r="G5689" s="26" t="e">
        <f>VLOOKUP(C5689,Facturation!B:H,6,FALSE)</f>
        <v>#N/A</v>
      </c>
      <c r="H5689" s="25" t="e">
        <f>VLOOKUP(C5689,Facturation!B:H,7,FALSE)</f>
        <v>#N/A</v>
      </c>
      <c r="I5689" s="26" t="e">
        <f>(H5689*24)*Données!$G$1</f>
        <v>#N/A</v>
      </c>
    </row>
    <row r="5690" spans="1:9" hidden="1" x14ac:dyDescent="0.25">
      <c r="A5690" s="31" t="e">
        <f>VLOOKUP(C5690,Facturation!B:C,2,FALSE)</f>
        <v>#N/A</v>
      </c>
      <c r="B5690" s="41" t="e">
        <f>INDEX(Facturation!A:A,MATCH(Synthese!C5690,Facturation!B:B,0))</f>
        <v>#N/A</v>
      </c>
      <c r="C5690">
        <f>Facturation!B4805</f>
        <v>0</v>
      </c>
      <c r="D5690">
        <f>Facturation!D4805</f>
        <v>0</v>
      </c>
      <c r="E5690">
        <f>Facturation!E4805</f>
        <v>0</v>
      </c>
      <c r="F5690" s="25" t="e">
        <f>VLOOKUP(C5690,Facturation!B:H,5,FALSE)</f>
        <v>#N/A</v>
      </c>
      <c r="G5690" s="26" t="e">
        <f>VLOOKUP(C5690,Facturation!B:H,6,FALSE)</f>
        <v>#N/A</v>
      </c>
      <c r="H5690" s="25" t="e">
        <f>VLOOKUP(C5690,Facturation!B:H,7,FALSE)</f>
        <v>#N/A</v>
      </c>
      <c r="I5690" s="26" t="e">
        <f>(H5690*24)*Données!$G$1</f>
        <v>#N/A</v>
      </c>
    </row>
    <row r="5691" spans="1:9" hidden="1" x14ac:dyDescent="0.25">
      <c r="A5691" s="31" t="e">
        <f>VLOOKUP(C5691,Facturation!B:C,2,FALSE)</f>
        <v>#N/A</v>
      </c>
      <c r="B5691" s="41" t="e">
        <f>INDEX(Facturation!A:A,MATCH(Synthese!C5691,Facturation!B:B,0))</f>
        <v>#N/A</v>
      </c>
      <c r="C5691">
        <f>Facturation!B4806</f>
        <v>0</v>
      </c>
      <c r="D5691">
        <f>Facturation!D4806</f>
        <v>0</v>
      </c>
      <c r="E5691">
        <f>Facturation!E4806</f>
        <v>0</v>
      </c>
      <c r="F5691" s="25" t="e">
        <f>VLOOKUP(C5691,Facturation!B:H,5,FALSE)</f>
        <v>#N/A</v>
      </c>
      <c r="G5691" s="26" t="e">
        <f>VLOOKUP(C5691,Facturation!B:H,6,FALSE)</f>
        <v>#N/A</v>
      </c>
      <c r="H5691" s="25" t="e">
        <f>VLOOKUP(C5691,Facturation!B:H,7,FALSE)</f>
        <v>#N/A</v>
      </c>
      <c r="I5691" s="26" t="e">
        <f>(H5691*24)*Données!$G$1</f>
        <v>#N/A</v>
      </c>
    </row>
    <row r="5692" spans="1:9" hidden="1" x14ac:dyDescent="0.25">
      <c r="A5692" s="31" t="e">
        <f>VLOOKUP(C5692,Facturation!B:C,2,FALSE)</f>
        <v>#N/A</v>
      </c>
      <c r="B5692" s="41" t="e">
        <f>INDEX(Facturation!A:A,MATCH(Synthese!C5692,Facturation!B:B,0))</f>
        <v>#N/A</v>
      </c>
      <c r="C5692">
        <f>Facturation!B4807</f>
        <v>0</v>
      </c>
      <c r="D5692">
        <f>Facturation!D4807</f>
        <v>0</v>
      </c>
      <c r="E5692">
        <f>Facturation!E4807</f>
        <v>0</v>
      </c>
      <c r="F5692" s="25" t="e">
        <f>VLOOKUP(C5692,Facturation!B:H,5,FALSE)</f>
        <v>#N/A</v>
      </c>
      <c r="G5692" s="26" t="e">
        <f>VLOOKUP(C5692,Facturation!B:H,6,FALSE)</f>
        <v>#N/A</v>
      </c>
      <c r="H5692" s="25" t="e">
        <f>VLOOKUP(C5692,Facturation!B:H,7,FALSE)</f>
        <v>#N/A</v>
      </c>
      <c r="I5692" s="26" t="e">
        <f>(H5692*24)*Données!$G$1</f>
        <v>#N/A</v>
      </c>
    </row>
    <row r="5693" spans="1:9" hidden="1" x14ac:dyDescent="0.25">
      <c r="A5693" s="31" t="e">
        <f>VLOOKUP(C5693,Facturation!B:C,2,FALSE)</f>
        <v>#N/A</v>
      </c>
      <c r="B5693" s="41" t="e">
        <f>INDEX(Facturation!A:A,MATCH(Synthese!C5693,Facturation!B:B,0))</f>
        <v>#N/A</v>
      </c>
      <c r="C5693">
        <f>Facturation!B4808</f>
        <v>0</v>
      </c>
      <c r="D5693">
        <f>Facturation!D4808</f>
        <v>0</v>
      </c>
      <c r="E5693">
        <f>Facturation!E4808</f>
        <v>0</v>
      </c>
      <c r="F5693" s="25" t="e">
        <f>VLOOKUP(C5693,Facturation!B:H,5,FALSE)</f>
        <v>#N/A</v>
      </c>
      <c r="G5693" s="26" t="e">
        <f>VLOOKUP(C5693,Facturation!B:H,6,FALSE)</f>
        <v>#N/A</v>
      </c>
      <c r="H5693" s="25" t="e">
        <f>VLOOKUP(C5693,Facturation!B:H,7,FALSE)</f>
        <v>#N/A</v>
      </c>
      <c r="I5693" s="26" t="e">
        <f>(H5693*24)*Données!$G$1</f>
        <v>#N/A</v>
      </c>
    </row>
    <row r="5694" spans="1:9" hidden="1" x14ac:dyDescent="0.25">
      <c r="A5694" s="31" t="e">
        <f>VLOOKUP(C5694,Facturation!B:C,2,FALSE)</f>
        <v>#N/A</v>
      </c>
      <c r="B5694" s="41" t="e">
        <f>INDEX(Facturation!A:A,MATCH(Synthese!C5694,Facturation!B:B,0))</f>
        <v>#N/A</v>
      </c>
      <c r="C5694">
        <f>Facturation!B4809</f>
        <v>0</v>
      </c>
      <c r="D5694">
        <f>Facturation!D4809</f>
        <v>0</v>
      </c>
      <c r="E5694">
        <f>Facturation!E4809</f>
        <v>0</v>
      </c>
      <c r="F5694" s="25" t="e">
        <f>VLOOKUP(C5694,Facturation!B:H,5,FALSE)</f>
        <v>#N/A</v>
      </c>
      <c r="G5694" s="26" t="e">
        <f>VLOOKUP(C5694,Facturation!B:H,6,FALSE)</f>
        <v>#N/A</v>
      </c>
      <c r="H5694" s="25" t="e">
        <f>VLOOKUP(C5694,Facturation!B:H,7,FALSE)</f>
        <v>#N/A</v>
      </c>
      <c r="I5694" s="26" t="e">
        <f>(H5694*24)*Données!$G$1</f>
        <v>#N/A</v>
      </c>
    </row>
    <row r="5695" spans="1:9" hidden="1" x14ac:dyDescent="0.25">
      <c r="A5695" s="31" t="e">
        <f>VLOOKUP(C5695,Facturation!B:C,2,FALSE)</f>
        <v>#N/A</v>
      </c>
      <c r="B5695" s="41" t="e">
        <f>INDEX(Facturation!A:A,MATCH(Synthese!C5695,Facturation!B:B,0))</f>
        <v>#N/A</v>
      </c>
      <c r="C5695">
        <f>Facturation!B4810</f>
        <v>0</v>
      </c>
      <c r="D5695">
        <f>Facturation!D4810</f>
        <v>0</v>
      </c>
      <c r="E5695">
        <f>Facturation!E4810</f>
        <v>0</v>
      </c>
      <c r="F5695" s="25" t="e">
        <f>VLOOKUP(C5695,Facturation!B:H,5,FALSE)</f>
        <v>#N/A</v>
      </c>
      <c r="G5695" s="26" t="e">
        <f>VLOOKUP(C5695,Facturation!B:H,6,FALSE)</f>
        <v>#N/A</v>
      </c>
      <c r="H5695" s="25" t="e">
        <f>VLOOKUP(C5695,Facturation!B:H,7,FALSE)</f>
        <v>#N/A</v>
      </c>
      <c r="I5695" s="26" t="e">
        <f>(H5695*24)*Données!$G$1</f>
        <v>#N/A</v>
      </c>
    </row>
    <row r="5696" spans="1:9" hidden="1" x14ac:dyDescent="0.25">
      <c r="A5696" s="31" t="e">
        <f>VLOOKUP(C5696,Facturation!B:C,2,FALSE)</f>
        <v>#N/A</v>
      </c>
      <c r="B5696" s="41" t="e">
        <f>INDEX(Facturation!A:A,MATCH(Synthese!C5696,Facturation!B:B,0))</f>
        <v>#N/A</v>
      </c>
      <c r="C5696">
        <f>Facturation!B4811</f>
        <v>0</v>
      </c>
      <c r="D5696">
        <f>Facturation!D4811</f>
        <v>0</v>
      </c>
      <c r="E5696">
        <f>Facturation!E4811</f>
        <v>0</v>
      </c>
      <c r="F5696" s="25" t="e">
        <f>VLOOKUP(C5696,Facturation!B:H,5,FALSE)</f>
        <v>#N/A</v>
      </c>
      <c r="G5696" s="26" t="e">
        <f>VLOOKUP(C5696,Facturation!B:H,6,FALSE)</f>
        <v>#N/A</v>
      </c>
      <c r="H5696" s="25" t="e">
        <f>VLOOKUP(C5696,Facturation!B:H,7,FALSE)</f>
        <v>#N/A</v>
      </c>
      <c r="I5696" s="26" t="e">
        <f>(H5696*24)*Données!$G$1</f>
        <v>#N/A</v>
      </c>
    </row>
    <row r="5697" spans="1:9" hidden="1" x14ac:dyDescent="0.25">
      <c r="A5697" s="31" t="e">
        <f>VLOOKUP(C5697,Facturation!B:C,2,FALSE)</f>
        <v>#N/A</v>
      </c>
      <c r="B5697" s="41" t="e">
        <f>INDEX(Facturation!A:A,MATCH(Synthese!C5697,Facturation!B:B,0))</f>
        <v>#N/A</v>
      </c>
      <c r="C5697">
        <f>Facturation!B4812</f>
        <v>0</v>
      </c>
      <c r="D5697">
        <f>Facturation!D4812</f>
        <v>0</v>
      </c>
      <c r="E5697">
        <f>Facturation!E4812</f>
        <v>0</v>
      </c>
      <c r="F5697" s="25" t="e">
        <f>VLOOKUP(C5697,Facturation!B:H,5,FALSE)</f>
        <v>#N/A</v>
      </c>
      <c r="G5697" s="26" t="e">
        <f>VLOOKUP(C5697,Facturation!B:H,6,FALSE)</f>
        <v>#N/A</v>
      </c>
      <c r="H5697" s="25" t="e">
        <f>VLOOKUP(C5697,Facturation!B:H,7,FALSE)</f>
        <v>#N/A</v>
      </c>
      <c r="I5697" s="26" t="e">
        <f>(H5697*24)*Données!$G$1</f>
        <v>#N/A</v>
      </c>
    </row>
    <row r="5698" spans="1:9" hidden="1" x14ac:dyDescent="0.25">
      <c r="A5698" s="31" t="e">
        <f>VLOOKUP(C5698,Facturation!B:C,2,FALSE)</f>
        <v>#N/A</v>
      </c>
      <c r="B5698" s="41" t="e">
        <f>INDEX(Facturation!A:A,MATCH(Synthese!C5698,Facturation!B:B,0))</f>
        <v>#N/A</v>
      </c>
      <c r="C5698">
        <f>Facturation!B4813</f>
        <v>0</v>
      </c>
      <c r="D5698">
        <f>Facturation!D4813</f>
        <v>0</v>
      </c>
      <c r="E5698">
        <f>Facturation!E4813</f>
        <v>0</v>
      </c>
      <c r="F5698" s="25" t="e">
        <f>VLOOKUP(C5698,Facturation!B:H,5,FALSE)</f>
        <v>#N/A</v>
      </c>
      <c r="G5698" s="26" t="e">
        <f>VLOOKUP(C5698,Facturation!B:H,6,FALSE)</f>
        <v>#N/A</v>
      </c>
      <c r="H5698" s="25" t="e">
        <f>VLOOKUP(C5698,Facturation!B:H,7,FALSE)</f>
        <v>#N/A</v>
      </c>
      <c r="I5698" s="26" t="e">
        <f>(H5698*24)*Données!$G$1</f>
        <v>#N/A</v>
      </c>
    </row>
    <row r="5699" spans="1:9" hidden="1" x14ac:dyDescent="0.25">
      <c r="A5699" s="31" t="e">
        <f>VLOOKUP(C5699,Facturation!B:C,2,FALSE)</f>
        <v>#N/A</v>
      </c>
      <c r="B5699" s="41" t="e">
        <f>INDEX(Facturation!A:A,MATCH(Synthese!C5699,Facturation!B:B,0))</f>
        <v>#N/A</v>
      </c>
      <c r="C5699">
        <f>Facturation!B4814</f>
        <v>0</v>
      </c>
      <c r="D5699">
        <f>Facturation!D4814</f>
        <v>0</v>
      </c>
      <c r="E5699">
        <f>Facturation!E4814</f>
        <v>0</v>
      </c>
      <c r="F5699" s="25" t="e">
        <f>VLOOKUP(C5699,Facturation!B:H,5,FALSE)</f>
        <v>#N/A</v>
      </c>
      <c r="G5699" s="26" t="e">
        <f>VLOOKUP(C5699,Facturation!B:H,6,FALSE)</f>
        <v>#N/A</v>
      </c>
      <c r="H5699" s="25" t="e">
        <f>VLOOKUP(C5699,Facturation!B:H,7,FALSE)</f>
        <v>#N/A</v>
      </c>
      <c r="I5699" s="26" t="e">
        <f>(H5699*24)*Données!$G$1</f>
        <v>#N/A</v>
      </c>
    </row>
    <row r="5700" spans="1:9" hidden="1" x14ac:dyDescent="0.25">
      <c r="A5700" s="31" t="e">
        <f>VLOOKUP(C5700,Facturation!B:C,2,FALSE)</f>
        <v>#N/A</v>
      </c>
      <c r="B5700" s="41" t="e">
        <f>INDEX(Facturation!A:A,MATCH(Synthese!C5700,Facturation!B:B,0))</f>
        <v>#N/A</v>
      </c>
      <c r="C5700">
        <f>Facturation!B4815</f>
        <v>0</v>
      </c>
      <c r="D5700">
        <f>Facturation!D4815</f>
        <v>0</v>
      </c>
      <c r="E5700">
        <f>Facturation!E4815</f>
        <v>0</v>
      </c>
      <c r="F5700" s="25" t="e">
        <f>VLOOKUP(C5700,Facturation!B:H,5,FALSE)</f>
        <v>#N/A</v>
      </c>
      <c r="G5700" s="26" t="e">
        <f>VLOOKUP(C5700,Facturation!B:H,6,FALSE)</f>
        <v>#N/A</v>
      </c>
      <c r="H5700" s="25" t="e">
        <f>VLOOKUP(C5700,Facturation!B:H,7,FALSE)</f>
        <v>#N/A</v>
      </c>
      <c r="I5700" s="26" t="e">
        <f>(H5700*24)*Données!$G$1</f>
        <v>#N/A</v>
      </c>
    </row>
    <row r="5701" spans="1:9" hidden="1" x14ac:dyDescent="0.25">
      <c r="A5701" s="31" t="e">
        <f>VLOOKUP(C5701,Facturation!B:C,2,FALSE)</f>
        <v>#N/A</v>
      </c>
      <c r="B5701" s="41" t="e">
        <f>INDEX(Facturation!A:A,MATCH(Synthese!C5701,Facturation!B:B,0))</f>
        <v>#N/A</v>
      </c>
      <c r="C5701">
        <f>Facturation!B4816</f>
        <v>0</v>
      </c>
      <c r="D5701">
        <f>Facturation!D4816</f>
        <v>0</v>
      </c>
      <c r="E5701">
        <f>Facturation!E4816</f>
        <v>0</v>
      </c>
      <c r="F5701" s="25" t="e">
        <f>VLOOKUP(C5701,Facturation!B:H,5,FALSE)</f>
        <v>#N/A</v>
      </c>
      <c r="G5701" s="26" t="e">
        <f>VLOOKUP(C5701,Facturation!B:H,6,FALSE)</f>
        <v>#N/A</v>
      </c>
      <c r="H5701" s="25" t="e">
        <f>VLOOKUP(C5701,Facturation!B:H,7,FALSE)</f>
        <v>#N/A</v>
      </c>
      <c r="I5701" s="26" t="e">
        <f>(H5701*24)*Données!$G$1</f>
        <v>#N/A</v>
      </c>
    </row>
    <row r="5702" spans="1:9" hidden="1" x14ac:dyDescent="0.25">
      <c r="A5702" s="31" t="e">
        <f>VLOOKUP(C5702,Facturation!B:C,2,FALSE)</f>
        <v>#N/A</v>
      </c>
      <c r="B5702" s="41" t="e">
        <f>INDEX(Facturation!A:A,MATCH(Synthese!C5702,Facturation!B:B,0))</f>
        <v>#N/A</v>
      </c>
      <c r="C5702">
        <f>Facturation!B4817</f>
        <v>0</v>
      </c>
      <c r="D5702">
        <f>Facturation!D4817</f>
        <v>0</v>
      </c>
      <c r="E5702">
        <f>Facturation!E4817</f>
        <v>0</v>
      </c>
      <c r="F5702" s="25" t="e">
        <f>VLOOKUP(C5702,Facturation!B:H,5,FALSE)</f>
        <v>#N/A</v>
      </c>
      <c r="G5702" s="26" t="e">
        <f>VLOOKUP(C5702,Facturation!B:H,6,FALSE)</f>
        <v>#N/A</v>
      </c>
      <c r="H5702" s="25" t="e">
        <f>VLOOKUP(C5702,Facturation!B:H,7,FALSE)</f>
        <v>#N/A</v>
      </c>
      <c r="I5702" s="26" t="e">
        <f>(H5702*24)*Données!$G$1</f>
        <v>#N/A</v>
      </c>
    </row>
    <row r="5703" spans="1:9" hidden="1" x14ac:dyDescent="0.25">
      <c r="A5703" s="31" t="e">
        <f>VLOOKUP(C5703,Facturation!B:C,2,FALSE)</f>
        <v>#N/A</v>
      </c>
      <c r="B5703" s="41" t="e">
        <f>INDEX(Facturation!A:A,MATCH(Synthese!C5703,Facturation!B:B,0))</f>
        <v>#N/A</v>
      </c>
      <c r="C5703">
        <f>Facturation!B4818</f>
        <v>0</v>
      </c>
      <c r="D5703">
        <f>Facturation!D4818</f>
        <v>0</v>
      </c>
      <c r="E5703">
        <f>Facturation!E4818</f>
        <v>0</v>
      </c>
      <c r="F5703" s="25" t="e">
        <f>VLOOKUP(C5703,Facturation!B:H,5,FALSE)</f>
        <v>#N/A</v>
      </c>
      <c r="G5703" s="26" t="e">
        <f>VLOOKUP(C5703,Facturation!B:H,6,FALSE)</f>
        <v>#N/A</v>
      </c>
      <c r="H5703" s="25" t="e">
        <f>VLOOKUP(C5703,Facturation!B:H,7,FALSE)</f>
        <v>#N/A</v>
      </c>
      <c r="I5703" s="26" t="e">
        <f>(H5703*24)*Données!$G$1</f>
        <v>#N/A</v>
      </c>
    </row>
    <row r="5704" spans="1:9" hidden="1" x14ac:dyDescent="0.25">
      <c r="A5704" s="31" t="e">
        <f>VLOOKUP(C5704,Facturation!B:C,2,FALSE)</f>
        <v>#N/A</v>
      </c>
      <c r="B5704" s="41" t="e">
        <f>INDEX(Facturation!A:A,MATCH(Synthese!C5704,Facturation!B:B,0))</f>
        <v>#N/A</v>
      </c>
      <c r="C5704">
        <f>Facturation!B4819</f>
        <v>0</v>
      </c>
      <c r="D5704">
        <f>Facturation!D4819</f>
        <v>0</v>
      </c>
      <c r="E5704">
        <f>Facturation!E4819</f>
        <v>0</v>
      </c>
      <c r="F5704" s="25" t="e">
        <f>VLOOKUP(C5704,Facturation!B:H,5,FALSE)</f>
        <v>#N/A</v>
      </c>
      <c r="G5704" s="26" t="e">
        <f>VLOOKUP(C5704,Facturation!B:H,6,FALSE)</f>
        <v>#N/A</v>
      </c>
      <c r="H5704" s="25" t="e">
        <f>VLOOKUP(C5704,Facturation!B:H,7,FALSE)</f>
        <v>#N/A</v>
      </c>
      <c r="I5704" s="26" t="e">
        <f>(H5704*24)*Données!$G$1</f>
        <v>#N/A</v>
      </c>
    </row>
    <row r="5705" spans="1:9" hidden="1" x14ac:dyDescent="0.25">
      <c r="A5705" s="31" t="e">
        <f>VLOOKUP(C5705,Facturation!B:C,2,FALSE)</f>
        <v>#N/A</v>
      </c>
      <c r="B5705" s="41" t="e">
        <f>INDEX(Facturation!A:A,MATCH(Synthese!C5705,Facturation!B:B,0))</f>
        <v>#N/A</v>
      </c>
      <c r="C5705">
        <f>Facturation!B4820</f>
        <v>0</v>
      </c>
      <c r="D5705">
        <f>Facturation!D4820</f>
        <v>0</v>
      </c>
      <c r="E5705">
        <f>Facturation!E4820</f>
        <v>0</v>
      </c>
      <c r="F5705" s="25" t="e">
        <f>VLOOKUP(C5705,Facturation!B:H,5,FALSE)</f>
        <v>#N/A</v>
      </c>
      <c r="G5705" s="26" t="e">
        <f>VLOOKUP(C5705,Facturation!B:H,6,FALSE)</f>
        <v>#N/A</v>
      </c>
      <c r="H5705" s="25" t="e">
        <f>VLOOKUP(C5705,Facturation!B:H,7,FALSE)</f>
        <v>#N/A</v>
      </c>
      <c r="I5705" s="26" t="e">
        <f>(H5705*24)*Données!$G$1</f>
        <v>#N/A</v>
      </c>
    </row>
    <row r="5706" spans="1:9" hidden="1" x14ac:dyDescent="0.25">
      <c r="A5706" s="31" t="e">
        <f>VLOOKUP(C5706,Facturation!B:C,2,FALSE)</f>
        <v>#N/A</v>
      </c>
      <c r="B5706" s="41" t="e">
        <f>INDEX(Facturation!A:A,MATCH(Synthese!C5706,Facturation!B:B,0))</f>
        <v>#N/A</v>
      </c>
      <c r="C5706">
        <f>Facturation!B4821</f>
        <v>0</v>
      </c>
      <c r="D5706">
        <f>Facturation!D4821</f>
        <v>0</v>
      </c>
      <c r="E5706">
        <f>Facturation!E4821</f>
        <v>0</v>
      </c>
      <c r="F5706" s="25" t="e">
        <f>VLOOKUP(C5706,Facturation!B:H,5,FALSE)</f>
        <v>#N/A</v>
      </c>
      <c r="G5706" s="26" t="e">
        <f>VLOOKUP(C5706,Facturation!B:H,6,FALSE)</f>
        <v>#N/A</v>
      </c>
      <c r="H5706" s="25" t="e">
        <f>VLOOKUP(C5706,Facturation!B:H,7,FALSE)</f>
        <v>#N/A</v>
      </c>
      <c r="I5706" s="26" t="e">
        <f>(H5706*24)*Données!$G$1</f>
        <v>#N/A</v>
      </c>
    </row>
    <row r="5707" spans="1:9" hidden="1" x14ac:dyDescent="0.25">
      <c r="A5707" s="31" t="e">
        <f>VLOOKUP(C5707,Facturation!B:C,2,FALSE)</f>
        <v>#N/A</v>
      </c>
      <c r="B5707" s="41" t="e">
        <f>INDEX(Facturation!A:A,MATCH(Synthese!C5707,Facturation!B:B,0))</f>
        <v>#N/A</v>
      </c>
      <c r="C5707">
        <f>Facturation!B4822</f>
        <v>0</v>
      </c>
      <c r="D5707">
        <f>Facturation!D4822</f>
        <v>0</v>
      </c>
      <c r="E5707">
        <f>Facturation!E4822</f>
        <v>0</v>
      </c>
      <c r="F5707" s="25" t="e">
        <f>VLOOKUP(C5707,Facturation!B:H,5,FALSE)</f>
        <v>#N/A</v>
      </c>
      <c r="G5707" s="26" t="e">
        <f>VLOOKUP(C5707,Facturation!B:H,6,FALSE)</f>
        <v>#N/A</v>
      </c>
      <c r="H5707" s="25" t="e">
        <f>VLOOKUP(C5707,Facturation!B:H,7,FALSE)</f>
        <v>#N/A</v>
      </c>
      <c r="I5707" s="26" t="e">
        <f>(H5707*24)*Données!$G$1</f>
        <v>#N/A</v>
      </c>
    </row>
    <row r="5708" spans="1:9" hidden="1" x14ac:dyDescent="0.25">
      <c r="A5708" s="31" t="e">
        <f>VLOOKUP(C5708,Facturation!B:C,2,FALSE)</f>
        <v>#N/A</v>
      </c>
      <c r="B5708" s="41" t="e">
        <f>INDEX(Facturation!A:A,MATCH(Synthese!C5708,Facturation!B:B,0))</f>
        <v>#N/A</v>
      </c>
      <c r="C5708">
        <f>Facturation!B4823</f>
        <v>0</v>
      </c>
      <c r="D5708">
        <f>Facturation!D4823</f>
        <v>0</v>
      </c>
      <c r="E5708">
        <f>Facturation!E4823</f>
        <v>0</v>
      </c>
      <c r="F5708" s="25" t="e">
        <f>VLOOKUP(C5708,Facturation!B:H,5,FALSE)</f>
        <v>#N/A</v>
      </c>
      <c r="G5708" s="26" t="e">
        <f>VLOOKUP(C5708,Facturation!B:H,6,FALSE)</f>
        <v>#N/A</v>
      </c>
      <c r="H5708" s="25" t="e">
        <f>VLOOKUP(C5708,Facturation!B:H,7,FALSE)</f>
        <v>#N/A</v>
      </c>
      <c r="I5708" s="26" t="e">
        <f>(H5708*24)*Données!$G$1</f>
        <v>#N/A</v>
      </c>
    </row>
    <row r="5709" spans="1:9" hidden="1" x14ac:dyDescent="0.25">
      <c r="A5709" s="31" t="e">
        <f>VLOOKUP(C5709,Facturation!B:C,2,FALSE)</f>
        <v>#N/A</v>
      </c>
      <c r="B5709" s="41" t="e">
        <f>INDEX(Facturation!A:A,MATCH(Synthese!C5709,Facturation!B:B,0))</f>
        <v>#N/A</v>
      </c>
      <c r="C5709">
        <f>Facturation!B4824</f>
        <v>0</v>
      </c>
      <c r="D5709">
        <f>Facturation!D4824</f>
        <v>0</v>
      </c>
      <c r="E5709">
        <f>Facturation!E4824</f>
        <v>0</v>
      </c>
      <c r="F5709" s="25" t="e">
        <f>VLOOKUP(C5709,Facturation!B:H,5,FALSE)</f>
        <v>#N/A</v>
      </c>
      <c r="G5709" s="26" t="e">
        <f>VLOOKUP(C5709,Facturation!B:H,6,FALSE)</f>
        <v>#N/A</v>
      </c>
      <c r="H5709" s="25" t="e">
        <f>VLOOKUP(C5709,Facturation!B:H,7,FALSE)</f>
        <v>#N/A</v>
      </c>
      <c r="I5709" s="26" t="e">
        <f>(H5709*24)*Données!$G$1</f>
        <v>#N/A</v>
      </c>
    </row>
    <row r="5710" spans="1:9" hidden="1" x14ac:dyDescent="0.25">
      <c r="A5710" s="31" t="e">
        <f>VLOOKUP(C5710,Facturation!B:C,2,FALSE)</f>
        <v>#N/A</v>
      </c>
      <c r="B5710" s="41" t="e">
        <f>INDEX(Facturation!A:A,MATCH(Synthese!C5710,Facturation!B:B,0))</f>
        <v>#N/A</v>
      </c>
      <c r="C5710">
        <f>Facturation!B4825</f>
        <v>0</v>
      </c>
      <c r="D5710">
        <f>Facturation!D4825</f>
        <v>0</v>
      </c>
      <c r="E5710">
        <f>Facturation!E4825</f>
        <v>0</v>
      </c>
      <c r="F5710" s="25" t="e">
        <f>VLOOKUP(C5710,Facturation!B:H,5,FALSE)</f>
        <v>#N/A</v>
      </c>
      <c r="G5710" s="26" t="e">
        <f>VLOOKUP(C5710,Facturation!B:H,6,FALSE)</f>
        <v>#N/A</v>
      </c>
      <c r="H5710" s="25" t="e">
        <f>VLOOKUP(C5710,Facturation!B:H,7,FALSE)</f>
        <v>#N/A</v>
      </c>
      <c r="I5710" s="26" t="e">
        <f>(H5710*24)*Données!$G$1</f>
        <v>#N/A</v>
      </c>
    </row>
    <row r="5711" spans="1:9" hidden="1" x14ac:dyDescent="0.25">
      <c r="A5711" s="31" t="e">
        <f>VLOOKUP(C5711,Facturation!B:C,2,FALSE)</f>
        <v>#N/A</v>
      </c>
      <c r="B5711" s="41" t="e">
        <f>INDEX(Facturation!A:A,MATCH(Synthese!C5711,Facturation!B:B,0))</f>
        <v>#N/A</v>
      </c>
      <c r="C5711">
        <f>Facturation!B4826</f>
        <v>0</v>
      </c>
      <c r="D5711">
        <f>Facturation!D4826</f>
        <v>0</v>
      </c>
      <c r="E5711">
        <f>Facturation!E4826</f>
        <v>0</v>
      </c>
      <c r="F5711" s="25" t="e">
        <f>VLOOKUP(C5711,Facturation!B:H,5,FALSE)</f>
        <v>#N/A</v>
      </c>
      <c r="G5711" s="26" t="e">
        <f>VLOOKUP(C5711,Facturation!B:H,6,FALSE)</f>
        <v>#N/A</v>
      </c>
      <c r="H5711" s="25" t="e">
        <f>VLOOKUP(C5711,Facturation!B:H,7,FALSE)</f>
        <v>#N/A</v>
      </c>
      <c r="I5711" s="26" t="e">
        <f>(H5711*24)*Données!$G$1</f>
        <v>#N/A</v>
      </c>
    </row>
    <row r="5712" spans="1:9" hidden="1" x14ac:dyDescent="0.25">
      <c r="A5712" s="31" t="e">
        <f>VLOOKUP(C5712,Facturation!B:C,2,FALSE)</f>
        <v>#N/A</v>
      </c>
      <c r="B5712" s="41" t="e">
        <f>INDEX(Facturation!A:A,MATCH(Synthese!C5712,Facturation!B:B,0))</f>
        <v>#N/A</v>
      </c>
      <c r="C5712">
        <f>Facturation!B4827</f>
        <v>0</v>
      </c>
      <c r="D5712">
        <f>Facturation!D4827</f>
        <v>0</v>
      </c>
      <c r="E5712">
        <f>Facturation!E4827</f>
        <v>0</v>
      </c>
      <c r="F5712" s="25" t="e">
        <f>VLOOKUP(C5712,Facturation!B:H,5,FALSE)</f>
        <v>#N/A</v>
      </c>
      <c r="G5712" s="26" t="e">
        <f>VLOOKUP(C5712,Facturation!B:H,6,FALSE)</f>
        <v>#N/A</v>
      </c>
      <c r="H5712" s="25" t="e">
        <f>VLOOKUP(C5712,Facturation!B:H,7,FALSE)</f>
        <v>#N/A</v>
      </c>
      <c r="I5712" s="26" t="e">
        <f>(H5712*24)*Données!$G$1</f>
        <v>#N/A</v>
      </c>
    </row>
    <row r="5713" spans="1:9" hidden="1" x14ac:dyDescent="0.25">
      <c r="A5713" s="31" t="e">
        <f>VLOOKUP(C5713,Facturation!B:C,2,FALSE)</f>
        <v>#N/A</v>
      </c>
      <c r="B5713" s="41" t="e">
        <f>INDEX(Facturation!A:A,MATCH(Synthese!C5713,Facturation!B:B,0))</f>
        <v>#N/A</v>
      </c>
      <c r="C5713">
        <f>Facturation!B4828</f>
        <v>0</v>
      </c>
      <c r="D5713">
        <f>Facturation!D4828</f>
        <v>0</v>
      </c>
      <c r="E5713">
        <f>Facturation!E4828</f>
        <v>0</v>
      </c>
      <c r="F5713" s="25" t="e">
        <f>VLOOKUP(C5713,Facturation!B:H,5,FALSE)</f>
        <v>#N/A</v>
      </c>
      <c r="G5713" s="26" t="e">
        <f>VLOOKUP(C5713,Facturation!B:H,6,FALSE)</f>
        <v>#N/A</v>
      </c>
      <c r="H5713" s="25" t="e">
        <f>VLOOKUP(C5713,Facturation!B:H,7,FALSE)</f>
        <v>#N/A</v>
      </c>
      <c r="I5713" s="26" t="e">
        <f>(H5713*24)*Données!$G$1</f>
        <v>#N/A</v>
      </c>
    </row>
    <row r="5714" spans="1:9" hidden="1" x14ac:dyDescent="0.25">
      <c r="A5714" s="31" t="e">
        <f>VLOOKUP(C5714,Facturation!B:C,2,FALSE)</f>
        <v>#N/A</v>
      </c>
      <c r="B5714" s="41" t="e">
        <f>INDEX(Facturation!A:A,MATCH(Synthese!C5714,Facturation!B:B,0))</f>
        <v>#N/A</v>
      </c>
      <c r="C5714">
        <f>Facturation!B4829</f>
        <v>0</v>
      </c>
      <c r="D5714">
        <f>Facturation!D4829</f>
        <v>0</v>
      </c>
      <c r="E5714">
        <f>Facturation!E4829</f>
        <v>0</v>
      </c>
      <c r="F5714" s="25" t="e">
        <f>VLOOKUP(C5714,Facturation!B:H,5,FALSE)</f>
        <v>#N/A</v>
      </c>
      <c r="G5714" s="26" t="e">
        <f>VLOOKUP(C5714,Facturation!B:H,6,FALSE)</f>
        <v>#N/A</v>
      </c>
      <c r="H5714" s="25" t="e">
        <f>VLOOKUP(C5714,Facturation!B:H,7,FALSE)</f>
        <v>#N/A</v>
      </c>
      <c r="I5714" s="26" t="e">
        <f>(H5714*24)*Données!$G$1</f>
        <v>#N/A</v>
      </c>
    </row>
    <row r="5715" spans="1:9" hidden="1" x14ac:dyDescent="0.25">
      <c r="A5715" s="31" t="e">
        <f>VLOOKUP(C5715,Facturation!B:C,2,FALSE)</f>
        <v>#N/A</v>
      </c>
      <c r="B5715" s="41" t="e">
        <f>INDEX(Facturation!A:A,MATCH(Synthese!C5715,Facturation!B:B,0))</f>
        <v>#N/A</v>
      </c>
      <c r="C5715">
        <f>Facturation!B4830</f>
        <v>0</v>
      </c>
      <c r="D5715">
        <f>Facturation!D4830</f>
        <v>0</v>
      </c>
      <c r="E5715">
        <f>Facturation!E4830</f>
        <v>0</v>
      </c>
      <c r="F5715" s="25" t="e">
        <f>VLOOKUP(C5715,Facturation!B:H,5,FALSE)</f>
        <v>#N/A</v>
      </c>
      <c r="G5715" s="26" t="e">
        <f>VLOOKUP(C5715,Facturation!B:H,6,FALSE)</f>
        <v>#N/A</v>
      </c>
      <c r="H5715" s="25" t="e">
        <f>VLOOKUP(C5715,Facturation!B:H,7,FALSE)</f>
        <v>#N/A</v>
      </c>
      <c r="I5715" s="26" t="e">
        <f>(H5715*24)*Données!$G$1</f>
        <v>#N/A</v>
      </c>
    </row>
    <row r="5716" spans="1:9" hidden="1" x14ac:dyDescent="0.25">
      <c r="A5716" s="31" t="e">
        <f>VLOOKUP(C5716,Facturation!B:C,2,FALSE)</f>
        <v>#N/A</v>
      </c>
      <c r="B5716" s="41" t="e">
        <f>INDEX(Facturation!A:A,MATCH(Synthese!C5716,Facturation!B:B,0))</f>
        <v>#N/A</v>
      </c>
      <c r="C5716">
        <f>Facturation!B4831</f>
        <v>0</v>
      </c>
      <c r="D5716">
        <f>Facturation!D4831</f>
        <v>0</v>
      </c>
      <c r="E5716">
        <f>Facturation!E4831</f>
        <v>0</v>
      </c>
      <c r="F5716" s="25" t="e">
        <f>VLOOKUP(C5716,Facturation!B:H,5,FALSE)</f>
        <v>#N/A</v>
      </c>
      <c r="G5716" s="26" t="e">
        <f>VLOOKUP(C5716,Facturation!B:H,6,FALSE)</f>
        <v>#N/A</v>
      </c>
      <c r="H5716" s="25" t="e">
        <f>VLOOKUP(C5716,Facturation!B:H,7,FALSE)</f>
        <v>#N/A</v>
      </c>
      <c r="I5716" s="26" t="e">
        <f>(H5716*24)*Données!$G$1</f>
        <v>#N/A</v>
      </c>
    </row>
    <row r="5717" spans="1:9" hidden="1" x14ac:dyDescent="0.25">
      <c r="A5717" s="31" t="e">
        <f>VLOOKUP(C5717,Facturation!B:C,2,FALSE)</f>
        <v>#N/A</v>
      </c>
      <c r="B5717" s="41" t="e">
        <f>INDEX(Facturation!A:A,MATCH(Synthese!C5717,Facturation!B:B,0))</f>
        <v>#N/A</v>
      </c>
      <c r="C5717">
        <f>Facturation!B4832</f>
        <v>0</v>
      </c>
      <c r="D5717">
        <f>Facturation!D4832</f>
        <v>0</v>
      </c>
      <c r="E5717">
        <f>Facturation!E4832</f>
        <v>0</v>
      </c>
      <c r="F5717" s="25" t="e">
        <f>VLOOKUP(C5717,Facturation!B:H,5,FALSE)</f>
        <v>#N/A</v>
      </c>
      <c r="G5717" s="26" t="e">
        <f>VLOOKUP(C5717,Facturation!B:H,6,FALSE)</f>
        <v>#N/A</v>
      </c>
      <c r="H5717" s="25" t="e">
        <f>VLOOKUP(C5717,Facturation!B:H,7,FALSE)</f>
        <v>#N/A</v>
      </c>
      <c r="I5717" s="26" t="e">
        <f>(H5717*24)*Données!$G$1</f>
        <v>#N/A</v>
      </c>
    </row>
    <row r="5718" spans="1:9" hidden="1" x14ac:dyDescent="0.25">
      <c r="A5718" s="31" t="e">
        <f>VLOOKUP(C5718,Facturation!B:C,2,FALSE)</f>
        <v>#N/A</v>
      </c>
      <c r="B5718" s="41" t="e">
        <f>INDEX(Facturation!A:A,MATCH(Synthese!C5718,Facturation!B:B,0))</f>
        <v>#N/A</v>
      </c>
      <c r="C5718">
        <f>Facturation!B4833</f>
        <v>0</v>
      </c>
      <c r="D5718">
        <f>Facturation!D4833</f>
        <v>0</v>
      </c>
      <c r="E5718">
        <f>Facturation!E4833</f>
        <v>0</v>
      </c>
      <c r="F5718" s="25" t="e">
        <f>VLOOKUP(C5718,Facturation!B:H,5,FALSE)</f>
        <v>#N/A</v>
      </c>
      <c r="G5718" s="26" t="e">
        <f>VLOOKUP(C5718,Facturation!B:H,6,FALSE)</f>
        <v>#N/A</v>
      </c>
      <c r="H5718" s="25" t="e">
        <f>VLOOKUP(C5718,Facturation!B:H,7,FALSE)</f>
        <v>#N/A</v>
      </c>
      <c r="I5718" s="26" t="e">
        <f>(H5718*24)*Données!$G$1</f>
        <v>#N/A</v>
      </c>
    </row>
    <row r="5719" spans="1:9" hidden="1" x14ac:dyDescent="0.25">
      <c r="A5719" s="31" t="e">
        <f>VLOOKUP(C5719,Facturation!B:C,2,FALSE)</f>
        <v>#N/A</v>
      </c>
      <c r="B5719" s="41" t="e">
        <f>INDEX(Facturation!A:A,MATCH(Synthese!C5719,Facturation!B:B,0))</f>
        <v>#N/A</v>
      </c>
      <c r="C5719">
        <f>Facturation!B4834</f>
        <v>0</v>
      </c>
      <c r="D5719">
        <f>Facturation!D4834</f>
        <v>0</v>
      </c>
      <c r="E5719">
        <f>Facturation!E4834</f>
        <v>0</v>
      </c>
      <c r="F5719" s="25" t="e">
        <f>VLOOKUP(C5719,Facturation!B:H,5,FALSE)</f>
        <v>#N/A</v>
      </c>
      <c r="G5719" s="26" t="e">
        <f>VLOOKUP(C5719,Facturation!B:H,6,FALSE)</f>
        <v>#N/A</v>
      </c>
      <c r="H5719" s="25" t="e">
        <f>VLOOKUP(C5719,Facturation!B:H,7,FALSE)</f>
        <v>#N/A</v>
      </c>
      <c r="I5719" s="26" t="e">
        <f>(H5719*24)*Données!$G$1</f>
        <v>#N/A</v>
      </c>
    </row>
    <row r="5720" spans="1:9" hidden="1" x14ac:dyDescent="0.25">
      <c r="A5720" s="31" t="e">
        <f>VLOOKUP(C5720,Facturation!B:C,2,FALSE)</f>
        <v>#N/A</v>
      </c>
      <c r="B5720" s="41" t="e">
        <f>INDEX(Facturation!A:A,MATCH(Synthese!C5720,Facturation!B:B,0))</f>
        <v>#N/A</v>
      </c>
      <c r="C5720">
        <f>Facturation!B4835</f>
        <v>0</v>
      </c>
      <c r="D5720">
        <f>Facturation!D4835</f>
        <v>0</v>
      </c>
      <c r="E5720">
        <f>Facturation!E4835</f>
        <v>0</v>
      </c>
      <c r="F5720" s="25" t="e">
        <f>VLOOKUP(C5720,Facturation!B:H,5,FALSE)</f>
        <v>#N/A</v>
      </c>
      <c r="G5720" s="26" t="e">
        <f>VLOOKUP(C5720,Facturation!B:H,6,FALSE)</f>
        <v>#N/A</v>
      </c>
      <c r="H5720" s="25" t="e">
        <f>VLOOKUP(C5720,Facturation!B:H,7,FALSE)</f>
        <v>#N/A</v>
      </c>
      <c r="I5720" s="26" t="e">
        <f>(H5720*24)*Données!$G$1</f>
        <v>#N/A</v>
      </c>
    </row>
    <row r="5721" spans="1:9" hidden="1" x14ac:dyDescent="0.25">
      <c r="A5721" s="31" t="e">
        <f>VLOOKUP(C5721,Facturation!B:C,2,FALSE)</f>
        <v>#N/A</v>
      </c>
      <c r="B5721" s="41" t="e">
        <f>INDEX(Facturation!A:A,MATCH(Synthese!C5721,Facturation!B:B,0))</f>
        <v>#N/A</v>
      </c>
      <c r="C5721">
        <f>Facturation!B4836</f>
        <v>0</v>
      </c>
      <c r="D5721">
        <f>Facturation!D4836</f>
        <v>0</v>
      </c>
      <c r="E5721">
        <f>Facturation!E4836</f>
        <v>0</v>
      </c>
      <c r="F5721" s="25" t="e">
        <f>VLOOKUP(C5721,Facturation!B:H,5,FALSE)</f>
        <v>#N/A</v>
      </c>
      <c r="G5721" s="26" t="e">
        <f>VLOOKUP(C5721,Facturation!B:H,6,FALSE)</f>
        <v>#N/A</v>
      </c>
      <c r="H5721" s="25" t="e">
        <f>VLOOKUP(C5721,Facturation!B:H,7,FALSE)</f>
        <v>#N/A</v>
      </c>
      <c r="I5721" s="26" t="e">
        <f>(H5721*24)*Données!$G$1</f>
        <v>#N/A</v>
      </c>
    </row>
    <row r="5722" spans="1:9" hidden="1" x14ac:dyDescent="0.25">
      <c r="A5722" s="31" t="e">
        <f>VLOOKUP(C5722,Facturation!B:C,2,FALSE)</f>
        <v>#N/A</v>
      </c>
      <c r="B5722" s="41" t="e">
        <f>INDEX(Facturation!A:A,MATCH(Synthese!C5722,Facturation!B:B,0))</f>
        <v>#N/A</v>
      </c>
      <c r="C5722">
        <f>Facturation!B4837</f>
        <v>0</v>
      </c>
      <c r="D5722">
        <f>Facturation!D4837</f>
        <v>0</v>
      </c>
      <c r="E5722">
        <f>Facturation!E4837</f>
        <v>0</v>
      </c>
      <c r="F5722" s="25" t="e">
        <f>VLOOKUP(C5722,Facturation!B:H,5,FALSE)</f>
        <v>#N/A</v>
      </c>
      <c r="G5722" s="26" t="e">
        <f>VLOOKUP(C5722,Facturation!B:H,6,FALSE)</f>
        <v>#N/A</v>
      </c>
      <c r="H5722" s="25" t="e">
        <f>VLOOKUP(C5722,Facturation!B:H,7,FALSE)</f>
        <v>#N/A</v>
      </c>
      <c r="I5722" s="26" t="e">
        <f>(H5722*24)*Données!$G$1</f>
        <v>#N/A</v>
      </c>
    </row>
    <row r="5723" spans="1:9" hidden="1" x14ac:dyDescent="0.25">
      <c r="A5723" s="31" t="e">
        <f>VLOOKUP(C5723,Facturation!B:C,2,FALSE)</f>
        <v>#N/A</v>
      </c>
      <c r="B5723" s="41" t="e">
        <f>INDEX(Facturation!A:A,MATCH(Synthese!C5723,Facturation!B:B,0))</f>
        <v>#N/A</v>
      </c>
      <c r="C5723">
        <f>Facturation!B4838</f>
        <v>0</v>
      </c>
      <c r="D5723">
        <f>Facturation!D4838</f>
        <v>0</v>
      </c>
      <c r="E5723">
        <f>Facturation!E4838</f>
        <v>0</v>
      </c>
      <c r="F5723" s="25" t="e">
        <f>VLOOKUP(C5723,Facturation!B:H,5,FALSE)</f>
        <v>#N/A</v>
      </c>
      <c r="G5723" s="26" t="e">
        <f>VLOOKUP(C5723,Facturation!B:H,6,FALSE)</f>
        <v>#N/A</v>
      </c>
      <c r="H5723" s="25" t="e">
        <f>VLOOKUP(C5723,Facturation!B:H,7,FALSE)</f>
        <v>#N/A</v>
      </c>
      <c r="I5723" s="26" t="e">
        <f>(H5723*24)*Données!$G$1</f>
        <v>#N/A</v>
      </c>
    </row>
    <row r="5724" spans="1:9" hidden="1" x14ac:dyDescent="0.25">
      <c r="A5724" s="31" t="e">
        <f>VLOOKUP(C5724,Facturation!B:C,2,FALSE)</f>
        <v>#N/A</v>
      </c>
      <c r="B5724" s="41" t="e">
        <f>INDEX(Facturation!A:A,MATCH(Synthese!C5724,Facturation!B:B,0))</f>
        <v>#N/A</v>
      </c>
      <c r="C5724">
        <f>Facturation!B4839</f>
        <v>0</v>
      </c>
      <c r="D5724">
        <f>Facturation!D4839</f>
        <v>0</v>
      </c>
      <c r="E5724">
        <f>Facturation!E4839</f>
        <v>0</v>
      </c>
      <c r="F5724" s="25" t="e">
        <f>VLOOKUP(C5724,Facturation!B:H,5,FALSE)</f>
        <v>#N/A</v>
      </c>
      <c r="G5724" s="26" t="e">
        <f>VLOOKUP(C5724,Facturation!B:H,6,FALSE)</f>
        <v>#N/A</v>
      </c>
      <c r="H5724" s="25" t="e">
        <f>VLOOKUP(C5724,Facturation!B:H,7,FALSE)</f>
        <v>#N/A</v>
      </c>
      <c r="I5724" s="26" t="e">
        <f>(H5724*24)*Données!$G$1</f>
        <v>#N/A</v>
      </c>
    </row>
    <row r="5725" spans="1:9" hidden="1" x14ac:dyDescent="0.25">
      <c r="A5725" s="31" t="e">
        <f>VLOOKUP(C5725,Facturation!B:C,2,FALSE)</f>
        <v>#N/A</v>
      </c>
      <c r="B5725" s="41" t="e">
        <f>INDEX(Facturation!A:A,MATCH(Synthese!C5725,Facturation!B:B,0))</f>
        <v>#N/A</v>
      </c>
      <c r="C5725">
        <f>Facturation!B4840</f>
        <v>0</v>
      </c>
      <c r="D5725">
        <f>Facturation!D4840</f>
        <v>0</v>
      </c>
      <c r="E5725">
        <f>Facturation!E4840</f>
        <v>0</v>
      </c>
      <c r="F5725" s="25" t="e">
        <f>VLOOKUP(C5725,Facturation!B:H,5,FALSE)</f>
        <v>#N/A</v>
      </c>
      <c r="G5725" s="26" t="e">
        <f>VLOOKUP(C5725,Facturation!B:H,6,FALSE)</f>
        <v>#N/A</v>
      </c>
      <c r="H5725" s="25" t="e">
        <f>VLOOKUP(C5725,Facturation!B:H,7,FALSE)</f>
        <v>#N/A</v>
      </c>
      <c r="I5725" s="26" t="e">
        <f>(H5725*24)*Données!$G$1</f>
        <v>#N/A</v>
      </c>
    </row>
    <row r="5726" spans="1:9" hidden="1" x14ac:dyDescent="0.25">
      <c r="A5726" s="31" t="e">
        <f>VLOOKUP(C5726,Facturation!B:C,2,FALSE)</f>
        <v>#N/A</v>
      </c>
      <c r="B5726" s="41" t="e">
        <f>INDEX(Facturation!A:A,MATCH(Synthese!C5726,Facturation!B:B,0))</f>
        <v>#N/A</v>
      </c>
      <c r="C5726">
        <f>Facturation!B4841</f>
        <v>0</v>
      </c>
      <c r="D5726">
        <f>Facturation!D4841</f>
        <v>0</v>
      </c>
      <c r="E5726">
        <f>Facturation!E4841</f>
        <v>0</v>
      </c>
      <c r="F5726" s="25" t="e">
        <f>VLOOKUP(C5726,Facturation!B:H,5,FALSE)</f>
        <v>#N/A</v>
      </c>
      <c r="G5726" s="26" t="e">
        <f>VLOOKUP(C5726,Facturation!B:H,6,FALSE)</f>
        <v>#N/A</v>
      </c>
      <c r="H5726" s="25" t="e">
        <f>VLOOKUP(C5726,Facturation!B:H,7,FALSE)</f>
        <v>#N/A</v>
      </c>
      <c r="I5726" s="26" t="e">
        <f>(H5726*24)*Données!$G$1</f>
        <v>#N/A</v>
      </c>
    </row>
    <row r="5727" spans="1:9" hidden="1" x14ac:dyDescent="0.25">
      <c r="A5727" s="31" t="e">
        <f>VLOOKUP(C5727,Facturation!B:C,2,FALSE)</f>
        <v>#N/A</v>
      </c>
      <c r="B5727" s="41" t="e">
        <f>INDEX(Facturation!A:A,MATCH(Synthese!C5727,Facturation!B:B,0))</f>
        <v>#N/A</v>
      </c>
      <c r="C5727">
        <f>Facturation!B4842</f>
        <v>0</v>
      </c>
      <c r="D5727">
        <f>Facturation!D4842</f>
        <v>0</v>
      </c>
      <c r="E5727">
        <f>Facturation!E4842</f>
        <v>0</v>
      </c>
      <c r="F5727" s="25" t="e">
        <f>VLOOKUP(C5727,Facturation!B:H,5,FALSE)</f>
        <v>#N/A</v>
      </c>
      <c r="G5727" s="26" t="e">
        <f>VLOOKUP(C5727,Facturation!B:H,6,FALSE)</f>
        <v>#N/A</v>
      </c>
      <c r="H5727" s="25" t="e">
        <f>VLOOKUP(C5727,Facturation!B:H,7,FALSE)</f>
        <v>#N/A</v>
      </c>
      <c r="I5727" s="26" t="e">
        <f>(H5727*24)*Données!$G$1</f>
        <v>#N/A</v>
      </c>
    </row>
    <row r="5728" spans="1:9" hidden="1" x14ac:dyDescent="0.25">
      <c r="A5728" s="31" t="e">
        <f>VLOOKUP(C5728,Facturation!B:C,2,FALSE)</f>
        <v>#N/A</v>
      </c>
      <c r="B5728" s="41" t="e">
        <f>INDEX(Facturation!A:A,MATCH(Synthese!C5728,Facturation!B:B,0))</f>
        <v>#N/A</v>
      </c>
      <c r="C5728">
        <f>Facturation!B4843</f>
        <v>0</v>
      </c>
      <c r="D5728">
        <f>Facturation!D4843</f>
        <v>0</v>
      </c>
      <c r="E5728">
        <f>Facturation!E4843</f>
        <v>0</v>
      </c>
      <c r="F5728" s="25" t="e">
        <f>VLOOKUP(C5728,Facturation!B:H,5,FALSE)</f>
        <v>#N/A</v>
      </c>
      <c r="G5728" s="26" t="e">
        <f>VLOOKUP(C5728,Facturation!B:H,6,FALSE)</f>
        <v>#N/A</v>
      </c>
      <c r="H5728" s="25" t="e">
        <f>VLOOKUP(C5728,Facturation!B:H,7,FALSE)</f>
        <v>#N/A</v>
      </c>
      <c r="I5728" s="26" t="e">
        <f>(H5728*24)*Données!$G$1</f>
        <v>#N/A</v>
      </c>
    </row>
    <row r="5729" spans="1:9" hidden="1" x14ac:dyDescent="0.25">
      <c r="A5729" s="31" t="e">
        <f>VLOOKUP(C5729,Facturation!B:C,2,FALSE)</f>
        <v>#N/A</v>
      </c>
      <c r="B5729" s="41" t="e">
        <f>INDEX(Facturation!A:A,MATCH(Synthese!C5729,Facturation!B:B,0))</f>
        <v>#N/A</v>
      </c>
      <c r="C5729">
        <f>Facturation!B4844</f>
        <v>0</v>
      </c>
      <c r="D5729">
        <f>Facturation!D4844</f>
        <v>0</v>
      </c>
      <c r="E5729">
        <f>Facturation!E4844</f>
        <v>0</v>
      </c>
      <c r="F5729" s="25" t="e">
        <f>VLOOKUP(C5729,Facturation!B:H,5,FALSE)</f>
        <v>#N/A</v>
      </c>
      <c r="G5729" s="26" t="e">
        <f>VLOOKUP(C5729,Facturation!B:H,6,FALSE)</f>
        <v>#N/A</v>
      </c>
      <c r="H5729" s="25" t="e">
        <f>VLOOKUP(C5729,Facturation!B:H,7,FALSE)</f>
        <v>#N/A</v>
      </c>
      <c r="I5729" s="26" t="e">
        <f>(H5729*24)*Données!$G$1</f>
        <v>#N/A</v>
      </c>
    </row>
    <row r="5730" spans="1:9" hidden="1" x14ac:dyDescent="0.25">
      <c r="A5730" s="31" t="e">
        <f>VLOOKUP(C5730,Facturation!B:C,2,FALSE)</f>
        <v>#N/A</v>
      </c>
      <c r="B5730" s="41" t="e">
        <f>INDEX(Facturation!A:A,MATCH(Synthese!C5730,Facturation!B:B,0))</f>
        <v>#N/A</v>
      </c>
      <c r="C5730">
        <f>Facturation!B4845</f>
        <v>0</v>
      </c>
      <c r="D5730">
        <f>Facturation!D4845</f>
        <v>0</v>
      </c>
      <c r="E5730">
        <f>Facturation!E4845</f>
        <v>0</v>
      </c>
      <c r="F5730" s="25" t="e">
        <f>VLOOKUP(C5730,Facturation!B:H,5,FALSE)</f>
        <v>#N/A</v>
      </c>
      <c r="G5730" s="26" t="e">
        <f>VLOOKUP(C5730,Facturation!B:H,6,FALSE)</f>
        <v>#N/A</v>
      </c>
      <c r="H5730" s="25" t="e">
        <f>VLOOKUP(C5730,Facturation!B:H,7,FALSE)</f>
        <v>#N/A</v>
      </c>
      <c r="I5730" s="26" t="e">
        <f>(H5730*24)*Données!$G$1</f>
        <v>#N/A</v>
      </c>
    </row>
    <row r="5731" spans="1:9" hidden="1" x14ac:dyDescent="0.25">
      <c r="A5731" s="31" t="e">
        <f>VLOOKUP(C5731,Facturation!B:C,2,FALSE)</f>
        <v>#N/A</v>
      </c>
      <c r="B5731" s="41" t="e">
        <f>INDEX(Facturation!A:A,MATCH(Synthese!C5731,Facturation!B:B,0))</f>
        <v>#N/A</v>
      </c>
      <c r="C5731">
        <f>Facturation!B4846</f>
        <v>0</v>
      </c>
      <c r="D5731">
        <f>Facturation!D4846</f>
        <v>0</v>
      </c>
      <c r="E5731">
        <f>Facturation!E4846</f>
        <v>0</v>
      </c>
      <c r="F5731" s="25" t="e">
        <f>VLOOKUP(C5731,Facturation!B:H,5,FALSE)</f>
        <v>#N/A</v>
      </c>
      <c r="G5731" s="26" t="e">
        <f>VLOOKUP(C5731,Facturation!B:H,6,FALSE)</f>
        <v>#N/A</v>
      </c>
      <c r="H5731" s="25" t="e">
        <f>VLOOKUP(C5731,Facturation!B:H,7,FALSE)</f>
        <v>#N/A</v>
      </c>
      <c r="I5731" s="26" t="e">
        <f>(H5731*24)*Données!$G$1</f>
        <v>#N/A</v>
      </c>
    </row>
    <row r="5732" spans="1:9" hidden="1" x14ac:dyDescent="0.25">
      <c r="A5732" s="31" t="e">
        <f>VLOOKUP(C5732,Facturation!B:C,2,FALSE)</f>
        <v>#N/A</v>
      </c>
      <c r="B5732" s="41" t="e">
        <f>INDEX(Facturation!A:A,MATCH(Synthese!C5732,Facturation!B:B,0))</f>
        <v>#N/A</v>
      </c>
      <c r="C5732">
        <f>Facturation!B4847</f>
        <v>0</v>
      </c>
      <c r="D5732">
        <f>Facturation!D4847</f>
        <v>0</v>
      </c>
      <c r="E5732">
        <f>Facturation!E4847</f>
        <v>0</v>
      </c>
      <c r="F5732" s="25" t="e">
        <f>VLOOKUP(C5732,Facturation!B:H,5,FALSE)</f>
        <v>#N/A</v>
      </c>
      <c r="G5732" s="26" t="e">
        <f>VLOOKUP(C5732,Facturation!B:H,6,FALSE)</f>
        <v>#N/A</v>
      </c>
      <c r="H5732" s="25" t="e">
        <f>VLOOKUP(C5732,Facturation!B:H,7,FALSE)</f>
        <v>#N/A</v>
      </c>
      <c r="I5732" s="26" t="e">
        <f>(H5732*24)*Données!$G$1</f>
        <v>#N/A</v>
      </c>
    </row>
    <row r="5733" spans="1:9" hidden="1" x14ac:dyDescent="0.25">
      <c r="A5733" s="31" t="e">
        <f>VLOOKUP(C5733,Facturation!B:C,2,FALSE)</f>
        <v>#N/A</v>
      </c>
      <c r="B5733" s="41" t="e">
        <f>INDEX(Facturation!A:A,MATCH(Synthese!C5733,Facturation!B:B,0))</f>
        <v>#N/A</v>
      </c>
      <c r="C5733">
        <f>Facturation!B4848</f>
        <v>0</v>
      </c>
      <c r="D5733">
        <f>Facturation!D4848</f>
        <v>0</v>
      </c>
      <c r="E5733">
        <f>Facturation!E4848</f>
        <v>0</v>
      </c>
      <c r="F5733" s="25" t="e">
        <f>VLOOKUP(C5733,Facturation!B:H,5,FALSE)</f>
        <v>#N/A</v>
      </c>
      <c r="G5733" s="26" t="e">
        <f>VLOOKUP(C5733,Facturation!B:H,6,FALSE)</f>
        <v>#N/A</v>
      </c>
      <c r="H5733" s="25" t="e">
        <f>VLOOKUP(C5733,Facturation!B:H,7,FALSE)</f>
        <v>#N/A</v>
      </c>
      <c r="I5733" s="26" t="e">
        <f>(H5733*24)*Données!$G$1</f>
        <v>#N/A</v>
      </c>
    </row>
    <row r="5734" spans="1:9" hidden="1" x14ac:dyDescent="0.25">
      <c r="A5734" s="31" t="e">
        <f>VLOOKUP(C5734,Facturation!B:C,2,FALSE)</f>
        <v>#N/A</v>
      </c>
      <c r="B5734" s="41" t="e">
        <f>INDEX(Facturation!A:A,MATCH(Synthese!C5734,Facturation!B:B,0))</f>
        <v>#N/A</v>
      </c>
      <c r="C5734">
        <f>Facturation!B4849</f>
        <v>0</v>
      </c>
      <c r="D5734">
        <f>Facturation!D4849</f>
        <v>0</v>
      </c>
      <c r="E5734">
        <f>Facturation!E4849</f>
        <v>0</v>
      </c>
      <c r="F5734" s="25" t="e">
        <f>VLOOKUP(C5734,Facturation!B:H,5,FALSE)</f>
        <v>#N/A</v>
      </c>
      <c r="G5734" s="26" t="e">
        <f>VLOOKUP(C5734,Facturation!B:H,6,FALSE)</f>
        <v>#N/A</v>
      </c>
      <c r="H5734" s="25" t="e">
        <f>VLOOKUP(C5734,Facturation!B:H,7,FALSE)</f>
        <v>#N/A</v>
      </c>
      <c r="I5734" s="26" t="e">
        <f>(H5734*24)*Données!$G$1</f>
        <v>#N/A</v>
      </c>
    </row>
    <row r="5735" spans="1:9" hidden="1" x14ac:dyDescent="0.25">
      <c r="A5735" s="31" t="e">
        <f>VLOOKUP(C5735,Facturation!B:C,2,FALSE)</f>
        <v>#N/A</v>
      </c>
      <c r="B5735" s="41" t="e">
        <f>INDEX(Facturation!A:A,MATCH(Synthese!C5735,Facturation!B:B,0))</f>
        <v>#N/A</v>
      </c>
      <c r="C5735">
        <f>Facturation!B4850</f>
        <v>0</v>
      </c>
      <c r="D5735">
        <f>Facturation!D4850</f>
        <v>0</v>
      </c>
      <c r="E5735">
        <f>Facturation!E4850</f>
        <v>0</v>
      </c>
      <c r="F5735" s="25" t="e">
        <f>VLOOKUP(C5735,Facturation!B:H,5,FALSE)</f>
        <v>#N/A</v>
      </c>
      <c r="G5735" s="26" t="e">
        <f>VLOOKUP(C5735,Facturation!B:H,6,FALSE)</f>
        <v>#N/A</v>
      </c>
      <c r="H5735" s="25" t="e">
        <f>VLOOKUP(C5735,Facturation!B:H,7,FALSE)</f>
        <v>#N/A</v>
      </c>
      <c r="I5735" s="26" t="e">
        <f>(H5735*24)*Données!$G$1</f>
        <v>#N/A</v>
      </c>
    </row>
    <row r="5736" spans="1:9" hidden="1" x14ac:dyDescent="0.25">
      <c r="A5736" s="31" t="e">
        <f>VLOOKUP(C5736,Facturation!B:C,2,FALSE)</f>
        <v>#N/A</v>
      </c>
      <c r="B5736" s="41" t="e">
        <f>INDEX(Facturation!A:A,MATCH(Synthese!C5736,Facturation!B:B,0))</f>
        <v>#N/A</v>
      </c>
      <c r="C5736">
        <f>Facturation!B4851</f>
        <v>0</v>
      </c>
      <c r="D5736">
        <f>Facturation!D4851</f>
        <v>0</v>
      </c>
      <c r="E5736">
        <f>Facturation!E4851</f>
        <v>0</v>
      </c>
      <c r="F5736" s="25" t="e">
        <f>VLOOKUP(C5736,Facturation!B:H,5,FALSE)</f>
        <v>#N/A</v>
      </c>
      <c r="G5736" s="26" t="e">
        <f>VLOOKUP(C5736,Facturation!B:H,6,FALSE)</f>
        <v>#N/A</v>
      </c>
      <c r="H5736" s="25" t="e">
        <f>VLOOKUP(C5736,Facturation!B:H,7,FALSE)</f>
        <v>#N/A</v>
      </c>
      <c r="I5736" s="26" t="e">
        <f>(H5736*24)*Données!$G$1</f>
        <v>#N/A</v>
      </c>
    </row>
    <row r="5737" spans="1:9" hidden="1" x14ac:dyDescent="0.25">
      <c r="A5737" s="31" t="e">
        <f>VLOOKUP(C5737,Facturation!B:C,2,FALSE)</f>
        <v>#N/A</v>
      </c>
      <c r="B5737" s="41" t="e">
        <f>INDEX(Facturation!A:A,MATCH(Synthese!C5737,Facturation!B:B,0))</f>
        <v>#N/A</v>
      </c>
      <c r="C5737">
        <f>Facturation!B4852</f>
        <v>0</v>
      </c>
      <c r="D5737">
        <f>Facturation!D4852</f>
        <v>0</v>
      </c>
      <c r="E5737">
        <f>Facturation!E4852</f>
        <v>0</v>
      </c>
      <c r="F5737" s="25" t="e">
        <f>VLOOKUP(C5737,Facturation!B:H,5,FALSE)</f>
        <v>#N/A</v>
      </c>
      <c r="G5737" s="26" t="e">
        <f>VLOOKUP(C5737,Facturation!B:H,6,FALSE)</f>
        <v>#N/A</v>
      </c>
      <c r="H5737" s="25" t="e">
        <f>VLOOKUP(C5737,Facturation!B:H,7,FALSE)</f>
        <v>#N/A</v>
      </c>
      <c r="I5737" s="26" t="e">
        <f>(H5737*24)*Données!$G$1</f>
        <v>#N/A</v>
      </c>
    </row>
    <row r="5738" spans="1:9" hidden="1" x14ac:dyDescent="0.25">
      <c r="A5738" s="31" t="e">
        <f>VLOOKUP(C5738,Facturation!B:C,2,FALSE)</f>
        <v>#N/A</v>
      </c>
      <c r="B5738" s="41" t="e">
        <f>INDEX(Facturation!A:A,MATCH(Synthese!C5738,Facturation!B:B,0))</f>
        <v>#N/A</v>
      </c>
      <c r="C5738">
        <f>Facturation!B4853</f>
        <v>0</v>
      </c>
      <c r="D5738">
        <f>Facturation!D4853</f>
        <v>0</v>
      </c>
      <c r="E5738">
        <f>Facturation!E4853</f>
        <v>0</v>
      </c>
      <c r="F5738" s="25" t="e">
        <f>VLOOKUP(C5738,Facturation!B:H,5,FALSE)</f>
        <v>#N/A</v>
      </c>
      <c r="G5738" s="26" t="e">
        <f>VLOOKUP(C5738,Facturation!B:H,6,FALSE)</f>
        <v>#N/A</v>
      </c>
      <c r="H5738" s="25" t="e">
        <f>VLOOKUP(C5738,Facturation!B:H,7,FALSE)</f>
        <v>#N/A</v>
      </c>
      <c r="I5738" s="26" t="e">
        <f>(H5738*24)*Données!$G$1</f>
        <v>#N/A</v>
      </c>
    </row>
    <row r="5739" spans="1:9" hidden="1" x14ac:dyDescent="0.25">
      <c r="A5739" s="31" t="e">
        <f>VLOOKUP(C5739,Facturation!B:C,2,FALSE)</f>
        <v>#N/A</v>
      </c>
      <c r="B5739" s="41" t="e">
        <f>INDEX(Facturation!A:A,MATCH(Synthese!C5739,Facturation!B:B,0))</f>
        <v>#N/A</v>
      </c>
      <c r="C5739">
        <f>Facturation!B4854</f>
        <v>0</v>
      </c>
      <c r="D5739">
        <f>Facturation!D4854</f>
        <v>0</v>
      </c>
      <c r="E5739">
        <f>Facturation!E4854</f>
        <v>0</v>
      </c>
      <c r="F5739" s="25" t="e">
        <f>VLOOKUP(C5739,Facturation!B:H,5,FALSE)</f>
        <v>#N/A</v>
      </c>
      <c r="G5739" s="26" t="e">
        <f>VLOOKUP(C5739,Facturation!B:H,6,FALSE)</f>
        <v>#N/A</v>
      </c>
      <c r="H5739" s="25" t="e">
        <f>VLOOKUP(C5739,Facturation!B:H,7,FALSE)</f>
        <v>#N/A</v>
      </c>
      <c r="I5739" s="26" t="e">
        <f>(H5739*24)*Données!$G$1</f>
        <v>#N/A</v>
      </c>
    </row>
    <row r="5740" spans="1:9" hidden="1" x14ac:dyDescent="0.25">
      <c r="A5740" s="31" t="e">
        <f>VLOOKUP(C5740,Facturation!B:C,2,FALSE)</f>
        <v>#N/A</v>
      </c>
      <c r="B5740" s="41" t="e">
        <f>INDEX(Facturation!A:A,MATCH(Synthese!C5740,Facturation!B:B,0))</f>
        <v>#N/A</v>
      </c>
      <c r="C5740">
        <f>Facturation!B4855</f>
        <v>0</v>
      </c>
      <c r="D5740">
        <f>Facturation!D4855</f>
        <v>0</v>
      </c>
      <c r="E5740">
        <f>Facturation!E4855</f>
        <v>0</v>
      </c>
      <c r="F5740" s="25" t="e">
        <f>VLOOKUP(C5740,Facturation!B:H,5,FALSE)</f>
        <v>#N/A</v>
      </c>
      <c r="G5740" s="26" t="e">
        <f>VLOOKUP(C5740,Facturation!B:H,6,FALSE)</f>
        <v>#N/A</v>
      </c>
      <c r="H5740" s="25" t="e">
        <f>VLOOKUP(C5740,Facturation!B:H,7,FALSE)</f>
        <v>#N/A</v>
      </c>
      <c r="I5740" s="26" t="e">
        <f>(H5740*24)*Données!$G$1</f>
        <v>#N/A</v>
      </c>
    </row>
    <row r="5741" spans="1:9" hidden="1" x14ac:dyDescent="0.25">
      <c r="A5741" s="31" t="e">
        <f>VLOOKUP(C5741,Facturation!B:C,2,FALSE)</f>
        <v>#N/A</v>
      </c>
      <c r="B5741" s="41" t="e">
        <f>INDEX(Facturation!A:A,MATCH(Synthese!C5741,Facturation!B:B,0))</f>
        <v>#N/A</v>
      </c>
      <c r="C5741">
        <f>Facturation!B4856</f>
        <v>0</v>
      </c>
      <c r="D5741">
        <f>Facturation!D4856</f>
        <v>0</v>
      </c>
      <c r="E5741">
        <f>Facturation!E4856</f>
        <v>0</v>
      </c>
      <c r="F5741" s="25" t="e">
        <f>VLOOKUP(C5741,Facturation!B:H,5,FALSE)</f>
        <v>#N/A</v>
      </c>
      <c r="G5741" s="26" t="e">
        <f>VLOOKUP(C5741,Facturation!B:H,6,FALSE)</f>
        <v>#N/A</v>
      </c>
      <c r="H5741" s="25" t="e">
        <f>VLOOKUP(C5741,Facturation!B:H,7,FALSE)</f>
        <v>#N/A</v>
      </c>
      <c r="I5741" s="26" t="e">
        <f>(H5741*24)*Données!$G$1</f>
        <v>#N/A</v>
      </c>
    </row>
    <row r="5742" spans="1:9" hidden="1" x14ac:dyDescent="0.25">
      <c r="A5742" s="31" t="e">
        <f>VLOOKUP(C5742,Facturation!B:C,2,FALSE)</f>
        <v>#N/A</v>
      </c>
      <c r="B5742" s="41" t="e">
        <f>INDEX(Facturation!A:A,MATCH(Synthese!C5742,Facturation!B:B,0))</f>
        <v>#N/A</v>
      </c>
      <c r="C5742">
        <f>Facturation!B4857</f>
        <v>0</v>
      </c>
      <c r="D5742">
        <f>Facturation!D4857</f>
        <v>0</v>
      </c>
      <c r="E5742">
        <f>Facturation!E4857</f>
        <v>0</v>
      </c>
      <c r="F5742" s="25" t="e">
        <f>VLOOKUP(C5742,Facturation!B:H,5,FALSE)</f>
        <v>#N/A</v>
      </c>
      <c r="G5742" s="26" t="e">
        <f>VLOOKUP(C5742,Facturation!B:H,6,FALSE)</f>
        <v>#N/A</v>
      </c>
      <c r="H5742" s="25" t="e">
        <f>VLOOKUP(C5742,Facturation!B:H,7,FALSE)</f>
        <v>#N/A</v>
      </c>
      <c r="I5742" s="26" t="e">
        <f>(H5742*24)*Données!$G$1</f>
        <v>#N/A</v>
      </c>
    </row>
    <row r="5743" spans="1:9" hidden="1" x14ac:dyDescent="0.25">
      <c r="A5743" s="31" t="e">
        <f>VLOOKUP(C5743,Facturation!B:C,2,FALSE)</f>
        <v>#N/A</v>
      </c>
      <c r="B5743" s="41" t="e">
        <f>INDEX(Facturation!A:A,MATCH(Synthese!C5743,Facturation!B:B,0))</f>
        <v>#N/A</v>
      </c>
      <c r="C5743">
        <f>Facturation!B4858</f>
        <v>0</v>
      </c>
      <c r="D5743">
        <f>Facturation!D4858</f>
        <v>0</v>
      </c>
      <c r="E5743">
        <f>Facturation!E4858</f>
        <v>0</v>
      </c>
      <c r="F5743" s="25" t="e">
        <f>VLOOKUP(C5743,Facturation!B:H,5,FALSE)</f>
        <v>#N/A</v>
      </c>
      <c r="G5743" s="26" t="e">
        <f>VLOOKUP(C5743,Facturation!B:H,6,FALSE)</f>
        <v>#N/A</v>
      </c>
      <c r="H5743" s="25" t="e">
        <f>VLOOKUP(C5743,Facturation!B:H,7,FALSE)</f>
        <v>#N/A</v>
      </c>
      <c r="I5743" s="26" t="e">
        <f>(H5743*24)*Données!$G$1</f>
        <v>#N/A</v>
      </c>
    </row>
    <row r="5744" spans="1:9" hidden="1" x14ac:dyDescent="0.25">
      <c r="A5744" s="31" t="e">
        <f>VLOOKUP(C5744,Facturation!B:C,2,FALSE)</f>
        <v>#N/A</v>
      </c>
      <c r="B5744" s="41" t="e">
        <f>INDEX(Facturation!A:A,MATCH(Synthese!C5744,Facturation!B:B,0))</f>
        <v>#N/A</v>
      </c>
      <c r="C5744">
        <f>Facturation!B4859</f>
        <v>0</v>
      </c>
      <c r="D5744">
        <f>Facturation!D4859</f>
        <v>0</v>
      </c>
      <c r="E5744">
        <f>Facturation!E4859</f>
        <v>0</v>
      </c>
      <c r="F5744" s="25" t="e">
        <f>VLOOKUP(C5744,Facturation!B:H,5,FALSE)</f>
        <v>#N/A</v>
      </c>
      <c r="G5744" s="26" t="e">
        <f>VLOOKUP(C5744,Facturation!B:H,6,FALSE)</f>
        <v>#N/A</v>
      </c>
      <c r="H5744" s="25" t="e">
        <f>VLOOKUP(C5744,Facturation!B:H,7,FALSE)</f>
        <v>#N/A</v>
      </c>
      <c r="I5744" s="26" t="e">
        <f>(H5744*24)*Données!$G$1</f>
        <v>#N/A</v>
      </c>
    </row>
    <row r="5745" spans="1:9" hidden="1" x14ac:dyDescent="0.25">
      <c r="A5745" s="31" t="e">
        <f>VLOOKUP(C5745,Facturation!B:C,2,FALSE)</f>
        <v>#N/A</v>
      </c>
      <c r="B5745" s="41" t="e">
        <f>INDEX(Facturation!A:A,MATCH(Synthese!C5745,Facturation!B:B,0))</f>
        <v>#N/A</v>
      </c>
      <c r="C5745">
        <f>Facturation!B4860</f>
        <v>0</v>
      </c>
      <c r="D5745">
        <f>Facturation!D4860</f>
        <v>0</v>
      </c>
      <c r="E5745">
        <f>Facturation!E4860</f>
        <v>0</v>
      </c>
      <c r="F5745" s="25" t="e">
        <f>VLOOKUP(C5745,Facturation!B:H,5,FALSE)</f>
        <v>#N/A</v>
      </c>
      <c r="G5745" s="26" t="e">
        <f>VLOOKUP(C5745,Facturation!B:H,6,FALSE)</f>
        <v>#N/A</v>
      </c>
      <c r="H5745" s="25" t="e">
        <f>VLOOKUP(C5745,Facturation!B:H,7,FALSE)</f>
        <v>#N/A</v>
      </c>
      <c r="I5745" s="26" t="e">
        <f>(H5745*24)*Données!$G$1</f>
        <v>#N/A</v>
      </c>
    </row>
    <row r="5746" spans="1:9" hidden="1" x14ac:dyDescent="0.25">
      <c r="A5746" s="31" t="e">
        <f>VLOOKUP(C5746,Facturation!B:C,2,FALSE)</f>
        <v>#N/A</v>
      </c>
      <c r="B5746" s="41" t="e">
        <f>INDEX(Facturation!A:A,MATCH(Synthese!C5746,Facturation!B:B,0))</f>
        <v>#N/A</v>
      </c>
      <c r="C5746">
        <f>Facturation!B4861</f>
        <v>0</v>
      </c>
      <c r="D5746">
        <f>Facturation!D4861</f>
        <v>0</v>
      </c>
      <c r="E5746">
        <f>Facturation!E4861</f>
        <v>0</v>
      </c>
      <c r="F5746" s="25" t="e">
        <f>VLOOKUP(C5746,Facturation!B:H,5,FALSE)</f>
        <v>#N/A</v>
      </c>
      <c r="G5746" s="26" t="e">
        <f>VLOOKUP(C5746,Facturation!B:H,6,FALSE)</f>
        <v>#N/A</v>
      </c>
      <c r="H5746" s="25" t="e">
        <f>VLOOKUP(C5746,Facturation!B:H,7,FALSE)</f>
        <v>#N/A</v>
      </c>
      <c r="I5746" s="26" t="e">
        <f>(H5746*24)*Données!$G$1</f>
        <v>#N/A</v>
      </c>
    </row>
    <row r="5747" spans="1:9" hidden="1" x14ac:dyDescent="0.25">
      <c r="A5747" s="31" t="e">
        <f>VLOOKUP(C5747,Facturation!B:C,2,FALSE)</f>
        <v>#N/A</v>
      </c>
      <c r="B5747" s="41" t="e">
        <f>INDEX(Facturation!A:A,MATCH(Synthese!C5747,Facturation!B:B,0))</f>
        <v>#N/A</v>
      </c>
      <c r="C5747">
        <f>Facturation!B4862</f>
        <v>0</v>
      </c>
      <c r="D5747">
        <f>Facturation!D4862</f>
        <v>0</v>
      </c>
      <c r="E5747">
        <f>Facturation!E4862</f>
        <v>0</v>
      </c>
      <c r="F5747" s="25" t="e">
        <f>VLOOKUP(C5747,Facturation!B:H,5,FALSE)</f>
        <v>#N/A</v>
      </c>
      <c r="G5747" s="26" t="e">
        <f>VLOOKUP(C5747,Facturation!B:H,6,FALSE)</f>
        <v>#N/A</v>
      </c>
      <c r="H5747" s="25" t="e">
        <f>VLOOKUP(C5747,Facturation!B:H,7,FALSE)</f>
        <v>#N/A</v>
      </c>
      <c r="I5747" s="26" t="e">
        <f>(H5747*24)*Données!$G$1</f>
        <v>#N/A</v>
      </c>
    </row>
    <row r="5748" spans="1:9" hidden="1" x14ac:dyDescent="0.25">
      <c r="A5748" s="31" t="e">
        <f>VLOOKUP(C5748,Facturation!B:C,2,FALSE)</f>
        <v>#N/A</v>
      </c>
      <c r="B5748" s="41" t="e">
        <f>INDEX(Facturation!A:A,MATCH(Synthese!C5748,Facturation!B:B,0))</f>
        <v>#N/A</v>
      </c>
      <c r="C5748">
        <f>Facturation!B4863</f>
        <v>0</v>
      </c>
      <c r="D5748">
        <f>Facturation!D4863</f>
        <v>0</v>
      </c>
      <c r="E5748">
        <f>Facturation!E4863</f>
        <v>0</v>
      </c>
      <c r="F5748" s="25" t="e">
        <f>VLOOKUP(C5748,Facturation!B:H,5,FALSE)</f>
        <v>#N/A</v>
      </c>
      <c r="G5748" s="26" t="e">
        <f>VLOOKUP(C5748,Facturation!B:H,6,FALSE)</f>
        <v>#N/A</v>
      </c>
      <c r="H5748" s="25" t="e">
        <f>VLOOKUP(C5748,Facturation!B:H,7,FALSE)</f>
        <v>#N/A</v>
      </c>
      <c r="I5748" s="26" t="e">
        <f>(H5748*24)*Données!$G$1</f>
        <v>#N/A</v>
      </c>
    </row>
    <row r="5749" spans="1:9" hidden="1" x14ac:dyDescent="0.25">
      <c r="A5749" s="31" t="e">
        <f>VLOOKUP(C5749,Facturation!B:C,2,FALSE)</f>
        <v>#N/A</v>
      </c>
      <c r="B5749" s="41" t="e">
        <f>INDEX(Facturation!A:A,MATCH(Synthese!C5749,Facturation!B:B,0))</f>
        <v>#N/A</v>
      </c>
      <c r="C5749">
        <f>Facturation!B4864</f>
        <v>0</v>
      </c>
      <c r="D5749">
        <f>Facturation!D4864</f>
        <v>0</v>
      </c>
      <c r="E5749">
        <f>Facturation!E4864</f>
        <v>0</v>
      </c>
      <c r="F5749" s="25" t="e">
        <f>VLOOKUP(C5749,Facturation!B:H,5,FALSE)</f>
        <v>#N/A</v>
      </c>
      <c r="G5749" s="26" t="e">
        <f>VLOOKUP(C5749,Facturation!B:H,6,FALSE)</f>
        <v>#N/A</v>
      </c>
      <c r="H5749" s="25" t="e">
        <f>VLOOKUP(C5749,Facturation!B:H,7,FALSE)</f>
        <v>#N/A</v>
      </c>
      <c r="I5749" s="26" t="e">
        <f>(H5749*24)*Données!$G$1</f>
        <v>#N/A</v>
      </c>
    </row>
    <row r="5750" spans="1:9" hidden="1" x14ac:dyDescent="0.25">
      <c r="A5750" s="31" t="e">
        <f>VLOOKUP(C5750,Facturation!B:C,2,FALSE)</f>
        <v>#N/A</v>
      </c>
      <c r="B5750" s="41" t="e">
        <f>INDEX(Facturation!A:A,MATCH(Synthese!C5750,Facturation!B:B,0))</f>
        <v>#N/A</v>
      </c>
      <c r="C5750">
        <f>Facturation!B4865</f>
        <v>0</v>
      </c>
      <c r="D5750">
        <f>Facturation!D4865</f>
        <v>0</v>
      </c>
      <c r="E5750">
        <f>Facturation!E4865</f>
        <v>0</v>
      </c>
      <c r="F5750" s="25" t="e">
        <f>VLOOKUP(C5750,Facturation!B:H,5,FALSE)</f>
        <v>#N/A</v>
      </c>
      <c r="G5750" s="26" t="e">
        <f>VLOOKUP(C5750,Facturation!B:H,6,FALSE)</f>
        <v>#N/A</v>
      </c>
      <c r="H5750" s="25" t="e">
        <f>VLOOKUP(C5750,Facturation!B:H,7,FALSE)</f>
        <v>#N/A</v>
      </c>
      <c r="I5750" s="26" t="e">
        <f>(H5750*24)*Données!$G$1</f>
        <v>#N/A</v>
      </c>
    </row>
    <row r="5751" spans="1:9" hidden="1" x14ac:dyDescent="0.25">
      <c r="A5751" s="31" t="e">
        <f>VLOOKUP(C5751,Facturation!B:C,2,FALSE)</f>
        <v>#N/A</v>
      </c>
      <c r="B5751" s="41" t="e">
        <f>INDEX(Facturation!A:A,MATCH(Synthese!C5751,Facturation!B:B,0))</f>
        <v>#N/A</v>
      </c>
      <c r="C5751">
        <f>Facturation!B4866</f>
        <v>0</v>
      </c>
      <c r="D5751">
        <f>Facturation!D4866</f>
        <v>0</v>
      </c>
      <c r="E5751">
        <f>Facturation!E4866</f>
        <v>0</v>
      </c>
      <c r="F5751" s="25" t="e">
        <f>VLOOKUP(C5751,Facturation!B:H,5,FALSE)</f>
        <v>#N/A</v>
      </c>
      <c r="G5751" s="26" t="e">
        <f>VLOOKUP(C5751,Facturation!B:H,6,FALSE)</f>
        <v>#N/A</v>
      </c>
      <c r="H5751" s="25" t="e">
        <f>VLOOKUP(C5751,Facturation!B:H,7,FALSE)</f>
        <v>#N/A</v>
      </c>
      <c r="I5751" s="26" t="e">
        <f>(H5751*24)*Données!$G$1</f>
        <v>#N/A</v>
      </c>
    </row>
    <row r="5752" spans="1:9" hidden="1" x14ac:dyDescent="0.25">
      <c r="A5752" s="31" t="e">
        <f>VLOOKUP(C5752,Facturation!B:C,2,FALSE)</f>
        <v>#N/A</v>
      </c>
      <c r="B5752" s="41" t="e">
        <f>INDEX(Facturation!A:A,MATCH(Synthese!C5752,Facturation!B:B,0))</f>
        <v>#N/A</v>
      </c>
      <c r="C5752">
        <f>Facturation!B4867</f>
        <v>0</v>
      </c>
      <c r="D5752">
        <f>Facturation!D4867</f>
        <v>0</v>
      </c>
      <c r="E5752">
        <f>Facturation!E4867</f>
        <v>0</v>
      </c>
      <c r="F5752" s="25" t="e">
        <f>VLOOKUP(C5752,Facturation!B:H,5,FALSE)</f>
        <v>#N/A</v>
      </c>
      <c r="G5752" s="26" t="e">
        <f>VLOOKUP(C5752,Facturation!B:H,6,FALSE)</f>
        <v>#N/A</v>
      </c>
      <c r="H5752" s="25" t="e">
        <f>VLOOKUP(C5752,Facturation!B:H,7,FALSE)</f>
        <v>#N/A</v>
      </c>
      <c r="I5752" s="26" t="e">
        <f>(H5752*24)*Données!$G$1</f>
        <v>#N/A</v>
      </c>
    </row>
    <row r="5753" spans="1:9" hidden="1" x14ac:dyDescent="0.25">
      <c r="A5753" s="31" t="e">
        <f>VLOOKUP(C5753,Facturation!B:C,2,FALSE)</f>
        <v>#N/A</v>
      </c>
      <c r="B5753" s="41" t="e">
        <f>INDEX(Facturation!A:A,MATCH(Synthese!C5753,Facturation!B:B,0))</f>
        <v>#N/A</v>
      </c>
      <c r="C5753">
        <f>Facturation!B4868</f>
        <v>0</v>
      </c>
      <c r="D5753">
        <f>Facturation!D4868</f>
        <v>0</v>
      </c>
      <c r="E5753">
        <f>Facturation!E4868</f>
        <v>0</v>
      </c>
      <c r="F5753" s="25" t="e">
        <f>VLOOKUP(C5753,Facturation!B:H,5,FALSE)</f>
        <v>#N/A</v>
      </c>
      <c r="G5753" s="26" t="e">
        <f>VLOOKUP(C5753,Facturation!B:H,6,FALSE)</f>
        <v>#N/A</v>
      </c>
      <c r="H5753" s="25" t="e">
        <f>VLOOKUP(C5753,Facturation!B:H,7,FALSE)</f>
        <v>#N/A</v>
      </c>
      <c r="I5753" s="26" t="e">
        <f>(H5753*24)*Données!$G$1</f>
        <v>#N/A</v>
      </c>
    </row>
    <row r="5754" spans="1:9" hidden="1" x14ac:dyDescent="0.25">
      <c r="A5754" s="31" t="e">
        <f>VLOOKUP(C5754,Facturation!B:C,2,FALSE)</f>
        <v>#N/A</v>
      </c>
      <c r="B5754" s="41" t="e">
        <f>INDEX(Facturation!A:A,MATCH(Synthese!C5754,Facturation!B:B,0))</f>
        <v>#N/A</v>
      </c>
      <c r="C5754">
        <f>Facturation!B4869</f>
        <v>0</v>
      </c>
      <c r="D5754">
        <f>Facturation!D4869</f>
        <v>0</v>
      </c>
      <c r="E5754">
        <f>Facturation!E4869</f>
        <v>0</v>
      </c>
      <c r="F5754" s="25" t="e">
        <f>VLOOKUP(C5754,Facturation!B:H,5,FALSE)</f>
        <v>#N/A</v>
      </c>
      <c r="G5754" s="26" t="e">
        <f>VLOOKUP(C5754,Facturation!B:H,6,FALSE)</f>
        <v>#N/A</v>
      </c>
      <c r="H5754" s="25" t="e">
        <f>VLOOKUP(C5754,Facturation!B:H,7,FALSE)</f>
        <v>#N/A</v>
      </c>
      <c r="I5754" s="26" t="e">
        <f>(H5754*24)*Données!$G$1</f>
        <v>#N/A</v>
      </c>
    </row>
    <row r="5755" spans="1:9" hidden="1" x14ac:dyDescent="0.25">
      <c r="A5755" s="31" t="e">
        <f>VLOOKUP(C5755,Facturation!B:C,2,FALSE)</f>
        <v>#N/A</v>
      </c>
      <c r="B5755" s="41" t="e">
        <f>INDEX(Facturation!A:A,MATCH(Synthese!C5755,Facturation!B:B,0))</f>
        <v>#N/A</v>
      </c>
      <c r="C5755">
        <f>Facturation!B4870</f>
        <v>0</v>
      </c>
      <c r="D5755">
        <f>Facturation!D4870</f>
        <v>0</v>
      </c>
      <c r="E5755">
        <f>Facturation!E4870</f>
        <v>0</v>
      </c>
      <c r="F5755" s="25" t="e">
        <f>VLOOKUP(C5755,Facturation!B:H,5,FALSE)</f>
        <v>#N/A</v>
      </c>
      <c r="G5755" s="26" t="e">
        <f>VLOOKUP(C5755,Facturation!B:H,6,FALSE)</f>
        <v>#N/A</v>
      </c>
      <c r="H5755" s="25" t="e">
        <f>VLOOKUP(C5755,Facturation!B:H,7,FALSE)</f>
        <v>#N/A</v>
      </c>
      <c r="I5755" s="26" t="e">
        <f>(H5755*24)*Données!$G$1</f>
        <v>#N/A</v>
      </c>
    </row>
    <row r="5756" spans="1:9" hidden="1" x14ac:dyDescent="0.25">
      <c r="A5756" s="31" t="e">
        <f>VLOOKUP(C5756,Facturation!B:C,2,FALSE)</f>
        <v>#N/A</v>
      </c>
      <c r="B5756" s="41" t="e">
        <f>INDEX(Facturation!A:A,MATCH(Synthese!C5756,Facturation!B:B,0))</f>
        <v>#N/A</v>
      </c>
      <c r="C5756">
        <f>Facturation!B4871</f>
        <v>0</v>
      </c>
      <c r="D5756">
        <f>Facturation!D4871</f>
        <v>0</v>
      </c>
      <c r="E5756">
        <f>Facturation!E4871</f>
        <v>0</v>
      </c>
      <c r="F5756" s="25" t="e">
        <f>VLOOKUP(C5756,Facturation!B:H,5,FALSE)</f>
        <v>#N/A</v>
      </c>
      <c r="G5756" s="26" t="e">
        <f>VLOOKUP(C5756,Facturation!B:H,6,FALSE)</f>
        <v>#N/A</v>
      </c>
      <c r="H5756" s="25" t="e">
        <f>VLOOKUP(C5756,Facturation!B:H,7,FALSE)</f>
        <v>#N/A</v>
      </c>
      <c r="I5756" s="26" t="e">
        <f>(H5756*24)*Données!$G$1</f>
        <v>#N/A</v>
      </c>
    </row>
    <row r="5757" spans="1:9" hidden="1" x14ac:dyDescent="0.25">
      <c r="A5757" s="31" t="e">
        <f>VLOOKUP(C5757,Facturation!B:C,2,FALSE)</f>
        <v>#N/A</v>
      </c>
      <c r="B5757" s="41" t="e">
        <f>INDEX(Facturation!A:A,MATCH(Synthese!C5757,Facturation!B:B,0))</f>
        <v>#N/A</v>
      </c>
      <c r="C5757">
        <f>Facturation!B4872</f>
        <v>0</v>
      </c>
      <c r="D5757">
        <f>Facturation!D4872</f>
        <v>0</v>
      </c>
      <c r="E5757">
        <f>Facturation!E4872</f>
        <v>0</v>
      </c>
      <c r="F5757" s="25" t="e">
        <f>VLOOKUP(C5757,Facturation!B:H,5,FALSE)</f>
        <v>#N/A</v>
      </c>
      <c r="G5757" s="26" t="e">
        <f>VLOOKUP(C5757,Facturation!B:H,6,FALSE)</f>
        <v>#N/A</v>
      </c>
      <c r="H5757" s="25" t="e">
        <f>VLOOKUP(C5757,Facturation!B:H,7,FALSE)</f>
        <v>#N/A</v>
      </c>
      <c r="I5757" s="26" t="e">
        <f>(H5757*24)*Données!$G$1</f>
        <v>#N/A</v>
      </c>
    </row>
    <row r="5758" spans="1:9" hidden="1" x14ac:dyDescent="0.25">
      <c r="A5758" s="31" t="e">
        <f>VLOOKUP(C5758,Facturation!B:C,2,FALSE)</f>
        <v>#N/A</v>
      </c>
      <c r="B5758" s="41" t="e">
        <f>INDEX(Facturation!A:A,MATCH(Synthese!C5758,Facturation!B:B,0))</f>
        <v>#N/A</v>
      </c>
      <c r="C5758">
        <f>Facturation!B4873</f>
        <v>0</v>
      </c>
      <c r="D5758">
        <f>Facturation!D4873</f>
        <v>0</v>
      </c>
      <c r="E5758">
        <f>Facturation!E4873</f>
        <v>0</v>
      </c>
      <c r="F5758" s="25" t="e">
        <f>VLOOKUP(C5758,Facturation!B:H,5,FALSE)</f>
        <v>#N/A</v>
      </c>
      <c r="G5758" s="26" t="e">
        <f>VLOOKUP(C5758,Facturation!B:H,6,FALSE)</f>
        <v>#N/A</v>
      </c>
      <c r="H5758" s="25" t="e">
        <f>VLOOKUP(C5758,Facturation!B:H,7,FALSE)</f>
        <v>#N/A</v>
      </c>
      <c r="I5758" s="26" t="e">
        <f>(H5758*24)*Données!$G$1</f>
        <v>#N/A</v>
      </c>
    </row>
    <row r="5759" spans="1:9" hidden="1" x14ac:dyDescent="0.25">
      <c r="A5759" s="31" t="e">
        <f>VLOOKUP(C5759,Facturation!B:C,2,FALSE)</f>
        <v>#N/A</v>
      </c>
      <c r="B5759" s="41" t="e">
        <f>INDEX(Facturation!A:A,MATCH(Synthese!C5759,Facturation!B:B,0))</f>
        <v>#N/A</v>
      </c>
      <c r="C5759">
        <f>Facturation!B4874</f>
        <v>0</v>
      </c>
      <c r="D5759">
        <f>Facturation!D4874</f>
        <v>0</v>
      </c>
      <c r="E5759">
        <f>Facturation!E4874</f>
        <v>0</v>
      </c>
      <c r="F5759" s="25" t="e">
        <f>VLOOKUP(C5759,Facturation!B:H,5,FALSE)</f>
        <v>#N/A</v>
      </c>
      <c r="G5759" s="26" t="e">
        <f>VLOOKUP(C5759,Facturation!B:H,6,FALSE)</f>
        <v>#N/A</v>
      </c>
      <c r="H5759" s="25" t="e">
        <f>VLOOKUP(C5759,Facturation!B:H,7,FALSE)</f>
        <v>#N/A</v>
      </c>
      <c r="I5759" s="26" t="e">
        <f>(H5759*24)*Données!$G$1</f>
        <v>#N/A</v>
      </c>
    </row>
    <row r="5760" spans="1:9" hidden="1" x14ac:dyDescent="0.25">
      <c r="A5760" s="31" t="e">
        <f>VLOOKUP(C5760,Facturation!B:C,2,FALSE)</f>
        <v>#N/A</v>
      </c>
      <c r="B5760" s="41" t="e">
        <f>INDEX(Facturation!A:A,MATCH(Synthese!C5760,Facturation!B:B,0))</f>
        <v>#N/A</v>
      </c>
      <c r="C5760">
        <f>Facturation!B4875</f>
        <v>0</v>
      </c>
      <c r="D5760">
        <f>Facturation!D4875</f>
        <v>0</v>
      </c>
      <c r="E5760">
        <f>Facturation!E4875</f>
        <v>0</v>
      </c>
      <c r="F5760" s="25" t="e">
        <f>VLOOKUP(C5760,Facturation!B:H,5,FALSE)</f>
        <v>#N/A</v>
      </c>
      <c r="G5760" s="26" t="e">
        <f>VLOOKUP(C5760,Facturation!B:H,6,FALSE)</f>
        <v>#N/A</v>
      </c>
      <c r="H5760" s="25" t="e">
        <f>VLOOKUP(C5760,Facturation!B:H,7,FALSE)</f>
        <v>#N/A</v>
      </c>
      <c r="I5760" s="26" t="e">
        <f>(H5760*24)*Données!$G$1</f>
        <v>#N/A</v>
      </c>
    </row>
    <row r="5761" spans="1:9" hidden="1" x14ac:dyDescent="0.25">
      <c r="A5761" s="31" t="e">
        <f>VLOOKUP(C5761,Facturation!B:C,2,FALSE)</f>
        <v>#N/A</v>
      </c>
      <c r="B5761" s="41" t="e">
        <f>INDEX(Facturation!A:A,MATCH(Synthese!C5761,Facturation!B:B,0))</f>
        <v>#N/A</v>
      </c>
      <c r="C5761">
        <f>Facturation!B4876</f>
        <v>0</v>
      </c>
      <c r="D5761">
        <f>Facturation!D4876</f>
        <v>0</v>
      </c>
      <c r="E5761">
        <f>Facturation!E4876</f>
        <v>0</v>
      </c>
      <c r="F5761" s="25" t="e">
        <f>VLOOKUP(C5761,Facturation!B:H,5,FALSE)</f>
        <v>#N/A</v>
      </c>
      <c r="G5761" s="26" t="e">
        <f>VLOOKUP(C5761,Facturation!B:H,6,FALSE)</f>
        <v>#N/A</v>
      </c>
      <c r="H5761" s="25" t="e">
        <f>VLOOKUP(C5761,Facturation!B:H,7,FALSE)</f>
        <v>#N/A</v>
      </c>
      <c r="I5761" s="26" t="e">
        <f>(H5761*24)*Données!$G$1</f>
        <v>#N/A</v>
      </c>
    </row>
    <row r="5762" spans="1:9" hidden="1" x14ac:dyDescent="0.25">
      <c r="A5762" s="31" t="e">
        <f>VLOOKUP(C5762,Facturation!B:C,2,FALSE)</f>
        <v>#N/A</v>
      </c>
      <c r="B5762" s="41" t="e">
        <f>INDEX(Facturation!A:A,MATCH(Synthese!C5762,Facturation!B:B,0))</f>
        <v>#N/A</v>
      </c>
      <c r="C5762">
        <f>Facturation!B4877</f>
        <v>0</v>
      </c>
      <c r="D5762">
        <f>Facturation!D4877</f>
        <v>0</v>
      </c>
      <c r="E5762">
        <f>Facturation!E4877</f>
        <v>0</v>
      </c>
      <c r="F5762" s="25" t="e">
        <f>VLOOKUP(C5762,Facturation!B:H,5,FALSE)</f>
        <v>#N/A</v>
      </c>
      <c r="G5762" s="26" t="e">
        <f>VLOOKUP(C5762,Facturation!B:H,6,FALSE)</f>
        <v>#N/A</v>
      </c>
      <c r="H5762" s="25" t="e">
        <f>VLOOKUP(C5762,Facturation!B:H,7,FALSE)</f>
        <v>#N/A</v>
      </c>
      <c r="I5762" s="26" t="e">
        <f>(H5762*24)*Données!$G$1</f>
        <v>#N/A</v>
      </c>
    </row>
    <row r="5763" spans="1:9" hidden="1" x14ac:dyDescent="0.25">
      <c r="A5763" s="31" t="e">
        <f>VLOOKUP(C5763,Facturation!B:C,2,FALSE)</f>
        <v>#N/A</v>
      </c>
      <c r="B5763" s="41" t="e">
        <f>INDEX(Facturation!A:A,MATCH(Synthese!C5763,Facturation!B:B,0))</f>
        <v>#N/A</v>
      </c>
      <c r="C5763">
        <f>Facturation!B4878</f>
        <v>0</v>
      </c>
      <c r="D5763">
        <f>Facturation!D4878</f>
        <v>0</v>
      </c>
      <c r="E5763">
        <f>Facturation!E4878</f>
        <v>0</v>
      </c>
      <c r="F5763" s="25" t="e">
        <f>VLOOKUP(C5763,Facturation!B:H,5,FALSE)</f>
        <v>#N/A</v>
      </c>
      <c r="G5763" s="26" t="e">
        <f>VLOOKUP(C5763,Facturation!B:H,6,FALSE)</f>
        <v>#N/A</v>
      </c>
      <c r="H5763" s="25" t="e">
        <f>VLOOKUP(C5763,Facturation!B:H,7,FALSE)</f>
        <v>#N/A</v>
      </c>
      <c r="I5763" s="26" t="e">
        <f>(H5763*24)*Données!$G$1</f>
        <v>#N/A</v>
      </c>
    </row>
    <row r="5764" spans="1:9" hidden="1" x14ac:dyDescent="0.25">
      <c r="A5764" s="31" t="e">
        <f>VLOOKUP(C5764,Facturation!B:C,2,FALSE)</f>
        <v>#N/A</v>
      </c>
      <c r="B5764" s="41" t="e">
        <f>INDEX(Facturation!A:A,MATCH(Synthese!C5764,Facturation!B:B,0))</f>
        <v>#N/A</v>
      </c>
      <c r="C5764">
        <f>Facturation!B4879</f>
        <v>0</v>
      </c>
      <c r="D5764">
        <f>Facturation!D4879</f>
        <v>0</v>
      </c>
      <c r="E5764">
        <f>Facturation!E4879</f>
        <v>0</v>
      </c>
      <c r="F5764" s="25" t="e">
        <f>VLOOKUP(C5764,Facturation!B:H,5,FALSE)</f>
        <v>#N/A</v>
      </c>
      <c r="G5764" s="26" t="e">
        <f>VLOOKUP(C5764,Facturation!B:H,6,FALSE)</f>
        <v>#N/A</v>
      </c>
      <c r="H5764" s="25" t="e">
        <f>VLOOKUP(C5764,Facturation!B:H,7,FALSE)</f>
        <v>#N/A</v>
      </c>
      <c r="I5764" s="26" t="e">
        <f>(H5764*24)*Données!$G$1</f>
        <v>#N/A</v>
      </c>
    </row>
    <row r="5765" spans="1:9" hidden="1" x14ac:dyDescent="0.25">
      <c r="A5765" s="31" t="e">
        <f>VLOOKUP(C5765,Facturation!B:C,2,FALSE)</f>
        <v>#N/A</v>
      </c>
      <c r="B5765" s="41" t="e">
        <f>INDEX(Facturation!A:A,MATCH(Synthese!C5765,Facturation!B:B,0))</f>
        <v>#N/A</v>
      </c>
      <c r="C5765">
        <f>Facturation!B4880</f>
        <v>0</v>
      </c>
      <c r="D5765">
        <f>Facturation!D4880</f>
        <v>0</v>
      </c>
      <c r="E5765">
        <f>Facturation!E4880</f>
        <v>0</v>
      </c>
      <c r="F5765" s="25" t="e">
        <f>VLOOKUP(C5765,Facturation!B:H,5,FALSE)</f>
        <v>#N/A</v>
      </c>
      <c r="G5765" s="26" t="e">
        <f>VLOOKUP(C5765,Facturation!B:H,6,FALSE)</f>
        <v>#N/A</v>
      </c>
      <c r="H5765" s="25" t="e">
        <f>VLOOKUP(C5765,Facturation!B:H,7,FALSE)</f>
        <v>#N/A</v>
      </c>
      <c r="I5765" s="26" t="e">
        <f>(H5765*24)*Données!$G$1</f>
        <v>#N/A</v>
      </c>
    </row>
    <row r="5766" spans="1:9" hidden="1" x14ac:dyDescent="0.25">
      <c r="A5766" s="31" t="e">
        <f>VLOOKUP(C5766,Facturation!B:C,2,FALSE)</f>
        <v>#N/A</v>
      </c>
      <c r="B5766" s="41" t="e">
        <f>INDEX(Facturation!A:A,MATCH(Synthese!C5766,Facturation!B:B,0))</f>
        <v>#N/A</v>
      </c>
      <c r="C5766">
        <f>Facturation!B4881</f>
        <v>0</v>
      </c>
      <c r="D5766">
        <f>Facturation!D4881</f>
        <v>0</v>
      </c>
      <c r="E5766">
        <f>Facturation!E4881</f>
        <v>0</v>
      </c>
      <c r="F5766" s="25" t="e">
        <f>VLOOKUP(C5766,Facturation!B:H,5,FALSE)</f>
        <v>#N/A</v>
      </c>
      <c r="G5766" s="26" t="e">
        <f>VLOOKUP(C5766,Facturation!B:H,6,FALSE)</f>
        <v>#N/A</v>
      </c>
      <c r="H5766" s="25" t="e">
        <f>VLOOKUP(C5766,Facturation!B:H,7,FALSE)</f>
        <v>#N/A</v>
      </c>
      <c r="I5766" s="26" t="e">
        <f>(H5766*24)*Données!$G$1</f>
        <v>#N/A</v>
      </c>
    </row>
    <row r="5767" spans="1:9" hidden="1" x14ac:dyDescent="0.25">
      <c r="A5767" s="31" t="e">
        <f>VLOOKUP(C5767,Facturation!B:C,2,FALSE)</f>
        <v>#N/A</v>
      </c>
      <c r="B5767" s="41" t="e">
        <f>INDEX(Facturation!A:A,MATCH(Synthese!C5767,Facturation!B:B,0))</f>
        <v>#N/A</v>
      </c>
      <c r="C5767">
        <f>Facturation!B4882</f>
        <v>0</v>
      </c>
      <c r="D5767">
        <f>Facturation!D4882</f>
        <v>0</v>
      </c>
      <c r="E5767">
        <f>Facturation!E4882</f>
        <v>0</v>
      </c>
      <c r="F5767" s="25" t="e">
        <f>VLOOKUP(C5767,Facturation!B:H,5,FALSE)</f>
        <v>#N/A</v>
      </c>
      <c r="G5767" s="26" t="e">
        <f>VLOOKUP(C5767,Facturation!B:H,6,FALSE)</f>
        <v>#N/A</v>
      </c>
      <c r="H5767" s="25" t="e">
        <f>VLOOKUP(C5767,Facturation!B:H,7,FALSE)</f>
        <v>#N/A</v>
      </c>
      <c r="I5767" s="26" t="e">
        <f>(H5767*24)*Données!$G$1</f>
        <v>#N/A</v>
      </c>
    </row>
    <row r="5768" spans="1:9" hidden="1" x14ac:dyDescent="0.25">
      <c r="A5768" s="31" t="e">
        <f>VLOOKUP(C5768,Facturation!B:C,2,FALSE)</f>
        <v>#N/A</v>
      </c>
      <c r="B5768" s="41" t="e">
        <f>INDEX(Facturation!A:A,MATCH(Synthese!C5768,Facturation!B:B,0))</f>
        <v>#N/A</v>
      </c>
      <c r="C5768">
        <f>Facturation!B4883</f>
        <v>0</v>
      </c>
      <c r="D5768">
        <f>Facturation!D4883</f>
        <v>0</v>
      </c>
      <c r="E5768">
        <f>Facturation!E4883</f>
        <v>0</v>
      </c>
      <c r="F5768" s="25" t="e">
        <f>VLOOKUP(C5768,Facturation!B:H,5,FALSE)</f>
        <v>#N/A</v>
      </c>
      <c r="G5768" s="26" t="e">
        <f>VLOOKUP(C5768,Facturation!B:H,6,FALSE)</f>
        <v>#N/A</v>
      </c>
      <c r="H5768" s="25" t="e">
        <f>VLOOKUP(C5768,Facturation!B:H,7,FALSE)</f>
        <v>#N/A</v>
      </c>
      <c r="I5768" s="26" t="e">
        <f>(H5768*24)*Données!$G$1</f>
        <v>#N/A</v>
      </c>
    </row>
    <row r="5769" spans="1:9" hidden="1" x14ac:dyDescent="0.25">
      <c r="A5769" s="31" t="e">
        <f>VLOOKUP(C5769,Facturation!B:C,2,FALSE)</f>
        <v>#N/A</v>
      </c>
      <c r="B5769" s="41" t="e">
        <f>INDEX(Facturation!A:A,MATCH(Synthese!C5769,Facturation!B:B,0))</f>
        <v>#N/A</v>
      </c>
      <c r="C5769">
        <f>Facturation!B4884</f>
        <v>0</v>
      </c>
      <c r="D5769">
        <f>Facturation!D4884</f>
        <v>0</v>
      </c>
      <c r="E5769">
        <f>Facturation!E4884</f>
        <v>0</v>
      </c>
      <c r="F5769" s="25" t="e">
        <f>VLOOKUP(C5769,Facturation!B:H,5,FALSE)</f>
        <v>#N/A</v>
      </c>
      <c r="G5769" s="26" t="e">
        <f>VLOOKUP(C5769,Facturation!B:H,6,FALSE)</f>
        <v>#N/A</v>
      </c>
      <c r="H5769" s="25" t="e">
        <f>VLOOKUP(C5769,Facturation!B:H,7,FALSE)</f>
        <v>#N/A</v>
      </c>
      <c r="I5769" s="26" t="e">
        <f>(H5769*24)*Données!$G$1</f>
        <v>#N/A</v>
      </c>
    </row>
    <row r="5770" spans="1:9" hidden="1" x14ac:dyDescent="0.25">
      <c r="A5770" s="31" t="e">
        <f>VLOOKUP(C5770,Facturation!B:C,2,FALSE)</f>
        <v>#N/A</v>
      </c>
      <c r="B5770" s="41" t="e">
        <f>INDEX(Facturation!A:A,MATCH(Synthese!C5770,Facturation!B:B,0))</f>
        <v>#N/A</v>
      </c>
      <c r="C5770">
        <f>Facturation!B4885</f>
        <v>0</v>
      </c>
      <c r="D5770">
        <f>Facturation!D4885</f>
        <v>0</v>
      </c>
      <c r="E5770">
        <f>Facturation!E4885</f>
        <v>0</v>
      </c>
      <c r="F5770" s="25" t="e">
        <f>VLOOKUP(C5770,Facturation!B:H,5,FALSE)</f>
        <v>#N/A</v>
      </c>
      <c r="G5770" s="26" t="e">
        <f>VLOOKUP(C5770,Facturation!B:H,6,FALSE)</f>
        <v>#N/A</v>
      </c>
      <c r="H5770" s="25" t="e">
        <f>VLOOKUP(C5770,Facturation!B:H,7,FALSE)</f>
        <v>#N/A</v>
      </c>
      <c r="I5770" s="26" t="e">
        <f>(H5770*24)*Données!$G$1</f>
        <v>#N/A</v>
      </c>
    </row>
    <row r="5771" spans="1:9" hidden="1" x14ac:dyDescent="0.25">
      <c r="A5771" s="31" t="e">
        <f>VLOOKUP(C5771,Facturation!B:C,2,FALSE)</f>
        <v>#N/A</v>
      </c>
      <c r="B5771" s="41" t="e">
        <f>INDEX(Facturation!A:A,MATCH(Synthese!C5771,Facturation!B:B,0))</f>
        <v>#N/A</v>
      </c>
      <c r="C5771">
        <f>Facturation!B4886</f>
        <v>0</v>
      </c>
      <c r="D5771">
        <f>Facturation!D4886</f>
        <v>0</v>
      </c>
      <c r="E5771">
        <f>Facturation!E4886</f>
        <v>0</v>
      </c>
      <c r="F5771" s="25" t="e">
        <f>VLOOKUP(C5771,Facturation!B:H,5,FALSE)</f>
        <v>#N/A</v>
      </c>
      <c r="G5771" s="26" t="e">
        <f>VLOOKUP(C5771,Facturation!B:H,6,FALSE)</f>
        <v>#N/A</v>
      </c>
      <c r="H5771" s="25" t="e">
        <f>VLOOKUP(C5771,Facturation!B:H,7,FALSE)</f>
        <v>#N/A</v>
      </c>
      <c r="I5771" s="26" t="e">
        <f>(H5771*24)*Données!$G$1</f>
        <v>#N/A</v>
      </c>
    </row>
    <row r="5772" spans="1:9" hidden="1" x14ac:dyDescent="0.25">
      <c r="A5772" s="31" t="e">
        <f>VLOOKUP(C5772,Facturation!B:C,2,FALSE)</f>
        <v>#N/A</v>
      </c>
      <c r="B5772" s="41" t="e">
        <f>INDEX(Facturation!A:A,MATCH(Synthese!C5772,Facturation!B:B,0))</f>
        <v>#N/A</v>
      </c>
      <c r="C5772">
        <f>Facturation!B4887</f>
        <v>0</v>
      </c>
      <c r="D5772">
        <f>Facturation!D4887</f>
        <v>0</v>
      </c>
      <c r="E5772">
        <f>Facturation!E4887</f>
        <v>0</v>
      </c>
      <c r="F5772" s="25" t="e">
        <f>VLOOKUP(C5772,Facturation!B:H,5,FALSE)</f>
        <v>#N/A</v>
      </c>
      <c r="G5772" s="26" t="e">
        <f>VLOOKUP(C5772,Facturation!B:H,6,FALSE)</f>
        <v>#N/A</v>
      </c>
      <c r="H5772" s="25" t="e">
        <f>VLOOKUP(C5772,Facturation!B:H,7,FALSE)</f>
        <v>#N/A</v>
      </c>
      <c r="I5772" s="26" t="e">
        <f>(H5772*24)*Données!$G$1</f>
        <v>#N/A</v>
      </c>
    </row>
    <row r="5773" spans="1:9" hidden="1" x14ac:dyDescent="0.25">
      <c r="A5773" s="31" t="e">
        <f>VLOOKUP(C5773,Facturation!B:C,2,FALSE)</f>
        <v>#N/A</v>
      </c>
      <c r="B5773" s="41" t="e">
        <f>INDEX(Facturation!A:A,MATCH(Synthese!C5773,Facturation!B:B,0))</f>
        <v>#N/A</v>
      </c>
      <c r="C5773">
        <f>Facturation!B4888</f>
        <v>0</v>
      </c>
      <c r="D5773">
        <f>Facturation!D4888</f>
        <v>0</v>
      </c>
      <c r="E5773">
        <f>Facturation!E4888</f>
        <v>0</v>
      </c>
      <c r="F5773" s="25" t="e">
        <f>VLOOKUP(C5773,Facturation!B:H,5,FALSE)</f>
        <v>#N/A</v>
      </c>
      <c r="G5773" s="26" t="e">
        <f>VLOOKUP(C5773,Facturation!B:H,6,FALSE)</f>
        <v>#N/A</v>
      </c>
      <c r="H5773" s="25" t="e">
        <f>VLOOKUP(C5773,Facturation!B:H,7,FALSE)</f>
        <v>#N/A</v>
      </c>
      <c r="I5773" s="26" t="e">
        <f>(H5773*24)*Données!$G$1</f>
        <v>#N/A</v>
      </c>
    </row>
    <row r="5774" spans="1:9" hidden="1" x14ac:dyDescent="0.25">
      <c r="A5774" s="31" t="e">
        <f>VLOOKUP(C5774,Facturation!B:C,2,FALSE)</f>
        <v>#N/A</v>
      </c>
      <c r="B5774" s="41" t="e">
        <f>INDEX(Facturation!A:A,MATCH(Synthese!C5774,Facturation!B:B,0))</f>
        <v>#N/A</v>
      </c>
      <c r="C5774">
        <f>Facturation!B4889</f>
        <v>0</v>
      </c>
      <c r="D5774">
        <f>Facturation!D4889</f>
        <v>0</v>
      </c>
      <c r="E5774">
        <f>Facturation!E4889</f>
        <v>0</v>
      </c>
      <c r="F5774" s="25" t="e">
        <f>VLOOKUP(C5774,Facturation!B:H,5,FALSE)</f>
        <v>#N/A</v>
      </c>
      <c r="G5774" s="26" t="e">
        <f>VLOOKUP(C5774,Facturation!B:H,6,FALSE)</f>
        <v>#N/A</v>
      </c>
      <c r="H5774" s="25" t="e">
        <f>VLOOKUP(C5774,Facturation!B:H,7,FALSE)</f>
        <v>#N/A</v>
      </c>
      <c r="I5774" s="26" t="e">
        <f>(H5774*24)*Données!$G$1</f>
        <v>#N/A</v>
      </c>
    </row>
    <row r="5775" spans="1:9" hidden="1" x14ac:dyDescent="0.25">
      <c r="A5775" s="31" t="e">
        <f>VLOOKUP(C5775,Facturation!B:C,2,FALSE)</f>
        <v>#N/A</v>
      </c>
      <c r="B5775" s="41" t="e">
        <f>INDEX(Facturation!A:A,MATCH(Synthese!C5775,Facturation!B:B,0))</f>
        <v>#N/A</v>
      </c>
      <c r="C5775">
        <f>Facturation!B4890</f>
        <v>0</v>
      </c>
      <c r="D5775">
        <f>Facturation!D4890</f>
        <v>0</v>
      </c>
      <c r="E5775">
        <f>Facturation!E4890</f>
        <v>0</v>
      </c>
      <c r="F5775" s="25" t="e">
        <f>VLOOKUP(C5775,Facturation!B:H,5,FALSE)</f>
        <v>#N/A</v>
      </c>
      <c r="G5775" s="26" t="e">
        <f>VLOOKUP(C5775,Facturation!B:H,6,FALSE)</f>
        <v>#N/A</v>
      </c>
      <c r="H5775" s="25" t="e">
        <f>VLOOKUP(C5775,Facturation!B:H,7,FALSE)</f>
        <v>#N/A</v>
      </c>
      <c r="I5775" s="26" t="e">
        <f>(H5775*24)*Données!$G$1</f>
        <v>#N/A</v>
      </c>
    </row>
    <row r="5776" spans="1:9" hidden="1" x14ac:dyDescent="0.25">
      <c r="A5776" s="31" t="e">
        <f>VLOOKUP(C5776,Facturation!B:C,2,FALSE)</f>
        <v>#N/A</v>
      </c>
      <c r="B5776" s="41" t="e">
        <f>INDEX(Facturation!A:A,MATCH(Synthese!C5776,Facturation!B:B,0))</f>
        <v>#N/A</v>
      </c>
      <c r="C5776">
        <f>Facturation!B4891</f>
        <v>0</v>
      </c>
      <c r="D5776">
        <f>Facturation!D4891</f>
        <v>0</v>
      </c>
      <c r="E5776">
        <f>Facturation!E4891</f>
        <v>0</v>
      </c>
      <c r="F5776" s="25" t="e">
        <f>VLOOKUP(C5776,Facturation!B:H,5,FALSE)</f>
        <v>#N/A</v>
      </c>
      <c r="G5776" s="26" t="e">
        <f>VLOOKUP(C5776,Facturation!B:H,6,FALSE)</f>
        <v>#N/A</v>
      </c>
      <c r="H5776" s="25" t="e">
        <f>VLOOKUP(C5776,Facturation!B:H,7,FALSE)</f>
        <v>#N/A</v>
      </c>
      <c r="I5776" s="26" t="e">
        <f>(H5776*24)*Données!$G$1</f>
        <v>#N/A</v>
      </c>
    </row>
    <row r="5777" spans="1:9" hidden="1" x14ac:dyDescent="0.25">
      <c r="A5777" s="31" t="e">
        <f>VLOOKUP(C5777,Facturation!B:C,2,FALSE)</f>
        <v>#N/A</v>
      </c>
      <c r="B5777" s="41" t="e">
        <f>INDEX(Facturation!A:A,MATCH(Synthese!C5777,Facturation!B:B,0))</f>
        <v>#N/A</v>
      </c>
      <c r="C5777">
        <f>Facturation!B4892</f>
        <v>0</v>
      </c>
      <c r="D5777">
        <f>Facturation!D4892</f>
        <v>0</v>
      </c>
      <c r="E5777">
        <f>Facturation!E4892</f>
        <v>0</v>
      </c>
      <c r="F5777" s="25" t="e">
        <f>VLOOKUP(C5777,Facturation!B:H,5,FALSE)</f>
        <v>#N/A</v>
      </c>
      <c r="G5777" s="26" t="e">
        <f>VLOOKUP(C5777,Facturation!B:H,6,FALSE)</f>
        <v>#N/A</v>
      </c>
      <c r="H5777" s="25" t="e">
        <f>VLOOKUP(C5777,Facturation!B:H,7,FALSE)</f>
        <v>#N/A</v>
      </c>
      <c r="I5777" s="26" t="e">
        <f>(H5777*24)*Données!$G$1</f>
        <v>#N/A</v>
      </c>
    </row>
    <row r="5778" spans="1:9" hidden="1" x14ac:dyDescent="0.25">
      <c r="A5778" s="31" t="e">
        <f>VLOOKUP(C5778,Facturation!B:C,2,FALSE)</f>
        <v>#N/A</v>
      </c>
      <c r="B5778" s="41" t="e">
        <f>INDEX(Facturation!A:A,MATCH(Synthese!C5778,Facturation!B:B,0))</f>
        <v>#N/A</v>
      </c>
      <c r="C5778">
        <f>Facturation!B4893</f>
        <v>0</v>
      </c>
      <c r="D5778">
        <f>Facturation!D4893</f>
        <v>0</v>
      </c>
      <c r="E5778">
        <f>Facturation!E4893</f>
        <v>0</v>
      </c>
      <c r="F5778" s="25" t="e">
        <f>VLOOKUP(C5778,Facturation!B:H,5,FALSE)</f>
        <v>#N/A</v>
      </c>
      <c r="G5778" s="26" t="e">
        <f>VLOOKUP(C5778,Facturation!B:H,6,FALSE)</f>
        <v>#N/A</v>
      </c>
      <c r="H5778" s="25" t="e">
        <f>VLOOKUP(C5778,Facturation!B:H,7,FALSE)</f>
        <v>#N/A</v>
      </c>
      <c r="I5778" s="26" t="e">
        <f>(H5778*24)*Données!$G$1</f>
        <v>#N/A</v>
      </c>
    </row>
    <row r="5779" spans="1:9" hidden="1" x14ac:dyDescent="0.25">
      <c r="A5779" s="31" t="e">
        <f>VLOOKUP(C5779,Facturation!B:C,2,FALSE)</f>
        <v>#N/A</v>
      </c>
      <c r="B5779" s="41" t="e">
        <f>INDEX(Facturation!A:A,MATCH(Synthese!C5779,Facturation!B:B,0))</f>
        <v>#N/A</v>
      </c>
      <c r="C5779">
        <f>Facturation!B4894</f>
        <v>0</v>
      </c>
      <c r="D5779">
        <f>Facturation!D4894</f>
        <v>0</v>
      </c>
      <c r="E5779">
        <f>Facturation!E4894</f>
        <v>0</v>
      </c>
      <c r="F5779" s="25" t="e">
        <f>VLOOKUP(C5779,Facturation!B:H,5,FALSE)</f>
        <v>#N/A</v>
      </c>
      <c r="G5779" s="26" t="e">
        <f>VLOOKUP(C5779,Facturation!B:H,6,FALSE)</f>
        <v>#N/A</v>
      </c>
      <c r="H5779" s="25" t="e">
        <f>VLOOKUP(C5779,Facturation!B:H,7,FALSE)</f>
        <v>#N/A</v>
      </c>
      <c r="I5779" s="26" t="e">
        <f>(H5779*24)*Données!$G$1</f>
        <v>#N/A</v>
      </c>
    </row>
    <row r="5780" spans="1:9" hidden="1" x14ac:dyDescent="0.25">
      <c r="A5780" s="31" t="e">
        <f>VLOOKUP(C5780,Facturation!B:C,2,FALSE)</f>
        <v>#N/A</v>
      </c>
      <c r="B5780" s="41" t="e">
        <f>INDEX(Facturation!A:A,MATCH(Synthese!C5780,Facturation!B:B,0))</f>
        <v>#N/A</v>
      </c>
      <c r="C5780">
        <f>Facturation!B4895</f>
        <v>0</v>
      </c>
      <c r="D5780">
        <f>Facturation!D4895</f>
        <v>0</v>
      </c>
      <c r="E5780">
        <f>Facturation!E4895</f>
        <v>0</v>
      </c>
      <c r="F5780" s="25" t="e">
        <f>VLOOKUP(C5780,Facturation!B:H,5,FALSE)</f>
        <v>#N/A</v>
      </c>
      <c r="G5780" s="26" t="e">
        <f>VLOOKUP(C5780,Facturation!B:H,6,FALSE)</f>
        <v>#N/A</v>
      </c>
      <c r="H5780" s="25" t="e">
        <f>VLOOKUP(C5780,Facturation!B:H,7,FALSE)</f>
        <v>#N/A</v>
      </c>
      <c r="I5780" s="26" t="e">
        <f>(H5780*24)*Données!$G$1</f>
        <v>#N/A</v>
      </c>
    </row>
    <row r="5781" spans="1:9" hidden="1" x14ac:dyDescent="0.25">
      <c r="A5781" s="31" t="e">
        <f>VLOOKUP(C5781,Facturation!B:C,2,FALSE)</f>
        <v>#N/A</v>
      </c>
      <c r="B5781" s="41" t="e">
        <f>INDEX(Facturation!A:A,MATCH(Synthese!C5781,Facturation!B:B,0))</f>
        <v>#N/A</v>
      </c>
      <c r="C5781">
        <f>Facturation!B4896</f>
        <v>0</v>
      </c>
      <c r="D5781">
        <f>Facturation!D4896</f>
        <v>0</v>
      </c>
      <c r="E5781">
        <f>Facturation!E4896</f>
        <v>0</v>
      </c>
      <c r="F5781" s="25" t="e">
        <f>VLOOKUP(C5781,Facturation!B:H,5,FALSE)</f>
        <v>#N/A</v>
      </c>
      <c r="G5781" s="26" t="e">
        <f>VLOOKUP(C5781,Facturation!B:H,6,FALSE)</f>
        <v>#N/A</v>
      </c>
      <c r="H5781" s="25" t="e">
        <f>VLOOKUP(C5781,Facturation!B:H,7,FALSE)</f>
        <v>#N/A</v>
      </c>
      <c r="I5781" s="26" t="e">
        <f>(H5781*24)*Données!$G$1</f>
        <v>#N/A</v>
      </c>
    </row>
    <row r="5782" spans="1:9" hidden="1" x14ac:dyDescent="0.25">
      <c r="A5782" s="31" t="e">
        <f>VLOOKUP(C5782,Facturation!B:C,2,FALSE)</f>
        <v>#N/A</v>
      </c>
      <c r="B5782" s="41" t="e">
        <f>INDEX(Facturation!A:A,MATCH(Synthese!C5782,Facturation!B:B,0))</f>
        <v>#N/A</v>
      </c>
      <c r="C5782">
        <f>Facturation!B4897</f>
        <v>0</v>
      </c>
      <c r="D5782">
        <f>Facturation!D4897</f>
        <v>0</v>
      </c>
      <c r="E5782">
        <f>Facturation!E4897</f>
        <v>0</v>
      </c>
      <c r="F5782" s="25" t="e">
        <f>VLOOKUP(C5782,Facturation!B:H,5,FALSE)</f>
        <v>#N/A</v>
      </c>
      <c r="G5782" s="26" t="e">
        <f>VLOOKUP(C5782,Facturation!B:H,6,FALSE)</f>
        <v>#N/A</v>
      </c>
      <c r="H5782" s="25" t="e">
        <f>VLOOKUP(C5782,Facturation!B:H,7,FALSE)</f>
        <v>#N/A</v>
      </c>
      <c r="I5782" s="26" t="e">
        <f>(H5782*24)*Données!$G$1</f>
        <v>#N/A</v>
      </c>
    </row>
    <row r="5783" spans="1:9" hidden="1" x14ac:dyDescent="0.25">
      <c r="A5783" s="31" t="e">
        <f>VLOOKUP(C5783,Facturation!B:C,2,FALSE)</f>
        <v>#N/A</v>
      </c>
      <c r="B5783" s="41" t="e">
        <f>INDEX(Facturation!A:A,MATCH(Synthese!C5783,Facturation!B:B,0))</f>
        <v>#N/A</v>
      </c>
      <c r="C5783">
        <f>Facturation!B4898</f>
        <v>0</v>
      </c>
      <c r="D5783">
        <f>Facturation!D4898</f>
        <v>0</v>
      </c>
      <c r="E5783">
        <f>Facturation!E4898</f>
        <v>0</v>
      </c>
      <c r="F5783" s="25" t="e">
        <f>VLOOKUP(C5783,Facturation!B:H,5,FALSE)</f>
        <v>#N/A</v>
      </c>
      <c r="G5783" s="26" t="e">
        <f>VLOOKUP(C5783,Facturation!B:H,6,FALSE)</f>
        <v>#N/A</v>
      </c>
      <c r="H5783" s="25" t="e">
        <f>VLOOKUP(C5783,Facturation!B:H,7,FALSE)</f>
        <v>#N/A</v>
      </c>
      <c r="I5783" s="26" t="e">
        <f>(H5783*24)*Données!$G$1</f>
        <v>#N/A</v>
      </c>
    </row>
    <row r="5784" spans="1:9" hidden="1" x14ac:dyDescent="0.25">
      <c r="A5784" s="31" t="e">
        <f>VLOOKUP(C5784,Facturation!B:C,2,FALSE)</f>
        <v>#N/A</v>
      </c>
      <c r="B5784" s="41" t="e">
        <f>INDEX(Facturation!A:A,MATCH(Synthese!C5784,Facturation!B:B,0))</f>
        <v>#N/A</v>
      </c>
      <c r="C5784">
        <f>Facturation!B4899</f>
        <v>0</v>
      </c>
      <c r="D5784">
        <f>Facturation!D4899</f>
        <v>0</v>
      </c>
      <c r="E5784">
        <f>Facturation!E4899</f>
        <v>0</v>
      </c>
      <c r="F5784" s="25" t="e">
        <f>VLOOKUP(C5784,Facturation!B:H,5,FALSE)</f>
        <v>#N/A</v>
      </c>
      <c r="G5784" s="26" t="e">
        <f>VLOOKUP(C5784,Facturation!B:H,6,FALSE)</f>
        <v>#N/A</v>
      </c>
      <c r="H5784" s="25" t="e">
        <f>VLOOKUP(C5784,Facturation!B:H,7,FALSE)</f>
        <v>#N/A</v>
      </c>
      <c r="I5784" s="26" t="e">
        <f>(H5784*24)*Données!$G$1</f>
        <v>#N/A</v>
      </c>
    </row>
    <row r="5785" spans="1:9" hidden="1" x14ac:dyDescent="0.25">
      <c r="A5785" s="31" t="e">
        <f>VLOOKUP(C5785,Facturation!B:C,2,FALSE)</f>
        <v>#N/A</v>
      </c>
      <c r="B5785" s="41" t="e">
        <f>INDEX(Facturation!A:A,MATCH(Synthese!C5785,Facturation!B:B,0))</f>
        <v>#N/A</v>
      </c>
      <c r="C5785">
        <f>Facturation!B4900</f>
        <v>0</v>
      </c>
      <c r="D5785">
        <f>Facturation!D4900</f>
        <v>0</v>
      </c>
      <c r="E5785">
        <f>Facturation!E4900</f>
        <v>0</v>
      </c>
      <c r="F5785" s="25" t="e">
        <f>VLOOKUP(C5785,Facturation!B:H,5,FALSE)</f>
        <v>#N/A</v>
      </c>
      <c r="G5785" s="26" t="e">
        <f>VLOOKUP(C5785,Facturation!B:H,6,FALSE)</f>
        <v>#N/A</v>
      </c>
      <c r="H5785" s="25" t="e">
        <f>VLOOKUP(C5785,Facturation!B:H,7,FALSE)</f>
        <v>#N/A</v>
      </c>
      <c r="I5785" s="26" t="e">
        <f>(H5785*24)*Données!$G$1</f>
        <v>#N/A</v>
      </c>
    </row>
    <row r="5786" spans="1:9" hidden="1" x14ac:dyDescent="0.25">
      <c r="A5786" s="31" t="e">
        <f>VLOOKUP(C5786,Facturation!B:C,2,FALSE)</f>
        <v>#N/A</v>
      </c>
      <c r="B5786" s="41" t="e">
        <f>INDEX(Facturation!A:A,MATCH(Synthese!C5786,Facturation!B:B,0))</f>
        <v>#N/A</v>
      </c>
      <c r="C5786">
        <f>Facturation!B4901</f>
        <v>0</v>
      </c>
      <c r="D5786">
        <f>Facturation!D4901</f>
        <v>0</v>
      </c>
      <c r="E5786">
        <f>Facturation!E4901</f>
        <v>0</v>
      </c>
      <c r="F5786" s="25" t="e">
        <f>VLOOKUP(C5786,Facturation!B:H,5,FALSE)</f>
        <v>#N/A</v>
      </c>
      <c r="G5786" s="26" t="e">
        <f>VLOOKUP(C5786,Facturation!B:H,6,FALSE)</f>
        <v>#N/A</v>
      </c>
      <c r="H5786" s="25" t="e">
        <f>VLOOKUP(C5786,Facturation!B:H,7,FALSE)</f>
        <v>#N/A</v>
      </c>
      <c r="I5786" s="26" t="e">
        <f>(H5786*24)*Données!$G$1</f>
        <v>#N/A</v>
      </c>
    </row>
    <row r="5787" spans="1:9" hidden="1" x14ac:dyDescent="0.25">
      <c r="A5787" s="31" t="e">
        <f>VLOOKUP(C5787,Facturation!B:C,2,FALSE)</f>
        <v>#N/A</v>
      </c>
      <c r="B5787" s="41" t="e">
        <f>INDEX(Facturation!A:A,MATCH(Synthese!C5787,Facturation!B:B,0))</f>
        <v>#N/A</v>
      </c>
      <c r="C5787">
        <f>Facturation!B4902</f>
        <v>0</v>
      </c>
      <c r="D5787">
        <f>Facturation!D4902</f>
        <v>0</v>
      </c>
      <c r="E5787">
        <f>Facturation!E4902</f>
        <v>0</v>
      </c>
      <c r="F5787" s="25" t="e">
        <f>VLOOKUP(C5787,Facturation!B:H,5,FALSE)</f>
        <v>#N/A</v>
      </c>
      <c r="G5787" s="26" t="e">
        <f>VLOOKUP(C5787,Facturation!B:H,6,FALSE)</f>
        <v>#N/A</v>
      </c>
      <c r="H5787" s="25" t="e">
        <f>VLOOKUP(C5787,Facturation!B:H,7,FALSE)</f>
        <v>#N/A</v>
      </c>
      <c r="I5787" s="26" t="e">
        <f>(H5787*24)*Données!$G$1</f>
        <v>#N/A</v>
      </c>
    </row>
    <row r="5788" spans="1:9" hidden="1" x14ac:dyDescent="0.25">
      <c r="A5788" s="31" t="e">
        <f>VLOOKUP(C5788,Facturation!B:C,2,FALSE)</f>
        <v>#N/A</v>
      </c>
      <c r="B5788" s="41" t="e">
        <f>INDEX(Facturation!A:A,MATCH(Synthese!C5788,Facturation!B:B,0))</f>
        <v>#N/A</v>
      </c>
      <c r="C5788">
        <f>Facturation!B4903</f>
        <v>0</v>
      </c>
      <c r="D5788">
        <f>Facturation!D4903</f>
        <v>0</v>
      </c>
      <c r="E5788">
        <f>Facturation!E4903</f>
        <v>0</v>
      </c>
      <c r="F5788" s="25" t="e">
        <f>VLOOKUP(C5788,Facturation!B:H,5,FALSE)</f>
        <v>#N/A</v>
      </c>
      <c r="G5788" s="26" t="e">
        <f>VLOOKUP(C5788,Facturation!B:H,6,FALSE)</f>
        <v>#N/A</v>
      </c>
      <c r="H5788" s="25" t="e">
        <f>VLOOKUP(C5788,Facturation!B:H,7,FALSE)</f>
        <v>#N/A</v>
      </c>
      <c r="I5788" s="26" t="e">
        <f>(H5788*24)*Données!$G$1</f>
        <v>#N/A</v>
      </c>
    </row>
    <row r="5789" spans="1:9" hidden="1" x14ac:dyDescent="0.25">
      <c r="A5789" s="31" t="e">
        <f>VLOOKUP(C5789,Facturation!B:C,2,FALSE)</f>
        <v>#N/A</v>
      </c>
      <c r="B5789" s="41" t="e">
        <f>INDEX(Facturation!A:A,MATCH(Synthese!C5789,Facturation!B:B,0))</f>
        <v>#N/A</v>
      </c>
      <c r="C5789">
        <f>Facturation!B4904</f>
        <v>0</v>
      </c>
      <c r="D5789">
        <f>Facturation!D4904</f>
        <v>0</v>
      </c>
      <c r="E5789">
        <f>Facturation!E4904</f>
        <v>0</v>
      </c>
      <c r="F5789" s="25" t="e">
        <f>VLOOKUP(C5789,Facturation!B:H,5,FALSE)</f>
        <v>#N/A</v>
      </c>
      <c r="G5789" s="26" t="e">
        <f>VLOOKUP(C5789,Facturation!B:H,6,FALSE)</f>
        <v>#N/A</v>
      </c>
      <c r="H5789" s="25" t="e">
        <f>VLOOKUP(C5789,Facturation!B:H,7,FALSE)</f>
        <v>#N/A</v>
      </c>
      <c r="I5789" s="26" t="e">
        <f>(H5789*24)*Données!$G$1</f>
        <v>#N/A</v>
      </c>
    </row>
    <row r="5790" spans="1:9" hidden="1" x14ac:dyDescent="0.25">
      <c r="A5790" s="31" t="e">
        <f>VLOOKUP(C5790,Facturation!B:C,2,FALSE)</f>
        <v>#N/A</v>
      </c>
      <c r="B5790" s="41" t="e">
        <f>INDEX(Facturation!A:A,MATCH(Synthese!C5790,Facturation!B:B,0))</f>
        <v>#N/A</v>
      </c>
      <c r="C5790">
        <f>Facturation!B4905</f>
        <v>0</v>
      </c>
      <c r="D5790">
        <f>Facturation!D4905</f>
        <v>0</v>
      </c>
      <c r="E5790">
        <f>Facturation!E4905</f>
        <v>0</v>
      </c>
      <c r="F5790" s="25" t="e">
        <f>VLOOKUP(C5790,Facturation!B:H,5,FALSE)</f>
        <v>#N/A</v>
      </c>
      <c r="G5790" s="26" t="e">
        <f>VLOOKUP(C5790,Facturation!B:H,6,FALSE)</f>
        <v>#N/A</v>
      </c>
      <c r="H5790" s="25" t="e">
        <f>VLOOKUP(C5790,Facturation!B:H,7,FALSE)</f>
        <v>#N/A</v>
      </c>
      <c r="I5790" s="26" t="e">
        <f>(H5790*24)*Données!$G$1</f>
        <v>#N/A</v>
      </c>
    </row>
    <row r="5791" spans="1:9" hidden="1" x14ac:dyDescent="0.25">
      <c r="A5791" s="31" t="e">
        <f>VLOOKUP(C5791,Facturation!B:C,2,FALSE)</f>
        <v>#N/A</v>
      </c>
      <c r="B5791" s="41" t="e">
        <f>INDEX(Facturation!A:A,MATCH(Synthese!C5791,Facturation!B:B,0))</f>
        <v>#N/A</v>
      </c>
      <c r="C5791">
        <f>Facturation!B4906</f>
        <v>0</v>
      </c>
      <c r="D5791">
        <f>Facturation!D4906</f>
        <v>0</v>
      </c>
      <c r="E5791">
        <f>Facturation!E4906</f>
        <v>0</v>
      </c>
      <c r="F5791" s="25" t="e">
        <f>VLOOKUP(C5791,Facturation!B:H,5,FALSE)</f>
        <v>#N/A</v>
      </c>
      <c r="G5791" s="26" t="e">
        <f>VLOOKUP(C5791,Facturation!B:H,6,FALSE)</f>
        <v>#N/A</v>
      </c>
      <c r="H5791" s="25" t="e">
        <f>VLOOKUP(C5791,Facturation!B:H,7,FALSE)</f>
        <v>#N/A</v>
      </c>
      <c r="I5791" s="26" t="e">
        <f>(H5791*24)*Données!$G$1</f>
        <v>#N/A</v>
      </c>
    </row>
    <row r="5792" spans="1:9" hidden="1" x14ac:dyDescent="0.25">
      <c r="A5792" s="31" t="e">
        <f>VLOOKUP(C5792,Facturation!B:C,2,FALSE)</f>
        <v>#N/A</v>
      </c>
      <c r="B5792" s="41" t="e">
        <f>INDEX(Facturation!A:A,MATCH(Synthese!C5792,Facturation!B:B,0))</f>
        <v>#N/A</v>
      </c>
      <c r="C5792">
        <f>Facturation!B4907</f>
        <v>0</v>
      </c>
      <c r="D5792">
        <f>Facturation!D4907</f>
        <v>0</v>
      </c>
      <c r="E5792">
        <f>Facturation!E4907</f>
        <v>0</v>
      </c>
      <c r="F5792" s="25" t="e">
        <f>VLOOKUP(C5792,Facturation!B:H,5,FALSE)</f>
        <v>#N/A</v>
      </c>
      <c r="G5792" s="26" t="e">
        <f>VLOOKUP(C5792,Facturation!B:H,6,FALSE)</f>
        <v>#N/A</v>
      </c>
      <c r="H5792" s="25" t="e">
        <f>VLOOKUP(C5792,Facturation!B:H,7,FALSE)</f>
        <v>#N/A</v>
      </c>
      <c r="I5792" s="26" t="e">
        <f>(H5792*24)*Données!$G$1</f>
        <v>#N/A</v>
      </c>
    </row>
    <row r="5793" spans="1:9" hidden="1" x14ac:dyDescent="0.25">
      <c r="A5793" s="31" t="e">
        <f>VLOOKUP(C5793,Facturation!B:C,2,FALSE)</f>
        <v>#N/A</v>
      </c>
      <c r="B5793" s="41" t="e">
        <f>INDEX(Facturation!A:A,MATCH(Synthese!C5793,Facturation!B:B,0))</f>
        <v>#N/A</v>
      </c>
      <c r="C5793">
        <f>Facturation!B4908</f>
        <v>0</v>
      </c>
      <c r="D5793">
        <f>Facturation!D4908</f>
        <v>0</v>
      </c>
      <c r="E5793">
        <f>Facturation!E4908</f>
        <v>0</v>
      </c>
      <c r="F5793" s="25" t="e">
        <f>VLOOKUP(C5793,Facturation!B:H,5,FALSE)</f>
        <v>#N/A</v>
      </c>
      <c r="G5793" s="26" t="e">
        <f>VLOOKUP(C5793,Facturation!B:H,6,FALSE)</f>
        <v>#N/A</v>
      </c>
      <c r="H5793" s="25" t="e">
        <f>VLOOKUP(C5793,Facturation!B:H,7,FALSE)</f>
        <v>#N/A</v>
      </c>
      <c r="I5793" s="26" t="e">
        <f>(H5793*24)*Données!$G$1</f>
        <v>#N/A</v>
      </c>
    </row>
    <row r="5794" spans="1:9" hidden="1" x14ac:dyDescent="0.25">
      <c r="A5794" s="31" t="e">
        <f>VLOOKUP(C5794,Facturation!B:C,2,FALSE)</f>
        <v>#N/A</v>
      </c>
      <c r="B5794" s="41" t="e">
        <f>INDEX(Facturation!A:A,MATCH(Synthese!C5794,Facturation!B:B,0))</f>
        <v>#N/A</v>
      </c>
      <c r="C5794">
        <f>Facturation!B4909</f>
        <v>0</v>
      </c>
      <c r="D5794">
        <f>Facturation!D4909</f>
        <v>0</v>
      </c>
      <c r="E5794">
        <f>Facturation!E4909</f>
        <v>0</v>
      </c>
      <c r="F5794" s="25" t="e">
        <f>VLOOKUP(C5794,Facturation!B:H,5,FALSE)</f>
        <v>#N/A</v>
      </c>
      <c r="G5794" s="26" t="e">
        <f>VLOOKUP(C5794,Facturation!B:H,6,FALSE)</f>
        <v>#N/A</v>
      </c>
      <c r="H5794" s="25" t="e">
        <f>VLOOKUP(C5794,Facturation!B:H,7,FALSE)</f>
        <v>#N/A</v>
      </c>
      <c r="I5794" s="26" t="e">
        <f>(H5794*24)*Données!$G$1</f>
        <v>#N/A</v>
      </c>
    </row>
    <row r="5795" spans="1:9" hidden="1" x14ac:dyDescent="0.25">
      <c r="A5795" s="31" t="e">
        <f>VLOOKUP(C5795,Facturation!B:C,2,FALSE)</f>
        <v>#N/A</v>
      </c>
      <c r="B5795" s="41" t="e">
        <f>INDEX(Facturation!A:A,MATCH(Synthese!C5795,Facturation!B:B,0))</f>
        <v>#N/A</v>
      </c>
      <c r="C5795">
        <f>Facturation!B4910</f>
        <v>0</v>
      </c>
      <c r="D5795">
        <f>Facturation!D4910</f>
        <v>0</v>
      </c>
      <c r="E5795">
        <f>Facturation!E4910</f>
        <v>0</v>
      </c>
      <c r="F5795" s="25" t="e">
        <f>VLOOKUP(C5795,Facturation!B:H,5,FALSE)</f>
        <v>#N/A</v>
      </c>
      <c r="G5795" s="26" t="e">
        <f>VLOOKUP(C5795,Facturation!B:H,6,FALSE)</f>
        <v>#N/A</v>
      </c>
      <c r="H5795" s="25" t="e">
        <f>VLOOKUP(C5795,Facturation!B:H,7,FALSE)</f>
        <v>#N/A</v>
      </c>
      <c r="I5795" s="26" t="e">
        <f>(H5795*24)*Données!$G$1</f>
        <v>#N/A</v>
      </c>
    </row>
    <row r="5796" spans="1:9" hidden="1" x14ac:dyDescent="0.25">
      <c r="A5796" s="31" t="e">
        <f>VLOOKUP(C5796,Facturation!B:C,2,FALSE)</f>
        <v>#N/A</v>
      </c>
      <c r="B5796" s="41" t="e">
        <f>INDEX(Facturation!A:A,MATCH(Synthese!C5796,Facturation!B:B,0))</f>
        <v>#N/A</v>
      </c>
      <c r="C5796">
        <f>Facturation!B4911</f>
        <v>0</v>
      </c>
      <c r="D5796">
        <f>Facturation!D4911</f>
        <v>0</v>
      </c>
      <c r="E5796">
        <f>Facturation!E4911</f>
        <v>0</v>
      </c>
      <c r="F5796" s="25" t="e">
        <f>VLOOKUP(C5796,Facturation!B:H,5,FALSE)</f>
        <v>#N/A</v>
      </c>
      <c r="G5796" s="26" t="e">
        <f>VLOOKUP(C5796,Facturation!B:H,6,FALSE)</f>
        <v>#N/A</v>
      </c>
      <c r="H5796" s="25" t="e">
        <f>VLOOKUP(C5796,Facturation!B:H,7,FALSE)</f>
        <v>#N/A</v>
      </c>
      <c r="I5796" s="26" t="e">
        <f>(H5796*24)*Données!$G$1</f>
        <v>#N/A</v>
      </c>
    </row>
    <row r="5797" spans="1:9" hidden="1" x14ac:dyDescent="0.25">
      <c r="A5797" s="31" t="e">
        <f>VLOOKUP(C5797,Facturation!B:C,2,FALSE)</f>
        <v>#N/A</v>
      </c>
      <c r="B5797" s="41" t="e">
        <f>INDEX(Facturation!A:A,MATCH(Synthese!C5797,Facturation!B:B,0))</f>
        <v>#N/A</v>
      </c>
      <c r="C5797">
        <f>Facturation!B4912</f>
        <v>0</v>
      </c>
      <c r="D5797">
        <f>Facturation!D4912</f>
        <v>0</v>
      </c>
      <c r="E5797">
        <f>Facturation!E4912</f>
        <v>0</v>
      </c>
      <c r="F5797" s="25" t="e">
        <f>VLOOKUP(C5797,Facturation!B:H,5,FALSE)</f>
        <v>#N/A</v>
      </c>
      <c r="G5797" s="26" t="e">
        <f>VLOOKUP(C5797,Facturation!B:H,6,FALSE)</f>
        <v>#N/A</v>
      </c>
      <c r="H5797" s="25" t="e">
        <f>VLOOKUP(C5797,Facturation!B:H,7,FALSE)</f>
        <v>#N/A</v>
      </c>
      <c r="I5797" s="26" t="e">
        <f>(H5797*24)*Données!$G$1</f>
        <v>#N/A</v>
      </c>
    </row>
    <row r="5798" spans="1:9" hidden="1" x14ac:dyDescent="0.25">
      <c r="A5798" s="31" t="e">
        <f>VLOOKUP(C5798,Facturation!B:C,2,FALSE)</f>
        <v>#N/A</v>
      </c>
      <c r="B5798" s="41" t="e">
        <f>INDEX(Facturation!A:A,MATCH(Synthese!C5798,Facturation!B:B,0))</f>
        <v>#N/A</v>
      </c>
      <c r="C5798">
        <f>Facturation!B4913</f>
        <v>0</v>
      </c>
      <c r="D5798">
        <f>Facturation!D4913</f>
        <v>0</v>
      </c>
      <c r="E5798">
        <f>Facturation!E4913</f>
        <v>0</v>
      </c>
      <c r="F5798" s="25" t="e">
        <f>VLOOKUP(C5798,Facturation!B:H,5,FALSE)</f>
        <v>#N/A</v>
      </c>
      <c r="G5798" s="26" t="e">
        <f>VLOOKUP(C5798,Facturation!B:H,6,FALSE)</f>
        <v>#N/A</v>
      </c>
      <c r="H5798" s="25" t="e">
        <f>VLOOKUP(C5798,Facturation!B:H,7,FALSE)</f>
        <v>#N/A</v>
      </c>
      <c r="I5798" s="26" t="e">
        <f>(H5798*24)*Données!$G$1</f>
        <v>#N/A</v>
      </c>
    </row>
    <row r="5799" spans="1:9" hidden="1" x14ac:dyDescent="0.25">
      <c r="A5799" s="31" t="e">
        <f>VLOOKUP(C5799,Facturation!B:C,2,FALSE)</f>
        <v>#N/A</v>
      </c>
      <c r="B5799" s="41" t="e">
        <f>INDEX(Facturation!A:A,MATCH(Synthese!C5799,Facturation!B:B,0))</f>
        <v>#N/A</v>
      </c>
      <c r="C5799">
        <f>Facturation!B4914</f>
        <v>0</v>
      </c>
      <c r="D5799">
        <f>Facturation!D4914</f>
        <v>0</v>
      </c>
      <c r="E5799">
        <f>Facturation!E4914</f>
        <v>0</v>
      </c>
      <c r="F5799" s="25" t="e">
        <f>VLOOKUP(C5799,Facturation!B:H,5,FALSE)</f>
        <v>#N/A</v>
      </c>
      <c r="G5799" s="26" t="e">
        <f>VLOOKUP(C5799,Facturation!B:H,6,FALSE)</f>
        <v>#N/A</v>
      </c>
      <c r="H5799" s="25" t="e">
        <f>VLOOKUP(C5799,Facturation!B:H,7,FALSE)</f>
        <v>#N/A</v>
      </c>
      <c r="I5799" s="26" t="e">
        <f>(H5799*24)*Données!$G$1</f>
        <v>#N/A</v>
      </c>
    </row>
    <row r="5800" spans="1:9" hidden="1" x14ac:dyDescent="0.25">
      <c r="A5800" s="31" t="e">
        <f>VLOOKUP(C5800,Facturation!B:C,2,FALSE)</f>
        <v>#N/A</v>
      </c>
      <c r="B5800" s="41" t="e">
        <f>INDEX(Facturation!A:A,MATCH(Synthese!C5800,Facturation!B:B,0))</f>
        <v>#N/A</v>
      </c>
      <c r="C5800">
        <f>Facturation!B4915</f>
        <v>0</v>
      </c>
      <c r="D5800">
        <f>Facturation!D4915</f>
        <v>0</v>
      </c>
      <c r="E5800">
        <f>Facturation!E4915</f>
        <v>0</v>
      </c>
      <c r="F5800" s="25" t="e">
        <f>VLOOKUP(C5800,Facturation!B:H,5,FALSE)</f>
        <v>#N/A</v>
      </c>
      <c r="G5800" s="26" t="e">
        <f>VLOOKUP(C5800,Facturation!B:H,6,FALSE)</f>
        <v>#N/A</v>
      </c>
      <c r="H5800" s="25" t="e">
        <f>VLOOKUP(C5800,Facturation!B:H,7,FALSE)</f>
        <v>#N/A</v>
      </c>
      <c r="I5800" s="26" t="e">
        <f>(H5800*24)*Données!$G$1</f>
        <v>#N/A</v>
      </c>
    </row>
    <row r="5801" spans="1:9" hidden="1" x14ac:dyDescent="0.25">
      <c r="A5801" s="31" t="e">
        <f>VLOOKUP(C5801,Facturation!B:C,2,FALSE)</f>
        <v>#N/A</v>
      </c>
      <c r="B5801" s="41" t="e">
        <f>INDEX(Facturation!A:A,MATCH(Synthese!C5801,Facturation!B:B,0))</f>
        <v>#N/A</v>
      </c>
      <c r="C5801">
        <f>Facturation!B4916</f>
        <v>0</v>
      </c>
      <c r="D5801">
        <f>Facturation!D4916</f>
        <v>0</v>
      </c>
      <c r="E5801">
        <f>Facturation!E4916</f>
        <v>0</v>
      </c>
      <c r="F5801" s="25" t="e">
        <f>VLOOKUP(C5801,Facturation!B:H,5,FALSE)</f>
        <v>#N/A</v>
      </c>
      <c r="G5801" s="26" t="e">
        <f>VLOOKUP(C5801,Facturation!B:H,6,FALSE)</f>
        <v>#N/A</v>
      </c>
      <c r="H5801" s="25" t="e">
        <f>VLOOKUP(C5801,Facturation!B:H,7,FALSE)</f>
        <v>#N/A</v>
      </c>
      <c r="I5801" s="26" t="e">
        <f>(H5801*24)*Données!$G$1</f>
        <v>#N/A</v>
      </c>
    </row>
    <row r="5802" spans="1:9" hidden="1" x14ac:dyDescent="0.25">
      <c r="A5802" s="31" t="e">
        <f>VLOOKUP(C5802,Facturation!B:C,2,FALSE)</f>
        <v>#N/A</v>
      </c>
      <c r="B5802" s="41" t="e">
        <f>INDEX(Facturation!A:A,MATCH(Synthese!C5802,Facturation!B:B,0))</f>
        <v>#N/A</v>
      </c>
      <c r="C5802">
        <f>Facturation!B4917</f>
        <v>0</v>
      </c>
      <c r="D5802">
        <f>Facturation!D4917</f>
        <v>0</v>
      </c>
      <c r="E5802">
        <f>Facturation!E4917</f>
        <v>0</v>
      </c>
      <c r="F5802" s="25" t="e">
        <f>VLOOKUP(C5802,Facturation!B:H,5,FALSE)</f>
        <v>#N/A</v>
      </c>
      <c r="G5802" s="26" t="e">
        <f>VLOOKUP(C5802,Facturation!B:H,6,FALSE)</f>
        <v>#N/A</v>
      </c>
      <c r="H5802" s="25" t="e">
        <f>VLOOKUP(C5802,Facturation!B:H,7,FALSE)</f>
        <v>#N/A</v>
      </c>
      <c r="I5802" s="26" t="e">
        <f>(H5802*24)*Données!$G$1</f>
        <v>#N/A</v>
      </c>
    </row>
    <row r="5803" spans="1:9" hidden="1" x14ac:dyDescent="0.25">
      <c r="A5803" s="31" t="e">
        <f>VLOOKUP(C5803,Facturation!B:C,2,FALSE)</f>
        <v>#N/A</v>
      </c>
      <c r="B5803" s="41" t="e">
        <f>INDEX(Facturation!A:A,MATCH(Synthese!C5803,Facturation!B:B,0))</f>
        <v>#N/A</v>
      </c>
      <c r="C5803">
        <f>Facturation!B4918</f>
        <v>0</v>
      </c>
      <c r="D5803">
        <f>Facturation!D4918</f>
        <v>0</v>
      </c>
      <c r="E5803">
        <f>Facturation!E4918</f>
        <v>0</v>
      </c>
      <c r="F5803" s="25" t="e">
        <f>VLOOKUP(C5803,Facturation!B:H,5,FALSE)</f>
        <v>#N/A</v>
      </c>
      <c r="G5803" s="26" t="e">
        <f>VLOOKUP(C5803,Facturation!B:H,6,FALSE)</f>
        <v>#N/A</v>
      </c>
      <c r="H5803" s="25" t="e">
        <f>VLOOKUP(C5803,Facturation!B:H,7,FALSE)</f>
        <v>#N/A</v>
      </c>
      <c r="I5803" s="26" t="e">
        <f>(H5803*24)*Données!$G$1</f>
        <v>#N/A</v>
      </c>
    </row>
    <row r="5804" spans="1:9" hidden="1" x14ac:dyDescent="0.25">
      <c r="A5804" s="31" t="e">
        <f>VLOOKUP(C5804,Facturation!B:C,2,FALSE)</f>
        <v>#N/A</v>
      </c>
      <c r="B5804" s="41" t="e">
        <f>INDEX(Facturation!A:A,MATCH(Synthese!C5804,Facturation!B:B,0))</f>
        <v>#N/A</v>
      </c>
      <c r="C5804">
        <f>Facturation!B4919</f>
        <v>0</v>
      </c>
      <c r="D5804">
        <f>Facturation!D4919</f>
        <v>0</v>
      </c>
      <c r="E5804">
        <f>Facturation!E4919</f>
        <v>0</v>
      </c>
      <c r="F5804" s="25" t="e">
        <f>VLOOKUP(C5804,Facturation!B:H,5,FALSE)</f>
        <v>#N/A</v>
      </c>
      <c r="G5804" s="26" t="e">
        <f>VLOOKUP(C5804,Facturation!B:H,6,FALSE)</f>
        <v>#N/A</v>
      </c>
      <c r="H5804" s="25" t="e">
        <f>VLOOKUP(C5804,Facturation!B:H,7,FALSE)</f>
        <v>#N/A</v>
      </c>
      <c r="I5804" s="26" t="e">
        <f>(H5804*24)*Données!$G$1</f>
        <v>#N/A</v>
      </c>
    </row>
    <row r="5805" spans="1:9" hidden="1" x14ac:dyDescent="0.25">
      <c r="A5805" s="31" t="e">
        <f>VLOOKUP(C5805,Facturation!B:C,2,FALSE)</f>
        <v>#N/A</v>
      </c>
      <c r="B5805" s="41" t="e">
        <f>INDEX(Facturation!A:A,MATCH(Synthese!C5805,Facturation!B:B,0))</f>
        <v>#N/A</v>
      </c>
      <c r="C5805">
        <f>Facturation!B4920</f>
        <v>0</v>
      </c>
      <c r="D5805">
        <f>Facturation!D4920</f>
        <v>0</v>
      </c>
      <c r="E5805">
        <f>Facturation!E4920</f>
        <v>0</v>
      </c>
      <c r="F5805" s="25" t="e">
        <f>VLOOKUP(C5805,Facturation!B:H,5,FALSE)</f>
        <v>#N/A</v>
      </c>
      <c r="G5805" s="26" t="e">
        <f>VLOOKUP(C5805,Facturation!B:H,6,FALSE)</f>
        <v>#N/A</v>
      </c>
      <c r="H5805" s="25" t="e">
        <f>VLOOKUP(C5805,Facturation!B:H,7,FALSE)</f>
        <v>#N/A</v>
      </c>
      <c r="I5805" s="26" t="e">
        <f>(H5805*24)*Données!$G$1</f>
        <v>#N/A</v>
      </c>
    </row>
    <row r="5806" spans="1:9" hidden="1" x14ac:dyDescent="0.25">
      <c r="A5806" s="31" t="e">
        <f>VLOOKUP(C5806,Facturation!B:C,2,FALSE)</f>
        <v>#N/A</v>
      </c>
      <c r="B5806" s="41" t="e">
        <f>INDEX(Facturation!A:A,MATCH(Synthese!C5806,Facturation!B:B,0))</f>
        <v>#N/A</v>
      </c>
      <c r="C5806">
        <f>Facturation!B4921</f>
        <v>0</v>
      </c>
      <c r="D5806">
        <f>Facturation!D4921</f>
        <v>0</v>
      </c>
      <c r="E5806">
        <f>Facturation!E4921</f>
        <v>0</v>
      </c>
      <c r="F5806" s="25" t="e">
        <f>VLOOKUP(C5806,Facturation!B:H,5,FALSE)</f>
        <v>#N/A</v>
      </c>
      <c r="G5806" s="26" t="e">
        <f>VLOOKUP(C5806,Facturation!B:H,6,FALSE)</f>
        <v>#N/A</v>
      </c>
      <c r="H5806" s="25" t="e">
        <f>VLOOKUP(C5806,Facturation!B:H,7,FALSE)</f>
        <v>#N/A</v>
      </c>
      <c r="I5806" s="26" t="e">
        <f>(H5806*24)*Données!$G$1</f>
        <v>#N/A</v>
      </c>
    </row>
    <row r="5807" spans="1:9" hidden="1" x14ac:dyDescent="0.25">
      <c r="A5807" s="31" t="e">
        <f>VLOOKUP(C5807,Facturation!B:C,2,FALSE)</f>
        <v>#N/A</v>
      </c>
      <c r="B5807" s="41" t="e">
        <f>INDEX(Facturation!A:A,MATCH(Synthese!C5807,Facturation!B:B,0))</f>
        <v>#N/A</v>
      </c>
      <c r="C5807">
        <f>Facturation!B4922</f>
        <v>0</v>
      </c>
      <c r="D5807">
        <f>Facturation!D4922</f>
        <v>0</v>
      </c>
      <c r="E5807">
        <f>Facturation!E4922</f>
        <v>0</v>
      </c>
      <c r="F5807" s="25" t="e">
        <f>VLOOKUP(C5807,Facturation!B:H,5,FALSE)</f>
        <v>#N/A</v>
      </c>
      <c r="G5807" s="26" t="e">
        <f>VLOOKUP(C5807,Facturation!B:H,6,FALSE)</f>
        <v>#N/A</v>
      </c>
      <c r="H5807" s="25" t="e">
        <f>VLOOKUP(C5807,Facturation!B:H,7,FALSE)</f>
        <v>#N/A</v>
      </c>
      <c r="I5807" s="26" t="e">
        <f>(H5807*24)*Données!$G$1</f>
        <v>#N/A</v>
      </c>
    </row>
    <row r="5808" spans="1:9" hidden="1" x14ac:dyDescent="0.25">
      <c r="A5808" s="31" t="e">
        <f>VLOOKUP(C5808,Facturation!B:C,2,FALSE)</f>
        <v>#N/A</v>
      </c>
      <c r="B5808" s="41" t="e">
        <f>INDEX(Facturation!A:A,MATCH(Synthese!C5808,Facturation!B:B,0))</f>
        <v>#N/A</v>
      </c>
      <c r="C5808">
        <f>Facturation!B4923</f>
        <v>0</v>
      </c>
      <c r="D5808">
        <f>Facturation!D4923</f>
        <v>0</v>
      </c>
      <c r="E5808">
        <f>Facturation!E4923</f>
        <v>0</v>
      </c>
      <c r="F5808" s="25" t="e">
        <f>VLOOKUP(C5808,Facturation!B:H,5,FALSE)</f>
        <v>#N/A</v>
      </c>
      <c r="G5808" s="26" t="e">
        <f>VLOOKUP(C5808,Facturation!B:H,6,FALSE)</f>
        <v>#N/A</v>
      </c>
      <c r="H5808" s="25" t="e">
        <f>VLOOKUP(C5808,Facturation!B:H,7,FALSE)</f>
        <v>#N/A</v>
      </c>
      <c r="I5808" s="26" t="e">
        <f>(H5808*24)*Données!$G$1</f>
        <v>#N/A</v>
      </c>
    </row>
    <row r="5809" spans="1:9" hidden="1" x14ac:dyDescent="0.25">
      <c r="A5809" s="31" t="e">
        <f>VLOOKUP(C5809,Facturation!B:C,2,FALSE)</f>
        <v>#N/A</v>
      </c>
      <c r="B5809" s="41" t="e">
        <f>INDEX(Facturation!A:A,MATCH(Synthese!C5809,Facturation!B:B,0))</f>
        <v>#N/A</v>
      </c>
      <c r="C5809">
        <f>Facturation!B4924</f>
        <v>0</v>
      </c>
      <c r="D5809">
        <f>Facturation!D4924</f>
        <v>0</v>
      </c>
      <c r="E5809">
        <f>Facturation!E4924</f>
        <v>0</v>
      </c>
      <c r="F5809" s="25" t="e">
        <f>VLOOKUP(C5809,Facturation!B:H,5,FALSE)</f>
        <v>#N/A</v>
      </c>
      <c r="G5809" s="26" t="e">
        <f>VLOOKUP(C5809,Facturation!B:H,6,FALSE)</f>
        <v>#N/A</v>
      </c>
      <c r="H5809" s="25" t="e">
        <f>VLOOKUP(C5809,Facturation!B:H,7,FALSE)</f>
        <v>#N/A</v>
      </c>
      <c r="I5809" s="26" t="e">
        <f>(H5809*24)*Données!$G$1</f>
        <v>#N/A</v>
      </c>
    </row>
    <row r="5810" spans="1:9" hidden="1" x14ac:dyDescent="0.25">
      <c r="A5810" s="31" t="e">
        <f>VLOOKUP(C5810,Facturation!B:C,2,FALSE)</f>
        <v>#N/A</v>
      </c>
      <c r="B5810" s="41" t="e">
        <f>INDEX(Facturation!A:A,MATCH(Synthese!C5810,Facturation!B:B,0))</f>
        <v>#N/A</v>
      </c>
      <c r="C5810">
        <f>Facturation!B4925</f>
        <v>0</v>
      </c>
      <c r="D5810">
        <f>Facturation!D4925</f>
        <v>0</v>
      </c>
      <c r="E5810">
        <f>Facturation!E4925</f>
        <v>0</v>
      </c>
      <c r="F5810" s="25" t="e">
        <f>VLOOKUP(C5810,Facturation!B:H,5,FALSE)</f>
        <v>#N/A</v>
      </c>
      <c r="G5810" s="26" t="e">
        <f>VLOOKUP(C5810,Facturation!B:H,6,FALSE)</f>
        <v>#N/A</v>
      </c>
      <c r="H5810" s="25" t="e">
        <f>VLOOKUP(C5810,Facturation!B:H,7,FALSE)</f>
        <v>#N/A</v>
      </c>
      <c r="I5810" s="26" t="e">
        <f>(H5810*24)*Données!$G$1</f>
        <v>#N/A</v>
      </c>
    </row>
    <row r="5811" spans="1:9" hidden="1" x14ac:dyDescent="0.25">
      <c r="A5811" s="31" t="e">
        <f>VLOOKUP(C5811,Facturation!B:C,2,FALSE)</f>
        <v>#N/A</v>
      </c>
      <c r="B5811" s="41" t="e">
        <f>INDEX(Facturation!A:A,MATCH(Synthese!C5811,Facturation!B:B,0))</f>
        <v>#N/A</v>
      </c>
      <c r="C5811">
        <f>Facturation!B4926</f>
        <v>0</v>
      </c>
      <c r="D5811">
        <f>Facturation!D4926</f>
        <v>0</v>
      </c>
      <c r="E5811">
        <f>Facturation!E4926</f>
        <v>0</v>
      </c>
      <c r="F5811" s="25" t="e">
        <f>VLOOKUP(C5811,Facturation!B:H,5,FALSE)</f>
        <v>#N/A</v>
      </c>
      <c r="G5811" s="26" t="e">
        <f>VLOOKUP(C5811,Facturation!B:H,6,FALSE)</f>
        <v>#N/A</v>
      </c>
      <c r="H5811" s="25" t="e">
        <f>VLOOKUP(C5811,Facturation!B:H,7,FALSE)</f>
        <v>#N/A</v>
      </c>
      <c r="I5811" s="26" t="e">
        <f>(H5811*24)*Données!$G$1</f>
        <v>#N/A</v>
      </c>
    </row>
    <row r="5812" spans="1:9" hidden="1" x14ac:dyDescent="0.25">
      <c r="A5812" s="31" t="e">
        <f>VLOOKUP(C5812,Facturation!B:C,2,FALSE)</f>
        <v>#N/A</v>
      </c>
      <c r="B5812" s="41" t="e">
        <f>INDEX(Facturation!A:A,MATCH(Synthese!C5812,Facturation!B:B,0))</f>
        <v>#N/A</v>
      </c>
      <c r="C5812">
        <f>Facturation!B4927</f>
        <v>0</v>
      </c>
      <c r="D5812">
        <f>Facturation!D4927</f>
        <v>0</v>
      </c>
      <c r="E5812">
        <f>Facturation!E4927</f>
        <v>0</v>
      </c>
      <c r="F5812" s="25" t="e">
        <f>VLOOKUP(C5812,Facturation!B:H,5,FALSE)</f>
        <v>#N/A</v>
      </c>
      <c r="G5812" s="26" t="e">
        <f>VLOOKUP(C5812,Facturation!B:H,6,FALSE)</f>
        <v>#N/A</v>
      </c>
      <c r="H5812" s="25" t="e">
        <f>VLOOKUP(C5812,Facturation!B:H,7,FALSE)</f>
        <v>#N/A</v>
      </c>
      <c r="I5812" s="26" t="e">
        <f>(H5812*24)*Données!$G$1</f>
        <v>#N/A</v>
      </c>
    </row>
    <row r="5813" spans="1:9" hidden="1" x14ac:dyDescent="0.25">
      <c r="A5813" s="31" t="e">
        <f>VLOOKUP(C5813,Facturation!B:C,2,FALSE)</f>
        <v>#N/A</v>
      </c>
      <c r="B5813" s="41" t="e">
        <f>INDEX(Facturation!A:A,MATCH(Synthese!C5813,Facturation!B:B,0))</f>
        <v>#N/A</v>
      </c>
      <c r="C5813">
        <f>Facturation!B4928</f>
        <v>0</v>
      </c>
      <c r="D5813">
        <f>Facturation!D4928</f>
        <v>0</v>
      </c>
      <c r="E5813">
        <f>Facturation!E4928</f>
        <v>0</v>
      </c>
      <c r="F5813" s="25" t="e">
        <f>VLOOKUP(C5813,Facturation!B:H,5,FALSE)</f>
        <v>#N/A</v>
      </c>
      <c r="G5813" s="26" t="e">
        <f>VLOOKUP(C5813,Facturation!B:H,6,FALSE)</f>
        <v>#N/A</v>
      </c>
      <c r="H5813" s="25" t="e">
        <f>VLOOKUP(C5813,Facturation!B:H,7,FALSE)</f>
        <v>#N/A</v>
      </c>
      <c r="I5813" s="26" t="e">
        <f>(H5813*24)*Données!$G$1</f>
        <v>#N/A</v>
      </c>
    </row>
    <row r="5814" spans="1:9" hidden="1" x14ac:dyDescent="0.25">
      <c r="A5814" s="31" t="e">
        <f>VLOOKUP(C5814,Facturation!B:C,2,FALSE)</f>
        <v>#N/A</v>
      </c>
      <c r="B5814" s="41" t="e">
        <f>INDEX(Facturation!A:A,MATCH(Synthese!C5814,Facturation!B:B,0))</f>
        <v>#N/A</v>
      </c>
      <c r="C5814">
        <f>Facturation!B4929</f>
        <v>0</v>
      </c>
      <c r="D5814">
        <f>Facturation!D4929</f>
        <v>0</v>
      </c>
      <c r="E5814">
        <f>Facturation!E4929</f>
        <v>0</v>
      </c>
      <c r="F5814" s="25" t="e">
        <f>VLOOKUP(C5814,Facturation!B:H,5,FALSE)</f>
        <v>#N/A</v>
      </c>
      <c r="G5814" s="26" t="e">
        <f>VLOOKUP(C5814,Facturation!B:H,6,FALSE)</f>
        <v>#N/A</v>
      </c>
      <c r="H5814" s="25" t="e">
        <f>VLOOKUP(C5814,Facturation!B:H,7,FALSE)</f>
        <v>#N/A</v>
      </c>
      <c r="I5814" s="26" t="e">
        <f>(H5814*24)*Données!$G$1</f>
        <v>#N/A</v>
      </c>
    </row>
    <row r="5815" spans="1:9" hidden="1" x14ac:dyDescent="0.25">
      <c r="A5815" s="31" t="e">
        <f>VLOOKUP(C5815,Facturation!B:C,2,FALSE)</f>
        <v>#N/A</v>
      </c>
      <c r="B5815" s="41" t="e">
        <f>INDEX(Facturation!A:A,MATCH(Synthese!C5815,Facturation!B:B,0))</f>
        <v>#N/A</v>
      </c>
      <c r="C5815">
        <f>Facturation!B4930</f>
        <v>0</v>
      </c>
      <c r="D5815">
        <f>Facturation!D4930</f>
        <v>0</v>
      </c>
      <c r="E5815">
        <f>Facturation!E4930</f>
        <v>0</v>
      </c>
      <c r="F5815" s="25" t="e">
        <f>VLOOKUP(C5815,Facturation!B:H,5,FALSE)</f>
        <v>#N/A</v>
      </c>
      <c r="G5815" s="26" t="e">
        <f>VLOOKUP(C5815,Facturation!B:H,6,FALSE)</f>
        <v>#N/A</v>
      </c>
      <c r="H5815" s="25" t="e">
        <f>VLOOKUP(C5815,Facturation!B:H,7,FALSE)</f>
        <v>#N/A</v>
      </c>
      <c r="I5815" s="26" t="e">
        <f>(H5815*24)*Données!$G$1</f>
        <v>#N/A</v>
      </c>
    </row>
    <row r="5816" spans="1:9" hidden="1" x14ac:dyDescent="0.25">
      <c r="A5816" s="31" t="e">
        <f>VLOOKUP(C5816,Facturation!B:C,2,FALSE)</f>
        <v>#N/A</v>
      </c>
      <c r="B5816" s="41" t="e">
        <f>INDEX(Facturation!A:A,MATCH(Synthese!C5816,Facturation!B:B,0))</f>
        <v>#N/A</v>
      </c>
      <c r="C5816">
        <f>Facturation!B4931</f>
        <v>0</v>
      </c>
      <c r="D5816">
        <f>Facturation!D4931</f>
        <v>0</v>
      </c>
      <c r="E5816">
        <f>Facturation!E4931</f>
        <v>0</v>
      </c>
      <c r="F5816" s="25" t="e">
        <f>VLOOKUP(C5816,Facturation!B:H,5,FALSE)</f>
        <v>#N/A</v>
      </c>
      <c r="G5816" s="26" t="e">
        <f>VLOOKUP(C5816,Facturation!B:H,6,FALSE)</f>
        <v>#N/A</v>
      </c>
      <c r="H5816" s="25" t="e">
        <f>VLOOKUP(C5816,Facturation!B:H,7,FALSE)</f>
        <v>#N/A</v>
      </c>
      <c r="I5816" s="26" t="e">
        <f>(H5816*24)*Données!$G$1</f>
        <v>#N/A</v>
      </c>
    </row>
    <row r="5817" spans="1:9" hidden="1" x14ac:dyDescent="0.25">
      <c r="A5817" s="31" t="e">
        <f>VLOOKUP(C5817,Facturation!B:C,2,FALSE)</f>
        <v>#N/A</v>
      </c>
      <c r="B5817" s="41" t="e">
        <f>INDEX(Facturation!A:A,MATCH(Synthese!C5817,Facturation!B:B,0))</f>
        <v>#N/A</v>
      </c>
      <c r="C5817">
        <f>Facturation!B4932</f>
        <v>0</v>
      </c>
      <c r="D5817">
        <f>Facturation!D4932</f>
        <v>0</v>
      </c>
      <c r="E5817">
        <f>Facturation!E4932</f>
        <v>0</v>
      </c>
      <c r="F5817" s="25" t="e">
        <f>VLOOKUP(C5817,Facturation!B:H,5,FALSE)</f>
        <v>#N/A</v>
      </c>
      <c r="G5817" s="26" t="e">
        <f>VLOOKUP(C5817,Facturation!B:H,6,FALSE)</f>
        <v>#N/A</v>
      </c>
      <c r="H5817" s="25" t="e">
        <f>VLOOKUP(C5817,Facturation!B:H,7,FALSE)</f>
        <v>#N/A</v>
      </c>
      <c r="I5817" s="26" t="e">
        <f>(H5817*24)*Données!$G$1</f>
        <v>#N/A</v>
      </c>
    </row>
    <row r="5818" spans="1:9" hidden="1" x14ac:dyDescent="0.25">
      <c r="A5818" s="31" t="e">
        <f>VLOOKUP(C5818,Facturation!B:C,2,FALSE)</f>
        <v>#N/A</v>
      </c>
      <c r="B5818" s="41" t="e">
        <f>INDEX(Facturation!A:A,MATCH(Synthese!C5818,Facturation!B:B,0))</f>
        <v>#N/A</v>
      </c>
      <c r="C5818">
        <f>Facturation!B4933</f>
        <v>0</v>
      </c>
      <c r="D5818">
        <f>Facturation!D4933</f>
        <v>0</v>
      </c>
      <c r="E5818">
        <f>Facturation!E4933</f>
        <v>0</v>
      </c>
      <c r="F5818" s="25" t="e">
        <f>VLOOKUP(C5818,Facturation!B:H,5,FALSE)</f>
        <v>#N/A</v>
      </c>
      <c r="G5818" s="26" t="e">
        <f>VLOOKUP(C5818,Facturation!B:H,6,FALSE)</f>
        <v>#N/A</v>
      </c>
      <c r="H5818" s="25" t="e">
        <f>VLOOKUP(C5818,Facturation!B:H,7,FALSE)</f>
        <v>#N/A</v>
      </c>
      <c r="I5818" s="26" t="e">
        <f>(H5818*24)*Données!$G$1</f>
        <v>#N/A</v>
      </c>
    </row>
    <row r="5819" spans="1:9" hidden="1" x14ac:dyDescent="0.25">
      <c r="A5819" s="31" t="e">
        <f>VLOOKUP(C5819,Facturation!B:C,2,FALSE)</f>
        <v>#N/A</v>
      </c>
      <c r="B5819" s="41" t="e">
        <f>INDEX(Facturation!A:A,MATCH(Synthese!C5819,Facturation!B:B,0))</f>
        <v>#N/A</v>
      </c>
      <c r="C5819">
        <f>Facturation!B4934</f>
        <v>0</v>
      </c>
      <c r="D5819">
        <f>Facturation!D4934</f>
        <v>0</v>
      </c>
      <c r="E5819">
        <f>Facturation!E4934</f>
        <v>0</v>
      </c>
      <c r="F5819" s="25" t="e">
        <f>VLOOKUP(C5819,Facturation!B:H,5,FALSE)</f>
        <v>#N/A</v>
      </c>
      <c r="G5819" s="26" t="e">
        <f>VLOOKUP(C5819,Facturation!B:H,6,FALSE)</f>
        <v>#N/A</v>
      </c>
      <c r="H5819" s="25" t="e">
        <f>VLOOKUP(C5819,Facturation!B:H,7,FALSE)</f>
        <v>#N/A</v>
      </c>
      <c r="I5819" s="26" t="e">
        <f>(H5819*24)*Données!$G$1</f>
        <v>#N/A</v>
      </c>
    </row>
    <row r="5820" spans="1:9" hidden="1" x14ac:dyDescent="0.25">
      <c r="A5820" s="31" t="e">
        <f>VLOOKUP(C5820,Facturation!B:C,2,FALSE)</f>
        <v>#N/A</v>
      </c>
      <c r="B5820" s="41" t="e">
        <f>INDEX(Facturation!A:A,MATCH(Synthese!C5820,Facturation!B:B,0))</f>
        <v>#N/A</v>
      </c>
      <c r="C5820">
        <f>Facturation!B4935</f>
        <v>0</v>
      </c>
      <c r="D5820">
        <f>Facturation!D4935</f>
        <v>0</v>
      </c>
      <c r="E5820">
        <f>Facturation!E4935</f>
        <v>0</v>
      </c>
      <c r="F5820" s="25" t="e">
        <f>VLOOKUP(C5820,Facturation!B:H,5,FALSE)</f>
        <v>#N/A</v>
      </c>
      <c r="G5820" s="26" t="e">
        <f>VLOOKUP(C5820,Facturation!B:H,6,FALSE)</f>
        <v>#N/A</v>
      </c>
      <c r="H5820" s="25" t="e">
        <f>VLOOKUP(C5820,Facturation!B:H,7,FALSE)</f>
        <v>#N/A</v>
      </c>
      <c r="I5820" s="26" t="e">
        <f>(H5820*24)*Données!$G$1</f>
        <v>#N/A</v>
      </c>
    </row>
    <row r="5821" spans="1:9" hidden="1" x14ac:dyDescent="0.25">
      <c r="A5821" s="31" t="e">
        <f>VLOOKUP(C5821,Facturation!B:C,2,FALSE)</f>
        <v>#N/A</v>
      </c>
      <c r="B5821" s="41" t="e">
        <f>INDEX(Facturation!A:A,MATCH(Synthese!C5821,Facturation!B:B,0))</f>
        <v>#N/A</v>
      </c>
      <c r="C5821">
        <f>Facturation!B4936</f>
        <v>0</v>
      </c>
      <c r="D5821">
        <f>Facturation!D4936</f>
        <v>0</v>
      </c>
      <c r="E5821">
        <f>Facturation!E4936</f>
        <v>0</v>
      </c>
      <c r="F5821" s="25" t="e">
        <f>VLOOKUP(C5821,Facturation!B:H,5,FALSE)</f>
        <v>#N/A</v>
      </c>
      <c r="G5821" s="26" t="e">
        <f>VLOOKUP(C5821,Facturation!B:H,6,FALSE)</f>
        <v>#N/A</v>
      </c>
      <c r="H5821" s="25" t="e">
        <f>VLOOKUP(C5821,Facturation!B:H,7,FALSE)</f>
        <v>#N/A</v>
      </c>
      <c r="I5821" s="26" t="e">
        <f>(H5821*24)*Données!$G$1</f>
        <v>#N/A</v>
      </c>
    </row>
    <row r="5822" spans="1:9" hidden="1" x14ac:dyDescent="0.25">
      <c r="A5822" s="31" t="e">
        <f>VLOOKUP(C5822,Facturation!B:C,2,FALSE)</f>
        <v>#N/A</v>
      </c>
      <c r="B5822" s="41" t="e">
        <f>INDEX(Facturation!A:A,MATCH(Synthese!C5822,Facturation!B:B,0))</f>
        <v>#N/A</v>
      </c>
      <c r="C5822">
        <f>Facturation!B4937</f>
        <v>0</v>
      </c>
      <c r="D5822">
        <f>Facturation!D4937</f>
        <v>0</v>
      </c>
      <c r="E5822">
        <f>Facturation!E4937</f>
        <v>0</v>
      </c>
      <c r="F5822" s="25" t="e">
        <f>VLOOKUP(C5822,Facturation!B:H,5,FALSE)</f>
        <v>#N/A</v>
      </c>
      <c r="G5822" s="26" t="e">
        <f>VLOOKUP(C5822,Facturation!B:H,6,FALSE)</f>
        <v>#N/A</v>
      </c>
      <c r="H5822" s="25" t="e">
        <f>VLOOKUP(C5822,Facturation!B:H,7,FALSE)</f>
        <v>#N/A</v>
      </c>
      <c r="I5822" s="26" t="e">
        <f>(H5822*24)*Données!$G$1</f>
        <v>#N/A</v>
      </c>
    </row>
    <row r="5823" spans="1:9" hidden="1" x14ac:dyDescent="0.25">
      <c r="A5823" s="31" t="e">
        <f>VLOOKUP(C5823,Facturation!B:C,2,FALSE)</f>
        <v>#N/A</v>
      </c>
      <c r="B5823" s="41" t="e">
        <f>INDEX(Facturation!A:A,MATCH(Synthese!C5823,Facturation!B:B,0))</f>
        <v>#N/A</v>
      </c>
      <c r="C5823">
        <f>Facturation!B4938</f>
        <v>0</v>
      </c>
      <c r="D5823">
        <f>Facturation!D4938</f>
        <v>0</v>
      </c>
      <c r="E5823">
        <f>Facturation!E4938</f>
        <v>0</v>
      </c>
      <c r="F5823" s="25" t="e">
        <f>VLOOKUP(C5823,Facturation!B:H,5,FALSE)</f>
        <v>#N/A</v>
      </c>
      <c r="G5823" s="26" t="e">
        <f>VLOOKUP(C5823,Facturation!B:H,6,FALSE)</f>
        <v>#N/A</v>
      </c>
      <c r="H5823" s="25" t="e">
        <f>VLOOKUP(C5823,Facturation!B:H,7,FALSE)</f>
        <v>#N/A</v>
      </c>
      <c r="I5823" s="26" t="e">
        <f>(H5823*24)*Données!$G$1</f>
        <v>#N/A</v>
      </c>
    </row>
    <row r="5824" spans="1:9" hidden="1" x14ac:dyDescent="0.25">
      <c r="A5824" s="31" t="e">
        <f>VLOOKUP(C5824,Facturation!B:C,2,FALSE)</f>
        <v>#N/A</v>
      </c>
      <c r="B5824" s="41" t="e">
        <f>INDEX(Facturation!A:A,MATCH(Synthese!C5824,Facturation!B:B,0))</f>
        <v>#N/A</v>
      </c>
      <c r="C5824">
        <f>Facturation!B4939</f>
        <v>0</v>
      </c>
      <c r="D5824">
        <f>Facturation!D4939</f>
        <v>0</v>
      </c>
      <c r="E5824">
        <f>Facturation!E4939</f>
        <v>0</v>
      </c>
      <c r="F5824" s="25" t="e">
        <f>VLOOKUP(C5824,Facturation!B:H,5,FALSE)</f>
        <v>#N/A</v>
      </c>
      <c r="G5824" s="26" t="e">
        <f>VLOOKUP(C5824,Facturation!B:H,6,FALSE)</f>
        <v>#N/A</v>
      </c>
      <c r="H5824" s="25" t="e">
        <f>VLOOKUP(C5824,Facturation!B:H,7,FALSE)</f>
        <v>#N/A</v>
      </c>
      <c r="I5824" s="26" t="e">
        <f>(H5824*24)*Données!$G$1</f>
        <v>#N/A</v>
      </c>
    </row>
    <row r="5825" spans="1:9" hidden="1" x14ac:dyDescent="0.25">
      <c r="A5825" s="31" t="e">
        <f>VLOOKUP(C5825,Facturation!B:C,2,FALSE)</f>
        <v>#N/A</v>
      </c>
      <c r="B5825" s="41" t="e">
        <f>INDEX(Facturation!A:A,MATCH(Synthese!C5825,Facturation!B:B,0))</f>
        <v>#N/A</v>
      </c>
      <c r="C5825">
        <f>Facturation!B4940</f>
        <v>0</v>
      </c>
      <c r="D5825">
        <f>Facturation!D4940</f>
        <v>0</v>
      </c>
      <c r="E5825">
        <f>Facturation!E4940</f>
        <v>0</v>
      </c>
      <c r="F5825" s="25" t="e">
        <f>VLOOKUP(C5825,Facturation!B:H,5,FALSE)</f>
        <v>#N/A</v>
      </c>
      <c r="G5825" s="26" t="e">
        <f>VLOOKUP(C5825,Facturation!B:H,6,FALSE)</f>
        <v>#N/A</v>
      </c>
      <c r="H5825" s="25" t="e">
        <f>VLOOKUP(C5825,Facturation!B:H,7,FALSE)</f>
        <v>#N/A</v>
      </c>
      <c r="I5825" s="26" t="e">
        <f>(H5825*24)*Données!$G$1</f>
        <v>#N/A</v>
      </c>
    </row>
    <row r="5826" spans="1:9" hidden="1" x14ac:dyDescent="0.25">
      <c r="A5826" s="31" t="e">
        <f>VLOOKUP(C5826,Facturation!B:C,2,FALSE)</f>
        <v>#N/A</v>
      </c>
      <c r="B5826" s="41" t="e">
        <f>INDEX(Facturation!A:A,MATCH(Synthese!C5826,Facturation!B:B,0))</f>
        <v>#N/A</v>
      </c>
      <c r="C5826">
        <f>Facturation!B4941</f>
        <v>0</v>
      </c>
      <c r="D5826">
        <f>Facturation!D4941</f>
        <v>0</v>
      </c>
      <c r="E5826">
        <f>Facturation!E4941</f>
        <v>0</v>
      </c>
      <c r="F5826" s="25" t="e">
        <f>VLOOKUP(C5826,Facturation!B:H,5,FALSE)</f>
        <v>#N/A</v>
      </c>
      <c r="G5826" s="26" t="e">
        <f>VLOOKUP(C5826,Facturation!B:H,6,FALSE)</f>
        <v>#N/A</v>
      </c>
      <c r="H5826" s="25" t="e">
        <f>VLOOKUP(C5826,Facturation!B:H,7,FALSE)</f>
        <v>#N/A</v>
      </c>
      <c r="I5826" s="26" t="e">
        <f>(H5826*24)*Données!$G$1</f>
        <v>#N/A</v>
      </c>
    </row>
    <row r="5827" spans="1:9" hidden="1" x14ac:dyDescent="0.25">
      <c r="A5827" s="31" t="e">
        <f>VLOOKUP(C5827,Facturation!B:C,2,FALSE)</f>
        <v>#N/A</v>
      </c>
      <c r="B5827" s="41" t="e">
        <f>INDEX(Facturation!A:A,MATCH(Synthese!C5827,Facturation!B:B,0))</f>
        <v>#N/A</v>
      </c>
      <c r="C5827">
        <f>Facturation!B4942</f>
        <v>0</v>
      </c>
      <c r="D5827">
        <f>Facturation!D4942</f>
        <v>0</v>
      </c>
      <c r="E5827">
        <f>Facturation!E4942</f>
        <v>0</v>
      </c>
      <c r="F5827" s="25" t="e">
        <f>VLOOKUP(C5827,Facturation!B:H,5,FALSE)</f>
        <v>#N/A</v>
      </c>
      <c r="G5827" s="26" t="e">
        <f>VLOOKUP(C5827,Facturation!B:H,6,FALSE)</f>
        <v>#N/A</v>
      </c>
      <c r="H5827" s="25" t="e">
        <f>VLOOKUP(C5827,Facturation!B:H,7,FALSE)</f>
        <v>#N/A</v>
      </c>
      <c r="I5827" s="26" t="e">
        <f>(H5827*24)*Données!$G$1</f>
        <v>#N/A</v>
      </c>
    </row>
    <row r="5828" spans="1:9" hidden="1" x14ac:dyDescent="0.25">
      <c r="A5828" s="31" t="e">
        <f>VLOOKUP(C5828,Facturation!B:C,2,FALSE)</f>
        <v>#N/A</v>
      </c>
      <c r="B5828" s="41" t="e">
        <f>INDEX(Facturation!A:A,MATCH(Synthese!C5828,Facturation!B:B,0))</f>
        <v>#N/A</v>
      </c>
      <c r="C5828">
        <f>Facturation!B4943</f>
        <v>0</v>
      </c>
      <c r="D5828">
        <f>Facturation!D4943</f>
        <v>0</v>
      </c>
      <c r="E5828">
        <f>Facturation!E4943</f>
        <v>0</v>
      </c>
      <c r="F5828" s="25" t="e">
        <f>VLOOKUP(C5828,Facturation!B:H,5,FALSE)</f>
        <v>#N/A</v>
      </c>
      <c r="G5828" s="26" t="e">
        <f>VLOOKUP(C5828,Facturation!B:H,6,FALSE)</f>
        <v>#N/A</v>
      </c>
      <c r="H5828" s="25" t="e">
        <f>VLOOKUP(C5828,Facturation!B:H,7,FALSE)</f>
        <v>#N/A</v>
      </c>
      <c r="I5828" s="26" t="e">
        <f>(H5828*24)*Données!$G$1</f>
        <v>#N/A</v>
      </c>
    </row>
    <row r="5829" spans="1:9" hidden="1" x14ac:dyDescent="0.25">
      <c r="A5829" s="31" t="e">
        <f>VLOOKUP(C5829,Facturation!B:C,2,FALSE)</f>
        <v>#N/A</v>
      </c>
      <c r="B5829" s="41" t="e">
        <f>INDEX(Facturation!A:A,MATCH(Synthese!C5829,Facturation!B:B,0))</f>
        <v>#N/A</v>
      </c>
      <c r="C5829">
        <f>Facturation!B4944</f>
        <v>0</v>
      </c>
      <c r="D5829">
        <f>Facturation!D4944</f>
        <v>0</v>
      </c>
      <c r="E5829">
        <f>Facturation!E4944</f>
        <v>0</v>
      </c>
      <c r="F5829" s="25" t="e">
        <f>VLOOKUP(C5829,Facturation!B:H,5,FALSE)</f>
        <v>#N/A</v>
      </c>
      <c r="G5829" s="26" t="e">
        <f>VLOOKUP(C5829,Facturation!B:H,6,FALSE)</f>
        <v>#N/A</v>
      </c>
      <c r="H5829" s="25" t="e">
        <f>VLOOKUP(C5829,Facturation!B:H,7,FALSE)</f>
        <v>#N/A</v>
      </c>
      <c r="I5829" s="26" t="e">
        <f>(H5829*24)*Données!$G$1</f>
        <v>#N/A</v>
      </c>
    </row>
    <row r="5830" spans="1:9" hidden="1" x14ac:dyDescent="0.25">
      <c r="A5830" s="31" t="e">
        <f>VLOOKUP(C5830,Facturation!B:C,2,FALSE)</f>
        <v>#N/A</v>
      </c>
      <c r="B5830" s="41" t="e">
        <f>INDEX(Facturation!A:A,MATCH(Synthese!C5830,Facturation!B:B,0))</f>
        <v>#N/A</v>
      </c>
      <c r="C5830">
        <f>Facturation!B4945</f>
        <v>0</v>
      </c>
      <c r="D5830">
        <f>Facturation!D4945</f>
        <v>0</v>
      </c>
      <c r="E5830">
        <f>Facturation!E4945</f>
        <v>0</v>
      </c>
      <c r="F5830" s="25" t="e">
        <f>VLOOKUP(C5830,Facturation!B:H,5,FALSE)</f>
        <v>#N/A</v>
      </c>
      <c r="G5830" s="26" t="e">
        <f>VLOOKUP(C5830,Facturation!B:H,6,FALSE)</f>
        <v>#N/A</v>
      </c>
      <c r="H5830" s="25" t="e">
        <f>VLOOKUP(C5830,Facturation!B:H,7,FALSE)</f>
        <v>#N/A</v>
      </c>
      <c r="I5830" s="26" t="e">
        <f>(H5830*24)*Données!$G$1</f>
        <v>#N/A</v>
      </c>
    </row>
    <row r="5831" spans="1:9" hidden="1" x14ac:dyDescent="0.25">
      <c r="A5831" s="31" t="e">
        <f>VLOOKUP(C5831,Facturation!B:C,2,FALSE)</f>
        <v>#N/A</v>
      </c>
      <c r="B5831" s="41" t="e">
        <f>INDEX(Facturation!A:A,MATCH(Synthese!C5831,Facturation!B:B,0))</f>
        <v>#N/A</v>
      </c>
      <c r="C5831">
        <f>Facturation!B4946</f>
        <v>0</v>
      </c>
      <c r="D5831">
        <f>Facturation!D4946</f>
        <v>0</v>
      </c>
      <c r="E5831">
        <f>Facturation!E4946</f>
        <v>0</v>
      </c>
      <c r="F5831" s="25" t="e">
        <f>VLOOKUP(C5831,Facturation!B:H,5,FALSE)</f>
        <v>#N/A</v>
      </c>
      <c r="G5831" s="26" t="e">
        <f>VLOOKUP(C5831,Facturation!B:H,6,FALSE)</f>
        <v>#N/A</v>
      </c>
      <c r="H5831" s="25" t="e">
        <f>VLOOKUP(C5831,Facturation!B:H,7,FALSE)</f>
        <v>#N/A</v>
      </c>
      <c r="I5831" s="26" t="e">
        <f>(H5831*24)*Données!$G$1</f>
        <v>#N/A</v>
      </c>
    </row>
    <row r="5832" spans="1:9" hidden="1" x14ac:dyDescent="0.25">
      <c r="A5832" s="31" t="e">
        <f>VLOOKUP(C5832,Facturation!B:C,2,FALSE)</f>
        <v>#N/A</v>
      </c>
      <c r="B5832" s="41" t="e">
        <f>INDEX(Facturation!A:A,MATCH(Synthese!C5832,Facturation!B:B,0))</f>
        <v>#N/A</v>
      </c>
      <c r="C5832">
        <f>Facturation!B4947</f>
        <v>0</v>
      </c>
      <c r="D5832">
        <f>Facturation!D4947</f>
        <v>0</v>
      </c>
      <c r="E5832">
        <f>Facturation!E4947</f>
        <v>0</v>
      </c>
      <c r="F5832" s="25" t="e">
        <f>VLOOKUP(C5832,Facturation!B:H,5,FALSE)</f>
        <v>#N/A</v>
      </c>
      <c r="G5832" s="26" t="e">
        <f>VLOOKUP(C5832,Facturation!B:H,6,FALSE)</f>
        <v>#N/A</v>
      </c>
      <c r="H5832" s="25" t="e">
        <f>VLOOKUP(C5832,Facturation!B:H,7,FALSE)</f>
        <v>#N/A</v>
      </c>
      <c r="I5832" s="26" t="e">
        <f>(H5832*24)*Données!$G$1</f>
        <v>#N/A</v>
      </c>
    </row>
    <row r="5833" spans="1:9" hidden="1" x14ac:dyDescent="0.25">
      <c r="A5833" s="31" t="e">
        <f>VLOOKUP(C5833,Facturation!B:C,2,FALSE)</f>
        <v>#N/A</v>
      </c>
      <c r="B5833" s="41" t="e">
        <f>INDEX(Facturation!A:A,MATCH(Synthese!C5833,Facturation!B:B,0))</f>
        <v>#N/A</v>
      </c>
      <c r="C5833">
        <f>Facturation!B4948</f>
        <v>0</v>
      </c>
      <c r="D5833">
        <f>Facturation!D4948</f>
        <v>0</v>
      </c>
      <c r="E5833">
        <f>Facturation!E4948</f>
        <v>0</v>
      </c>
      <c r="F5833" s="25" t="e">
        <f>VLOOKUP(C5833,Facturation!B:H,5,FALSE)</f>
        <v>#N/A</v>
      </c>
      <c r="G5833" s="26" t="e">
        <f>VLOOKUP(C5833,Facturation!B:H,6,FALSE)</f>
        <v>#N/A</v>
      </c>
      <c r="H5833" s="25" t="e">
        <f>VLOOKUP(C5833,Facturation!B:H,7,FALSE)</f>
        <v>#N/A</v>
      </c>
      <c r="I5833" s="26" t="e">
        <f>(H5833*24)*Données!$G$1</f>
        <v>#N/A</v>
      </c>
    </row>
    <row r="5834" spans="1:9" hidden="1" x14ac:dyDescent="0.25">
      <c r="A5834" s="31" t="e">
        <f>VLOOKUP(C5834,Facturation!B:C,2,FALSE)</f>
        <v>#N/A</v>
      </c>
      <c r="B5834" s="41" t="e">
        <f>INDEX(Facturation!A:A,MATCH(Synthese!C5834,Facturation!B:B,0))</f>
        <v>#N/A</v>
      </c>
      <c r="C5834">
        <f>Facturation!B4949</f>
        <v>0</v>
      </c>
      <c r="D5834">
        <f>Facturation!D4949</f>
        <v>0</v>
      </c>
      <c r="E5834">
        <f>Facturation!E4949</f>
        <v>0</v>
      </c>
      <c r="F5834" s="25" t="e">
        <f>VLOOKUP(C5834,Facturation!B:H,5,FALSE)</f>
        <v>#N/A</v>
      </c>
      <c r="G5834" s="26" t="e">
        <f>VLOOKUP(C5834,Facturation!B:H,6,FALSE)</f>
        <v>#N/A</v>
      </c>
      <c r="H5834" s="25" t="e">
        <f>VLOOKUP(C5834,Facturation!B:H,7,FALSE)</f>
        <v>#N/A</v>
      </c>
      <c r="I5834" s="26" t="e">
        <f>(H5834*24)*Données!$G$1</f>
        <v>#N/A</v>
      </c>
    </row>
    <row r="5835" spans="1:9" hidden="1" x14ac:dyDescent="0.25">
      <c r="A5835" s="31" t="e">
        <f>VLOOKUP(C5835,Facturation!B:C,2,FALSE)</f>
        <v>#N/A</v>
      </c>
      <c r="B5835" s="41" t="e">
        <f>INDEX(Facturation!A:A,MATCH(Synthese!C5835,Facturation!B:B,0))</f>
        <v>#N/A</v>
      </c>
      <c r="C5835">
        <f>Facturation!B4950</f>
        <v>0</v>
      </c>
      <c r="D5835">
        <f>Facturation!D4950</f>
        <v>0</v>
      </c>
      <c r="E5835">
        <f>Facturation!E4950</f>
        <v>0</v>
      </c>
      <c r="F5835" s="25" t="e">
        <f>VLOOKUP(C5835,Facturation!B:H,5,FALSE)</f>
        <v>#N/A</v>
      </c>
      <c r="G5835" s="26" t="e">
        <f>VLOOKUP(C5835,Facturation!B:H,6,FALSE)</f>
        <v>#N/A</v>
      </c>
      <c r="H5835" s="25" t="e">
        <f>VLOOKUP(C5835,Facturation!B:H,7,FALSE)</f>
        <v>#N/A</v>
      </c>
      <c r="I5835" s="26" t="e">
        <f>(H5835*24)*Données!$G$1</f>
        <v>#N/A</v>
      </c>
    </row>
    <row r="5836" spans="1:9" hidden="1" x14ac:dyDescent="0.25">
      <c r="A5836" s="31" t="e">
        <f>VLOOKUP(C5836,Facturation!B:C,2,FALSE)</f>
        <v>#N/A</v>
      </c>
      <c r="B5836" s="41" t="e">
        <f>INDEX(Facturation!A:A,MATCH(Synthese!C5836,Facturation!B:B,0))</f>
        <v>#N/A</v>
      </c>
      <c r="C5836">
        <f>Facturation!B4951</f>
        <v>0</v>
      </c>
      <c r="D5836">
        <f>Facturation!D4951</f>
        <v>0</v>
      </c>
      <c r="E5836">
        <f>Facturation!E4951</f>
        <v>0</v>
      </c>
      <c r="F5836" s="25" t="e">
        <f>VLOOKUP(C5836,Facturation!B:H,5,FALSE)</f>
        <v>#N/A</v>
      </c>
      <c r="G5836" s="26" t="e">
        <f>VLOOKUP(C5836,Facturation!B:H,6,FALSE)</f>
        <v>#N/A</v>
      </c>
      <c r="H5836" s="25" t="e">
        <f>VLOOKUP(C5836,Facturation!B:H,7,FALSE)</f>
        <v>#N/A</v>
      </c>
      <c r="I5836" s="26" t="e">
        <f>(H5836*24)*Données!$G$1</f>
        <v>#N/A</v>
      </c>
    </row>
    <row r="5837" spans="1:9" hidden="1" x14ac:dyDescent="0.25">
      <c r="A5837" s="31" t="e">
        <f>VLOOKUP(C5837,Facturation!B:C,2,FALSE)</f>
        <v>#N/A</v>
      </c>
      <c r="B5837" s="41" t="e">
        <f>INDEX(Facturation!A:A,MATCH(Synthese!C5837,Facturation!B:B,0))</f>
        <v>#N/A</v>
      </c>
      <c r="C5837">
        <f>Facturation!B4952</f>
        <v>0</v>
      </c>
      <c r="D5837">
        <f>Facturation!D4952</f>
        <v>0</v>
      </c>
      <c r="E5837">
        <f>Facturation!E4952</f>
        <v>0</v>
      </c>
      <c r="F5837" s="25" t="e">
        <f>VLOOKUP(C5837,Facturation!B:H,5,FALSE)</f>
        <v>#N/A</v>
      </c>
      <c r="G5837" s="26" t="e">
        <f>VLOOKUP(C5837,Facturation!B:H,6,FALSE)</f>
        <v>#N/A</v>
      </c>
      <c r="H5837" s="25" t="e">
        <f>VLOOKUP(C5837,Facturation!B:H,7,FALSE)</f>
        <v>#N/A</v>
      </c>
      <c r="I5837" s="26" t="e">
        <f>(H5837*24)*Données!$G$1</f>
        <v>#N/A</v>
      </c>
    </row>
    <row r="5838" spans="1:9" hidden="1" x14ac:dyDescent="0.25">
      <c r="A5838" s="31" t="e">
        <f>VLOOKUP(C5838,Facturation!B:C,2,FALSE)</f>
        <v>#N/A</v>
      </c>
      <c r="B5838" s="41" t="e">
        <f>INDEX(Facturation!A:A,MATCH(Synthese!C5838,Facturation!B:B,0))</f>
        <v>#N/A</v>
      </c>
      <c r="C5838">
        <f>Facturation!B4953</f>
        <v>0</v>
      </c>
      <c r="D5838">
        <f>Facturation!D4953</f>
        <v>0</v>
      </c>
      <c r="E5838">
        <f>Facturation!E4953</f>
        <v>0</v>
      </c>
      <c r="F5838" s="25" t="e">
        <f>VLOOKUP(C5838,Facturation!B:H,5,FALSE)</f>
        <v>#N/A</v>
      </c>
      <c r="G5838" s="26" t="e">
        <f>VLOOKUP(C5838,Facturation!B:H,6,FALSE)</f>
        <v>#N/A</v>
      </c>
      <c r="H5838" s="25" t="e">
        <f>VLOOKUP(C5838,Facturation!B:H,7,FALSE)</f>
        <v>#N/A</v>
      </c>
      <c r="I5838" s="26" t="e">
        <f>(H5838*24)*Données!$G$1</f>
        <v>#N/A</v>
      </c>
    </row>
    <row r="5839" spans="1:9" hidden="1" x14ac:dyDescent="0.25">
      <c r="A5839" s="31" t="e">
        <f>VLOOKUP(C5839,Facturation!B:C,2,FALSE)</f>
        <v>#N/A</v>
      </c>
      <c r="B5839" s="41" t="e">
        <f>INDEX(Facturation!A:A,MATCH(Synthese!C5839,Facturation!B:B,0))</f>
        <v>#N/A</v>
      </c>
      <c r="C5839">
        <f>Facturation!B4954</f>
        <v>0</v>
      </c>
      <c r="D5839">
        <f>Facturation!D4954</f>
        <v>0</v>
      </c>
      <c r="E5839">
        <f>Facturation!E4954</f>
        <v>0</v>
      </c>
      <c r="F5839" s="25" t="e">
        <f>VLOOKUP(C5839,Facturation!B:H,5,FALSE)</f>
        <v>#N/A</v>
      </c>
      <c r="G5839" s="26" t="e">
        <f>VLOOKUP(C5839,Facturation!B:H,6,FALSE)</f>
        <v>#N/A</v>
      </c>
      <c r="H5839" s="25" t="e">
        <f>VLOOKUP(C5839,Facturation!B:H,7,FALSE)</f>
        <v>#N/A</v>
      </c>
      <c r="I5839" s="26" t="e">
        <f>(H5839*24)*Données!$G$1</f>
        <v>#N/A</v>
      </c>
    </row>
    <row r="5840" spans="1:9" hidden="1" x14ac:dyDescent="0.25">
      <c r="A5840" s="31" t="e">
        <f>VLOOKUP(C5840,Facturation!B:C,2,FALSE)</f>
        <v>#N/A</v>
      </c>
      <c r="B5840" s="41" t="e">
        <f>INDEX(Facturation!A:A,MATCH(Synthese!C5840,Facturation!B:B,0))</f>
        <v>#N/A</v>
      </c>
      <c r="C5840">
        <f>Facturation!B4955</f>
        <v>0</v>
      </c>
      <c r="D5840">
        <f>Facturation!D4955</f>
        <v>0</v>
      </c>
      <c r="E5840">
        <f>Facturation!E4955</f>
        <v>0</v>
      </c>
      <c r="F5840" s="25" t="e">
        <f>VLOOKUP(C5840,Facturation!B:H,5,FALSE)</f>
        <v>#N/A</v>
      </c>
      <c r="G5840" s="26" t="e">
        <f>VLOOKUP(C5840,Facturation!B:H,6,FALSE)</f>
        <v>#N/A</v>
      </c>
      <c r="H5840" s="25" t="e">
        <f>VLOOKUP(C5840,Facturation!B:H,7,FALSE)</f>
        <v>#N/A</v>
      </c>
      <c r="I5840" s="26" t="e">
        <f>(H5840*24)*Données!$G$1</f>
        <v>#N/A</v>
      </c>
    </row>
    <row r="5841" spans="1:9" hidden="1" x14ac:dyDescent="0.25">
      <c r="A5841" s="31" t="e">
        <f>VLOOKUP(C5841,Facturation!B:C,2,FALSE)</f>
        <v>#N/A</v>
      </c>
      <c r="B5841" s="41" t="e">
        <f>INDEX(Facturation!A:A,MATCH(Synthese!C5841,Facturation!B:B,0))</f>
        <v>#N/A</v>
      </c>
      <c r="C5841">
        <f>Facturation!B4956</f>
        <v>0</v>
      </c>
      <c r="D5841">
        <f>Facturation!D4956</f>
        <v>0</v>
      </c>
      <c r="E5841">
        <f>Facturation!E4956</f>
        <v>0</v>
      </c>
      <c r="F5841" s="25" t="e">
        <f>VLOOKUP(C5841,Facturation!B:H,5,FALSE)</f>
        <v>#N/A</v>
      </c>
      <c r="G5841" s="26" t="e">
        <f>VLOOKUP(C5841,Facturation!B:H,6,FALSE)</f>
        <v>#N/A</v>
      </c>
      <c r="H5841" s="25" t="e">
        <f>VLOOKUP(C5841,Facturation!B:H,7,FALSE)</f>
        <v>#N/A</v>
      </c>
      <c r="I5841" s="26" t="e">
        <f>(H5841*24)*Données!$G$1</f>
        <v>#N/A</v>
      </c>
    </row>
    <row r="5842" spans="1:9" hidden="1" x14ac:dyDescent="0.25">
      <c r="A5842" s="31" t="e">
        <f>VLOOKUP(C5842,Facturation!B:C,2,FALSE)</f>
        <v>#N/A</v>
      </c>
      <c r="B5842" s="41" t="e">
        <f>INDEX(Facturation!A:A,MATCH(Synthese!C5842,Facturation!B:B,0))</f>
        <v>#N/A</v>
      </c>
      <c r="C5842">
        <f>Facturation!B4957</f>
        <v>0</v>
      </c>
      <c r="D5842">
        <f>Facturation!D4957</f>
        <v>0</v>
      </c>
      <c r="E5842">
        <f>Facturation!E4957</f>
        <v>0</v>
      </c>
      <c r="F5842" s="25" t="e">
        <f>VLOOKUP(C5842,Facturation!B:H,5,FALSE)</f>
        <v>#N/A</v>
      </c>
      <c r="G5842" s="26" t="e">
        <f>VLOOKUP(C5842,Facturation!B:H,6,FALSE)</f>
        <v>#N/A</v>
      </c>
      <c r="H5842" s="25" t="e">
        <f>VLOOKUP(C5842,Facturation!B:H,7,FALSE)</f>
        <v>#N/A</v>
      </c>
      <c r="I5842" s="26" t="e">
        <f>(H5842*24)*Données!$G$1</f>
        <v>#N/A</v>
      </c>
    </row>
    <row r="5843" spans="1:9" hidden="1" x14ac:dyDescent="0.25">
      <c r="A5843" s="31" t="e">
        <f>VLOOKUP(C5843,Facturation!B:C,2,FALSE)</f>
        <v>#N/A</v>
      </c>
      <c r="B5843" s="41" t="e">
        <f>INDEX(Facturation!A:A,MATCH(Synthese!C5843,Facturation!B:B,0))</f>
        <v>#N/A</v>
      </c>
      <c r="C5843">
        <f>Facturation!B4958</f>
        <v>0</v>
      </c>
      <c r="D5843">
        <f>Facturation!D4958</f>
        <v>0</v>
      </c>
      <c r="E5843">
        <f>Facturation!E4958</f>
        <v>0</v>
      </c>
      <c r="F5843" s="25" t="e">
        <f>VLOOKUP(C5843,Facturation!B:H,5,FALSE)</f>
        <v>#N/A</v>
      </c>
      <c r="G5843" s="26" t="e">
        <f>VLOOKUP(C5843,Facturation!B:H,6,FALSE)</f>
        <v>#N/A</v>
      </c>
      <c r="H5843" s="25" t="e">
        <f>VLOOKUP(C5843,Facturation!B:H,7,FALSE)</f>
        <v>#N/A</v>
      </c>
      <c r="I5843" s="26" t="e">
        <f>(H5843*24)*Données!$G$1</f>
        <v>#N/A</v>
      </c>
    </row>
    <row r="5844" spans="1:9" hidden="1" x14ac:dyDescent="0.25">
      <c r="A5844" s="31" t="e">
        <f>VLOOKUP(C5844,Facturation!B:C,2,FALSE)</f>
        <v>#N/A</v>
      </c>
      <c r="B5844" s="41" t="e">
        <f>INDEX(Facturation!A:A,MATCH(Synthese!C5844,Facturation!B:B,0))</f>
        <v>#N/A</v>
      </c>
      <c r="C5844">
        <f>Facturation!B4959</f>
        <v>0</v>
      </c>
      <c r="D5844">
        <f>Facturation!D4959</f>
        <v>0</v>
      </c>
      <c r="E5844">
        <f>Facturation!E4959</f>
        <v>0</v>
      </c>
      <c r="F5844" s="25" t="e">
        <f>VLOOKUP(C5844,Facturation!B:H,5,FALSE)</f>
        <v>#N/A</v>
      </c>
      <c r="G5844" s="26" t="e">
        <f>VLOOKUP(C5844,Facturation!B:H,6,FALSE)</f>
        <v>#N/A</v>
      </c>
      <c r="H5844" s="25" t="e">
        <f>VLOOKUP(C5844,Facturation!B:H,7,FALSE)</f>
        <v>#N/A</v>
      </c>
      <c r="I5844" s="26" t="e">
        <f>(H5844*24)*Données!$G$1</f>
        <v>#N/A</v>
      </c>
    </row>
    <row r="5845" spans="1:9" hidden="1" x14ac:dyDescent="0.25">
      <c r="A5845" s="31" t="e">
        <f>VLOOKUP(C5845,Facturation!B:C,2,FALSE)</f>
        <v>#N/A</v>
      </c>
      <c r="B5845" s="41" t="e">
        <f>INDEX(Facturation!A:A,MATCH(Synthese!C5845,Facturation!B:B,0))</f>
        <v>#N/A</v>
      </c>
      <c r="C5845">
        <f>Facturation!B4960</f>
        <v>0</v>
      </c>
      <c r="D5845">
        <f>Facturation!D4960</f>
        <v>0</v>
      </c>
      <c r="E5845">
        <f>Facturation!E4960</f>
        <v>0</v>
      </c>
      <c r="F5845" s="25" t="e">
        <f>VLOOKUP(C5845,Facturation!B:H,5,FALSE)</f>
        <v>#N/A</v>
      </c>
      <c r="G5845" s="26" t="e">
        <f>VLOOKUP(C5845,Facturation!B:H,6,FALSE)</f>
        <v>#N/A</v>
      </c>
      <c r="H5845" s="25" t="e">
        <f>VLOOKUP(C5845,Facturation!B:H,7,FALSE)</f>
        <v>#N/A</v>
      </c>
      <c r="I5845" s="26" t="e">
        <f>(H5845*24)*Données!$G$1</f>
        <v>#N/A</v>
      </c>
    </row>
    <row r="5846" spans="1:9" hidden="1" x14ac:dyDescent="0.25">
      <c r="A5846" s="31" t="e">
        <f>VLOOKUP(C5846,Facturation!B:C,2,FALSE)</f>
        <v>#N/A</v>
      </c>
      <c r="B5846" s="41" t="e">
        <f>INDEX(Facturation!A:A,MATCH(Synthese!C5846,Facturation!B:B,0))</f>
        <v>#N/A</v>
      </c>
      <c r="C5846">
        <f>Facturation!B4961</f>
        <v>0</v>
      </c>
      <c r="D5846">
        <f>Facturation!D4961</f>
        <v>0</v>
      </c>
      <c r="E5846">
        <f>Facturation!E4961</f>
        <v>0</v>
      </c>
      <c r="F5846" s="25" t="e">
        <f>VLOOKUP(C5846,Facturation!B:H,5,FALSE)</f>
        <v>#N/A</v>
      </c>
      <c r="G5846" s="26" t="e">
        <f>VLOOKUP(C5846,Facturation!B:H,6,FALSE)</f>
        <v>#N/A</v>
      </c>
      <c r="H5846" s="25" t="e">
        <f>VLOOKUP(C5846,Facturation!B:H,7,FALSE)</f>
        <v>#N/A</v>
      </c>
      <c r="I5846" s="26" t="e">
        <f>(H5846*24)*Données!$G$1</f>
        <v>#N/A</v>
      </c>
    </row>
    <row r="5847" spans="1:9" hidden="1" x14ac:dyDescent="0.25">
      <c r="A5847" s="31" t="e">
        <f>VLOOKUP(C5847,Facturation!B:C,2,FALSE)</f>
        <v>#N/A</v>
      </c>
      <c r="B5847" s="41" t="e">
        <f>INDEX(Facturation!A:A,MATCH(Synthese!C5847,Facturation!B:B,0))</f>
        <v>#N/A</v>
      </c>
      <c r="C5847">
        <f>Facturation!B4962</f>
        <v>0</v>
      </c>
      <c r="D5847">
        <f>Facturation!D4962</f>
        <v>0</v>
      </c>
      <c r="E5847">
        <f>Facturation!E4962</f>
        <v>0</v>
      </c>
      <c r="F5847" s="25" t="e">
        <f>VLOOKUP(C5847,Facturation!B:H,5,FALSE)</f>
        <v>#N/A</v>
      </c>
      <c r="G5847" s="26" t="e">
        <f>VLOOKUP(C5847,Facturation!B:H,6,FALSE)</f>
        <v>#N/A</v>
      </c>
      <c r="H5847" s="25" t="e">
        <f>VLOOKUP(C5847,Facturation!B:H,7,FALSE)</f>
        <v>#N/A</v>
      </c>
      <c r="I5847" s="26" t="e">
        <f>(H5847*24)*Données!$G$1</f>
        <v>#N/A</v>
      </c>
    </row>
    <row r="5848" spans="1:9" hidden="1" x14ac:dyDescent="0.25">
      <c r="A5848" s="31" t="e">
        <f>VLOOKUP(C5848,Facturation!B:C,2,FALSE)</f>
        <v>#N/A</v>
      </c>
      <c r="B5848" s="41" t="e">
        <f>INDEX(Facturation!A:A,MATCH(Synthese!C5848,Facturation!B:B,0))</f>
        <v>#N/A</v>
      </c>
      <c r="C5848">
        <f>Facturation!B4963</f>
        <v>0</v>
      </c>
      <c r="D5848">
        <f>Facturation!D4963</f>
        <v>0</v>
      </c>
      <c r="E5848">
        <f>Facturation!E4963</f>
        <v>0</v>
      </c>
      <c r="F5848" s="25" t="e">
        <f>VLOOKUP(C5848,Facturation!B:H,5,FALSE)</f>
        <v>#N/A</v>
      </c>
      <c r="G5848" s="26" t="e">
        <f>VLOOKUP(C5848,Facturation!B:H,6,FALSE)</f>
        <v>#N/A</v>
      </c>
      <c r="H5848" s="25" t="e">
        <f>VLOOKUP(C5848,Facturation!B:H,7,FALSE)</f>
        <v>#N/A</v>
      </c>
      <c r="I5848" s="26" t="e">
        <f>(H5848*24)*Données!$G$1</f>
        <v>#N/A</v>
      </c>
    </row>
    <row r="5849" spans="1:9" hidden="1" x14ac:dyDescent="0.25">
      <c r="A5849" s="31" t="e">
        <f>VLOOKUP(C5849,Facturation!B:C,2,FALSE)</f>
        <v>#N/A</v>
      </c>
      <c r="B5849" s="41" t="e">
        <f>INDEX(Facturation!A:A,MATCH(Synthese!C5849,Facturation!B:B,0))</f>
        <v>#N/A</v>
      </c>
      <c r="C5849">
        <f>Facturation!B4964</f>
        <v>0</v>
      </c>
      <c r="D5849">
        <f>Facturation!D4964</f>
        <v>0</v>
      </c>
      <c r="E5849">
        <f>Facturation!E4964</f>
        <v>0</v>
      </c>
      <c r="F5849" s="25" t="e">
        <f>VLOOKUP(C5849,Facturation!B:H,5,FALSE)</f>
        <v>#N/A</v>
      </c>
      <c r="G5849" s="26" t="e">
        <f>VLOOKUP(C5849,Facturation!B:H,6,FALSE)</f>
        <v>#N/A</v>
      </c>
      <c r="H5849" s="25" t="e">
        <f>VLOOKUP(C5849,Facturation!B:H,7,FALSE)</f>
        <v>#N/A</v>
      </c>
      <c r="I5849" s="26" t="e">
        <f>(H5849*24)*Données!$G$1</f>
        <v>#N/A</v>
      </c>
    </row>
    <row r="5850" spans="1:9" hidden="1" x14ac:dyDescent="0.25">
      <c r="A5850" s="31" t="e">
        <f>VLOOKUP(C5850,Facturation!B:C,2,FALSE)</f>
        <v>#N/A</v>
      </c>
      <c r="B5850" s="41" t="e">
        <f>INDEX(Facturation!A:A,MATCH(Synthese!C5850,Facturation!B:B,0))</f>
        <v>#N/A</v>
      </c>
      <c r="C5850">
        <f>Facturation!B4965</f>
        <v>0</v>
      </c>
      <c r="D5850">
        <f>Facturation!D4965</f>
        <v>0</v>
      </c>
      <c r="E5850">
        <f>Facturation!E4965</f>
        <v>0</v>
      </c>
      <c r="F5850" s="25" t="e">
        <f>VLOOKUP(C5850,Facturation!B:H,5,FALSE)</f>
        <v>#N/A</v>
      </c>
      <c r="G5850" s="26" t="e">
        <f>VLOOKUP(C5850,Facturation!B:H,6,FALSE)</f>
        <v>#N/A</v>
      </c>
      <c r="H5850" s="25" t="e">
        <f>VLOOKUP(C5850,Facturation!B:H,7,FALSE)</f>
        <v>#N/A</v>
      </c>
      <c r="I5850" s="26" t="e">
        <f>(H5850*24)*Données!$G$1</f>
        <v>#N/A</v>
      </c>
    </row>
    <row r="5851" spans="1:9" hidden="1" x14ac:dyDescent="0.25">
      <c r="A5851" s="31" t="e">
        <f>VLOOKUP(C5851,Facturation!B:C,2,FALSE)</f>
        <v>#N/A</v>
      </c>
      <c r="B5851" s="41" t="e">
        <f>INDEX(Facturation!A:A,MATCH(Synthese!C5851,Facturation!B:B,0))</f>
        <v>#N/A</v>
      </c>
      <c r="C5851">
        <f>Facturation!B4966</f>
        <v>0</v>
      </c>
      <c r="D5851">
        <f>Facturation!D4966</f>
        <v>0</v>
      </c>
      <c r="E5851">
        <f>Facturation!E4966</f>
        <v>0</v>
      </c>
      <c r="F5851" s="25" t="e">
        <f>VLOOKUP(C5851,Facturation!B:H,5,FALSE)</f>
        <v>#N/A</v>
      </c>
      <c r="G5851" s="26" t="e">
        <f>VLOOKUP(C5851,Facturation!B:H,6,FALSE)</f>
        <v>#N/A</v>
      </c>
      <c r="H5851" s="25" t="e">
        <f>VLOOKUP(C5851,Facturation!B:H,7,FALSE)</f>
        <v>#N/A</v>
      </c>
      <c r="I5851" s="26" t="e">
        <f>(H5851*24)*Données!$G$1</f>
        <v>#N/A</v>
      </c>
    </row>
    <row r="5852" spans="1:9" hidden="1" x14ac:dyDescent="0.25">
      <c r="A5852" s="31" t="e">
        <f>VLOOKUP(C5852,Facturation!B:C,2,FALSE)</f>
        <v>#N/A</v>
      </c>
      <c r="B5852" s="41" t="e">
        <f>INDEX(Facturation!A:A,MATCH(Synthese!C5852,Facturation!B:B,0))</f>
        <v>#N/A</v>
      </c>
      <c r="C5852">
        <f>Facturation!B4967</f>
        <v>0</v>
      </c>
      <c r="D5852">
        <f>Facturation!D4967</f>
        <v>0</v>
      </c>
      <c r="E5852">
        <f>Facturation!E4967</f>
        <v>0</v>
      </c>
      <c r="F5852" s="25" t="e">
        <f>VLOOKUP(C5852,Facturation!B:H,5,FALSE)</f>
        <v>#N/A</v>
      </c>
      <c r="G5852" s="26" t="e">
        <f>VLOOKUP(C5852,Facturation!B:H,6,FALSE)</f>
        <v>#N/A</v>
      </c>
      <c r="H5852" s="25" t="e">
        <f>VLOOKUP(C5852,Facturation!B:H,7,FALSE)</f>
        <v>#N/A</v>
      </c>
      <c r="I5852" s="26" t="e">
        <f>(H5852*24)*Données!$G$1</f>
        <v>#N/A</v>
      </c>
    </row>
    <row r="5853" spans="1:9" hidden="1" x14ac:dyDescent="0.25">
      <c r="A5853" s="31" t="e">
        <f>VLOOKUP(C5853,Facturation!B:C,2,FALSE)</f>
        <v>#N/A</v>
      </c>
      <c r="B5853" s="41" t="e">
        <f>INDEX(Facturation!A:A,MATCH(Synthese!C5853,Facturation!B:B,0))</f>
        <v>#N/A</v>
      </c>
      <c r="C5853">
        <f>Facturation!B4968</f>
        <v>0</v>
      </c>
      <c r="D5853">
        <f>Facturation!D4968</f>
        <v>0</v>
      </c>
      <c r="E5853">
        <f>Facturation!E4968</f>
        <v>0</v>
      </c>
      <c r="F5853" s="25" t="e">
        <f>VLOOKUP(C5853,Facturation!B:H,5,FALSE)</f>
        <v>#N/A</v>
      </c>
      <c r="G5853" s="26" t="e">
        <f>VLOOKUP(C5853,Facturation!B:H,6,FALSE)</f>
        <v>#N/A</v>
      </c>
      <c r="H5853" s="25" t="e">
        <f>VLOOKUP(C5853,Facturation!B:H,7,FALSE)</f>
        <v>#N/A</v>
      </c>
      <c r="I5853" s="26" t="e">
        <f>(H5853*24)*Données!$G$1</f>
        <v>#N/A</v>
      </c>
    </row>
    <row r="5854" spans="1:9" hidden="1" x14ac:dyDescent="0.25">
      <c r="A5854" s="31" t="e">
        <f>VLOOKUP(C5854,Facturation!B:C,2,FALSE)</f>
        <v>#N/A</v>
      </c>
      <c r="B5854" s="41" t="e">
        <f>INDEX(Facturation!A:A,MATCH(Synthese!C5854,Facturation!B:B,0))</f>
        <v>#N/A</v>
      </c>
      <c r="C5854">
        <f>Facturation!B4969</f>
        <v>0</v>
      </c>
      <c r="D5854">
        <f>Facturation!D4969</f>
        <v>0</v>
      </c>
      <c r="E5854">
        <f>Facturation!E4969</f>
        <v>0</v>
      </c>
      <c r="F5854" s="25" t="e">
        <f>VLOOKUP(C5854,Facturation!B:H,5,FALSE)</f>
        <v>#N/A</v>
      </c>
      <c r="G5854" s="26" t="e">
        <f>VLOOKUP(C5854,Facturation!B:H,6,FALSE)</f>
        <v>#N/A</v>
      </c>
      <c r="H5854" s="25" t="e">
        <f>VLOOKUP(C5854,Facturation!B:H,7,FALSE)</f>
        <v>#N/A</v>
      </c>
      <c r="I5854" s="26" t="e">
        <f>(H5854*24)*Données!$G$1</f>
        <v>#N/A</v>
      </c>
    </row>
    <row r="5855" spans="1:9" hidden="1" x14ac:dyDescent="0.25">
      <c r="A5855" s="31" t="e">
        <f>VLOOKUP(C5855,Facturation!B:C,2,FALSE)</f>
        <v>#N/A</v>
      </c>
      <c r="B5855" s="41" t="e">
        <f>INDEX(Facturation!A:A,MATCH(Synthese!C5855,Facturation!B:B,0))</f>
        <v>#N/A</v>
      </c>
      <c r="C5855">
        <f>Facturation!B4970</f>
        <v>0</v>
      </c>
      <c r="D5855">
        <f>Facturation!D4970</f>
        <v>0</v>
      </c>
      <c r="E5855">
        <f>Facturation!E4970</f>
        <v>0</v>
      </c>
      <c r="F5855" s="25" t="e">
        <f>VLOOKUP(C5855,Facturation!B:H,5,FALSE)</f>
        <v>#N/A</v>
      </c>
      <c r="G5855" s="26" t="e">
        <f>VLOOKUP(C5855,Facturation!B:H,6,FALSE)</f>
        <v>#N/A</v>
      </c>
      <c r="H5855" s="25" t="e">
        <f>VLOOKUP(C5855,Facturation!B:H,7,FALSE)</f>
        <v>#N/A</v>
      </c>
      <c r="I5855" s="26" t="e">
        <f>(H5855*24)*Données!$G$1</f>
        <v>#N/A</v>
      </c>
    </row>
    <row r="5856" spans="1:9" hidden="1" x14ac:dyDescent="0.25">
      <c r="A5856" s="31" t="e">
        <f>VLOOKUP(C5856,Facturation!B:C,2,FALSE)</f>
        <v>#N/A</v>
      </c>
      <c r="B5856" s="41" t="e">
        <f>INDEX(Facturation!A:A,MATCH(Synthese!C5856,Facturation!B:B,0))</f>
        <v>#N/A</v>
      </c>
      <c r="C5856">
        <f>Facturation!B4971</f>
        <v>0</v>
      </c>
      <c r="D5856">
        <f>Facturation!D4971</f>
        <v>0</v>
      </c>
      <c r="E5856">
        <f>Facturation!E4971</f>
        <v>0</v>
      </c>
      <c r="F5856" s="25" t="e">
        <f>VLOOKUP(C5856,Facturation!B:H,5,FALSE)</f>
        <v>#N/A</v>
      </c>
      <c r="G5856" s="26" t="e">
        <f>VLOOKUP(C5856,Facturation!B:H,6,FALSE)</f>
        <v>#N/A</v>
      </c>
      <c r="H5856" s="25" t="e">
        <f>VLOOKUP(C5856,Facturation!B:H,7,FALSE)</f>
        <v>#N/A</v>
      </c>
      <c r="I5856" s="26" t="e">
        <f>(H5856*24)*Données!$G$1</f>
        <v>#N/A</v>
      </c>
    </row>
    <row r="5857" spans="1:9" hidden="1" x14ac:dyDescent="0.25">
      <c r="A5857" s="31" t="e">
        <f>VLOOKUP(C5857,Facturation!B:C,2,FALSE)</f>
        <v>#N/A</v>
      </c>
      <c r="B5857" s="41" t="e">
        <f>INDEX(Facturation!A:A,MATCH(Synthese!C5857,Facturation!B:B,0))</f>
        <v>#N/A</v>
      </c>
      <c r="C5857">
        <f>Facturation!B4972</f>
        <v>0</v>
      </c>
      <c r="D5857">
        <f>Facturation!D4972</f>
        <v>0</v>
      </c>
      <c r="E5857">
        <f>Facturation!E4972</f>
        <v>0</v>
      </c>
      <c r="F5857" s="25" t="e">
        <f>VLOOKUP(C5857,Facturation!B:H,5,FALSE)</f>
        <v>#N/A</v>
      </c>
      <c r="G5857" s="26" t="e">
        <f>VLOOKUP(C5857,Facturation!B:H,6,FALSE)</f>
        <v>#N/A</v>
      </c>
      <c r="H5857" s="25" t="e">
        <f>VLOOKUP(C5857,Facturation!B:H,7,FALSE)</f>
        <v>#N/A</v>
      </c>
      <c r="I5857" s="26" t="e">
        <f>(H5857*24)*Données!$G$1</f>
        <v>#N/A</v>
      </c>
    </row>
    <row r="5858" spans="1:9" hidden="1" x14ac:dyDescent="0.25">
      <c r="A5858" s="31" t="e">
        <f>VLOOKUP(C5858,Facturation!B:C,2,FALSE)</f>
        <v>#N/A</v>
      </c>
      <c r="B5858" s="41" t="e">
        <f>INDEX(Facturation!A:A,MATCH(Synthese!C5858,Facturation!B:B,0))</f>
        <v>#N/A</v>
      </c>
      <c r="C5858">
        <f>Facturation!B4973</f>
        <v>0</v>
      </c>
      <c r="D5858">
        <f>Facturation!D4973</f>
        <v>0</v>
      </c>
      <c r="E5858">
        <f>Facturation!E4973</f>
        <v>0</v>
      </c>
      <c r="F5858" s="25" t="e">
        <f>VLOOKUP(C5858,Facturation!B:H,5,FALSE)</f>
        <v>#N/A</v>
      </c>
      <c r="G5858" s="26" t="e">
        <f>VLOOKUP(C5858,Facturation!B:H,6,FALSE)</f>
        <v>#N/A</v>
      </c>
      <c r="H5858" s="25" t="e">
        <f>VLOOKUP(C5858,Facturation!B:H,7,FALSE)</f>
        <v>#N/A</v>
      </c>
      <c r="I5858" s="26" t="e">
        <f>(H5858*24)*Données!$G$1</f>
        <v>#N/A</v>
      </c>
    </row>
    <row r="5859" spans="1:9" hidden="1" x14ac:dyDescent="0.25">
      <c r="A5859" s="31" t="e">
        <f>VLOOKUP(C5859,Facturation!B:C,2,FALSE)</f>
        <v>#N/A</v>
      </c>
      <c r="B5859" s="41" t="e">
        <f>INDEX(Facturation!A:A,MATCH(Synthese!C5859,Facturation!B:B,0))</f>
        <v>#N/A</v>
      </c>
      <c r="C5859">
        <f>Facturation!B4974</f>
        <v>0</v>
      </c>
      <c r="D5859">
        <f>Facturation!D4974</f>
        <v>0</v>
      </c>
      <c r="E5859">
        <f>Facturation!E4974</f>
        <v>0</v>
      </c>
      <c r="F5859" s="25" t="e">
        <f>VLOOKUP(C5859,Facturation!B:H,5,FALSE)</f>
        <v>#N/A</v>
      </c>
      <c r="G5859" s="26" t="e">
        <f>VLOOKUP(C5859,Facturation!B:H,6,FALSE)</f>
        <v>#N/A</v>
      </c>
      <c r="H5859" s="25" t="e">
        <f>VLOOKUP(C5859,Facturation!B:H,7,FALSE)</f>
        <v>#N/A</v>
      </c>
      <c r="I5859" s="26" t="e">
        <f>(H5859*24)*Données!$G$1</f>
        <v>#N/A</v>
      </c>
    </row>
    <row r="5860" spans="1:9" hidden="1" x14ac:dyDescent="0.25">
      <c r="A5860" s="31" t="e">
        <f>VLOOKUP(C5860,Facturation!B:C,2,FALSE)</f>
        <v>#N/A</v>
      </c>
      <c r="B5860" s="41" t="e">
        <f>INDEX(Facturation!A:A,MATCH(Synthese!C5860,Facturation!B:B,0))</f>
        <v>#N/A</v>
      </c>
      <c r="C5860">
        <f>Facturation!B4975</f>
        <v>0</v>
      </c>
      <c r="D5860">
        <f>Facturation!D4975</f>
        <v>0</v>
      </c>
      <c r="E5860">
        <f>Facturation!E4975</f>
        <v>0</v>
      </c>
      <c r="F5860" s="25" t="e">
        <f>VLOOKUP(C5860,Facturation!B:H,5,FALSE)</f>
        <v>#N/A</v>
      </c>
      <c r="G5860" s="26" t="e">
        <f>VLOOKUP(C5860,Facturation!B:H,6,FALSE)</f>
        <v>#N/A</v>
      </c>
      <c r="H5860" s="25" t="e">
        <f>VLOOKUP(C5860,Facturation!B:H,7,FALSE)</f>
        <v>#N/A</v>
      </c>
      <c r="I5860" s="26" t="e">
        <f>(H5860*24)*Données!$G$1</f>
        <v>#N/A</v>
      </c>
    </row>
    <row r="5861" spans="1:9" hidden="1" x14ac:dyDescent="0.25">
      <c r="A5861" s="31" t="e">
        <f>VLOOKUP(C5861,Facturation!B:C,2,FALSE)</f>
        <v>#N/A</v>
      </c>
      <c r="B5861" s="41" t="e">
        <f>INDEX(Facturation!A:A,MATCH(Synthese!C5861,Facturation!B:B,0))</f>
        <v>#N/A</v>
      </c>
      <c r="C5861">
        <f>Facturation!B4976</f>
        <v>0</v>
      </c>
      <c r="D5861">
        <f>Facturation!D4976</f>
        <v>0</v>
      </c>
      <c r="E5861">
        <f>Facturation!E4976</f>
        <v>0</v>
      </c>
      <c r="F5861" s="25" t="e">
        <f>VLOOKUP(C5861,Facturation!B:H,5,FALSE)</f>
        <v>#N/A</v>
      </c>
      <c r="G5861" s="26" t="e">
        <f>VLOOKUP(C5861,Facturation!B:H,6,FALSE)</f>
        <v>#N/A</v>
      </c>
      <c r="H5861" s="25" t="e">
        <f>VLOOKUP(C5861,Facturation!B:H,7,FALSE)</f>
        <v>#N/A</v>
      </c>
      <c r="I5861" s="26" t="e">
        <f>(H5861*24)*Données!$G$1</f>
        <v>#N/A</v>
      </c>
    </row>
    <row r="5862" spans="1:9" hidden="1" x14ac:dyDescent="0.25">
      <c r="A5862" s="31" t="e">
        <f>VLOOKUP(C5862,Facturation!B:C,2,FALSE)</f>
        <v>#N/A</v>
      </c>
      <c r="B5862" s="41" t="e">
        <f>INDEX(Facturation!A:A,MATCH(Synthese!C5862,Facturation!B:B,0))</f>
        <v>#N/A</v>
      </c>
      <c r="C5862">
        <f>Facturation!B4977</f>
        <v>0</v>
      </c>
      <c r="D5862">
        <f>Facturation!D4977</f>
        <v>0</v>
      </c>
      <c r="E5862">
        <f>Facturation!E4977</f>
        <v>0</v>
      </c>
      <c r="F5862" s="25" t="e">
        <f>VLOOKUP(C5862,Facturation!B:H,5,FALSE)</f>
        <v>#N/A</v>
      </c>
      <c r="G5862" s="26" t="e">
        <f>VLOOKUP(C5862,Facturation!B:H,6,FALSE)</f>
        <v>#N/A</v>
      </c>
      <c r="H5862" s="25" t="e">
        <f>VLOOKUP(C5862,Facturation!B:H,7,FALSE)</f>
        <v>#N/A</v>
      </c>
      <c r="I5862" s="26" t="e">
        <f>(H5862*24)*Données!$G$1</f>
        <v>#N/A</v>
      </c>
    </row>
    <row r="5863" spans="1:9" hidden="1" x14ac:dyDescent="0.25">
      <c r="A5863" s="31" t="e">
        <f>VLOOKUP(C5863,Facturation!B:C,2,FALSE)</f>
        <v>#N/A</v>
      </c>
      <c r="B5863" s="41" t="e">
        <f>INDEX(Facturation!A:A,MATCH(Synthese!C5863,Facturation!B:B,0))</f>
        <v>#N/A</v>
      </c>
      <c r="C5863">
        <f>Facturation!B4978</f>
        <v>0</v>
      </c>
      <c r="D5863">
        <f>Facturation!D4978</f>
        <v>0</v>
      </c>
      <c r="E5863">
        <f>Facturation!E4978</f>
        <v>0</v>
      </c>
      <c r="F5863" s="25" t="e">
        <f>VLOOKUP(C5863,Facturation!B:H,5,FALSE)</f>
        <v>#N/A</v>
      </c>
      <c r="G5863" s="26" t="e">
        <f>VLOOKUP(C5863,Facturation!B:H,6,FALSE)</f>
        <v>#N/A</v>
      </c>
      <c r="H5863" s="25" t="e">
        <f>VLOOKUP(C5863,Facturation!B:H,7,FALSE)</f>
        <v>#N/A</v>
      </c>
      <c r="I5863" s="26" t="e">
        <f>(H5863*24)*Données!$G$1</f>
        <v>#N/A</v>
      </c>
    </row>
    <row r="5864" spans="1:9" hidden="1" x14ac:dyDescent="0.25">
      <c r="A5864" s="31" t="e">
        <f>VLOOKUP(C5864,Facturation!B:C,2,FALSE)</f>
        <v>#N/A</v>
      </c>
      <c r="B5864" s="41" t="e">
        <f>INDEX(Facturation!A:A,MATCH(Synthese!C5864,Facturation!B:B,0))</f>
        <v>#N/A</v>
      </c>
      <c r="C5864">
        <f>Facturation!B4979</f>
        <v>0</v>
      </c>
      <c r="D5864">
        <f>Facturation!D4979</f>
        <v>0</v>
      </c>
      <c r="E5864">
        <f>Facturation!E4979</f>
        <v>0</v>
      </c>
      <c r="F5864" s="25" t="e">
        <f>VLOOKUP(C5864,Facturation!B:H,5,FALSE)</f>
        <v>#N/A</v>
      </c>
      <c r="G5864" s="26" t="e">
        <f>VLOOKUP(C5864,Facturation!B:H,6,FALSE)</f>
        <v>#N/A</v>
      </c>
      <c r="H5864" s="25" t="e">
        <f>VLOOKUP(C5864,Facturation!B:H,7,FALSE)</f>
        <v>#N/A</v>
      </c>
      <c r="I5864" s="26" t="e">
        <f>(H5864*24)*Données!$G$1</f>
        <v>#N/A</v>
      </c>
    </row>
    <row r="5865" spans="1:9" hidden="1" x14ac:dyDescent="0.25">
      <c r="A5865" s="31" t="e">
        <f>VLOOKUP(C5865,Facturation!B:C,2,FALSE)</f>
        <v>#N/A</v>
      </c>
      <c r="B5865" s="41" t="e">
        <f>INDEX(Facturation!A:A,MATCH(Synthese!C5865,Facturation!B:B,0))</f>
        <v>#N/A</v>
      </c>
      <c r="C5865">
        <f>Facturation!B4980</f>
        <v>0</v>
      </c>
      <c r="D5865">
        <f>Facturation!D4980</f>
        <v>0</v>
      </c>
      <c r="E5865">
        <f>Facturation!E4980</f>
        <v>0</v>
      </c>
      <c r="F5865" s="25" t="e">
        <f>VLOOKUP(C5865,Facturation!B:H,5,FALSE)</f>
        <v>#N/A</v>
      </c>
      <c r="G5865" s="26" t="e">
        <f>VLOOKUP(C5865,Facturation!B:H,6,FALSE)</f>
        <v>#N/A</v>
      </c>
      <c r="H5865" s="25" t="e">
        <f>VLOOKUP(C5865,Facturation!B:H,7,FALSE)</f>
        <v>#N/A</v>
      </c>
      <c r="I5865" s="26" t="e">
        <f>(H5865*24)*Données!$G$1</f>
        <v>#N/A</v>
      </c>
    </row>
    <row r="5866" spans="1:9" hidden="1" x14ac:dyDescent="0.25">
      <c r="A5866" s="31" t="e">
        <f>VLOOKUP(C5866,Facturation!B:C,2,FALSE)</f>
        <v>#N/A</v>
      </c>
      <c r="B5866" s="41" t="e">
        <f>INDEX(Facturation!A:A,MATCH(Synthese!C5866,Facturation!B:B,0))</f>
        <v>#N/A</v>
      </c>
      <c r="C5866">
        <f>Facturation!B4981</f>
        <v>0</v>
      </c>
      <c r="D5866">
        <f>Facturation!D4981</f>
        <v>0</v>
      </c>
      <c r="E5866">
        <f>Facturation!E4981</f>
        <v>0</v>
      </c>
      <c r="F5866" s="25" t="e">
        <f>VLOOKUP(C5866,Facturation!B:H,5,FALSE)</f>
        <v>#N/A</v>
      </c>
      <c r="G5866" s="26" t="e">
        <f>VLOOKUP(C5866,Facturation!B:H,6,FALSE)</f>
        <v>#N/A</v>
      </c>
      <c r="H5866" s="25" t="e">
        <f>VLOOKUP(C5866,Facturation!B:H,7,FALSE)</f>
        <v>#N/A</v>
      </c>
      <c r="I5866" s="26" t="e">
        <f>(H5866*24)*Données!$G$1</f>
        <v>#N/A</v>
      </c>
    </row>
    <row r="5867" spans="1:9" hidden="1" x14ac:dyDescent="0.25">
      <c r="A5867" s="31" t="e">
        <f>VLOOKUP(C5867,Facturation!B:C,2,FALSE)</f>
        <v>#N/A</v>
      </c>
      <c r="B5867" s="41" t="e">
        <f>INDEX(Facturation!A:A,MATCH(Synthese!C5867,Facturation!B:B,0))</f>
        <v>#N/A</v>
      </c>
      <c r="C5867">
        <f>Facturation!B4982</f>
        <v>0</v>
      </c>
      <c r="D5867">
        <f>Facturation!D4982</f>
        <v>0</v>
      </c>
      <c r="E5867">
        <f>Facturation!E4982</f>
        <v>0</v>
      </c>
      <c r="F5867" s="25" t="e">
        <f>VLOOKUP(C5867,Facturation!B:H,5,FALSE)</f>
        <v>#N/A</v>
      </c>
      <c r="G5867" s="26" t="e">
        <f>VLOOKUP(C5867,Facturation!B:H,6,FALSE)</f>
        <v>#N/A</v>
      </c>
      <c r="H5867" s="25" t="e">
        <f>VLOOKUP(C5867,Facturation!B:H,7,FALSE)</f>
        <v>#N/A</v>
      </c>
      <c r="I5867" s="26" t="e">
        <f>(H5867*24)*Données!$G$1</f>
        <v>#N/A</v>
      </c>
    </row>
    <row r="5868" spans="1:9" hidden="1" x14ac:dyDescent="0.25">
      <c r="A5868" s="31" t="e">
        <f>VLOOKUP(C5868,Facturation!B:C,2,FALSE)</f>
        <v>#N/A</v>
      </c>
      <c r="B5868" s="41" t="e">
        <f>INDEX(Facturation!A:A,MATCH(Synthese!C5868,Facturation!B:B,0))</f>
        <v>#N/A</v>
      </c>
      <c r="C5868">
        <f>Facturation!B4983</f>
        <v>0</v>
      </c>
      <c r="D5868">
        <f>Facturation!D4983</f>
        <v>0</v>
      </c>
      <c r="E5868">
        <f>Facturation!E4983</f>
        <v>0</v>
      </c>
      <c r="F5868" s="25" t="e">
        <f>VLOOKUP(C5868,Facturation!B:H,5,FALSE)</f>
        <v>#N/A</v>
      </c>
      <c r="G5868" s="26" t="e">
        <f>VLOOKUP(C5868,Facturation!B:H,6,FALSE)</f>
        <v>#N/A</v>
      </c>
      <c r="H5868" s="25" t="e">
        <f>VLOOKUP(C5868,Facturation!B:H,7,FALSE)</f>
        <v>#N/A</v>
      </c>
      <c r="I5868" s="26" t="e">
        <f>(H5868*24)*Données!$G$1</f>
        <v>#N/A</v>
      </c>
    </row>
    <row r="5869" spans="1:9" hidden="1" x14ac:dyDescent="0.25">
      <c r="A5869" s="31" t="e">
        <f>VLOOKUP(C5869,Facturation!B:C,2,FALSE)</f>
        <v>#N/A</v>
      </c>
      <c r="B5869" s="41" t="e">
        <f>INDEX(Facturation!A:A,MATCH(Synthese!C5869,Facturation!B:B,0))</f>
        <v>#N/A</v>
      </c>
      <c r="C5869">
        <f>Facturation!B4984</f>
        <v>0</v>
      </c>
      <c r="D5869">
        <f>Facturation!D4984</f>
        <v>0</v>
      </c>
      <c r="E5869">
        <f>Facturation!E4984</f>
        <v>0</v>
      </c>
      <c r="F5869" s="25" t="e">
        <f>VLOOKUP(C5869,Facturation!B:H,5,FALSE)</f>
        <v>#N/A</v>
      </c>
      <c r="G5869" s="26" t="e">
        <f>VLOOKUP(C5869,Facturation!B:H,6,FALSE)</f>
        <v>#N/A</v>
      </c>
      <c r="H5869" s="25" t="e">
        <f>VLOOKUP(C5869,Facturation!B:H,7,FALSE)</f>
        <v>#N/A</v>
      </c>
      <c r="I5869" s="26" t="e">
        <f>(H5869*24)*Données!$G$1</f>
        <v>#N/A</v>
      </c>
    </row>
    <row r="5870" spans="1:9" hidden="1" x14ac:dyDescent="0.25">
      <c r="A5870" s="31" t="e">
        <f>VLOOKUP(C5870,Facturation!B:C,2,FALSE)</f>
        <v>#N/A</v>
      </c>
      <c r="B5870" s="41" t="e">
        <f>INDEX(Facturation!A:A,MATCH(Synthese!C5870,Facturation!B:B,0))</f>
        <v>#N/A</v>
      </c>
      <c r="C5870">
        <f>Facturation!B4985</f>
        <v>0</v>
      </c>
      <c r="D5870">
        <f>Facturation!D4985</f>
        <v>0</v>
      </c>
      <c r="E5870">
        <f>Facturation!E4985</f>
        <v>0</v>
      </c>
      <c r="F5870" s="25" t="e">
        <f>VLOOKUP(C5870,Facturation!B:H,5,FALSE)</f>
        <v>#N/A</v>
      </c>
      <c r="G5870" s="26" t="e">
        <f>VLOOKUP(C5870,Facturation!B:H,6,FALSE)</f>
        <v>#N/A</v>
      </c>
      <c r="H5870" s="25" t="e">
        <f>VLOOKUP(C5870,Facturation!B:H,7,FALSE)</f>
        <v>#N/A</v>
      </c>
      <c r="I5870" s="26" t="e">
        <f>(H5870*24)*Données!$G$1</f>
        <v>#N/A</v>
      </c>
    </row>
    <row r="5871" spans="1:9" hidden="1" x14ac:dyDescent="0.25">
      <c r="A5871" s="31" t="e">
        <f>VLOOKUP(C5871,Facturation!B:C,2,FALSE)</f>
        <v>#N/A</v>
      </c>
      <c r="B5871" s="41" t="e">
        <f>INDEX(Facturation!A:A,MATCH(Synthese!C5871,Facturation!B:B,0))</f>
        <v>#N/A</v>
      </c>
      <c r="C5871">
        <f>Facturation!B4986</f>
        <v>0</v>
      </c>
      <c r="D5871">
        <f>Facturation!D4986</f>
        <v>0</v>
      </c>
      <c r="E5871">
        <f>Facturation!E4986</f>
        <v>0</v>
      </c>
      <c r="F5871" s="25" t="e">
        <f>VLOOKUP(C5871,Facturation!B:H,5,FALSE)</f>
        <v>#N/A</v>
      </c>
      <c r="G5871" s="26" t="e">
        <f>VLOOKUP(C5871,Facturation!B:H,6,FALSE)</f>
        <v>#N/A</v>
      </c>
      <c r="H5871" s="25" t="e">
        <f>VLOOKUP(C5871,Facturation!B:H,7,FALSE)</f>
        <v>#N/A</v>
      </c>
      <c r="I5871" s="26" t="e">
        <f>(H5871*24)*Données!$G$1</f>
        <v>#N/A</v>
      </c>
    </row>
    <row r="5872" spans="1:9" hidden="1" x14ac:dyDescent="0.25">
      <c r="A5872" s="31" t="e">
        <f>VLOOKUP(C5872,Facturation!B:C,2,FALSE)</f>
        <v>#N/A</v>
      </c>
      <c r="B5872" s="41" t="e">
        <f>INDEX(Facturation!A:A,MATCH(Synthese!C5872,Facturation!B:B,0))</f>
        <v>#N/A</v>
      </c>
      <c r="C5872">
        <f>Facturation!B4987</f>
        <v>0</v>
      </c>
      <c r="D5872">
        <f>Facturation!D4987</f>
        <v>0</v>
      </c>
      <c r="E5872">
        <f>Facturation!E4987</f>
        <v>0</v>
      </c>
      <c r="F5872" s="25" t="e">
        <f>VLOOKUP(C5872,Facturation!B:H,5,FALSE)</f>
        <v>#N/A</v>
      </c>
      <c r="G5872" s="26" t="e">
        <f>VLOOKUP(C5872,Facturation!B:H,6,FALSE)</f>
        <v>#N/A</v>
      </c>
      <c r="H5872" s="25" t="e">
        <f>VLOOKUP(C5872,Facturation!B:H,7,FALSE)</f>
        <v>#N/A</v>
      </c>
      <c r="I5872" s="26" t="e">
        <f>(H5872*24)*Données!$G$1</f>
        <v>#N/A</v>
      </c>
    </row>
    <row r="5873" spans="1:9" hidden="1" x14ac:dyDescent="0.25">
      <c r="A5873" s="31" t="e">
        <f>VLOOKUP(C5873,Facturation!B:C,2,FALSE)</f>
        <v>#N/A</v>
      </c>
      <c r="B5873" s="41" t="e">
        <f>INDEX(Facturation!A:A,MATCH(Synthese!C5873,Facturation!B:B,0))</f>
        <v>#N/A</v>
      </c>
      <c r="C5873">
        <f>Facturation!B4988</f>
        <v>0</v>
      </c>
      <c r="D5873">
        <f>Facturation!D4988</f>
        <v>0</v>
      </c>
      <c r="E5873">
        <f>Facturation!E4988</f>
        <v>0</v>
      </c>
      <c r="F5873" s="25" t="e">
        <f>VLOOKUP(C5873,Facturation!B:H,5,FALSE)</f>
        <v>#N/A</v>
      </c>
      <c r="G5873" s="26" t="e">
        <f>VLOOKUP(C5873,Facturation!B:H,6,FALSE)</f>
        <v>#N/A</v>
      </c>
      <c r="H5873" s="25" t="e">
        <f>VLOOKUP(C5873,Facturation!B:H,7,FALSE)</f>
        <v>#N/A</v>
      </c>
      <c r="I5873" s="26" t="e">
        <f>(H5873*24)*Données!$G$1</f>
        <v>#N/A</v>
      </c>
    </row>
    <row r="5874" spans="1:9" hidden="1" x14ac:dyDescent="0.25">
      <c r="A5874" s="31" t="e">
        <f>VLOOKUP(C5874,Facturation!B:C,2,FALSE)</f>
        <v>#N/A</v>
      </c>
      <c r="B5874" s="41" t="e">
        <f>INDEX(Facturation!A:A,MATCH(Synthese!C5874,Facturation!B:B,0))</f>
        <v>#N/A</v>
      </c>
      <c r="C5874">
        <f>Facturation!B4989</f>
        <v>0</v>
      </c>
      <c r="D5874">
        <f>Facturation!D4989</f>
        <v>0</v>
      </c>
      <c r="E5874">
        <f>Facturation!E4989</f>
        <v>0</v>
      </c>
      <c r="F5874" s="25" t="e">
        <f>VLOOKUP(C5874,Facturation!B:H,5,FALSE)</f>
        <v>#N/A</v>
      </c>
      <c r="G5874" s="26" t="e">
        <f>VLOOKUP(C5874,Facturation!B:H,6,FALSE)</f>
        <v>#N/A</v>
      </c>
      <c r="H5874" s="25" t="e">
        <f>VLOOKUP(C5874,Facturation!B:H,7,FALSE)</f>
        <v>#N/A</v>
      </c>
      <c r="I5874" s="26" t="e">
        <f>(H5874*24)*Données!$G$1</f>
        <v>#N/A</v>
      </c>
    </row>
    <row r="5875" spans="1:9" hidden="1" x14ac:dyDescent="0.25">
      <c r="A5875" s="31" t="e">
        <f>VLOOKUP(C5875,Facturation!B:C,2,FALSE)</f>
        <v>#N/A</v>
      </c>
      <c r="B5875" s="41" t="e">
        <f>INDEX(Facturation!A:A,MATCH(Synthese!C5875,Facturation!B:B,0))</f>
        <v>#N/A</v>
      </c>
      <c r="C5875">
        <f>Facturation!B4990</f>
        <v>0</v>
      </c>
      <c r="D5875">
        <f>Facturation!D4990</f>
        <v>0</v>
      </c>
      <c r="E5875">
        <f>Facturation!E4990</f>
        <v>0</v>
      </c>
      <c r="F5875" s="25" t="e">
        <f>VLOOKUP(C5875,Facturation!B:H,5,FALSE)</f>
        <v>#N/A</v>
      </c>
      <c r="G5875" s="26" t="e">
        <f>VLOOKUP(C5875,Facturation!B:H,6,FALSE)</f>
        <v>#N/A</v>
      </c>
      <c r="H5875" s="25" t="e">
        <f>VLOOKUP(C5875,Facturation!B:H,7,FALSE)</f>
        <v>#N/A</v>
      </c>
      <c r="I5875" s="26" t="e">
        <f>(H5875*24)*Données!$G$1</f>
        <v>#N/A</v>
      </c>
    </row>
    <row r="5876" spans="1:9" hidden="1" x14ac:dyDescent="0.25">
      <c r="A5876" s="31" t="e">
        <f>VLOOKUP(C5876,Facturation!B:C,2,FALSE)</f>
        <v>#N/A</v>
      </c>
      <c r="B5876" s="41" t="e">
        <f>INDEX(Facturation!A:A,MATCH(Synthese!C5876,Facturation!B:B,0))</f>
        <v>#N/A</v>
      </c>
      <c r="C5876">
        <f>Facturation!B4991</f>
        <v>0</v>
      </c>
      <c r="D5876">
        <f>Facturation!D4991</f>
        <v>0</v>
      </c>
      <c r="E5876">
        <f>Facturation!E4991</f>
        <v>0</v>
      </c>
      <c r="F5876" s="25" t="e">
        <f>VLOOKUP(C5876,Facturation!B:H,5,FALSE)</f>
        <v>#N/A</v>
      </c>
      <c r="G5876" s="26" t="e">
        <f>VLOOKUP(C5876,Facturation!B:H,6,FALSE)</f>
        <v>#N/A</v>
      </c>
      <c r="H5876" s="25" t="e">
        <f>VLOOKUP(C5876,Facturation!B:H,7,FALSE)</f>
        <v>#N/A</v>
      </c>
      <c r="I5876" s="26" t="e">
        <f>(H5876*24)*Données!$G$1</f>
        <v>#N/A</v>
      </c>
    </row>
    <row r="5877" spans="1:9" hidden="1" x14ac:dyDescent="0.25">
      <c r="A5877" s="31" t="e">
        <f>VLOOKUP(C5877,Facturation!B:C,2,FALSE)</f>
        <v>#N/A</v>
      </c>
      <c r="B5877" s="41" t="e">
        <f>INDEX(Facturation!A:A,MATCH(Synthese!C5877,Facturation!B:B,0))</f>
        <v>#N/A</v>
      </c>
      <c r="C5877">
        <f>Facturation!B4992</f>
        <v>0</v>
      </c>
      <c r="D5877">
        <f>Facturation!D4992</f>
        <v>0</v>
      </c>
      <c r="E5877">
        <f>Facturation!E4992</f>
        <v>0</v>
      </c>
      <c r="F5877" s="25" t="e">
        <f>VLOOKUP(C5877,Facturation!B:H,5,FALSE)</f>
        <v>#N/A</v>
      </c>
      <c r="G5877" s="26" t="e">
        <f>VLOOKUP(C5877,Facturation!B:H,6,FALSE)</f>
        <v>#N/A</v>
      </c>
      <c r="H5877" s="25" t="e">
        <f>VLOOKUP(C5877,Facturation!B:H,7,FALSE)</f>
        <v>#N/A</v>
      </c>
      <c r="I5877" s="26" t="e">
        <f>(H5877*24)*Données!$G$1</f>
        <v>#N/A</v>
      </c>
    </row>
    <row r="5878" spans="1:9" hidden="1" x14ac:dyDescent="0.25">
      <c r="A5878" s="31" t="e">
        <f>VLOOKUP(C5878,Facturation!B:C,2,FALSE)</f>
        <v>#N/A</v>
      </c>
      <c r="B5878" s="41" t="e">
        <f>INDEX(Facturation!A:A,MATCH(Synthese!C5878,Facturation!B:B,0))</f>
        <v>#N/A</v>
      </c>
      <c r="C5878">
        <f>Facturation!B4993</f>
        <v>0</v>
      </c>
      <c r="D5878">
        <f>Facturation!D4993</f>
        <v>0</v>
      </c>
      <c r="E5878">
        <f>Facturation!E4993</f>
        <v>0</v>
      </c>
      <c r="F5878" s="25" t="e">
        <f>VLOOKUP(C5878,Facturation!B:H,5,FALSE)</f>
        <v>#N/A</v>
      </c>
      <c r="G5878" s="26" t="e">
        <f>VLOOKUP(C5878,Facturation!B:H,6,FALSE)</f>
        <v>#N/A</v>
      </c>
      <c r="H5878" s="25" t="e">
        <f>VLOOKUP(C5878,Facturation!B:H,7,FALSE)</f>
        <v>#N/A</v>
      </c>
      <c r="I5878" s="26" t="e">
        <f>(H5878*24)*Données!$G$1</f>
        <v>#N/A</v>
      </c>
    </row>
    <row r="5879" spans="1:9" hidden="1" x14ac:dyDescent="0.25">
      <c r="A5879" s="31" t="e">
        <f>VLOOKUP(C5879,Facturation!B:C,2,FALSE)</f>
        <v>#N/A</v>
      </c>
      <c r="B5879" s="41" t="e">
        <f>INDEX(Facturation!A:A,MATCH(Synthese!C5879,Facturation!B:B,0))</f>
        <v>#N/A</v>
      </c>
      <c r="C5879">
        <f>Facturation!B4994</f>
        <v>0</v>
      </c>
      <c r="D5879">
        <f>Facturation!D4994</f>
        <v>0</v>
      </c>
      <c r="E5879">
        <f>Facturation!E4994</f>
        <v>0</v>
      </c>
      <c r="F5879" s="25" t="e">
        <f>VLOOKUP(C5879,Facturation!B:H,5,FALSE)</f>
        <v>#N/A</v>
      </c>
      <c r="G5879" s="26" t="e">
        <f>VLOOKUP(C5879,Facturation!B:H,6,FALSE)</f>
        <v>#N/A</v>
      </c>
      <c r="H5879" s="25" t="e">
        <f>VLOOKUP(C5879,Facturation!B:H,7,FALSE)</f>
        <v>#N/A</v>
      </c>
      <c r="I5879" s="26" t="e">
        <f>(H5879*24)*Données!$G$1</f>
        <v>#N/A</v>
      </c>
    </row>
    <row r="5880" spans="1:9" hidden="1" x14ac:dyDescent="0.25">
      <c r="A5880" s="31" t="e">
        <f>VLOOKUP(C5880,Facturation!B:C,2,FALSE)</f>
        <v>#N/A</v>
      </c>
      <c r="B5880" s="41" t="e">
        <f>INDEX(Facturation!A:A,MATCH(Synthese!C5880,Facturation!B:B,0))</f>
        <v>#N/A</v>
      </c>
      <c r="C5880">
        <f>Facturation!B4995</f>
        <v>0</v>
      </c>
      <c r="D5880">
        <f>Facturation!D4995</f>
        <v>0</v>
      </c>
      <c r="E5880">
        <f>Facturation!E4995</f>
        <v>0</v>
      </c>
      <c r="F5880" s="25" t="e">
        <f>VLOOKUP(C5880,Facturation!B:H,5,FALSE)</f>
        <v>#N/A</v>
      </c>
      <c r="G5880" s="26" t="e">
        <f>VLOOKUP(C5880,Facturation!B:H,6,FALSE)</f>
        <v>#N/A</v>
      </c>
      <c r="H5880" s="25" t="e">
        <f>VLOOKUP(C5880,Facturation!B:H,7,FALSE)</f>
        <v>#N/A</v>
      </c>
      <c r="I5880" s="26" t="e">
        <f>(H5880*24)*Données!$G$1</f>
        <v>#N/A</v>
      </c>
    </row>
    <row r="5881" spans="1:9" hidden="1" x14ac:dyDescent="0.25">
      <c r="A5881" s="31" t="e">
        <f>VLOOKUP(C5881,Facturation!B:C,2,FALSE)</f>
        <v>#N/A</v>
      </c>
      <c r="B5881" s="41" t="e">
        <f>INDEX(Facturation!A:A,MATCH(Synthese!C5881,Facturation!B:B,0))</f>
        <v>#N/A</v>
      </c>
      <c r="C5881">
        <f>Facturation!B4996</f>
        <v>0</v>
      </c>
      <c r="D5881">
        <f>Facturation!D4996</f>
        <v>0</v>
      </c>
      <c r="E5881">
        <f>Facturation!E4996</f>
        <v>0</v>
      </c>
      <c r="F5881" s="25" t="e">
        <f>VLOOKUP(C5881,Facturation!B:H,5,FALSE)</f>
        <v>#N/A</v>
      </c>
      <c r="G5881" s="26" t="e">
        <f>VLOOKUP(C5881,Facturation!B:H,6,FALSE)</f>
        <v>#N/A</v>
      </c>
      <c r="H5881" s="25" t="e">
        <f>VLOOKUP(C5881,Facturation!B:H,7,FALSE)</f>
        <v>#N/A</v>
      </c>
      <c r="I5881" s="26" t="e">
        <f>(H5881*24)*Données!$G$1</f>
        <v>#N/A</v>
      </c>
    </row>
    <row r="5882" spans="1:9" hidden="1" x14ac:dyDescent="0.25">
      <c r="A5882" s="31" t="e">
        <f>VLOOKUP(C5882,Facturation!B:C,2,FALSE)</f>
        <v>#N/A</v>
      </c>
      <c r="B5882" s="41" t="e">
        <f>INDEX(Facturation!A:A,MATCH(Synthese!C5882,Facturation!B:B,0))</f>
        <v>#N/A</v>
      </c>
      <c r="C5882">
        <f>Facturation!B4997</f>
        <v>0</v>
      </c>
      <c r="D5882">
        <f>Facturation!D4997</f>
        <v>0</v>
      </c>
      <c r="E5882">
        <f>Facturation!E4997</f>
        <v>0</v>
      </c>
      <c r="F5882" s="25" t="e">
        <f>VLOOKUP(C5882,Facturation!B:H,5,FALSE)</f>
        <v>#N/A</v>
      </c>
      <c r="G5882" s="26" t="e">
        <f>VLOOKUP(C5882,Facturation!B:H,6,FALSE)</f>
        <v>#N/A</v>
      </c>
      <c r="H5882" s="25" t="e">
        <f>VLOOKUP(C5882,Facturation!B:H,7,FALSE)</f>
        <v>#N/A</v>
      </c>
      <c r="I5882" s="26" t="e">
        <f>(H5882*24)*Données!$G$1</f>
        <v>#N/A</v>
      </c>
    </row>
    <row r="5883" spans="1:9" hidden="1" x14ac:dyDescent="0.25">
      <c r="A5883" s="31" t="e">
        <f>VLOOKUP(C5883,Facturation!B:C,2,FALSE)</f>
        <v>#N/A</v>
      </c>
      <c r="B5883" s="41" t="e">
        <f>INDEX(Facturation!A:A,MATCH(Synthese!C5883,Facturation!B:B,0))</f>
        <v>#N/A</v>
      </c>
      <c r="C5883">
        <f>Facturation!B4998</f>
        <v>0</v>
      </c>
      <c r="D5883">
        <f>Facturation!D4998</f>
        <v>0</v>
      </c>
      <c r="E5883">
        <f>Facturation!E4998</f>
        <v>0</v>
      </c>
      <c r="F5883" s="25" t="e">
        <f>VLOOKUP(C5883,Facturation!B:H,5,FALSE)</f>
        <v>#N/A</v>
      </c>
      <c r="G5883" s="26" t="e">
        <f>VLOOKUP(C5883,Facturation!B:H,6,FALSE)</f>
        <v>#N/A</v>
      </c>
      <c r="H5883" s="25" t="e">
        <f>VLOOKUP(C5883,Facturation!B:H,7,FALSE)</f>
        <v>#N/A</v>
      </c>
      <c r="I5883" s="26" t="e">
        <f>(H5883*24)*Données!$G$1</f>
        <v>#N/A</v>
      </c>
    </row>
    <row r="5884" spans="1:9" hidden="1" x14ac:dyDescent="0.25">
      <c r="A5884" s="31" t="e">
        <f>VLOOKUP(C5884,Facturation!B:C,2,FALSE)</f>
        <v>#N/A</v>
      </c>
      <c r="B5884" s="41" t="e">
        <f>INDEX(Facturation!A:A,MATCH(Synthese!C5884,Facturation!B:B,0))</f>
        <v>#N/A</v>
      </c>
      <c r="C5884">
        <f>Facturation!B4999</f>
        <v>0</v>
      </c>
      <c r="D5884">
        <f>Facturation!D4999</f>
        <v>0</v>
      </c>
      <c r="E5884">
        <f>Facturation!E4999</f>
        <v>0</v>
      </c>
      <c r="F5884" s="25" t="e">
        <f>VLOOKUP(C5884,Facturation!B:H,5,FALSE)</f>
        <v>#N/A</v>
      </c>
      <c r="G5884" s="26" t="e">
        <f>VLOOKUP(C5884,Facturation!B:H,6,FALSE)</f>
        <v>#N/A</v>
      </c>
      <c r="H5884" s="25" t="e">
        <f>VLOOKUP(C5884,Facturation!B:H,7,FALSE)</f>
        <v>#N/A</v>
      </c>
      <c r="I5884" s="26" t="e">
        <f>(H5884*24)*Données!$G$1</f>
        <v>#N/A</v>
      </c>
    </row>
    <row r="5885" spans="1:9" hidden="1" x14ac:dyDescent="0.25">
      <c r="A5885" s="31" t="e">
        <f>VLOOKUP(C5885,Facturation!B:C,2,FALSE)</f>
        <v>#N/A</v>
      </c>
      <c r="B5885" s="41" t="e">
        <f>INDEX(Facturation!A:A,MATCH(Synthese!C5885,Facturation!B:B,0))</f>
        <v>#N/A</v>
      </c>
      <c r="C5885">
        <f>Facturation!B5000</f>
        <v>0</v>
      </c>
      <c r="D5885">
        <f>Facturation!D5000</f>
        <v>0</v>
      </c>
      <c r="E5885">
        <f>Facturation!E5000</f>
        <v>0</v>
      </c>
      <c r="F5885" s="25" t="e">
        <f>VLOOKUP(C5885,Facturation!B:H,5,FALSE)</f>
        <v>#N/A</v>
      </c>
      <c r="G5885" s="26" t="e">
        <f>VLOOKUP(C5885,Facturation!B:H,6,FALSE)</f>
        <v>#N/A</v>
      </c>
      <c r="H5885" s="25" t="e">
        <f>VLOOKUP(C5885,Facturation!B:H,7,FALSE)</f>
        <v>#N/A</v>
      </c>
      <c r="I5885" s="26" t="e">
        <f>(H5885*24)*Données!$G$1</f>
        <v>#N/A</v>
      </c>
    </row>
    <row r="5886" spans="1:9" hidden="1" x14ac:dyDescent="0.25">
      <c r="A5886" s="31" t="e">
        <f>VLOOKUP(C5886,Facturation!B:C,2,FALSE)</f>
        <v>#N/A</v>
      </c>
      <c r="B5886" s="41" t="e">
        <f>INDEX(Facturation!A:A,MATCH(Synthese!C5886,Facturation!B:B,0))</f>
        <v>#N/A</v>
      </c>
      <c r="C5886">
        <f>Facturation!B5001</f>
        <v>0</v>
      </c>
      <c r="D5886">
        <f>Facturation!D5001</f>
        <v>0</v>
      </c>
      <c r="E5886">
        <f>Facturation!E5001</f>
        <v>0</v>
      </c>
      <c r="F5886" s="25" t="e">
        <f>VLOOKUP(C5886,Facturation!B:H,5,FALSE)</f>
        <v>#N/A</v>
      </c>
      <c r="G5886" s="26" t="e">
        <f>VLOOKUP(C5886,Facturation!B:H,6,FALSE)</f>
        <v>#N/A</v>
      </c>
      <c r="H5886" s="25" t="e">
        <f>VLOOKUP(C5886,Facturation!B:H,7,FALSE)</f>
        <v>#N/A</v>
      </c>
      <c r="I5886" s="26" t="e">
        <f>(H5886*24)*Données!$G$1</f>
        <v>#N/A</v>
      </c>
    </row>
    <row r="5887" spans="1:9" hidden="1" x14ac:dyDescent="0.25">
      <c r="A5887" s="31" t="e">
        <f>VLOOKUP(C5887,Facturation!B:C,2,FALSE)</f>
        <v>#N/A</v>
      </c>
      <c r="B5887" s="41" t="e">
        <f>INDEX(Facturation!A:A,MATCH(Synthese!C5887,Facturation!B:B,0))</f>
        <v>#N/A</v>
      </c>
      <c r="C5887">
        <f>Facturation!B5002</f>
        <v>0</v>
      </c>
      <c r="D5887">
        <f>Facturation!D5002</f>
        <v>0</v>
      </c>
      <c r="E5887">
        <f>Facturation!E5002</f>
        <v>0</v>
      </c>
      <c r="F5887" s="25" t="e">
        <f>VLOOKUP(C5887,Facturation!B:H,5,FALSE)</f>
        <v>#N/A</v>
      </c>
      <c r="G5887" s="26" t="e">
        <f>VLOOKUP(C5887,Facturation!B:H,6,FALSE)</f>
        <v>#N/A</v>
      </c>
      <c r="H5887" s="25" t="e">
        <f>VLOOKUP(C5887,Facturation!B:H,7,FALSE)</f>
        <v>#N/A</v>
      </c>
      <c r="I5887" s="26" t="e">
        <f>(H5887*24)*Données!$G$1</f>
        <v>#N/A</v>
      </c>
    </row>
    <row r="5888" spans="1:9" hidden="1" x14ac:dyDescent="0.25">
      <c r="A5888" s="31" t="e">
        <f>VLOOKUP(C5888,Facturation!B:C,2,FALSE)</f>
        <v>#N/A</v>
      </c>
      <c r="B5888" s="41" t="e">
        <f>INDEX(Facturation!A:A,MATCH(Synthese!C5888,Facturation!B:B,0))</f>
        <v>#N/A</v>
      </c>
      <c r="C5888">
        <f>Facturation!B5003</f>
        <v>0</v>
      </c>
      <c r="D5888">
        <f>Facturation!D5003</f>
        <v>0</v>
      </c>
      <c r="E5888">
        <f>Facturation!E5003</f>
        <v>0</v>
      </c>
      <c r="F5888" s="25" t="e">
        <f>VLOOKUP(C5888,Facturation!B:H,5,FALSE)</f>
        <v>#N/A</v>
      </c>
      <c r="G5888" s="26" t="e">
        <f>VLOOKUP(C5888,Facturation!B:H,6,FALSE)</f>
        <v>#N/A</v>
      </c>
      <c r="H5888" s="25" t="e">
        <f>VLOOKUP(C5888,Facturation!B:H,7,FALSE)</f>
        <v>#N/A</v>
      </c>
      <c r="I5888" s="26" t="e">
        <f>(H5888*24)*Données!$G$1</f>
        <v>#N/A</v>
      </c>
    </row>
    <row r="5889" spans="1:9" hidden="1" x14ac:dyDescent="0.25">
      <c r="A5889" s="31" t="e">
        <f>VLOOKUP(C5889,Facturation!B:C,2,FALSE)</f>
        <v>#N/A</v>
      </c>
      <c r="B5889" s="41" t="e">
        <f>INDEX(Facturation!A:A,MATCH(Synthese!C5889,Facturation!B:B,0))</f>
        <v>#N/A</v>
      </c>
      <c r="C5889">
        <f>Facturation!B5004</f>
        <v>0</v>
      </c>
      <c r="D5889">
        <f>Facturation!D5004</f>
        <v>0</v>
      </c>
      <c r="E5889">
        <f>Facturation!E5004</f>
        <v>0</v>
      </c>
      <c r="F5889" s="25" t="e">
        <f>VLOOKUP(C5889,Facturation!B:H,5,FALSE)</f>
        <v>#N/A</v>
      </c>
      <c r="G5889" s="26" t="e">
        <f>VLOOKUP(C5889,Facturation!B:H,6,FALSE)</f>
        <v>#N/A</v>
      </c>
      <c r="H5889" s="25" t="e">
        <f>VLOOKUP(C5889,Facturation!B:H,7,FALSE)</f>
        <v>#N/A</v>
      </c>
      <c r="I5889" s="26" t="e">
        <f>(H5889*24)*Données!$G$1</f>
        <v>#N/A</v>
      </c>
    </row>
    <row r="5890" spans="1:9" hidden="1" x14ac:dyDescent="0.25">
      <c r="A5890" s="31" t="e">
        <f>VLOOKUP(C5890,Facturation!B:C,2,FALSE)</f>
        <v>#N/A</v>
      </c>
      <c r="B5890" s="41" t="e">
        <f>INDEX(Facturation!A:A,MATCH(Synthese!C5890,Facturation!B:B,0))</f>
        <v>#N/A</v>
      </c>
      <c r="C5890">
        <f>Facturation!B5005</f>
        <v>0</v>
      </c>
      <c r="D5890">
        <f>Facturation!D5005</f>
        <v>0</v>
      </c>
      <c r="E5890">
        <f>Facturation!E5005</f>
        <v>0</v>
      </c>
      <c r="F5890" s="25" t="e">
        <f>VLOOKUP(C5890,Facturation!B:H,5,FALSE)</f>
        <v>#N/A</v>
      </c>
      <c r="G5890" s="26" t="e">
        <f>VLOOKUP(C5890,Facturation!B:H,6,FALSE)</f>
        <v>#N/A</v>
      </c>
      <c r="H5890" s="25" t="e">
        <f>VLOOKUP(C5890,Facturation!B:H,7,FALSE)</f>
        <v>#N/A</v>
      </c>
      <c r="I5890" s="26" t="e">
        <f>(H5890*24)*Données!$G$1</f>
        <v>#N/A</v>
      </c>
    </row>
    <row r="5891" spans="1:9" hidden="1" x14ac:dyDescent="0.25">
      <c r="A5891" s="31" t="e">
        <f>VLOOKUP(C5891,Facturation!B:C,2,FALSE)</f>
        <v>#N/A</v>
      </c>
      <c r="B5891" s="41" t="e">
        <f>INDEX(Facturation!A:A,MATCH(Synthese!C5891,Facturation!B:B,0))</f>
        <v>#N/A</v>
      </c>
      <c r="C5891">
        <f>Facturation!B5006</f>
        <v>0</v>
      </c>
      <c r="D5891">
        <f>Facturation!D5006</f>
        <v>0</v>
      </c>
      <c r="E5891">
        <f>Facturation!E5006</f>
        <v>0</v>
      </c>
      <c r="F5891" s="25" t="e">
        <f>VLOOKUP(C5891,Facturation!B:H,5,FALSE)</f>
        <v>#N/A</v>
      </c>
      <c r="G5891" s="26" t="e">
        <f>VLOOKUP(C5891,Facturation!B:H,6,FALSE)</f>
        <v>#N/A</v>
      </c>
      <c r="H5891" s="25" t="e">
        <f>VLOOKUP(C5891,Facturation!B:H,7,FALSE)</f>
        <v>#N/A</v>
      </c>
      <c r="I5891" s="26" t="e">
        <f>(H5891*24)*Données!$G$1</f>
        <v>#N/A</v>
      </c>
    </row>
    <row r="5892" spans="1:9" hidden="1" x14ac:dyDescent="0.25">
      <c r="A5892" s="31" t="e">
        <f>VLOOKUP(C5892,Facturation!B:C,2,FALSE)</f>
        <v>#N/A</v>
      </c>
      <c r="B5892" s="41" t="e">
        <f>INDEX(Facturation!A:A,MATCH(Synthese!C5892,Facturation!B:B,0))</f>
        <v>#N/A</v>
      </c>
      <c r="C5892">
        <f>Facturation!B5007</f>
        <v>0</v>
      </c>
      <c r="D5892">
        <f>Facturation!D5007</f>
        <v>0</v>
      </c>
      <c r="E5892">
        <f>Facturation!E5007</f>
        <v>0</v>
      </c>
      <c r="F5892" s="25" t="e">
        <f>VLOOKUP(C5892,Facturation!B:H,5,FALSE)</f>
        <v>#N/A</v>
      </c>
      <c r="G5892" s="26" t="e">
        <f>VLOOKUP(C5892,Facturation!B:H,6,FALSE)</f>
        <v>#N/A</v>
      </c>
      <c r="H5892" s="25" t="e">
        <f>VLOOKUP(C5892,Facturation!B:H,7,FALSE)</f>
        <v>#N/A</v>
      </c>
      <c r="I5892" s="26" t="e">
        <f>(H5892*24)*Données!$G$1</f>
        <v>#N/A</v>
      </c>
    </row>
    <row r="5893" spans="1:9" hidden="1" x14ac:dyDescent="0.25">
      <c r="A5893" s="31" t="e">
        <f>VLOOKUP(C5893,Facturation!B:C,2,FALSE)</f>
        <v>#N/A</v>
      </c>
      <c r="B5893" s="41" t="e">
        <f>INDEX(Facturation!A:A,MATCH(Synthese!C5893,Facturation!B:B,0))</f>
        <v>#N/A</v>
      </c>
      <c r="C5893">
        <f>Facturation!B5008</f>
        <v>0</v>
      </c>
      <c r="D5893">
        <f>Facturation!D5008</f>
        <v>0</v>
      </c>
      <c r="E5893">
        <f>Facturation!E5008</f>
        <v>0</v>
      </c>
      <c r="F5893" s="25" t="e">
        <f>VLOOKUP(C5893,Facturation!B:H,5,FALSE)</f>
        <v>#N/A</v>
      </c>
      <c r="G5893" s="26" t="e">
        <f>VLOOKUP(C5893,Facturation!B:H,6,FALSE)</f>
        <v>#N/A</v>
      </c>
      <c r="H5893" s="25" t="e">
        <f>VLOOKUP(C5893,Facturation!B:H,7,FALSE)</f>
        <v>#N/A</v>
      </c>
      <c r="I5893" s="26" t="e">
        <f>(H5893*24)*Données!$G$1</f>
        <v>#N/A</v>
      </c>
    </row>
    <row r="5894" spans="1:9" hidden="1" x14ac:dyDescent="0.25">
      <c r="A5894" s="31" t="e">
        <f>VLOOKUP(C5894,Facturation!B:C,2,FALSE)</f>
        <v>#N/A</v>
      </c>
      <c r="B5894" s="41" t="e">
        <f>INDEX(Facturation!A:A,MATCH(Synthese!C5894,Facturation!B:B,0))</f>
        <v>#N/A</v>
      </c>
      <c r="C5894">
        <f>Facturation!B5009</f>
        <v>0</v>
      </c>
      <c r="D5894">
        <f>Facturation!D5009</f>
        <v>0</v>
      </c>
      <c r="E5894">
        <f>Facturation!E5009</f>
        <v>0</v>
      </c>
      <c r="F5894" s="25" t="e">
        <f>VLOOKUP(C5894,Facturation!B:H,5,FALSE)</f>
        <v>#N/A</v>
      </c>
      <c r="G5894" s="26" t="e">
        <f>VLOOKUP(C5894,Facturation!B:H,6,FALSE)</f>
        <v>#N/A</v>
      </c>
      <c r="H5894" s="25" t="e">
        <f>VLOOKUP(C5894,Facturation!B:H,7,FALSE)</f>
        <v>#N/A</v>
      </c>
      <c r="I5894" s="26" t="e">
        <f>(H5894*24)*Données!$G$1</f>
        <v>#N/A</v>
      </c>
    </row>
    <row r="5895" spans="1:9" hidden="1" x14ac:dyDescent="0.25">
      <c r="A5895" s="31" t="e">
        <f>VLOOKUP(C5895,Facturation!B:C,2,FALSE)</f>
        <v>#N/A</v>
      </c>
      <c r="B5895" s="41" t="e">
        <f>INDEX(Facturation!A:A,MATCH(Synthese!C5895,Facturation!B:B,0))</f>
        <v>#N/A</v>
      </c>
      <c r="C5895">
        <f>Facturation!B5010</f>
        <v>0</v>
      </c>
      <c r="D5895">
        <f>Facturation!D5010</f>
        <v>0</v>
      </c>
      <c r="E5895">
        <f>Facturation!E5010</f>
        <v>0</v>
      </c>
      <c r="F5895" s="25" t="e">
        <f>VLOOKUP(C5895,Facturation!B:H,5,FALSE)</f>
        <v>#N/A</v>
      </c>
      <c r="G5895" s="26" t="e">
        <f>VLOOKUP(C5895,Facturation!B:H,6,FALSE)</f>
        <v>#N/A</v>
      </c>
      <c r="H5895" s="25" t="e">
        <f>VLOOKUP(C5895,Facturation!B:H,7,FALSE)</f>
        <v>#N/A</v>
      </c>
      <c r="I5895" s="26" t="e">
        <f>(H5895*24)*Données!$G$1</f>
        <v>#N/A</v>
      </c>
    </row>
    <row r="5896" spans="1:9" hidden="1" x14ac:dyDescent="0.25">
      <c r="A5896" s="31" t="e">
        <f>VLOOKUP(C5896,Facturation!B:C,2,FALSE)</f>
        <v>#N/A</v>
      </c>
      <c r="B5896" s="41" t="e">
        <f>INDEX(Facturation!A:A,MATCH(Synthese!C5896,Facturation!B:B,0))</f>
        <v>#N/A</v>
      </c>
      <c r="C5896">
        <f>Facturation!B5011</f>
        <v>0</v>
      </c>
      <c r="D5896">
        <f>Facturation!D5011</f>
        <v>0</v>
      </c>
      <c r="E5896">
        <f>Facturation!E5011</f>
        <v>0</v>
      </c>
      <c r="F5896" s="25" t="e">
        <f>VLOOKUP(C5896,Facturation!B:H,5,FALSE)</f>
        <v>#N/A</v>
      </c>
      <c r="G5896" s="26" t="e">
        <f>VLOOKUP(C5896,Facturation!B:H,6,FALSE)</f>
        <v>#N/A</v>
      </c>
      <c r="H5896" s="25" t="e">
        <f>VLOOKUP(C5896,Facturation!B:H,7,FALSE)</f>
        <v>#N/A</v>
      </c>
      <c r="I5896" s="26" t="e">
        <f>(H5896*24)*Données!$G$1</f>
        <v>#N/A</v>
      </c>
    </row>
    <row r="5897" spans="1:9" hidden="1" x14ac:dyDescent="0.25">
      <c r="A5897" s="31" t="e">
        <f>VLOOKUP(C5897,Facturation!B:C,2,FALSE)</f>
        <v>#N/A</v>
      </c>
      <c r="B5897" s="41" t="e">
        <f>INDEX(Facturation!A:A,MATCH(Synthese!C5897,Facturation!B:B,0))</f>
        <v>#N/A</v>
      </c>
      <c r="C5897">
        <f>Facturation!B5012</f>
        <v>0</v>
      </c>
      <c r="D5897">
        <f>Facturation!D5012</f>
        <v>0</v>
      </c>
      <c r="E5897">
        <f>Facturation!E5012</f>
        <v>0</v>
      </c>
      <c r="F5897" s="25" t="e">
        <f>VLOOKUP(C5897,Facturation!B:H,5,FALSE)</f>
        <v>#N/A</v>
      </c>
      <c r="G5897" s="26" t="e">
        <f>VLOOKUP(C5897,Facturation!B:H,6,FALSE)</f>
        <v>#N/A</v>
      </c>
      <c r="H5897" s="25" t="e">
        <f>VLOOKUP(C5897,Facturation!B:H,7,FALSE)</f>
        <v>#N/A</v>
      </c>
      <c r="I5897" s="26" t="e">
        <f>(H5897*24)*Données!$G$1</f>
        <v>#N/A</v>
      </c>
    </row>
    <row r="5898" spans="1:9" hidden="1" x14ac:dyDescent="0.25">
      <c r="A5898" s="31" t="e">
        <f>VLOOKUP(C5898,Facturation!B:C,2,FALSE)</f>
        <v>#N/A</v>
      </c>
      <c r="B5898" s="41" t="e">
        <f>INDEX(Facturation!A:A,MATCH(Synthese!C5898,Facturation!B:B,0))</f>
        <v>#N/A</v>
      </c>
      <c r="C5898">
        <f>Facturation!B5013</f>
        <v>0</v>
      </c>
      <c r="D5898">
        <f>Facturation!D5013</f>
        <v>0</v>
      </c>
      <c r="E5898">
        <f>Facturation!E5013</f>
        <v>0</v>
      </c>
      <c r="F5898" s="25" t="e">
        <f>VLOOKUP(C5898,Facturation!B:H,5,FALSE)</f>
        <v>#N/A</v>
      </c>
      <c r="G5898" s="26" t="e">
        <f>VLOOKUP(C5898,Facturation!B:H,6,FALSE)</f>
        <v>#N/A</v>
      </c>
      <c r="H5898" s="25" t="e">
        <f>VLOOKUP(C5898,Facturation!B:H,7,FALSE)</f>
        <v>#N/A</v>
      </c>
      <c r="I5898" s="26" t="e">
        <f>(H5898*24)*Données!$G$1</f>
        <v>#N/A</v>
      </c>
    </row>
    <row r="5899" spans="1:9" hidden="1" x14ac:dyDescent="0.25">
      <c r="A5899" s="31" t="e">
        <f>VLOOKUP(C5899,Facturation!B:C,2,FALSE)</f>
        <v>#N/A</v>
      </c>
      <c r="B5899" s="41" t="e">
        <f>INDEX(Facturation!A:A,MATCH(Synthese!C5899,Facturation!B:B,0))</f>
        <v>#N/A</v>
      </c>
      <c r="C5899">
        <f>Facturation!B5014</f>
        <v>0</v>
      </c>
      <c r="D5899">
        <f>Facturation!D5014</f>
        <v>0</v>
      </c>
      <c r="E5899">
        <f>Facturation!E5014</f>
        <v>0</v>
      </c>
      <c r="F5899" s="25" t="e">
        <f>VLOOKUP(C5899,Facturation!B:H,5,FALSE)</f>
        <v>#N/A</v>
      </c>
      <c r="G5899" s="26" t="e">
        <f>VLOOKUP(C5899,Facturation!B:H,6,FALSE)</f>
        <v>#N/A</v>
      </c>
      <c r="H5899" s="25" t="e">
        <f>VLOOKUP(C5899,Facturation!B:H,7,FALSE)</f>
        <v>#N/A</v>
      </c>
      <c r="I5899" s="26" t="e">
        <f>(H5899*24)*Données!$G$1</f>
        <v>#N/A</v>
      </c>
    </row>
    <row r="5900" spans="1:9" hidden="1" x14ac:dyDescent="0.25">
      <c r="A5900" s="31" t="e">
        <f>VLOOKUP(C5900,Facturation!B:C,2,FALSE)</f>
        <v>#N/A</v>
      </c>
      <c r="B5900" s="41" t="e">
        <f>INDEX(Facturation!A:A,MATCH(Synthese!C5900,Facturation!B:B,0))</f>
        <v>#N/A</v>
      </c>
      <c r="C5900">
        <f>Facturation!B5015</f>
        <v>0</v>
      </c>
      <c r="D5900">
        <f>Facturation!D5015</f>
        <v>0</v>
      </c>
      <c r="E5900">
        <f>Facturation!E5015</f>
        <v>0</v>
      </c>
      <c r="F5900" s="25" t="e">
        <f>VLOOKUP(C5900,Facturation!B:H,5,FALSE)</f>
        <v>#N/A</v>
      </c>
      <c r="G5900" s="26" t="e">
        <f>VLOOKUP(C5900,Facturation!B:H,6,FALSE)</f>
        <v>#N/A</v>
      </c>
      <c r="H5900" s="25" t="e">
        <f>VLOOKUP(C5900,Facturation!B:H,7,FALSE)</f>
        <v>#N/A</v>
      </c>
      <c r="I5900" s="26" t="e">
        <f>(H5900*24)*Données!$G$1</f>
        <v>#N/A</v>
      </c>
    </row>
    <row r="5901" spans="1:9" hidden="1" x14ac:dyDescent="0.25">
      <c r="A5901" s="31" t="e">
        <f>VLOOKUP(C5901,Facturation!B:C,2,FALSE)</f>
        <v>#N/A</v>
      </c>
      <c r="B5901" s="41" t="e">
        <f>INDEX(Facturation!A:A,MATCH(Synthese!C5901,Facturation!B:B,0))</f>
        <v>#N/A</v>
      </c>
      <c r="C5901">
        <f>Facturation!B5016</f>
        <v>0</v>
      </c>
      <c r="D5901">
        <f>Facturation!D5016</f>
        <v>0</v>
      </c>
      <c r="E5901">
        <f>Facturation!E5016</f>
        <v>0</v>
      </c>
      <c r="F5901" s="25" t="e">
        <f>VLOOKUP(C5901,Facturation!B:H,5,FALSE)</f>
        <v>#N/A</v>
      </c>
      <c r="G5901" s="26" t="e">
        <f>VLOOKUP(C5901,Facturation!B:H,6,FALSE)</f>
        <v>#N/A</v>
      </c>
      <c r="H5901" s="25" t="e">
        <f>VLOOKUP(C5901,Facturation!B:H,7,FALSE)</f>
        <v>#N/A</v>
      </c>
      <c r="I5901" s="26" t="e">
        <f>(H5901*24)*Données!$G$1</f>
        <v>#N/A</v>
      </c>
    </row>
    <row r="5902" spans="1:9" hidden="1" x14ac:dyDescent="0.25">
      <c r="A5902" s="31" t="e">
        <f>VLOOKUP(C5902,Facturation!B:C,2,FALSE)</f>
        <v>#N/A</v>
      </c>
      <c r="B5902" s="41" t="e">
        <f>INDEX(Facturation!A:A,MATCH(Synthese!C5902,Facturation!B:B,0))</f>
        <v>#N/A</v>
      </c>
      <c r="C5902">
        <f>Facturation!B5017</f>
        <v>0</v>
      </c>
      <c r="D5902">
        <f>Facturation!D5017</f>
        <v>0</v>
      </c>
      <c r="E5902">
        <f>Facturation!E5017</f>
        <v>0</v>
      </c>
      <c r="F5902" s="25" t="e">
        <f>VLOOKUP(C5902,Facturation!B:H,5,FALSE)</f>
        <v>#N/A</v>
      </c>
      <c r="G5902" s="26" t="e">
        <f>VLOOKUP(C5902,Facturation!B:H,6,FALSE)</f>
        <v>#N/A</v>
      </c>
      <c r="H5902" s="25" t="e">
        <f>VLOOKUP(C5902,Facturation!B:H,7,FALSE)</f>
        <v>#N/A</v>
      </c>
      <c r="I5902" s="26" t="e">
        <f>(H5902*24)*Données!$G$1</f>
        <v>#N/A</v>
      </c>
    </row>
    <row r="5903" spans="1:9" hidden="1" x14ac:dyDescent="0.25">
      <c r="A5903" s="31" t="e">
        <f>VLOOKUP(C5903,Facturation!B:C,2,FALSE)</f>
        <v>#N/A</v>
      </c>
      <c r="B5903" s="41" t="e">
        <f>INDEX(Facturation!A:A,MATCH(Synthese!C5903,Facturation!B:B,0))</f>
        <v>#N/A</v>
      </c>
      <c r="C5903">
        <f>Facturation!B5018</f>
        <v>0</v>
      </c>
      <c r="D5903">
        <f>Facturation!D5018</f>
        <v>0</v>
      </c>
      <c r="E5903">
        <f>Facturation!E5018</f>
        <v>0</v>
      </c>
      <c r="F5903" s="25" t="e">
        <f>VLOOKUP(C5903,Facturation!B:H,5,FALSE)</f>
        <v>#N/A</v>
      </c>
      <c r="G5903" s="26" t="e">
        <f>VLOOKUP(C5903,Facturation!B:H,6,FALSE)</f>
        <v>#N/A</v>
      </c>
      <c r="H5903" s="25" t="e">
        <f>VLOOKUP(C5903,Facturation!B:H,7,FALSE)</f>
        <v>#N/A</v>
      </c>
      <c r="I5903" s="26" t="e">
        <f>(H5903*24)*Données!$G$1</f>
        <v>#N/A</v>
      </c>
    </row>
    <row r="5904" spans="1:9" hidden="1" x14ac:dyDescent="0.25">
      <c r="A5904" s="31" t="e">
        <f>VLOOKUP(C5904,Facturation!B:C,2,FALSE)</f>
        <v>#N/A</v>
      </c>
      <c r="B5904" s="41" t="e">
        <f>INDEX(Facturation!A:A,MATCH(Synthese!C5904,Facturation!B:B,0))</f>
        <v>#N/A</v>
      </c>
      <c r="C5904">
        <f>Facturation!B5019</f>
        <v>0</v>
      </c>
      <c r="D5904">
        <f>Facturation!D5019</f>
        <v>0</v>
      </c>
      <c r="E5904">
        <f>Facturation!E5019</f>
        <v>0</v>
      </c>
      <c r="F5904" s="25" t="e">
        <f>VLOOKUP(C5904,Facturation!B:H,5,FALSE)</f>
        <v>#N/A</v>
      </c>
      <c r="G5904" s="26" t="e">
        <f>VLOOKUP(C5904,Facturation!B:H,6,FALSE)</f>
        <v>#N/A</v>
      </c>
      <c r="H5904" s="25" t="e">
        <f>VLOOKUP(C5904,Facturation!B:H,7,FALSE)</f>
        <v>#N/A</v>
      </c>
      <c r="I5904" s="26" t="e">
        <f>(H5904*24)*Données!$G$1</f>
        <v>#N/A</v>
      </c>
    </row>
    <row r="5905" spans="1:9" hidden="1" x14ac:dyDescent="0.25">
      <c r="A5905" s="31" t="e">
        <f>VLOOKUP(C5905,Facturation!B:C,2,FALSE)</f>
        <v>#N/A</v>
      </c>
      <c r="B5905" s="41" t="e">
        <f>INDEX(Facturation!A:A,MATCH(Synthese!C5905,Facturation!B:B,0))</f>
        <v>#N/A</v>
      </c>
      <c r="C5905">
        <f>Facturation!B5020</f>
        <v>0</v>
      </c>
      <c r="D5905">
        <f>Facturation!D5020</f>
        <v>0</v>
      </c>
      <c r="E5905">
        <f>Facturation!E5020</f>
        <v>0</v>
      </c>
      <c r="F5905" s="25" t="e">
        <f>VLOOKUP(C5905,Facturation!B:H,5,FALSE)</f>
        <v>#N/A</v>
      </c>
      <c r="G5905" s="26" t="e">
        <f>VLOOKUP(C5905,Facturation!B:H,6,FALSE)</f>
        <v>#N/A</v>
      </c>
      <c r="H5905" s="25" t="e">
        <f>VLOOKUP(C5905,Facturation!B:H,7,FALSE)</f>
        <v>#N/A</v>
      </c>
      <c r="I5905" s="26" t="e">
        <f>(H5905*24)*Données!$G$1</f>
        <v>#N/A</v>
      </c>
    </row>
    <row r="5906" spans="1:9" hidden="1" x14ac:dyDescent="0.25">
      <c r="A5906" s="31" t="e">
        <f>VLOOKUP(C5906,Facturation!B:C,2,FALSE)</f>
        <v>#N/A</v>
      </c>
      <c r="B5906" s="41" t="e">
        <f>INDEX(Facturation!A:A,MATCH(Synthese!C5906,Facturation!B:B,0))</f>
        <v>#N/A</v>
      </c>
      <c r="C5906">
        <f>Facturation!B5021</f>
        <v>0</v>
      </c>
      <c r="D5906">
        <f>Facturation!D5021</f>
        <v>0</v>
      </c>
      <c r="E5906">
        <f>Facturation!E5021</f>
        <v>0</v>
      </c>
      <c r="F5906" s="25" t="e">
        <f>VLOOKUP(C5906,Facturation!B:H,5,FALSE)</f>
        <v>#N/A</v>
      </c>
      <c r="G5906" s="26" t="e">
        <f>VLOOKUP(C5906,Facturation!B:H,6,FALSE)</f>
        <v>#N/A</v>
      </c>
      <c r="H5906" s="25" t="e">
        <f>VLOOKUP(C5906,Facturation!B:H,7,FALSE)</f>
        <v>#N/A</v>
      </c>
      <c r="I5906" s="26" t="e">
        <f>(H5906*24)*Données!$G$1</f>
        <v>#N/A</v>
      </c>
    </row>
    <row r="5907" spans="1:9" hidden="1" x14ac:dyDescent="0.25">
      <c r="A5907" s="31" t="e">
        <f>VLOOKUP(C5907,Facturation!B:C,2,FALSE)</f>
        <v>#N/A</v>
      </c>
      <c r="B5907" s="41" t="e">
        <f>INDEX(Facturation!A:A,MATCH(Synthese!C5907,Facturation!B:B,0))</f>
        <v>#N/A</v>
      </c>
      <c r="C5907">
        <f>Facturation!B5022</f>
        <v>0</v>
      </c>
      <c r="D5907">
        <f>Facturation!D5022</f>
        <v>0</v>
      </c>
      <c r="E5907">
        <f>Facturation!E5022</f>
        <v>0</v>
      </c>
      <c r="F5907" s="25" t="e">
        <f>VLOOKUP(C5907,Facturation!B:H,5,FALSE)</f>
        <v>#N/A</v>
      </c>
      <c r="G5907" s="26" t="e">
        <f>VLOOKUP(C5907,Facturation!B:H,6,FALSE)</f>
        <v>#N/A</v>
      </c>
      <c r="H5907" s="25" t="e">
        <f>VLOOKUP(C5907,Facturation!B:H,7,FALSE)</f>
        <v>#N/A</v>
      </c>
      <c r="I5907" s="26" t="e">
        <f>(H5907*24)*Données!$G$1</f>
        <v>#N/A</v>
      </c>
    </row>
    <row r="5908" spans="1:9" hidden="1" x14ac:dyDescent="0.25">
      <c r="A5908" s="31" t="e">
        <f>VLOOKUP(C5908,Facturation!B:C,2,FALSE)</f>
        <v>#N/A</v>
      </c>
      <c r="B5908" s="41" t="e">
        <f>INDEX(Facturation!A:A,MATCH(Synthese!C5908,Facturation!B:B,0))</f>
        <v>#N/A</v>
      </c>
      <c r="C5908">
        <f>Facturation!B5023</f>
        <v>0</v>
      </c>
      <c r="D5908">
        <f>Facturation!D5023</f>
        <v>0</v>
      </c>
      <c r="E5908">
        <f>Facturation!E5023</f>
        <v>0</v>
      </c>
      <c r="F5908" s="25" t="e">
        <f>VLOOKUP(C5908,Facturation!B:H,5,FALSE)</f>
        <v>#N/A</v>
      </c>
      <c r="G5908" s="26" t="e">
        <f>VLOOKUP(C5908,Facturation!B:H,6,FALSE)</f>
        <v>#N/A</v>
      </c>
      <c r="H5908" s="25" t="e">
        <f>VLOOKUP(C5908,Facturation!B:H,7,FALSE)</f>
        <v>#N/A</v>
      </c>
      <c r="I5908" s="26" t="e">
        <f>(H5908*24)*Données!$G$1</f>
        <v>#N/A</v>
      </c>
    </row>
    <row r="5909" spans="1:9" hidden="1" x14ac:dyDescent="0.25">
      <c r="A5909" s="31" t="e">
        <f>VLOOKUP(C5909,Facturation!B:C,2,FALSE)</f>
        <v>#N/A</v>
      </c>
      <c r="B5909" s="41" t="e">
        <f>INDEX(Facturation!A:A,MATCH(Synthese!C5909,Facturation!B:B,0))</f>
        <v>#N/A</v>
      </c>
      <c r="C5909">
        <f>Facturation!B5024</f>
        <v>0</v>
      </c>
      <c r="D5909">
        <f>Facturation!D5024</f>
        <v>0</v>
      </c>
      <c r="E5909">
        <f>Facturation!E5024</f>
        <v>0</v>
      </c>
      <c r="F5909" s="25" t="e">
        <f>VLOOKUP(C5909,Facturation!B:H,5,FALSE)</f>
        <v>#N/A</v>
      </c>
      <c r="G5909" s="26" t="e">
        <f>VLOOKUP(C5909,Facturation!B:H,6,FALSE)</f>
        <v>#N/A</v>
      </c>
      <c r="H5909" s="25" t="e">
        <f>VLOOKUP(C5909,Facturation!B:H,7,FALSE)</f>
        <v>#N/A</v>
      </c>
      <c r="I5909" s="26" t="e">
        <f>(H5909*24)*Données!$G$1</f>
        <v>#N/A</v>
      </c>
    </row>
    <row r="5910" spans="1:9" hidden="1" x14ac:dyDescent="0.25">
      <c r="A5910" s="31" t="e">
        <f>VLOOKUP(C5910,Facturation!B:C,2,FALSE)</f>
        <v>#N/A</v>
      </c>
      <c r="B5910" s="41" t="e">
        <f>INDEX(Facturation!A:A,MATCH(Synthese!C5910,Facturation!B:B,0))</f>
        <v>#N/A</v>
      </c>
      <c r="C5910">
        <f>Facturation!B5025</f>
        <v>0</v>
      </c>
      <c r="D5910">
        <f>Facturation!D5025</f>
        <v>0</v>
      </c>
      <c r="E5910">
        <f>Facturation!E5025</f>
        <v>0</v>
      </c>
      <c r="F5910" s="25" t="e">
        <f>VLOOKUP(C5910,Facturation!B:H,5,FALSE)</f>
        <v>#N/A</v>
      </c>
      <c r="G5910" s="26" t="e">
        <f>VLOOKUP(C5910,Facturation!B:H,6,FALSE)</f>
        <v>#N/A</v>
      </c>
      <c r="H5910" s="25" t="e">
        <f>VLOOKUP(C5910,Facturation!B:H,7,FALSE)</f>
        <v>#N/A</v>
      </c>
      <c r="I5910" s="26" t="e">
        <f>(H5910*24)*Données!$G$1</f>
        <v>#N/A</v>
      </c>
    </row>
    <row r="5911" spans="1:9" hidden="1" x14ac:dyDescent="0.25">
      <c r="A5911" s="31" t="e">
        <f>VLOOKUP(C5911,Facturation!B:C,2,FALSE)</f>
        <v>#N/A</v>
      </c>
      <c r="B5911" s="41" t="e">
        <f>INDEX(Facturation!A:A,MATCH(Synthese!C5911,Facturation!B:B,0))</f>
        <v>#N/A</v>
      </c>
      <c r="C5911">
        <f>Facturation!B5026</f>
        <v>0</v>
      </c>
      <c r="D5911">
        <f>Facturation!D5026</f>
        <v>0</v>
      </c>
      <c r="E5911">
        <f>Facturation!E5026</f>
        <v>0</v>
      </c>
      <c r="F5911" s="25" t="e">
        <f>VLOOKUP(C5911,Facturation!B:H,5,FALSE)</f>
        <v>#N/A</v>
      </c>
      <c r="G5911" s="26" t="e">
        <f>VLOOKUP(C5911,Facturation!B:H,6,FALSE)</f>
        <v>#N/A</v>
      </c>
      <c r="H5911" s="25" t="e">
        <f>VLOOKUP(C5911,Facturation!B:H,7,FALSE)</f>
        <v>#N/A</v>
      </c>
      <c r="I5911" s="26" t="e">
        <f>(H5911*24)*Données!$G$1</f>
        <v>#N/A</v>
      </c>
    </row>
    <row r="5912" spans="1:9" hidden="1" x14ac:dyDescent="0.25">
      <c r="A5912" s="31" t="e">
        <f>VLOOKUP(C5912,Facturation!B:C,2,FALSE)</f>
        <v>#N/A</v>
      </c>
      <c r="B5912" s="41" t="e">
        <f>INDEX(Facturation!A:A,MATCH(Synthese!C5912,Facturation!B:B,0))</f>
        <v>#N/A</v>
      </c>
      <c r="C5912">
        <f>Facturation!B5027</f>
        <v>0</v>
      </c>
      <c r="D5912">
        <f>Facturation!D5027</f>
        <v>0</v>
      </c>
      <c r="E5912">
        <f>Facturation!E5027</f>
        <v>0</v>
      </c>
      <c r="F5912" s="25" t="e">
        <f>VLOOKUP(C5912,Facturation!B:H,5,FALSE)</f>
        <v>#N/A</v>
      </c>
      <c r="G5912" s="26" t="e">
        <f>VLOOKUP(C5912,Facturation!B:H,6,FALSE)</f>
        <v>#N/A</v>
      </c>
      <c r="H5912" s="25" t="e">
        <f>VLOOKUP(C5912,Facturation!B:H,7,FALSE)</f>
        <v>#N/A</v>
      </c>
      <c r="I5912" s="26" t="e">
        <f>(H5912*24)*Données!$G$1</f>
        <v>#N/A</v>
      </c>
    </row>
    <row r="5913" spans="1:9" hidden="1" x14ac:dyDescent="0.25">
      <c r="A5913" s="31" t="e">
        <f>VLOOKUP(C5913,Facturation!B:C,2,FALSE)</f>
        <v>#N/A</v>
      </c>
      <c r="B5913" s="41" t="e">
        <f>INDEX(Facturation!A:A,MATCH(Synthese!C5913,Facturation!B:B,0))</f>
        <v>#N/A</v>
      </c>
      <c r="C5913">
        <f>Facturation!B5028</f>
        <v>0</v>
      </c>
      <c r="D5913">
        <f>Facturation!D5028</f>
        <v>0</v>
      </c>
      <c r="E5913">
        <f>Facturation!E5028</f>
        <v>0</v>
      </c>
      <c r="F5913" s="25" t="e">
        <f>VLOOKUP(C5913,Facturation!B:H,5,FALSE)</f>
        <v>#N/A</v>
      </c>
      <c r="G5913" s="26" t="e">
        <f>VLOOKUP(C5913,Facturation!B:H,6,FALSE)</f>
        <v>#N/A</v>
      </c>
      <c r="H5913" s="25" t="e">
        <f>VLOOKUP(C5913,Facturation!B:H,7,FALSE)</f>
        <v>#N/A</v>
      </c>
      <c r="I5913" s="26" t="e">
        <f>(H5913*24)*Données!$G$1</f>
        <v>#N/A</v>
      </c>
    </row>
    <row r="5914" spans="1:9" hidden="1" x14ac:dyDescent="0.25">
      <c r="A5914" s="31" t="e">
        <f>VLOOKUP(C5914,Facturation!B:C,2,FALSE)</f>
        <v>#N/A</v>
      </c>
      <c r="B5914" s="41" t="e">
        <f>INDEX(Facturation!A:A,MATCH(Synthese!C5914,Facturation!B:B,0))</f>
        <v>#N/A</v>
      </c>
      <c r="C5914">
        <f>Facturation!B5029</f>
        <v>0</v>
      </c>
      <c r="D5914">
        <f>Facturation!D5029</f>
        <v>0</v>
      </c>
      <c r="E5914">
        <f>Facturation!E5029</f>
        <v>0</v>
      </c>
      <c r="F5914" s="25" t="e">
        <f>VLOOKUP(C5914,Facturation!B:H,5,FALSE)</f>
        <v>#N/A</v>
      </c>
      <c r="G5914" s="26" t="e">
        <f>VLOOKUP(C5914,Facturation!B:H,6,FALSE)</f>
        <v>#N/A</v>
      </c>
      <c r="H5914" s="25" t="e">
        <f>VLOOKUP(C5914,Facturation!B:H,7,FALSE)</f>
        <v>#N/A</v>
      </c>
      <c r="I5914" s="26" t="e">
        <f>(H5914*24)*Données!$G$1</f>
        <v>#N/A</v>
      </c>
    </row>
    <row r="5915" spans="1:9" hidden="1" x14ac:dyDescent="0.25">
      <c r="A5915" s="31" t="e">
        <f>VLOOKUP(C5915,Facturation!B:C,2,FALSE)</f>
        <v>#N/A</v>
      </c>
      <c r="B5915" s="41" t="e">
        <f>INDEX(Facturation!A:A,MATCH(Synthese!C5915,Facturation!B:B,0))</f>
        <v>#N/A</v>
      </c>
      <c r="C5915">
        <f>Facturation!B5030</f>
        <v>0</v>
      </c>
      <c r="D5915">
        <f>Facturation!D5030</f>
        <v>0</v>
      </c>
      <c r="E5915">
        <f>Facturation!E5030</f>
        <v>0</v>
      </c>
      <c r="F5915" s="25" t="e">
        <f>VLOOKUP(C5915,Facturation!B:H,5,FALSE)</f>
        <v>#N/A</v>
      </c>
      <c r="G5915" s="26" t="e">
        <f>VLOOKUP(C5915,Facturation!B:H,6,FALSE)</f>
        <v>#N/A</v>
      </c>
      <c r="H5915" s="25" t="e">
        <f>VLOOKUP(C5915,Facturation!B:H,7,FALSE)</f>
        <v>#N/A</v>
      </c>
      <c r="I5915" s="26" t="e">
        <f>(H5915*24)*Données!$G$1</f>
        <v>#N/A</v>
      </c>
    </row>
    <row r="5916" spans="1:9" hidden="1" x14ac:dyDescent="0.25">
      <c r="A5916" s="31" t="e">
        <f>VLOOKUP(C5916,Facturation!B:C,2,FALSE)</f>
        <v>#N/A</v>
      </c>
      <c r="B5916" s="41" t="e">
        <f>INDEX(Facturation!A:A,MATCH(Synthese!C5916,Facturation!B:B,0))</f>
        <v>#N/A</v>
      </c>
      <c r="C5916">
        <f>Facturation!B5031</f>
        <v>0</v>
      </c>
      <c r="D5916">
        <f>Facturation!D5031</f>
        <v>0</v>
      </c>
      <c r="E5916">
        <f>Facturation!E5031</f>
        <v>0</v>
      </c>
      <c r="F5916" s="25" t="e">
        <f>VLOOKUP(C5916,Facturation!B:H,5,FALSE)</f>
        <v>#N/A</v>
      </c>
      <c r="G5916" s="26" t="e">
        <f>VLOOKUP(C5916,Facturation!B:H,6,FALSE)</f>
        <v>#N/A</v>
      </c>
      <c r="H5916" s="25" t="e">
        <f>VLOOKUP(C5916,Facturation!B:H,7,FALSE)</f>
        <v>#N/A</v>
      </c>
      <c r="I5916" s="26" t="e">
        <f>(H5916*24)*Données!$G$1</f>
        <v>#N/A</v>
      </c>
    </row>
    <row r="5917" spans="1:9" hidden="1" x14ac:dyDescent="0.25">
      <c r="A5917" s="31" t="e">
        <f>VLOOKUP(C5917,Facturation!B:C,2,FALSE)</f>
        <v>#N/A</v>
      </c>
      <c r="B5917" s="41" t="e">
        <f>INDEX(Facturation!A:A,MATCH(Synthese!C5917,Facturation!B:B,0))</f>
        <v>#N/A</v>
      </c>
      <c r="C5917">
        <f>Facturation!B5032</f>
        <v>0</v>
      </c>
      <c r="D5917">
        <f>Facturation!D5032</f>
        <v>0</v>
      </c>
      <c r="E5917">
        <f>Facturation!E5032</f>
        <v>0</v>
      </c>
      <c r="F5917" s="25" t="e">
        <f>VLOOKUP(C5917,Facturation!B:H,5,FALSE)</f>
        <v>#N/A</v>
      </c>
      <c r="G5917" s="26" t="e">
        <f>VLOOKUP(C5917,Facturation!B:H,6,FALSE)</f>
        <v>#N/A</v>
      </c>
      <c r="H5917" s="25" t="e">
        <f>VLOOKUP(C5917,Facturation!B:H,7,FALSE)</f>
        <v>#N/A</v>
      </c>
      <c r="I5917" s="26" t="e">
        <f>(H5917*24)*Données!$G$1</f>
        <v>#N/A</v>
      </c>
    </row>
    <row r="5918" spans="1:9" hidden="1" x14ac:dyDescent="0.25">
      <c r="A5918" s="31" t="e">
        <f>VLOOKUP(C5918,Facturation!B:C,2,FALSE)</f>
        <v>#N/A</v>
      </c>
      <c r="B5918" s="41" t="e">
        <f>INDEX(Facturation!A:A,MATCH(Synthese!C5918,Facturation!B:B,0))</f>
        <v>#N/A</v>
      </c>
      <c r="C5918">
        <f>Facturation!B5033</f>
        <v>0</v>
      </c>
      <c r="D5918">
        <f>Facturation!D5033</f>
        <v>0</v>
      </c>
      <c r="E5918">
        <f>Facturation!E5033</f>
        <v>0</v>
      </c>
      <c r="F5918" s="25" t="e">
        <f>VLOOKUP(C5918,Facturation!B:H,5,FALSE)</f>
        <v>#N/A</v>
      </c>
      <c r="G5918" s="26" t="e">
        <f>VLOOKUP(C5918,Facturation!B:H,6,FALSE)</f>
        <v>#N/A</v>
      </c>
      <c r="H5918" s="25" t="e">
        <f>VLOOKUP(C5918,Facturation!B:H,7,FALSE)</f>
        <v>#N/A</v>
      </c>
      <c r="I5918" s="26" t="e">
        <f>(H5918*24)*Données!$G$1</f>
        <v>#N/A</v>
      </c>
    </row>
    <row r="5919" spans="1:9" hidden="1" x14ac:dyDescent="0.25">
      <c r="A5919" s="31" t="e">
        <f>VLOOKUP(C5919,Facturation!B:C,2,FALSE)</f>
        <v>#N/A</v>
      </c>
      <c r="B5919" s="41" t="e">
        <f>INDEX(Facturation!A:A,MATCH(Synthese!C5919,Facturation!B:B,0))</f>
        <v>#N/A</v>
      </c>
      <c r="C5919">
        <f>Facturation!B5034</f>
        <v>0</v>
      </c>
      <c r="D5919">
        <f>Facturation!D5034</f>
        <v>0</v>
      </c>
      <c r="E5919">
        <f>Facturation!E5034</f>
        <v>0</v>
      </c>
      <c r="F5919" s="25" t="e">
        <f>VLOOKUP(C5919,Facturation!B:H,5,FALSE)</f>
        <v>#N/A</v>
      </c>
      <c r="G5919" s="26" t="e">
        <f>VLOOKUP(C5919,Facturation!B:H,6,FALSE)</f>
        <v>#N/A</v>
      </c>
      <c r="H5919" s="25" t="e">
        <f>VLOOKUP(C5919,Facturation!B:H,7,FALSE)</f>
        <v>#N/A</v>
      </c>
      <c r="I5919" s="26" t="e">
        <f>(H5919*24)*Données!$G$1</f>
        <v>#N/A</v>
      </c>
    </row>
    <row r="5920" spans="1:9" hidden="1" x14ac:dyDescent="0.25">
      <c r="A5920" s="31" t="e">
        <f>VLOOKUP(C5920,Facturation!B:C,2,FALSE)</f>
        <v>#N/A</v>
      </c>
      <c r="B5920" s="41" t="e">
        <f>INDEX(Facturation!A:A,MATCH(Synthese!C5920,Facturation!B:B,0))</f>
        <v>#N/A</v>
      </c>
      <c r="C5920">
        <f>Facturation!B5035</f>
        <v>0</v>
      </c>
      <c r="D5920">
        <f>Facturation!D5035</f>
        <v>0</v>
      </c>
      <c r="E5920">
        <f>Facturation!E5035</f>
        <v>0</v>
      </c>
      <c r="F5920" s="25" t="e">
        <f>VLOOKUP(C5920,Facturation!B:H,5,FALSE)</f>
        <v>#N/A</v>
      </c>
      <c r="G5920" s="26" t="e">
        <f>VLOOKUP(C5920,Facturation!B:H,6,FALSE)</f>
        <v>#N/A</v>
      </c>
      <c r="H5920" s="25" t="e">
        <f>VLOOKUP(C5920,Facturation!B:H,7,FALSE)</f>
        <v>#N/A</v>
      </c>
      <c r="I5920" s="26" t="e">
        <f>(H5920*24)*Données!$G$1</f>
        <v>#N/A</v>
      </c>
    </row>
    <row r="5921" spans="1:9" hidden="1" x14ac:dyDescent="0.25">
      <c r="A5921" s="31" t="e">
        <f>VLOOKUP(C5921,Facturation!B:C,2,FALSE)</f>
        <v>#N/A</v>
      </c>
      <c r="B5921" s="41" t="e">
        <f>INDEX(Facturation!A:A,MATCH(Synthese!C5921,Facturation!B:B,0))</f>
        <v>#N/A</v>
      </c>
      <c r="C5921">
        <f>Facturation!B5036</f>
        <v>0</v>
      </c>
      <c r="D5921">
        <f>Facturation!D5036</f>
        <v>0</v>
      </c>
      <c r="E5921">
        <f>Facturation!E5036</f>
        <v>0</v>
      </c>
      <c r="F5921" s="25" t="e">
        <f>VLOOKUP(C5921,Facturation!B:H,5,FALSE)</f>
        <v>#N/A</v>
      </c>
      <c r="G5921" s="26" t="e">
        <f>VLOOKUP(C5921,Facturation!B:H,6,FALSE)</f>
        <v>#N/A</v>
      </c>
      <c r="H5921" s="25" t="e">
        <f>VLOOKUP(C5921,Facturation!B:H,7,FALSE)</f>
        <v>#N/A</v>
      </c>
      <c r="I5921" s="26" t="e">
        <f>(H5921*24)*Données!$G$1</f>
        <v>#N/A</v>
      </c>
    </row>
    <row r="5922" spans="1:9" hidden="1" x14ac:dyDescent="0.25">
      <c r="A5922" s="31" t="e">
        <f>VLOOKUP(C5922,Facturation!B:C,2,FALSE)</f>
        <v>#N/A</v>
      </c>
      <c r="B5922" s="41" t="e">
        <f>INDEX(Facturation!A:A,MATCH(Synthese!C5922,Facturation!B:B,0))</f>
        <v>#N/A</v>
      </c>
      <c r="C5922">
        <f>Facturation!B5037</f>
        <v>0</v>
      </c>
      <c r="D5922">
        <f>Facturation!D5037</f>
        <v>0</v>
      </c>
      <c r="E5922">
        <f>Facturation!E5037</f>
        <v>0</v>
      </c>
      <c r="F5922" s="25" t="e">
        <f>VLOOKUP(C5922,Facturation!B:H,5,FALSE)</f>
        <v>#N/A</v>
      </c>
      <c r="G5922" s="26" t="e">
        <f>VLOOKUP(C5922,Facturation!B:H,6,FALSE)</f>
        <v>#N/A</v>
      </c>
      <c r="H5922" s="25" t="e">
        <f>VLOOKUP(C5922,Facturation!B:H,7,FALSE)</f>
        <v>#N/A</v>
      </c>
      <c r="I5922" s="26" t="e">
        <f>(H5922*24)*Données!$G$1</f>
        <v>#N/A</v>
      </c>
    </row>
    <row r="5923" spans="1:9" hidden="1" x14ac:dyDescent="0.25">
      <c r="A5923" s="31" t="e">
        <f>VLOOKUP(C5923,Facturation!B:C,2,FALSE)</f>
        <v>#N/A</v>
      </c>
      <c r="B5923" s="41" t="e">
        <f>INDEX(Facturation!A:A,MATCH(Synthese!C5923,Facturation!B:B,0))</f>
        <v>#N/A</v>
      </c>
      <c r="C5923">
        <f>Facturation!B5038</f>
        <v>0</v>
      </c>
      <c r="D5923">
        <f>Facturation!D5038</f>
        <v>0</v>
      </c>
      <c r="E5923">
        <f>Facturation!E5038</f>
        <v>0</v>
      </c>
      <c r="F5923" s="25" t="e">
        <f>VLOOKUP(C5923,Facturation!B:H,5,FALSE)</f>
        <v>#N/A</v>
      </c>
      <c r="G5923" s="26" t="e">
        <f>VLOOKUP(C5923,Facturation!B:H,6,FALSE)</f>
        <v>#N/A</v>
      </c>
      <c r="H5923" s="25" t="e">
        <f>VLOOKUP(C5923,Facturation!B:H,7,FALSE)</f>
        <v>#N/A</v>
      </c>
      <c r="I5923" s="26" t="e">
        <f>(H5923*24)*Données!$G$1</f>
        <v>#N/A</v>
      </c>
    </row>
    <row r="5924" spans="1:9" hidden="1" x14ac:dyDescent="0.25">
      <c r="A5924" s="31" t="e">
        <f>VLOOKUP(C5924,Facturation!B:C,2,FALSE)</f>
        <v>#N/A</v>
      </c>
      <c r="B5924" s="41" t="e">
        <f>INDEX(Facturation!A:A,MATCH(Synthese!C5924,Facturation!B:B,0))</f>
        <v>#N/A</v>
      </c>
      <c r="C5924">
        <f>Facturation!B5039</f>
        <v>0</v>
      </c>
      <c r="D5924">
        <f>Facturation!D5039</f>
        <v>0</v>
      </c>
      <c r="E5924">
        <f>Facturation!E5039</f>
        <v>0</v>
      </c>
      <c r="F5924" s="25" t="e">
        <f>VLOOKUP(C5924,Facturation!B:H,5,FALSE)</f>
        <v>#N/A</v>
      </c>
      <c r="G5924" s="26" t="e">
        <f>VLOOKUP(C5924,Facturation!B:H,6,FALSE)</f>
        <v>#N/A</v>
      </c>
      <c r="H5924" s="25" t="e">
        <f>VLOOKUP(C5924,Facturation!B:H,7,FALSE)</f>
        <v>#N/A</v>
      </c>
      <c r="I5924" s="26" t="e">
        <f>(H5924*24)*Données!$G$1</f>
        <v>#N/A</v>
      </c>
    </row>
    <row r="5925" spans="1:9" hidden="1" x14ac:dyDescent="0.25">
      <c r="A5925" s="31" t="e">
        <f>VLOOKUP(C5925,Facturation!B:C,2,FALSE)</f>
        <v>#N/A</v>
      </c>
      <c r="B5925" s="41" t="e">
        <f>INDEX(Facturation!A:A,MATCH(Synthese!C5925,Facturation!B:B,0))</f>
        <v>#N/A</v>
      </c>
      <c r="C5925">
        <f>Facturation!B5040</f>
        <v>0</v>
      </c>
      <c r="D5925">
        <f>Facturation!D5040</f>
        <v>0</v>
      </c>
      <c r="E5925">
        <f>Facturation!E5040</f>
        <v>0</v>
      </c>
      <c r="F5925" s="25" t="e">
        <f>VLOOKUP(C5925,Facturation!B:H,5,FALSE)</f>
        <v>#N/A</v>
      </c>
      <c r="G5925" s="26" t="e">
        <f>VLOOKUP(C5925,Facturation!B:H,6,FALSE)</f>
        <v>#N/A</v>
      </c>
      <c r="H5925" s="25" t="e">
        <f>VLOOKUP(C5925,Facturation!B:H,7,FALSE)</f>
        <v>#N/A</v>
      </c>
      <c r="I5925" s="26" t="e">
        <f>(H5925*24)*Données!$G$1</f>
        <v>#N/A</v>
      </c>
    </row>
    <row r="5926" spans="1:9" hidden="1" x14ac:dyDescent="0.25">
      <c r="A5926" s="31" t="e">
        <f>VLOOKUP(C5926,Facturation!B:C,2,FALSE)</f>
        <v>#N/A</v>
      </c>
      <c r="B5926" s="41" t="e">
        <f>INDEX(Facturation!A:A,MATCH(Synthese!C5926,Facturation!B:B,0))</f>
        <v>#N/A</v>
      </c>
      <c r="C5926">
        <f>Facturation!B5041</f>
        <v>0</v>
      </c>
      <c r="D5926">
        <f>Facturation!D5041</f>
        <v>0</v>
      </c>
      <c r="E5926">
        <f>Facturation!E5041</f>
        <v>0</v>
      </c>
      <c r="F5926" s="25" t="e">
        <f>VLOOKUP(C5926,Facturation!B:H,5,FALSE)</f>
        <v>#N/A</v>
      </c>
      <c r="G5926" s="26" t="e">
        <f>VLOOKUP(C5926,Facturation!B:H,6,FALSE)</f>
        <v>#N/A</v>
      </c>
      <c r="H5926" s="25" t="e">
        <f>VLOOKUP(C5926,Facturation!B:H,7,FALSE)</f>
        <v>#N/A</v>
      </c>
      <c r="I5926" s="26" t="e">
        <f>(H5926*24)*Données!$G$1</f>
        <v>#N/A</v>
      </c>
    </row>
    <row r="5927" spans="1:9" hidden="1" x14ac:dyDescent="0.25">
      <c r="A5927" s="31" t="e">
        <f>VLOOKUP(C5927,Facturation!B:C,2,FALSE)</f>
        <v>#N/A</v>
      </c>
      <c r="B5927" s="41" t="e">
        <f>INDEX(Facturation!A:A,MATCH(Synthese!C5927,Facturation!B:B,0))</f>
        <v>#N/A</v>
      </c>
      <c r="C5927">
        <f>Facturation!B5042</f>
        <v>0</v>
      </c>
      <c r="D5927">
        <f>Facturation!D5042</f>
        <v>0</v>
      </c>
      <c r="E5927">
        <f>Facturation!E5042</f>
        <v>0</v>
      </c>
      <c r="F5927" s="25" t="e">
        <f>VLOOKUP(C5927,Facturation!B:H,5,FALSE)</f>
        <v>#N/A</v>
      </c>
      <c r="G5927" s="26" t="e">
        <f>VLOOKUP(C5927,Facturation!B:H,6,FALSE)</f>
        <v>#N/A</v>
      </c>
      <c r="H5927" s="25" t="e">
        <f>VLOOKUP(C5927,Facturation!B:H,7,FALSE)</f>
        <v>#N/A</v>
      </c>
      <c r="I5927" s="26" t="e">
        <f>(H5927*24)*Données!$G$1</f>
        <v>#N/A</v>
      </c>
    </row>
    <row r="5928" spans="1:9" hidden="1" x14ac:dyDescent="0.25">
      <c r="A5928" s="31" t="e">
        <f>VLOOKUP(C5928,Facturation!B:C,2,FALSE)</f>
        <v>#N/A</v>
      </c>
      <c r="B5928" s="41" t="e">
        <f>INDEX(Facturation!A:A,MATCH(Synthese!C5928,Facturation!B:B,0))</f>
        <v>#N/A</v>
      </c>
      <c r="C5928">
        <f>Facturation!B5043</f>
        <v>0</v>
      </c>
      <c r="D5928">
        <f>Facturation!D5043</f>
        <v>0</v>
      </c>
      <c r="E5928">
        <f>Facturation!E5043</f>
        <v>0</v>
      </c>
      <c r="F5928" s="25" t="e">
        <f>VLOOKUP(C5928,Facturation!B:H,5,FALSE)</f>
        <v>#N/A</v>
      </c>
      <c r="G5928" s="26" t="e">
        <f>VLOOKUP(C5928,Facturation!B:H,6,FALSE)</f>
        <v>#N/A</v>
      </c>
      <c r="H5928" s="25" t="e">
        <f>VLOOKUP(C5928,Facturation!B:H,7,FALSE)</f>
        <v>#N/A</v>
      </c>
      <c r="I5928" s="26" t="e">
        <f>(H5928*24)*Données!$G$1</f>
        <v>#N/A</v>
      </c>
    </row>
    <row r="5929" spans="1:9" hidden="1" x14ac:dyDescent="0.25">
      <c r="A5929" s="31" t="e">
        <f>VLOOKUP(C5929,Facturation!B:C,2,FALSE)</f>
        <v>#N/A</v>
      </c>
      <c r="B5929" s="41" t="e">
        <f>INDEX(Facturation!A:A,MATCH(Synthese!C5929,Facturation!B:B,0))</f>
        <v>#N/A</v>
      </c>
      <c r="C5929">
        <f>Facturation!B5044</f>
        <v>0</v>
      </c>
      <c r="D5929">
        <f>Facturation!D5044</f>
        <v>0</v>
      </c>
      <c r="E5929">
        <f>Facturation!E5044</f>
        <v>0</v>
      </c>
      <c r="F5929" s="25" t="e">
        <f>VLOOKUP(C5929,Facturation!B:H,5,FALSE)</f>
        <v>#N/A</v>
      </c>
      <c r="G5929" s="26" t="e">
        <f>VLOOKUP(C5929,Facturation!B:H,6,FALSE)</f>
        <v>#N/A</v>
      </c>
      <c r="H5929" s="25" t="e">
        <f>VLOOKUP(C5929,Facturation!B:H,7,FALSE)</f>
        <v>#N/A</v>
      </c>
      <c r="I5929" s="26" t="e">
        <f>(H5929*24)*Données!$G$1</f>
        <v>#N/A</v>
      </c>
    </row>
    <row r="5930" spans="1:9" hidden="1" x14ac:dyDescent="0.25">
      <c r="A5930" s="31" t="e">
        <f>VLOOKUP(C5930,Facturation!B:C,2,FALSE)</f>
        <v>#N/A</v>
      </c>
      <c r="B5930" s="41" t="e">
        <f>INDEX(Facturation!A:A,MATCH(Synthese!C5930,Facturation!B:B,0))</f>
        <v>#N/A</v>
      </c>
      <c r="C5930">
        <f>Facturation!B5045</f>
        <v>0</v>
      </c>
      <c r="D5930">
        <f>Facturation!D5045</f>
        <v>0</v>
      </c>
      <c r="E5930">
        <f>Facturation!E5045</f>
        <v>0</v>
      </c>
      <c r="F5930" s="25" t="e">
        <f>VLOOKUP(C5930,Facturation!B:H,5,FALSE)</f>
        <v>#N/A</v>
      </c>
      <c r="G5930" s="26" t="e">
        <f>VLOOKUP(C5930,Facturation!B:H,6,FALSE)</f>
        <v>#N/A</v>
      </c>
      <c r="H5930" s="25" t="e">
        <f>VLOOKUP(C5930,Facturation!B:H,7,FALSE)</f>
        <v>#N/A</v>
      </c>
      <c r="I5930" s="26" t="e">
        <f>(H5930*24)*Données!$G$1</f>
        <v>#N/A</v>
      </c>
    </row>
    <row r="5931" spans="1:9" hidden="1" x14ac:dyDescent="0.25">
      <c r="A5931" s="31" t="e">
        <f>VLOOKUP(C5931,Facturation!B:C,2,FALSE)</f>
        <v>#N/A</v>
      </c>
      <c r="B5931" s="41" t="e">
        <f>INDEX(Facturation!A:A,MATCH(Synthese!C5931,Facturation!B:B,0))</f>
        <v>#N/A</v>
      </c>
      <c r="C5931">
        <f>Facturation!B5046</f>
        <v>0</v>
      </c>
      <c r="D5931">
        <f>Facturation!D5046</f>
        <v>0</v>
      </c>
      <c r="E5931">
        <f>Facturation!E5046</f>
        <v>0</v>
      </c>
      <c r="F5931" s="25" t="e">
        <f>VLOOKUP(C5931,Facturation!B:H,5,FALSE)</f>
        <v>#N/A</v>
      </c>
      <c r="G5931" s="26" t="e">
        <f>VLOOKUP(C5931,Facturation!B:H,6,FALSE)</f>
        <v>#N/A</v>
      </c>
      <c r="H5931" s="25" t="e">
        <f>VLOOKUP(C5931,Facturation!B:H,7,FALSE)</f>
        <v>#N/A</v>
      </c>
      <c r="I5931" s="26" t="e">
        <f>(H5931*24)*Données!$G$1</f>
        <v>#N/A</v>
      </c>
    </row>
    <row r="5932" spans="1:9" hidden="1" x14ac:dyDescent="0.25">
      <c r="A5932" s="31" t="e">
        <f>VLOOKUP(C5932,Facturation!B:C,2,FALSE)</f>
        <v>#N/A</v>
      </c>
      <c r="B5932" s="41" t="e">
        <f>INDEX(Facturation!A:A,MATCH(Synthese!C5932,Facturation!B:B,0))</f>
        <v>#N/A</v>
      </c>
      <c r="C5932">
        <f>Facturation!B5047</f>
        <v>0</v>
      </c>
      <c r="D5932">
        <f>Facturation!D5047</f>
        <v>0</v>
      </c>
      <c r="E5932">
        <f>Facturation!E5047</f>
        <v>0</v>
      </c>
      <c r="F5932" s="25" t="e">
        <f>VLOOKUP(C5932,Facturation!B:H,5,FALSE)</f>
        <v>#N/A</v>
      </c>
      <c r="G5932" s="26" t="e">
        <f>VLOOKUP(C5932,Facturation!B:H,6,FALSE)</f>
        <v>#N/A</v>
      </c>
      <c r="H5932" s="25" t="e">
        <f>VLOOKUP(C5932,Facturation!B:H,7,FALSE)</f>
        <v>#N/A</v>
      </c>
      <c r="I5932" s="26" t="e">
        <f>(H5932*24)*Données!$G$1</f>
        <v>#N/A</v>
      </c>
    </row>
    <row r="5933" spans="1:9" hidden="1" x14ac:dyDescent="0.25">
      <c r="A5933" s="31" t="e">
        <f>VLOOKUP(C5933,Facturation!B:C,2,FALSE)</f>
        <v>#N/A</v>
      </c>
      <c r="B5933" s="41" t="e">
        <f>INDEX(Facturation!A:A,MATCH(Synthese!C5933,Facturation!B:B,0))</f>
        <v>#N/A</v>
      </c>
      <c r="C5933">
        <f>Facturation!B5048</f>
        <v>0</v>
      </c>
      <c r="D5933">
        <f>Facturation!D5048</f>
        <v>0</v>
      </c>
      <c r="E5933">
        <f>Facturation!E5048</f>
        <v>0</v>
      </c>
      <c r="F5933" s="25" t="e">
        <f>VLOOKUP(C5933,Facturation!B:H,5,FALSE)</f>
        <v>#N/A</v>
      </c>
      <c r="G5933" s="26" t="e">
        <f>VLOOKUP(C5933,Facturation!B:H,6,FALSE)</f>
        <v>#N/A</v>
      </c>
      <c r="H5933" s="25" t="e">
        <f>VLOOKUP(C5933,Facturation!B:H,7,FALSE)</f>
        <v>#N/A</v>
      </c>
      <c r="I5933" s="26" t="e">
        <f>(H5933*24)*Données!$G$1</f>
        <v>#N/A</v>
      </c>
    </row>
    <row r="5934" spans="1:9" hidden="1" x14ac:dyDescent="0.25">
      <c r="A5934" s="31" t="e">
        <f>VLOOKUP(C5934,Facturation!B:C,2,FALSE)</f>
        <v>#N/A</v>
      </c>
      <c r="B5934" s="41" t="e">
        <f>INDEX(Facturation!A:A,MATCH(Synthese!C5934,Facturation!B:B,0))</f>
        <v>#N/A</v>
      </c>
      <c r="C5934">
        <f>Facturation!B5049</f>
        <v>0</v>
      </c>
      <c r="D5934">
        <f>Facturation!D5049</f>
        <v>0</v>
      </c>
      <c r="E5934">
        <f>Facturation!E5049</f>
        <v>0</v>
      </c>
      <c r="F5934" s="25" t="e">
        <f>VLOOKUP(C5934,Facturation!B:H,5,FALSE)</f>
        <v>#N/A</v>
      </c>
      <c r="G5934" s="26" t="e">
        <f>VLOOKUP(C5934,Facturation!B:H,6,FALSE)</f>
        <v>#N/A</v>
      </c>
      <c r="H5934" s="25" t="e">
        <f>VLOOKUP(C5934,Facturation!B:H,7,FALSE)</f>
        <v>#N/A</v>
      </c>
      <c r="I5934" s="26" t="e">
        <f>(H5934*24)*Données!$G$1</f>
        <v>#N/A</v>
      </c>
    </row>
    <row r="5935" spans="1:9" hidden="1" x14ac:dyDescent="0.25">
      <c r="A5935" s="31" t="e">
        <f>VLOOKUP(C5935,Facturation!B:C,2,FALSE)</f>
        <v>#N/A</v>
      </c>
      <c r="B5935" s="41" t="e">
        <f>INDEX(Facturation!A:A,MATCH(Synthese!C5935,Facturation!B:B,0))</f>
        <v>#N/A</v>
      </c>
      <c r="C5935">
        <f>Facturation!B5050</f>
        <v>0</v>
      </c>
      <c r="D5935">
        <f>Facturation!D5050</f>
        <v>0</v>
      </c>
      <c r="E5935">
        <f>Facturation!E5050</f>
        <v>0</v>
      </c>
      <c r="F5935" s="25" t="e">
        <f>VLOOKUP(C5935,Facturation!B:H,5,FALSE)</f>
        <v>#N/A</v>
      </c>
      <c r="G5935" s="26" t="e">
        <f>VLOOKUP(C5935,Facturation!B:H,6,FALSE)</f>
        <v>#N/A</v>
      </c>
      <c r="H5935" s="25" t="e">
        <f>VLOOKUP(C5935,Facturation!B:H,7,FALSE)</f>
        <v>#N/A</v>
      </c>
      <c r="I5935" s="26" t="e">
        <f>(H5935*24)*Données!$G$1</f>
        <v>#N/A</v>
      </c>
    </row>
    <row r="5936" spans="1:9" hidden="1" x14ac:dyDescent="0.25">
      <c r="A5936" s="31" t="e">
        <f>VLOOKUP(C5936,Facturation!B:C,2,FALSE)</f>
        <v>#N/A</v>
      </c>
      <c r="B5936" s="41" t="e">
        <f>INDEX(Facturation!A:A,MATCH(Synthese!C5936,Facturation!B:B,0))</f>
        <v>#N/A</v>
      </c>
      <c r="C5936">
        <f>Facturation!B5051</f>
        <v>0</v>
      </c>
      <c r="D5936">
        <f>Facturation!D5051</f>
        <v>0</v>
      </c>
      <c r="E5936">
        <f>Facturation!E5051</f>
        <v>0</v>
      </c>
      <c r="F5936" s="25" t="e">
        <f>VLOOKUP(C5936,Facturation!B:H,5,FALSE)</f>
        <v>#N/A</v>
      </c>
      <c r="G5936" s="26" t="e">
        <f>VLOOKUP(C5936,Facturation!B:H,6,FALSE)</f>
        <v>#N/A</v>
      </c>
      <c r="H5936" s="25" t="e">
        <f>VLOOKUP(C5936,Facturation!B:H,7,FALSE)</f>
        <v>#N/A</v>
      </c>
      <c r="I5936" s="26" t="e">
        <f>(H5936*24)*Données!$G$1</f>
        <v>#N/A</v>
      </c>
    </row>
    <row r="5937" spans="1:9" hidden="1" x14ac:dyDescent="0.25">
      <c r="A5937" s="31" t="e">
        <f>VLOOKUP(C5937,Facturation!B:C,2,FALSE)</f>
        <v>#N/A</v>
      </c>
      <c r="B5937" s="41" t="e">
        <f>INDEX(Facturation!A:A,MATCH(Synthese!C5937,Facturation!B:B,0))</f>
        <v>#N/A</v>
      </c>
      <c r="C5937">
        <f>Facturation!B5052</f>
        <v>0</v>
      </c>
      <c r="D5937">
        <f>Facturation!D5052</f>
        <v>0</v>
      </c>
      <c r="E5937">
        <f>Facturation!E5052</f>
        <v>0</v>
      </c>
      <c r="F5937" s="25" t="e">
        <f>VLOOKUP(C5937,Facturation!B:H,5,FALSE)</f>
        <v>#N/A</v>
      </c>
      <c r="G5937" s="26" t="e">
        <f>VLOOKUP(C5937,Facturation!B:H,6,FALSE)</f>
        <v>#N/A</v>
      </c>
      <c r="H5937" s="25" t="e">
        <f>VLOOKUP(C5937,Facturation!B:H,7,FALSE)</f>
        <v>#N/A</v>
      </c>
      <c r="I5937" s="26" t="e">
        <f>(H5937*24)*Données!$G$1</f>
        <v>#N/A</v>
      </c>
    </row>
    <row r="5938" spans="1:9" hidden="1" x14ac:dyDescent="0.25">
      <c r="A5938" s="31" t="e">
        <f>VLOOKUP(C5938,Facturation!B:C,2,FALSE)</f>
        <v>#N/A</v>
      </c>
      <c r="B5938" s="41" t="e">
        <f>INDEX(Facturation!A:A,MATCH(Synthese!C5938,Facturation!B:B,0))</f>
        <v>#N/A</v>
      </c>
      <c r="C5938">
        <f>Facturation!B5053</f>
        <v>0</v>
      </c>
      <c r="D5938">
        <f>Facturation!D5053</f>
        <v>0</v>
      </c>
      <c r="E5938">
        <f>Facturation!E5053</f>
        <v>0</v>
      </c>
      <c r="F5938" s="25" t="e">
        <f>VLOOKUP(C5938,Facturation!B:H,5,FALSE)</f>
        <v>#N/A</v>
      </c>
      <c r="G5938" s="26" t="e">
        <f>VLOOKUP(C5938,Facturation!B:H,6,FALSE)</f>
        <v>#N/A</v>
      </c>
      <c r="H5938" s="25" t="e">
        <f>VLOOKUP(C5938,Facturation!B:H,7,FALSE)</f>
        <v>#N/A</v>
      </c>
      <c r="I5938" s="26" t="e">
        <f>(H5938*24)*Données!$G$1</f>
        <v>#N/A</v>
      </c>
    </row>
    <row r="5939" spans="1:9" hidden="1" x14ac:dyDescent="0.25">
      <c r="A5939" s="31" t="e">
        <f>VLOOKUP(C5939,Facturation!B:C,2,FALSE)</f>
        <v>#N/A</v>
      </c>
      <c r="B5939" s="41" t="e">
        <f>INDEX(Facturation!A:A,MATCH(Synthese!C5939,Facturation!B:B,0))</f>
        <v>#N/A</v>
      </c>
      <c r="C5939">
        <f>Facturation!B5054</f>
        <v>0</v>
      </c>
      <c r="D5939">
        <f>Facturation!D5054</f>
        <v>0</v>
      </c>
      <c r="E5939">
        <f>Facturation!E5054</f>
        <v>0</v>
      </c>
      <c r="F5939" s="25" t="e">
        <f>VLOOKUP(C5939,Facturation!B:H,5,FALSE)</f>
        <v>#N/A</v>
      </c>
      <c r="G5939" s="26" t="e">
        <f>VLOOKUP(C5939,Facturation!B:H,6,FALSE)</f>
        <v>#N/A</v>
      </c>
      <c r="H5939" s="25" t="e">
        <f>VLOOKUP(C5939,Facturation!B:H,7,FALSE)</f>
        <v>#N/A</v>
      </c>
      <c r="I5939" s="26" t="e">
        <f>(H5939*24)*Données!$G$1</f>
        <v>#N/A</v>
      </c>
    </row>
    <row r="5940" spans="1:9" hidden="1" x14ac:dyDescent="0.25">
      <c r="A5940" s="31" t="e">
        <f>VLOOKUP(C5940,Facturation!B:C,2,FALSE)</f>
        <v>#N/A</v>
      </c>
      <c r="B5940" s="41" t="e">
        <f>INDEX(Facturation!A:A,MATCH(Synthese!C5940,Facturation!B:B,0))</f>
        <v>#N/A</v>
      </c>
      <c r="C5940">
        <f>Facturation!B5055</f>
        <v>0</v>
      </c>
      <c r="D5940">
        <f>Facturation!D5055</f>
        <v>0</v>
      </c>
      <c r="E5940">
        <f>Facturation!E5055</f>
        <v>0</v>
      </c>
      <c r="F5940" s="25" t="e">
        <f>VLOOKUP(C5940,Facturation!B:H,5,FALSE)</f>
        <v>#N/A</v>
      </c>
      <c r="G5940" s="26" t="e">
        <f>VLOOKUP(C5940,Facturation!B:H,6,FALSE)</f>
        <v>#N/A</v>
      </c>
      <c r="H5940" s="25" t="e">
        <f>VLOOKUP(C5940,Facturation!B:H,7,FALSE)</f>
        <v>#N/A</v>
      </c>
      <c r="I5940" s="26" t="e">
        <f>(H5940*24)*Données!$G$1</f>
        <v>#N/A</v>
      </c>
    </row>
    <row r="5941" spans="1:9" hidden="1" x14ac:dyDescent="0.25">
      <c r="A5941" s="31" t="e">
        <f>VLOOKUP(C5941,Facturation!B:C,2,FALSE)</f>
        <v>#N/A</v>
      </c>
      <c r="B5941" s="41" t="e">
        <f>INDEX(Facturation!A:A,MATCH(Synthese!C5941,Facturation!B:B,0))</f>
        <v>#N/A</v>
      </c>
      <c r="C5941">
        <f>Facturation!B5056</f>
        <v>0</v>
      </c>
      <c r="D5941">
        <f>Facturation!D5056</f>
        <v>0</v>
      </c>
      <c r="E5941">
        <f>Facturation!E5056</f>
        <v>0</v>
      </c>
      <c r="F5941" s="25" t="e">
        <f>VLOOKUP(C5941,Facturation!B:H,5,FALSE)</f>
        <v>#N/A</v>
      </c>
      <c r="G5941" s="26" t="e">
        <f>VLOOKUP(C5941,Facturation!B:H,6,FALSE)</f>
        <v>#N/A</v>
      </c>
      <c r="H5941" s="25" t="e">
        <f>VLOOKUP(C5941,Facturation!B:H,7,FALSE)</f>
        <v>#N/A</v>
      </c>
      <c r="I5941" s="26" t="e">
        <f>(H5941*24)*Données!$G$1</f>
        <v>#N/A</v>
      </c>
    </row>
    <row r="5942" spans="1:9" hidden="1" x14ac:dyDescent="0.25">
      <c r="A5942" s="31" t="e">
        <f>VLOOKUP(C5942,Facturation!B:C,2,FALSE)</f>
        <v>#N/A</v>
      </c>
      <c r="B5942" s="41" t="e">
        <f>INDEX(Facturation!A:A,MATCH(Synthese!C5942,Facturation!B:B,0))</f>
        <v>#N/A</v>
      </c>
      <c r="C5942">
        <f>Facturation!B5057</f>
        <v>0</v>
      </c>
      <c r="D5942">
        <f>Facturation!D5057</f>
        <v>0</v>
      </c>
      <c r="E5942">
        <f>Facturation!E5057</f>
        <v>0</v>
      </c>
      <c r="F5942" s="25" t="e">
        <f>VLOOKUP(C5942,Facturation!B:H,5,FALSE)</f>
        <v>#N/A</v>
      </c>
      <c r="G5942" s="26" t="e">
        <f>VLOOKUP(C5942,Facturation!B:H,6,FALSE)</f>
        <v>#N/A</v>
      </c>
      <c r="H5942" s="25" t="e">
        <f>VLOOKUP(C5942,Facturation!B:H,7,FALSE)</f>
        <v>#N/A</v>
      </c>
      <c r="I5942" s="26" t="e">
        <f>(H5942*24)*Données!$G$1</f>
        <v>#N/A</v>
      </c>
    </row>
    <row r="5943" spans="1:9" hidden="1" x14ac:dyDescent="0.25">
      <c r="A5943" s="31" t="e">
        <f>VLOOKUP(C5943,Facturation!B:C,2,FALSE)</f>
        <v>#N/A</v>
      </c>
      <c r="B5943" s="41" t="e">
        <f>INDEX(Facturation!A:A,MATCH(Synthese!C5943,Facturation!B:B,0))</f>
        <v>#N/A</v>
      </c>
      <c r="C5943">
        <f>Facturation!B5058</f>
        <v>0</v>
      </c>
      <c r="D5943">
        <f>Facturation!D5058</f>
        <v>0</v>
      </c>
      <c r="E5943">
        <f>Facturation!E5058</f>
        <v>0</v>
      </c>
      <c r="F5943" s="25" t="e">
        <f>VLOOKUP(C5943,Facturation!B:H,5,FALSE)</f>
        <v>#N/A</v>
      </c>
      <c r="G5943" s="26" t="e">
        <f>VLOOKUP(C5943,Facturation!B:H,6,FALSE)</f>
        <v>#N/A</v>
      </c>
      <c r="H5943" s="25" t="e">
        <f>VLOOKUP(C5943,Facturation!B:H,7,FALSE)</f>
        <v>#N/A</v>
      </c>
      <c r="I5943" s="26" t="e">
        <f>(H5943*24)*Données!$G$1</f>
        <v>#N/A</v>
      </c>
    </row>
    <row r="5944" spans="1:9" hidden="1" x14ac:dyDescent="0.25">
      <c r="A5944" s="31" t="e">
        <f>VLOOKUP(C5944,Facturation!B:C,2,FALSE)</f>
        <v>#N/A</v>
      </c>
      <c r="B5944" s="41" t="e">
        <f>INDEX(Facturation!A:A,MATCH(Synthese!C5944,Facturation!B:B,0))</f>
        <v>#N/A</v>
      </c>
      <c r="C5944">
        <f>Facturation!B5059</f>
        <v>0</v>
      </c>
      <c r="D5944">
        <f>Facturation!D5059</f>
        <v>0</v>
      </c>
      <c r="E5944">
        <f>Facturation!E5059</f>
        <v>0</v>
      </c>
      <c r="F5944" s="25" t="e">
        <f>VLOOKUP(C5944,Facturation!B:H,5,FALSE)</f>
        <v>#N/A</v>
      </c>
      <c r="G5944" s="26" t="e">
        <f>VLOOKUP(C5944,Facturation!B:H,6,FALSE)</f>
        <v>#N/A</v>
      </c>
      <c r="H5944" s="25" t="e">
        <f>VLOOKUP(C5944,Facturation!B:H,7,FALSE)</f>
        <v>#N/A</v>
      </c>
      <c r="I5944" s="26" t="e">
        <f>(H5944*24)*Données!$G$1</f>
        <v>#N/A</v>
      </c>
    </row>
    <row r="5945" spans="1:9" hidden="1" x14ac:dyDescent="0.25">
      <c r="A5945" s="31" t="e">
        <f>VLOOKUP(C5945,Facturation!B:C,2,FALSE)</f>
        <v>#N/A</v>
      </c>
      <c r="B5945" s="41" t="e">
        <f>INDEX(Facturation!A:A,MATCH(Synthese!C5945,Facturation!B:B,0))</f>
        <v>#N/A</v>
      </c>
      <c r="C5945">
        <f>Facturation!B5060</f>
        <v>0</v>
      </c>
      <c r="D5945">
        <f>Facturation!D5060</f>
        <v>0</v>
      </c>
      <c r="E5945">
        <f>Facturation!E5060</f>
        <v>0</v>
      </c>
      <c r="F5945" s="25" t="e">
        <f>VLOOKUP(C5945,Facturation!B:H,5,FALSE)</f>
        <v>#N/A</v>
      </c>
      <c r="G5945" s="26" t="e">
        <f>VLOOKUP(C5945,Facturation!B:H,6,FALSE)</f>
        <v>#N/A</v>
      </c>
      <c r="H5945" s="25" t="e">
        <f>VLOOKUP(C5945,Facturation!B:H,7,FALSE)</f>
        <v>#N/A</v>
      </c>
      <c r="I5945" s="26" t="e">
        <f>(H5945*24)*Données!$G$1</f>
        <v>#N/A</v>
      </c>
    </row>
    <row r="5946" spans="1:9" hidden="1" x14ac:dyDescent="0.25">
      <c r="A5946" s="31" t="e">
        <f>VLOOKUP(C5946,Facturation!B:C,2,FALSE)</f>
        <v>#N/A</v>
      </c>
      <c r="B5946" s="41" t="e">
        <f>INDEX(Facturation!A:A,MATCH(Synthese!C5946,Facturation!B:B,0))</f>
        <v>#N/A</v>
      </c>
      <c r="C5946">
        <f>Facturation!B5061</f>
        <v>0</v>
      </c>
      <c r="D5946">
        <f>Facturation!D5061</f>
        <v>0</v>
      </c>
      <c r="E5946">
        <f>Facturation!E5061</f>
        <v>0</v>
      </c>
      <c r="F5946" s="25" t="e">
        <f>VLOOKUP(C5946,Facturation!B:H,5,FALSE)</f>
        <v>#N/A</v>
      </c>
      <c r="G5946" s="26" t="e">
        <f>VLOOKUP(C5946,Facturation!B:H,6,FALSE)</f>
        <v>#N/A</v>
      </c>
      <c r="H5946" s="25" t="e">
        <f>VLOOKUP(C5946,Facturation!B:H,7,FALSE)</f>
        <v>#N/A</v>
      </c>
      <c r="I5946" s="26" t="e">
        <f>(H5946*24)*Données!$G$1</f>
        <v>#N/A</v>
      </c>
    </row>
    <row r="5947" spans="1:9" hidden="1" x14ac:dyDescent="0.25">
      <c r="A5947" s="31" t="e">
        <f>VLOOKUP(C5947,Facturation!B:C,2,FALSE)</f>
        <v>#N/A</v>
      </c>
      <c r="B5947" s="41" t="e">
        <f>INDEX(Facturation!A:A,MATCH(Synthese!C5947,Facturation!B:B,0))</f>
        <v>#N/A</v>
      </c>
      <c r="C5947">
        <f>Facturation!B5062</f>
        <v>0</v>
      </c>
      <c r="D5947">
        <f>Facturation!D5062</f>
        <v>0</v>
      </c>
      <c r="E5947">
        <f>Facturation!E5062</f>
        <v>0</v>
      </c>
      <c r="F5947" s="25" t="e">
        <f>VLOOKUP(C5947,Facturation!B:H,5,FALSE)</f>
        <v>#N/A</v>
      </c>
      <c r="G5947" s="26" t="e">
        <f>VLOOKUP(C5947,Facturation!B:H,6,FALSE)</f>
        <v>#N/A</v>
      </c>
      <c r="H5947" s="25" t="e">
        <f>VLOOKUP(C5947,Facturation!B:H,7,FALSE)</f>
        <v>#N/A</v>
      </c>
      <c r="I5947" s="26" t="e">
        <f>(H5947*24)*Données!$G$1</f>
        <v>#N/A</v>
      </c>
    </row>
    <row r="5948" spans="1:9" hidden="1" x14ac:dyDescent="0.25">
      <c r="A5948" s="31" t="e">
        <f>VLOOKUP(C5948,Facturation!B:C,2,FALSE)</f>
        <v>#N/A</v>
      </c>
      <c r="B5948" s="41" t="e">
        <f>INDEX(Facturation!A:A,MATCH(Synthese!C5948,Facturation!B:B,0))</f>
        <v>#N/A</v>
      </c>
      <c r="C5948">
        <f>Facturation!B5063</f>
        <v>0</v>
      </c>
      <c r="D5948">
        <f>Facturation!D5063</f>
        <v>0</v>
      </c>
      <c r="E5948">
        <f>Facturation!E5063</f>
        <v>0</v>
      </c>
      <c r="F5948" s="25" t="e">
        <f>VLOOKUP(C5948,Facturation!B:H,5,FALSE)</f>
        <v>#N/A</v>
      </c>
      <c r="G5948" s="26" t="e">
        <f>VLOOKUP(C5948,Facturation!B:H,6,FALSE)</f>
        <v>#N/A</v>
      </c>
      <c r="H5948" s="25" t="e">
        <f>VLOOKUP(C5948,Facturation!B:H,7,FALSE)</f>
        <v>#N/A</v>
      </c>
      <c r="I5948" s="26" t="e">
        <f>(H5948*24)*Données!$G$1</f>
        <v>#N/A</v>
      </c>
    </row>
    <row r="5949" spans="1:9" hidden="1" x14ac:dyDescent="0.25">
      <c r="A5949" s="31" t="e">
        <f>VLOOKUP(C5949,Facturation!B:C,2,FALSE)</f>
        <v>#N/A</v>
      </c>
      <c r="B5949" s="41" t="e">
        <f>INDEX(Facturation!A:A,MATCH(Synthese!C5949,Facturation!B:B,0))</f>
        <v>#N/A</v>
      </c>
      <c r="C5949">
        <f>Facturation!B5064</f>
        <v>0</v>
      </c>
      <c r="D5949">
        <f>Facturation!D5064</f>
        <v>0</v>
      </c>
      <c r="E5949">
        <f>Facturation!E5064</f>
        <v>0</v>
      </c>
      <c r="F5949" s="25" t="e">
        <f>VLOOKUP(C5949,Facturation!B:H,5,FALSE)</f>
        <v>#N/A</v>
      </c>
      <c r="G5949" s="26" t="e">
        <f>VLOOKUP(C5949,Facturation!B:H,6,FALSE)</f>
        <v>#N/A</v>
      </c>
      <c r="H5949" s="25" t="e">
        <f>VLOOKUP(C5949,Facturation!B:H,7,FALSE)</f>
        <v>#N/A</v>
      </c>
      <c r="I5949" s="26" t="e">
        <f>(H5949*24)*Données!$G$1</f>
        <v>#N/A</v>
      </c>
    </row>
    <row r="5950" spans="1:9" hidden="1" x14ac:dyDescent="0.25">
      <c r="A5950" s="31" t="e">
        <f>VLOOKUP(C5950,Facturation!B:C,2,FALSE)</f>
        <v>#N/A</v>
      </c>
      <c r="B5950" s="41" t="e">
        <f>INDEX(Facturation!A:A,MATCH(Synthese!C5950,Facturation!B:B,0))</f>
        <v>#N/A</v>
      </c>
      <c r="C5950">
        <f>Facturation!B5065</f>
        <v>0</v>
      </c>
      <c r="D5950">
        <f>Facturation!D5065</f>
        <v>0</v>
      </c>
      <c r="E5950">
        <f>Facturation!E5065</f>
        <v>0</v>
      </c>
      <c r="F5950" s="25" t="e">
        <f>VLOOKUP(C5950,Facturation!B:H,5,FALSE)</f>
        <v>#N/A</v>
      </c>
      <c r="G5950" s="26" t="e">
        <f>VLOOKUP(C5950,Facturation!B:H,6,FALSE)</f>
        <v>#N/A</v>
      </c>
      <c r="H5950" s="25" t="e">
        <f>VLOOKUP(C5950,Facturation!B:H,7,FALSE)</f>
        <v>#N/A</v>
      </c>
      <c r="I5950" s="26" t="e">
        <f>(H5950*24)*Données!$G$1</f>
        <v>#N/A</v>
      </c>
    </row>
    <row r="5951" spans="1:9" hidden="1" x14ac:dyDescent="0.25">
      <c r="A5951" s="31" t="e">
        <f>VLOOKUP(C5951,Facturation!B:C,2,FALSE)</f>
        <v>#N/A</v>
      </c>
      <c r="B5951" s="41" t="e">
        <f>INDEX(Facturation!A:A,MATCH(Synthese!C5951,Facturation!B:B,0))</f>
        <v>#N/A</v>
      </c>
      <c r="C5951">
        <f>Facturation!B5066</f>
        <v>0</v>
      </c>
      <c r="D5951">
        <f>Facturation!D5066</f>
        <v>0</v>
      </c>
      <c r="E5951">
        <f>Facturation!E5066</f>
        <v>0</v>
      </c>
      <c r="F5951" s="25" t="e">
        <f>VLOOKUP(C5951,Facturation!B:H,5,FALSE)</f>
        <v>#N/A</v>
      </c>
      <c r="G5951" s="26" t="e">
        <f>VLOOKUP(C5951,Facturation!B:H,6,FALSE)</f>
        <v>#N/A</v>
      </c>
      <c r="H5951" s="25" t="e">
        <f>VLOOKUP(C5951,Facturation!B:H,7,FALSE)</f>
        <v>#N/A</v>
      </c>
      <c r="I5951" s="26" t="e">
        <f>(H5951*24)*Données!$G$1</f>
        <v>#N/A</v>
      </c>
    </row>
    <row r="5952" spans="1:9" hidden="1" x14ac:dyDescent="0.25">
      <c r="A5952" s="31" t="e">
        <f>VLOOKUP(C5952,Facturation!B:C,2,FALSE)</f>
        <v>#N/A</v>
      </c>
      <c r="B5952" s="41" t="e">
        <f>INDEX(Facturation!A:A,MATCH(Synthese!C5952,Facturation!B:B,0))</f>
        <v>#N/A</v>
      </c>
      <c r="C5952">
        <f>Facturation!B5067</f>
        <v>0</v>
      </c>
      <c r="D5952">
        <f>Facturation!D5067</f>
        <v>0</v>
      </c>
      <c r="E5952">
        <f>Facturation!E5067</f>
        <v>0</v>
      </c>
      <c r="F5952" s="25" t="e">
        <f>VLOOKUP(C5952,Facturation!B:H,5,FALSE)</f>
        <v>#N/A</v>
      </c>
      <c r="G5952" s="26" t="e">
        <f>VLOOKUP(C5952,Facturation!B:H,6,FALSE)</f>
        <v>#N/A</v>
      </c>
      <c r="H5952" s="25" t="e">
        <f>VLOOKUP(C5952,Facturation!B:H,7,FALSE)</f>
        <v>#N/A</v>
      </c>
      <c r="I5952" s="26" t="e">
        <f>(H5952*24)*Données!$G$1</f>
        <v>#N/A</v>
      </c>
    </row>
    <row r="5953" spans="1:9" hidden="1" x14ac:dyDescent="0.25">
      <c r="A5953" s="31" t="e">
        <f>VLOOKUP(C5953,Facturation!B:C,2,FALSE)</f>
        <v>#N/A</v>
      </c>
      <c r="B5953" s="41" t="e">
        <f>INDEX(Facturation!A:A,MATCH(Synthese!C5953,Facturation!B:B,0))</f>
        <v>#N/A</v>
      </c>
      <c r="C5953">
        <f>Facturation!B5068</f>
        <v>0</v>
      </c>
      <c r="D5953">
        <f>Facturation!D5068</f>
        <v>0</v>
      </c>
      <c r="E5953">
        <f>Facturation!E5068</f>
        <v>0</v>
      </c>
      <c r="F5953" s="25" t="e">
        <f>VLOOKUP(C5953,Facturation!B:H,5,FALSE)</f>
        <v>#N/A</v>
      </c>
      <c r="G5953" s="26" t="e">
        <f>VLOOKUP(C5953,Facturation!B:H,6,FALSE)</f>
        <v>#N/A</v>
      </c>
      <c r="H5953" s="25" t="e">
        <f>VLOOKUP(C5953,Facturation!B:H,7,FALSE)</f>
        <v>#N/A</v>
      </c>
      <c r="I5953" s="26" t="e">
        <f>(H5953*24)*Données!$G$1</f>
        <v>#N/A</v>
      </c>
    </row>
    <row r="5954" spans="1:9" hidden="1" x14ac:dyDescent="0.25">
      <c r="A5954" s="31" t="e">
        <f>VLOOKUP(C5954,Facturation!B:C,2,FALSE)</f>
        <v>#N/A</v>
      </c>
      <c r="B5954" s="41" t="e">
        <f>INDEX(Facturation!A:A,MATCH(Synthese!C5954,Facturation!B:B,0))</f>
        <v>#N/A</v>
      </c>
      <c r="C5954">
        <f>Facturation!B5069</f>
        <v>0</v>
      </c>
      <c r="D5954">
        <f>Facturation!D5069</f>
        <v>0</v>
      </c>
      <c r="E5954">
        <f>Facturation!E5069</f>
        <v>0</v>
      </c>
      <c r="F5954" s="25" t="e">
        <f>VLOOKUP(C5954,Facturation!B:H,5,FALSE)</f>
        <v>#N/A</v>
      </c>
      <c r="G5954" s="26" t="e">
        <f>VLOOKUP(C5954,Facturation!B:H,6,FALSE)</f>
        <v>#N/A</v>
      </c>
      <c r="H5954" s="25" t="e">
        <f>VLOOKUP(C5954,Facturation!B:H,7,FALSE)</f>
        <v>#N/A</v>
      </c>
      <c r="I5954" s="26" t="e">
        <f>(H5954*24)*Données!$G$1</f>
        <v>#N/A</v>
      </c>
    </row>
    <row r="5955" spans="1:9" hidden="1" x14ac:dyDescent="0.25">
      <c r="A5955" s="31" t="e">
        <f>VLOOKUP(C5955,Facturation!B:C,2,FALSE)</f>
        <v>#N/A</v>
      </c>
      <c r="B5955" s="41" t="e">
        <f>INDEX(Facturation!A:A,MATCH(Synthese!C5955,Facturation!B:B,0))</f>
        <v>#N/A</v>
      </c>
      <c r="C5955">
        <f>Facturation!B5070</f>
        <v>0</v>
      </c>
      <c r="D5955">
        <f>Facturation!D5070</f>
        <v>0</v>
      </c>
      <c r="E5955">
        <f>Facturation!E5070</f>
        <v>0</v>
      </c>
      <c r="F5955" s="25" t="e">
        <f>VLOOKUP(C5955,Facturation!B:H,5,FALSE)</f>
        <v>#N/A</v>
      </c>
      <c r="G5955" s="26" t="e">
        <f>VLOOKUP(C5955,Facturation!B:H,6,FALSE)</f>
        <v>#N/A</v>
      </c>
      <c r="H5955" s="25" t="e">
        <f>VLOOKUP(C5955,Facturation!B:H,7,FALSE)</f>
        <v>#N/A</v>
      </c>
      <c r="I5955" s="26" t="e">
        <f>(H5955*24)*Données!$G$1</f>
        <v>#N/A</v>
      </c>
    </row>
    <row r="5956" spans="1:9" hidden="1" x14ac:dyDescent="0.25">
      <c r="A5956" s="31" t="e">
        <f>VLOOKUP(C5956,Facturation!B:C,2,FALSE)</f>
        <v>#N/A</v>
      </c>
      <c r="B5956" s="41" t="e">
        <f>INDEX(Facturation!A:A,MATCH(Synthese!C5956,Facturation!B:B,0))</f>
        <v>#N/A</v>
      </c>
      <c r="C5956">
        <f>Facturation!B5071</f>
        <v>0</v>
      </c>
      <c r="D5956">
        <f>Facturation!D5071</f>
        <v>0</v>
      </c>
      <c r="E5956">
        <f>Facturation!E5071</f>
        <v>0</v>
      </c>
      <c r="F5956" s="25" t="e">
        <f>VLOOKUP(C5956,Facturation!B:H,5,FALSE)</f>
        <v>#N/A</v>
      </c>
      <c r="G5956" s="26" t="e">
        <f>VLOOKUP(C5956,Facturation!B:H,6,FALSE)</f>
        <v>#N/A</v>
      </c>
      <c r="H5956" s="25" t="e">
        <f>VLOOKUP(C5956,Facturation!B:H,7,FALSE)</f>
        <v>#N/A</v>
      </c>
      <c r="I5956" s="26" t="e">
        <f>(H5956*24)*Données!$G$1</f>
        <v>#N/A</v>
      </c>
    </row>
    <row r="5957" spans="1:9" hidden="1" x14ac:dyDescent="0.25">
      <c r="A5957" s="31" t="e">
        <f>VLOOKUP(C5957,Facturation!B:C,2,FALSE)</f>
        <v>#N/A</v>
      </c>
      <c r="B5957" s="41" t="e">
        <f>INDEX(Facturation!A:A,MATCH(Synthese!C5957,Facturation!B:B,0))</f>
        <v>#N/A</v>
      </c>
      <c r="C5957">
        <f>Facturation!B5072</f>
        <v>0</v>
      </c>
      <c r="D5957">
        <f>Facturation!D5072</f>
        <v>0</v>
      </c>
      <c r="E5957">
        <f>Facturation!E5072</f>
        <v>0</v>
      </c>
      <c r="F5957" s="25" t="e">
        <f>VLOOKUP(C5957,Facturation!B:H,5,FALSE)</f>
        <v>#N/A</v>
      </c>
      <c r="G5957" s="26" t="e">
        <f>VLOOKUP(C5957,Facturation!B:H,6,FALSE)</f>
        <v>#N/A</v>
      </c>
      <c r="H5957" s="25" t="e">
        <f>VLOOKUP(C5957,Facturation!B:H,7,FALSE)</f>
        <v>#N/A</v>
      </c>
      <c r="I5957" s="26" t="e">
        <f>(H5957*24)*Données!$G$1</f>
        <v>#N/A</v>
      </c>
    </row>
    <row r="5958" spans="1:9" hidden="1" x14ac:dyDescent="0.25">
      <c r="A5958" s="31" t="e">
        <f>VLOOKUP(C5958,Facturation!B:C,2,FALSE)</f>
        <v>#N/A</v>
      </c>
      <c r="B5958" s="41" t="e">
        <f>INDEX(Facturation!A:A,MATCH(Synthese!C5958,Facturation!B:B,0))</f>
        <v>#N/A</v>
      </c>
      <c r="C5958">
        <f>Facturation!B5073</f>
        <v>0</v>
      </c>
      <c r="D5958">
        <f>Facturation!D5073</f>
        <v>0</v>
      </c>
      <c r="E5958">
        <f>Facturation!E5073</f>
        <v>0</v>
      </c>
      <c r="F5958" s="25" t="e">
        <f>VLOOKUP(C5958,Facturation!B:H,5,FALSE)</f>
        <v>#N/A</v>
      </c>
      <c r="G5958" s="26" t="e">
        <f>VLOOKUP(C5958,Facturation!B:H,6,FALSE)</f>
        <v>#N/A</v>
      </c>
      <c r="H5958" s="25" t="e">
        <f>VLOOKUP(C5958,Facturation!B:H,7,FALSE)</f>
        <v>#N/A</v>
      </c>
      <c r="I5958" s="26" t="e">
        <f>(H5958*24)*Données!$G$1</f>
        <v>#N/A</v>
      </c>
    </row>
    <row r="5959" spans="1:9" hidden="1" x14ac:dyDescent="0.25">
      <c r="A5959" s="31" t="e">
        <f>VLOOKUP(C5959,Facturation!B:C,2,FALSE)</f>
        <v>#N/A</v>
      </c>
      <c r="B5959" s="41" t="e">
        <f>INDEX(Facturation!A:A,MATCH(Synthese!C5959,Facturation!B:B,0))</f>
        <v>#N/A</v>
      </c>
      <c r="C5959">
        <f>Facturation!B5074</f>
        <v>0</v>
      </c>
      <c r="D5959">
        <f>Facturation!D5074</f>
        <v>0</v>
      </c>
      <c r="E5959">
        <f>Facturation!E5074</f>
        <v>0</v>
      </c>
      <c r="F5959" s="25" t="e">
        <f>VLOOKUP(C5959,Facturation!B:H,5,FALSE)</f>
        <v>#N/A</v>
      </c>
      <c r="G5959" s="26" t="e">
        <f>VLOOKUP(C5959,Facturation!B:H,6,FALSE)</f>
        <v>#N/A</v>
      </c>
      <c r="H5959" s="25" t="e">
        <f>VLOOKUP(C5959,Facturation!B:H,7,FALSE)</f>
        <v>#N/A</v>
      </c>
      <c r="I5959" s="26" t="e">
        <f>(H5959*24)*Données!$G$1</f>
        <v>#N/A</v>
      </c>
    </row>
    <row r="5960" spans="1:9" hidden="1" x14ac:dyDescent="0.25">
      <c r="A5960" s="31" t="e">
        <f>VLOOKUP(C5960,Facturation!B:C,2,FALSE)</f>
        <v>#N/A</v>
      </c>
      <c r="B5960" s="41" t="e">
        <f>INDEX(Facturation!A:A,MATCH(Synthese!C5960,Facturation!B:B,0))</f>
        <v>#N/A</v>
      </c>
      <c r="C5960">
        <f>Facturation!B5075</f>
        <v>0</v>
      </c>
      <c r="D5960">
        <f>Facturation!D5075</f>
        <v>0</v>
      </c>
      <c r="E5960">
        <f>Facturation!E5075</f>
        <v>0</v>
      </c>
      <c r="F5960" s="25" t="e">
        <f>VLOOKUP(C5960,Facturation!B:H,5,FALSE)</f>
        <v>#N/A</v>
      </c>
      <c r="G5960" s="26" t="e">
        <f>VLOOKUP(C5960,Facturation!B:H,6,FALSE)</f>
        <v>#N/A</v>
      </c>
      <c r="H5960" s="25" t="e">
        <f>VLOOKUP(C5960,Facturation!B:H,7,FALSE)</f>
        <v>#N/A</v>
      </c>
      <c r="I5960" s="26" t="e">
        <f>(H5960*24)*Données!$G$1</f>
        <v>#N/A</v>
      </c>
    </row>
    <row r="5961" spans="1:9" hidden="1" x14ac:dyDescent="0.25">
      <c r="A5961" s="31" t="e">
        <f>VLOOKUP(C5961,Facturation!B:C,2,FALSE)</f>
        <v>#N/A</v>
      </c>
      <c r="B5961" s="41" t="e">
        <f>INDEX(Facturation!A:A,MATCH(Synthese!C5961,Facturation!B:B,0))</f>
        <v>#N/A</v>
      </c>
      <c r="C5961">
        <f>Facturation!B5076</f>
        <v>0</v>
      </c>
      <c r="D5961">
        <f>Facturation!D5076</f>
        <v>0</v>
      </c>
      <c r="E5961">
        <f>Facturation!E5076</f>
        <v>0</v>
      </c>
      <c r="F5961" s="25" t="e">
        <f>VLOOKUP(C5961,Facturation!B:H,5,FALSE)</f>
        <v>#N/A</v>
      </c>
      <c r="G5961" s="26" t="e">
        <f>VLOOKUP(C5961,Facturation!B:H,6,FALSE)</f>
        <v>#N/A</v>
      </c>
      <c r="H5961" s="25" t="e">
        <f>VLOOKUP(C5961,Facturation!B:H,7,FALSE)</f>
        <v>#N/A</v>
      </c>
      <c r="I5961" s="26" t="e">
        <f>(H5961*24)*Données!$G$1</f>
        <v>#N/A</v>
      </c>
    </row>
    <row r="5962" spans="1:9" hidden="1" x14ac:dyDescent="0.25">
      <c r="A5962" s="31" t="e">
        <f>VLOOKUP(C5962,Facturation!B:C,2,FALSE)</f>
        <v>#N/A</v>
      </c>
      <c r="B5962" s="41" t="e">
        <f>INDEX(Facturation!A:A,MATCH(Synthese!C5962,Facturation!B:B,0))</f>
        <v>#N/A</v>
      </c>
      <c r="C5962">
        <f>Facturation!B5077</f>
        <v>0</v>
      </c>
      <c r="D5962">
        <f>Facturation!D5077</f>
        <v>0</v>
      </c>
      <c r="E5962">
        <f>Facturation!E5077</f>
        <v>0</v>
      </c>
      <c r="F5962" s="25" t="e">
        <f>VLOOKUP(C5962,Facturation!B:H,5,FALSE)</f>
        <v>#N/A</v>
      </c>
      <c r="G5962" s="26" t="e">
        <f>VLOOKUP(C5962,Facturation!B:H,6,FALSE)</f>
        <v>#N/A</v>
      </c>
      <c r="H5962" s="25" t="e">
        <f>VLOOKUP(C5962,Facturation!B:H,7,FALSE)</f>
        <v>#N/A</v>
      </c>
      <c r="I5962" s="26" t="e">
        <f>(H5962*24)*Données!$G$1</f>
        <v>#N/A</v>
      </c>
    </row>
    <row r="5963" spans="1:9" hidden="1" x14ac:dyDescent="0.25">
      <c r="A5963" s="31" t="e">
        <f>VLOOKUP(C5963,Facturation!B:C,2,FALSE)</f>
        <v>#N/A</v>
      </c>
      <c r="B5963" s="41" t="e">
        <f>INDEX(Facturation!A:A,MATCH(Synthese!C5963,Facturation!B:B,0))</f>
        <v>#N/A</v>
      </c>
      <c r="C5963">
        <f>Facturation!B5078</f>
        <v>0</v>
      </c>
      <c r="D5963">
        <f>Facturation!D5078</f>
        <v>0</v>
      </c>
      <c r="E5963">
        <f>Facturation!E5078</f>
        <v>0</v>
      </c>
      <c r="F5963" s="25" t="e">
        <f>VLOOKUP(C5963,Facturation!B:H,5,FALSE)</f>
        <v>#N/A</v>
      </c>
      <c r="G5963" s="26" t="e">
        <f>VLOOKUP(C5963,Facturation!B:H,6,FALSE)</f>
        <v>#N/A</v>
      </c>
      <c r="H5963" s="25" t="e">
        <f>VLOOKUP(C5963,Facturation!B:H,7,FALSE)</f>
        <v>#N/A</v>
      </c>
      <c r="I5963" s="26" t="e">
        <f>(H5963*24)*Données!$G$1</f>
        <v>#N/A</v>
      </c>
    </row>
    <row r="5964" spans="1:9" hidden="1" x14ac:dyDescent="0.25">
      <c r="A5964" s="31" t="e">
        <f>VLOOKUP(C5964,Facturation!B:C,2,FALSE)</f>
        <v>#N/A</v>
      </c>
      <c r="B5964" s="41" t="e">
        <f>INDEX(Facturation!A:A,MATCH(Synthese!C5964,Facturation!B:B,0))</f>
        <v>#N/A</v>
      </c>
      <c r="C5964">
        <f>Facturation!B5079</f>
        <v>0</v>
      </c>
      <c r="D5964">
        <f>Facturation!D5079</f>
        <v>0</v>
      </c>
      <c r="E5964">
        <f>Facturation!E5079</f>
        <v>0</v>
      </c>
      <c r="F5964" s="25" t="e">
        <f>VLOOKUP(C5964,Facturation!B:H,5,FALSE)</f>
        <v>#N/A</v>
      </c>
      <c r="G5964" s="26" t="e">
        <f>VLOOKUP(C5964,Facturation!B:H,6,FALSE)</f>
        <v>#N/A</v>
      </c>
      <c r="H5964" s="25" t="e">
        <f>VLOOKUP(C5964,Facturation!B:H,7,FALSE)</f>
        <v>#N/A</v>
      </c>
      <c r="I5964" s="26" t="e">
        <f>(H5964*24)*Données!$G$1</f>
        <v>#N/A</v>
      </c>
    </row>
    <row r="5965" spans="1:9" hidden="1" x14ac:dyDescent="0.25">
      <c r="A5965" s="31" t="e">
        <f>VLOOKUP(C5965,Facturation!B:C,2,FALSE)</f>
        <v>#N/A</v>
      </c>
      <c r="B5965" s="41" t="e">
        <f>INDEX(Facturation!A:A,MATCH(Synthese!C5965,Facturation!B:B,0))</f>
        <v>#N/A</v>
      </c>
      <c r="C5965">
        <f>Facturation!B5080</f>
        <v>0</v>
      </c>
      <c r="D5965">
        <f>Facturation!D5080</f>
        <v>0</v>
      </c>
      <c r="E5965">
        <f>Facturation!E5080</f>
        <v>0</v>
      </c>
      <c r="F5965" s="25" t="e">
        <f>VLOOKUP(C5965,Facturation!B:H,5,FALSE)</f>
        <v>#N/A</v>
      </c>
      <c r="G5965" s="26" t="e">
        <f>VLOOKUP(C5965,Facturation!B:H,6,FALSE)</f>
        <v>#N/A</v>
      </c>
      <c r="H5965" s="25" t="e">
        <f>VLOOKUP(C5965,Facturation!B:H,7,FALSE)</f>
        <v>#N/A</v>
      </c>
      <c r="I5965" s="26" t="e">
        <f>(H5965*24)*Données!$G$1</f>
        <v>#N/A</v>
      </c>
    </row>
    <row r="5966" spans="1:9" hidden="1" x14ac:dyDescent="0.25">
      <c r="A5966" s="31" t="e">
        <f>VLOOKUP(C5966,Facturation!B:C,2,FALSE)</f>
        <v>#N/A</v>
      </c>
      <c r="B5966" s="41" t="e">
        <f>INDEX(Facturation!A:A,MATCH(Synthese!C5966,Facturation!B:B,0))</f>
        <v>#N/A</v>
      </c>
      <c r="C5966">
        <f>Facturation!B5081</f>
        <v>0</v>
      </c>
      <c r="D5966">
        <f>Facturation!D5081</f>
        <v>0</v>
      </c>
      <c r="E5966">
        <f>Facturation!E5081</f>
        <v>0</v>
      </c>
      <c r="F5966" s="25" t="e">
        <f>VLOOKUP(C5966,Facturation!B:H,5,FALSE)</f>
        <v>#N/A</v>
      </c>
      <c r="G5966" s="26" t="e">
        <f>VLOOKUP(C5966,Facturation!B:H,6,FALSE)</f>
        <v>#N/A</v>
      </c>
      <c r="H5966" s="25" t="e">
        <f>VLOOKUP(C5966,Facturation!B:H,7,FALSE)</f>
        <v>#N/A</v>
      </c>
      <c r="I5966" s="26" t="e">
        <f>(H5966*24)*Données!$G$1</f>
        <v>#N/A</v>
      </c>
    </row>
    <row r="5967" spans="1:9" hidden="1" x14ac:dyDescent="0.25">
      <c r="A5967" s="31" t="e">
        <f>VLOOKUP(C5967,Facturation!B:C,2,FALSE)</f>
        <v>#N/A</v>
      </c>
      <c r="B5967" s="41" t="e">
        <f>INDEX(Facturation!A:A,MATCH(Synthese!C5967,Facturation!B:B,0))</f>
        <v>#N/A</v>
      </c>
      <c r="C5967">
        <f>Facturation!B5082</f>
        <v>0</v>
      </c>
      <c r="D5967">
        <f>Facturation!D5082</f>
        <v>0</v>
      </c>
      <c r="E5967">
        <f>Facturation!E5082</f>
        <v>0</v>
      </c>
      <c r="F5967" s="25" t="e">
        <f>VLOOKUP(C5967,Facturation!B:H,5,FALSE)</f>
        <v>#N/A</v>
      </c>
      <c r="G5967" s="26" t="e">
        <f>VLOOKUP(C5967,Facturation!B:H,6,FALSE)</f>
        <v>#N/A</v>
      </c>
      <c r="H5967" s="25" t="e">
        <f>VLOOKUP(C5967,Facturation!B:H,7,FALSE)</f>
        <v>#N/A</v>
      </c>
      <c r="I5967" s="26" t="e">
        <f>(H5967*24)*Données!$G$1</f>
        <v>#N/A</v>
      </c>
    </row>
    <row r="5968" spans="1:9" hidden="1" x14ac:dyDescent="0.25">
      <c r="A5968" s="31" t="e">
        <f>VLOOKUP(C5968,Facturation!B:C,2,FALSE)</f>
        <v>#N/A</v>
      </c>
      <c r="B5968" s="41" t="e">
        <f>INDEX(Facturation!A:A,MATCH(Synthese!C5968,Facturation!B:B,0))</f>
        <v>#N/A</v>
      </c>
      <c r="C5968">
        <f>Facturation!B5083</f>
        <v>0</v>
      </c>
      <c r="D5968">
        <f>Facturation!D5083</f>
        <v>0</v>
      </c>
      <c r="E5968">
        <f>Facturation!E5083</f>
        <v>0</v>
      </c>
      <c r="F5968" s="25" t="e">
        <f>VLOOKUP(C5968,Facturation!B:H,5,FALSE)</f>
        <v>#N/A</v>
      </c>
      <c r="G5968" s="26" t="e">
        <f>VLOOKUP(C5968,Facturation!B:H,6,FALSE)</f>
        <v>#N/A</v>
      </c>
      <c r="H5968" s="25" t="e">
        <f>VLOOKUP(C5968,Facturation!B:H,7,FALSE)</f>
        <v>#N/A</v>
      </c>
      <c r="I5968" s="26" t="e">
        <f>(H5968*24)*Données!$G$1</f>
        <v>#N/A</v>
      </c>
    </row>
    <row r="5969" spans="1:9" hidden="1" x14ac:dyDescent="0.25">
      <c r="A5969" s="31" t="e">
        <f>VLOOKUP(C5969,Facturation!B:C,2,FALSE)</f>
        <v>#N/A</v>
      </c>
      <c r="B5969" s="41" t="e">
        <f>INDEX(Facturation!A:A,MATCH(Synthese!C5969,Facturation!B:B,0))</f>
        <v>#N/A</v>
      </c>
      <c r="C5969">
        <f>Facturation!B5084</f>
        <v>0</v>
      </c>
      <c r="D5969">
        <f>Facturation!D5084</f>
        <v>0</v>
      </c>
      <c r="E5969">
        <f>Facturation!E5084</f>
        <v>0</v>
      </c>
      <c r="F5969" s="25" t="e">
        <f>VLOOKUP(C5969,Facturation!B:H,5,FALSE)</f>
        <v>#N/A</v>
      </c>
      <c r="G5969" s="26" t="e">
        <f>VLOOKUP(C5969,Facturation!B:H,6,FALSE)</f>
        <v>#N/A</v>
      </c>
      <c r="H5969" s="25" t="e">
        <f>VLOOKUP(C5969,Facturation!B:H,7,FALSE)</f>
        <v>#N/A</v>
      </c>
      <c r="I5969" s="26" t="e">
        <f>(H5969*24)*Données!$G$1</f>
        <v>#N/A</v>
      </c>
    </row>
    <row r="5970" spans="1:9" hidden="1" x14ac:dyDescent="0.25">
      <c r="A5970" s="31" t="e">
        <f>VLOOKUP(C5970,Facturation!B:C,2,FALSE)</f>
        <v>#N/A</v>
      </c>
      <c r="B5970" s="41" t="e">
        <f>INDEX(Facturation!A:A,MATCH(Synthese!C5970,Facturation!B:B,0))</f>
        <v>#N/A</v>
      </c>
      <c r="C5970">
        <f>Facturation!B5085</f>
        <v>0</v>
      </c>
      <c r="D5970">
        <f>Facturation!D5085</f>
        <v>0</v>
      </c>
      <c r="E5970">
        <f>Facturation!E5085</f>
        <v>0</v>
      </c>
      <c r="F5970" s="25" t="e">
        <f>VLOOKUP(C5970,Facturation!B:H,5,FALSE)</f>
        <v>#N/A</v>
      </c>
      <c r="G5970" s="26" t="e">
        <f>VLOOKUP(C5970,Facturation!B:H,6,FALSE)</f>
        <v>#N/A</v>
      </c>
      <c r="H5970" s="25" t="e">
        <f>VLOOKUP(C5970,Facturation!B:H,7,FALSE)</f>
        <v>#N/A</v>
      </c>
      <c r="I5970" s="26" t="e">
        <f>(H5970*24)*Données!$G$1</f>
        <v>#N/A</v>
      </c>
    </row>
    <row r="5971" spans="1:9" hidden="1" x14ac:dyDescent="0.25">
      <c r="A5971" s="31" t="e">
        <f>VLOOKUP(C5971,Facturation!B:C,2,FALSE)</f>
        <v>#N/A</v>
      </c>
      <c r="B5971" s="41" t="e">
        <f>INDEX(Facturation!A:A,MATCH(Synthese!C5971,Facturation!B:B,0))</f>
        <v>#N/A</v>
      </c>
      <c r="C5971">
        <f>Facturation!B5086</f>
        <v>0</v>
      </c>
      <c r="D5971">
        <f>Facturation!D5086</f>
        <v>0</v>
      </c>
      <c r="E5971">
        <f>Facturation!E5086</f>
        <v>0</v>
      </c>
      <c r="F5971" s="25" t="e">
        <f>VLOOKUP(C5971,Facturation!B:H,5,FALSE)</f>
        <v>#N/A</v>
      </c>
      <c r="G5971" s="26" t="e">
        <f>VLOOKUP(C5971,Facturation!B:H,6,FALSE)</f>
        <v>#N/A</v>
      </c>
      <c r="H5971" s="25" t="e">
        <f>VLOOKUP(C5971,Facturation!B:H,7,FALSE)</f>
        <v>#N/A</v>
      </c>
      <c r="I5971" s="26" t="e">
        <f>(H5971*24)*Données!$G$1</f>
        <v>#N/A</v>
      </c>
    </row>
    <row r="5972" spans="1:9" hidden="1" x14ac:dyDescent="0.25">
      <c r="A5972" s="31" t="e">
        <f>VLOOKUP(C5972,Facturation!B:C,2,FALSE)</f>
        <v>#N/A</v>
      </c>
      <c r="B5972" s="41" t="e">
        <f>INDEX(Facturation!A:A,MATCH(Synthese!C5972,Facturation!B:B,0))</f>
        <v>#N/A</v>
      </c>
      <c r="C5972">
        <f>Facturation!B5087</f>
        <v>0</v>
      </c>
      <c r="D5972">
        <f>Facturation!D5087</f>
        <v>0</v>
      </c>
      <c r="E5972">
        <f>Facturation!E5087</f>
        <v>0</v>
      </c>
      <c r="F5972" s="25" t="e">
        <f>VLOOKUP(C5972,Facturation!B:H,5,FALSE)</f>
        <v>#N/A</v>
      </c>
      <c r="G5972" s="26" t="e">
        <f>VLOOKUP(C5972,Facturation!B:H,6,FALSE)</f>
        <v>#N/A</v>
      </c>
      <c r="H5972" s="25" t="e">
        <f>VLOOKUP(C5972,Facturation!B:H,7,FALSE)</f>
        <v>#N/A</v>
      </c>
      <c r="I5972" s="26" t="e">
        <f>(H5972*24)*Données!$G$1</f>
        <v>#N/A</v>
      </c>
    </row>
    <row r="5973" spans="1:9" hidden="1" x14ac:dyDescent="0.25">
      <c r="A5973" s="31" t="e">
        <f>VLOOKUP(C5973,Facturation!B:C,2,FALSE)</f>
        <v>#N/A</v>
      </c>
      <c r="B5973" s="41" t="e">
        <f>INDEX(Facturation!A:A,MATCH(Synthese!C5973,Facturation!B:B,0))</f>
        <v>#N/A</v>
      </c>
      <c r="C5973">
        <f>Facturation!B5088</f>
        <v>0</v>
      </c>
      <c r="D5973">
        <f>Facturation!D5088</f>
        <v>0</v>
      </c>
      <c r="E5973">
        <f>Facturation!E5088</f>
        <v>0</v>
      </c>
      <c r="F5973" s="25" t="e">
        <f>VLOOKUP(C5973,Facturation!B:H,5,FALSE)</f>
        <v>#N/A</v>
      </c>
      <c r="G5973" s="26" t="e">
        <f>VLOOKUP(C5973,Facturation!B:H,6,FALSE)</f>
        <v>#N/A</v>
      </c>
      <c r="H5973" s="25" t="e">
        <f>VLOOKUP(C5973,Facturation!B:H,7,FALSE)</f>
        <v>#N/A</v>
      </c>
      <c r="I5973" s="26" t="e">
        <f>(H5973*24)*Données!$G$1</f>
        <v>#N/A</v>
      </c>
    </row>
    <row r="5974" spans="1:9" hidden="1" x14ac:dyDescent="0.25">
      <c r="A5974" s="31" t="e">
        <f>VLOOKUP(C5974,Facturation!B:C,2,FALSE)</f>
        <v>#N/A</v>
      </c>
      <c r="B5974" s="41" t="e">
        <f>INDEX(Facturation!A:A,MATCH(Synthese!C5974,Facturation!B:B,0))</f>
        <v>#N/A</v>
      </c>
      <c r="C5974">
        <f>Facturation!B5089</f>
        <v>0</v>
      </c>
      <c r="D5974">
        <f>Facturation!D5089</f>
        <v>0</v>
      </c>
      <c r="E5974">
        <f>Facturation!E5089</f>
        <v>0</v>
      </c>
      <c r="F5974" s="25" t="e">
        <f>VLOOKUP(C5974,Facturation!B:H,5,FALSE)</f>
        <v>#N/A</v>
      </c>
      <c r="G5974" s="26" t="e">
        <f>VLOOKUP(C5974,Facturation!B:H,6,FALSE)</f>
        <v>#N/A</v>
      </c>
      <c r="H5974" s="25" t="e">
        <f>VLOOKUP(C5974,Facturation!B:H,7,FALSE)</f>
        <v>#N/A</v>
      </c>
      <c r="I5974" s="26" t="e">
        <f>(H5974*24)*Données!$G$1</f>
        <v>#N/A</v>
      </c>
    </row>
    <row r="5975" spans="1:9" hidden="1" x14ac:dyDescent="0.25">
      <c r="A5975" s="31" t="e">
        <f>VLOOKUP(C5975,Facturation!B:C,2,FALSE)</f>
        <v>#N/A</v>
      </c>
      <c r="B5975" s="41" t="e">
        <f>INDEX(Facturation!A:A,MATCH(Synthese!C5975,Facturation!B:B,0))</f>
        <v>#N/A</v>
      </c>
      <c r="C5975">
        <f>Facturation!B5090</f>
        <v>0</v>
      </c>
      <c r="D5975">
        <f>Facturation!D5090</f>
        <v>0</v>
      </c>
      <c r="E5975">
        <f>Facturation!E5090</f>
        <v>0</v>
      </c>
      <c r="F5975" s="25" t="e">
        <f>VLOOKUP(C5975,Facturation!B:H,5,FALSE)</f>
        <v>#N/A</v>
      </c>
      <c r="G5975" s="26" t="e">
        <f>VLOOKUP(C5975,Facturation!B:H,6,FALSE)</f>
        <v>#N/A</v>
      </c>
      <c r="H5975" s="25" t="e">
        <f>VLOOKUP(C5975,Facturation!B:H,7,FALSE)</f>
        <v>#N/A</v>
      </c>
      <c r="I5975" s="26" t="e">
        <f>(H5975*24)*Données!$G$1</f>
        <v>#N/A</v>
      </c>
    </row>
    <row r="5976" spans="1:9" hidden="1" x14ac:dyDescent="0.25">
      <c r="A5976" s="31" t="e">
        <f>VLOOKUP(C5976,Facturation!B:C,2,FALSE)</f>
        <v>#N/A</v>
      </c>
      <c r="B5976" s="41" t="e">
        <f>INDEX(Facturation!A:A,MATCH(Synthese!C5976,Facturation!B:B,0))</f>
        <v>#N/A</v>
      </c>
      <c r="C5976">
        <f>Facturation!B5091</f>
        <v>0</v>
      </c>
      <c r="D5976">
        <f>Facturation!D5091</f>
        <v>0</v>
      </c>
      <c r="E5976">
        <f>Facturation!E5091</f>
        <v>0</v>
      </c>
      <c r="F5976" s="25" t="e">
        <f>VLOOKUP(C5976,Facturation!B:H,5,FALSE)</f>
        <v>#N/A</v>
      </c>
      <c r="G5976" s="26" t="e">
        <f>VLOOKUP(C5976,Facturation!B:H,6,FALSE)</f>
        <v>#N/A</v>
      </c>
      <c r="H5976" s="25" t="e">
        <f>VLOOKUP(C5976,Facturation!B:H,7,FALSE)</f>
        <v>#N/A</v>
      </c>
      <c r="I5976" s="26" t="e">
        <f>(H5976*24)*Données!$G$1</f>
        <v>#N/A</v>
      </c>
    </row>
    <row r="5977" spans="1:9" hidden="1" x14ac:dyDescent="0.25">
      <c r="A5977" s="31" t="e">
        <f>VLOOKUP(C5977,Facturation!B:C,2,FALSE)</f>
        <v>#N/A</v>
      </c>
      <c r="B5977" s="41" t="e">
        <f>INDEX(Facturation!A:A,MATCH(Synthese!C5977,Facturation!B:B,0))</f>
        <v>#N/A</v>
      </c>
      <c r="C5977">
        <f>Facturation!B5092</f>
        <v>0</v>
      </c>
      <c r="D5977">
        <f>Facturation!D5092</f>
        <v>0</v>
      </c>
      <c r="E5977">
        <f>Facturation!E5092</f>
        <v>0</v>
      </c>
      <c r="F5977" s="25" t="e">
        <f>VLOOKUP(C5977,Facturation!B:H,5,FALSE)</f>
        <v>#N/A</v>
      </c>
      <c r="G5977" s="26" t="e">
        <f>VLOOKUP(C5977,Facturation!B:H,6,FALSE)</f>
        <v>#N/A</v>
      </c>
      <c r="H5977" s="25" t="e">
        <f>VLOOKUP(C5977,Facturation!B:H,7,FALSE)</f>
        <v>#N/A</v>
      </c>
      <c r="I5977" s="26" t="e">
        <f>(H5977*24)*Données!$G$1</f>
        <v>#N/A</v>
      </c>
    </row>
    <row r="5978" spans="1:9" hidden="1" x14ac:dyDescent="0.25">
      <c r="A5978" s="31" t="e">
        <f>VLOOKUP(C5978,Facturation!B:C,2,FALSE)</f>
        <v>#N/A</v>
      </c>
      <c r="B5978" s="41" t="e">
        <f>INDEX(Facturation!A:A,MATCH(Synthese!C5978,Facturation!B:B,0))</f>
        <v>#N/A</v>
      </c>
      <c r="C5978">
        <f>Facturation!B5093</f>
        <v>0</v>
      </c>
      <c r="D5978">
        <f>Facturation!D5093</f>
        <v>0</v>
      </c>
      <c r="E5978">
        <f>Facturation!E5093</f>
        <v>0</v>
      </c>
      <c r="F5978" s="25" t="e">
        <f>VLOOKUP(C5978,Facturation!B:H,5,FALSE)</f>
        <v>#N/A</v>
      </c>
      <c r="G5978" s="26" t="e">
        <f>VLOOKUP(C5978,Facturation!B:H,6,FALSE)</f>
        <v>#N/A</v>
      </c>
      <c r="H5978" s="25" t="e">
        <f>VLOOKUP(C5978,Facturation!B:H,7,FALSE)</f>
        <v>#N/A</v>
      </c>
      <c r="I5978" s="26" t="e">
        <f>(H5978*24)*Données!$G$1</f>
        <v>#N/A</v>
      </c>
    </row>
    <row r="5979" spans="1:9" hidden="1" x14ac:dyDescent="0.25">
      <c r="A5979" s="31" t="e">
        <f>VLOOKUP(C5979,Facturation!B:C,2,FALSE)</f>
        <v>#N/A</v>
      </c>
      <c r="B5979" s="41" t="e">
        <f>INDEX(Facturation!A:A,MATCH(Synthese!C5979,Facturation!B:B,0))</f>
        <v>#N/A</v>
      </c>
      <c r="C5979">
        <f>Facturation!B5094</f>
        <v>0</v>
      </c>
      <c r="D5979">
        <f>Facturation!D5094</f>
        <v>0</v>
      </c>
      <c r="E5979">
        <f>Facturation!E5094</f>
        <v>0</v>
      </c>
      <c r="F5979" s="25" t="e">
        <f>VLOOKUP(C5979,Facturation!B:H,5,FALSE)</f>
        <v>#N/A</v>
      </c>
      <c r="G5979" s="26" t="e">
        <f>VLOOKUP(C5979,Facturation!B:H,6,FALSE)</f>
        <v>#N/A</v>
      </c>
      <c r="H5979" s="25" t="e">
        <f>VLOOKUP(C5979,Facturation!B:H,7,FALSE)</f>
        <v>#N/A</v>
      </c>
      <c r="I5979" s="26" t="e">
        <f>(H5979*24)*Données!$G$1</f>
        <v>#N/A</v>
      </c>
    </row>
    <row r="5980" spans="1:9" hidden="1" x14ac:dyDescent="0.25">
      <c r="A5980" s="31" t="e">
        <f>VLOOKUP(C5980,Facturation!B:C,2,FALSE)</f>
        <v>#N/A</v>
      </c>
      <c r="B5980" s="41" t="e">
        <f>INDEX(Facturation!A:A,MATCH(Synthese!C5980,Facturation!B:B,0))</f>
        <v>#N/A</v>
      </c>
      <c r="C5980">
        <f>Facturation!B5095</f>
        <v>0</v>
      </c>
      <c r="D5980">
        <f>Facturation!D5095</f>
        <v>0</v>
      </c>
      <c r="E5980">
        <f>Facturation!E5095</f>
        <v>0</v>
      </c>
      <c r="F5980" s="25" t="e">
        <f>VLOOKUP(C5980,Facturation!B:H,5,FALSE)</f>
        <v>#N/A</v>
      </c>
      <c r="G5980" s="26" t="e">
        <f>VLOOKUP(C5980,Facturation!B:H,6,FALSE)</f>
        <v>#N/A</v>
      </c>
      <c r="H5980" s="25" t="e">
        <f>VLOOKUP(C5980,Facturation!B:H,7,FALSE)</f>
        <v>#N/A</v>
      </c>
      <c r="I5980" s="26" t="e">
        <f>(H5980*24)*Données!$G$1</f>
        <v>#N/A</v>
      </c>
    </row>
    <row r="5981" spans="1:9" hidden="1" x14ac:dyDescent="0.25">
      <c r="A5981" s="31" t="e">
        <f>VLOOKUP(C5981,Facturation!B:C,2,FALSE)</f>
        <v>#N/A</v>
      </c>
      <c r="B5981" s="41" t="e">
        <f>INDEX(Facturation!A:A,MATCH(Synthese!C5981,Facturation!B:B,0))</f>
        <v>#N/A</v>
      </c>
      <c r="C5981">
        <f>Facturation!B5096</f>
        <v>0</v>
      </c>
      <c r="D5981">
        <f>Facturation!D5096</f>
        <v>0</v>
      </c>
      <c r="E5981">
        <f>Facturation!E5096</f>
        <v>0</v>
      </c>
      <c r="F5981" s="25" t="e">
        <f>VLOOKUP(C5981,Facturation!B:H,5,FALSE)</f>
        <v>#N/A</v>
      </c>
      <c r="G5981" s="26" t="e">
        <f>VLOOKUP(C5981,Facturation!B:H,6,FALSE)</f>
        <v>#N/A</v>
      </c>
      <c r="H5981" s="25" t="e">
        <f>VLOOKUP(C5981,Facturation!B:H,7,FALSE)</f>
        <v>#N/A</v>
      </c>
      <c r="I5981" s="26" t="e">
        <f>(H5981*24)*Données!$G$1</f>
        <v>#N/A</v>
      </c>
    </row>
    <row r="5982" spans="1:9" hidden="1" x14ac:dyDescent="0.25">
      <c r="A5982" s="31" t="e">
        <f>VLOOKUP(C5982,Facturation!B:C,2,FALSE)</f>
        <v>#N/A</v>
      </c>
      <c r="B5982" s="41" t="e">
        <f>INDEX(Facturation!A:A,MATCH(Synthese!C5982,Facturation!B:B,0))</f>
        <v>#N/A</v>
      </c>
      <c r="C5982">
        <f>Facturation!B5097</f>
        <v>0</v>
      </c>
      <c r="D5982">
        <f>Facturation!D5097</f>
        <v>0</v>
      </c>
      <c r="E5982">
        <f>Facturation!E5097</f>
        <v>0</v>
      </c>
      <c r="F5982" s="25" t="e">
        <f>VLOOKUP(C5982,Facturation!B:H,5,FALSE)</f>
        <v>#N/A</v>
      </c>
      <c r="G5982" s="26" t="e">
        <f>VLOOKUP(C5982,Facturation!B:H,6,FALSE)</f>
        <v>#N/A</v>
      </c>
      <c r="H5982" s="25" t="e">
        <f>VLOOKUP(C5982,Facturation!B:H,7,FALSE)</f>
        <v>#N/A</v>
      </c>
      <c r="I5982" s="26" t="e">
        <f>(H5982*24)*Données!$G$1</f>
        <v>#N/A</v>
      </c>
    </row>
    <row r="5983" spans="1:9" hidden="1" x14ac:dyDescent="0.25">
      <c r="A5983" s="31" t="e">
        <f>VLOOKUP(C5983,Facturation!B:C,2,FALSE)</f>
        <v>#N/A</v>
      </c>
      <c r="B5983" s="41" t="e">
        <f>INDEX(Facturation!A:A,MATCH(Synthese!C5983,Facturation!B:B,0))</f>
        <v>#N/A</v>
      </c>
      <c r="C5983">
        <f>Facturation!B5098</f>
        <v>0</v>
      </c>
      <c r="D5983">
        <f>Facturation!D5098</f>
        <v>0</v>
      </c>
      <c r="E5983">
        <f>Facturation!E5098</f>
        <v>0</v>
      </c>
      <c r="F5983" s="25" t="e">
        <f>VLOOKUP(C5983,Facturation!B:H,5,FALSE)</f>
        <v>#N/A</v>
      </c>
      <c r="G5983" s="26" t="e">
        <f>VLOOKUP(C5983,Facturation!B:H,6,FALSE)</f>
        <v>#N/A</v>
      </c>
      <c r="H5983" s="25" t="e">
        <f>VLOOKUP(C5983,Facturation!B:H,7,FALSE)</f>
        <v>#N/A</v>
      </c>
      <c r="I5983" s="26" t="e">
        <f>(H5983*24)*Données!$G$1</f>
        <v>#N/A</v>
      </c>
    </row>
    <row r="5984" spans="1:9" hidden="1" x14ac:dyDescent="0.25">
      <c r="A5984" s="31" t="e">
        <f>VLOOKUP(C5984,Facturation!B:C,2,FALSE)</f>
        <v>#N/A</v>
      </c>
      <c r="B5984" s="41" t="e">
        <f>INDEX(Facturation!A:A,MATCH(Synthese!C5984,Facturation!B:B,0))</f>
        <v>#N/A</v>
      </c>
      <c r="C5984">
        <f>Facturation!B5099</f>
        <v>0</v>
      </c>
      <c r="D5984">
        <f>Facturation!D5099</f>
        <v>0</v>
      </c>
      <c r="E5984">
        <f>Facturation!E5099</f>
        <v>0</v>
      </c>
      <c r="F5984" s="25" t="e">
        <f>VLOOKUP(C5984,Facturation!B:H,5,FALSE)</f>
        <v>#N/A</v>
      </c>
      <c r="G5984" s="26" t="e">
        <f>VLOOKUP(C5984,Facturation!B:H,6,FALSE)</f>
        <v>#N/A</v>
      </c>
      <c r="H5984" s="25" t="e">
        <f>VLOOKUP(C5984,Facturation!B:H,7,FALSE)</f>
        <v>#N/A</v>
      </c>
      <c r="I5984" s="26" t="e">
        <f>(H5984*24)*Données!$G$1</f>
        <v>#N/A</v>
      </c>
    </row>
    <row r="5985" spans="1:9" hidden="1" x14ac:dyDescent="0.25">
      <c r="A5985" s="31" t="e">
        <f>VLOOKUP(C5985,Facturation!B:C,2,FALSE)</f>
        <v>#N/A</v>
      </c>
      <c r="B5985" s="41" t="e">
        <f>INDEX(Facturation!A:A,MATCH(Synthese!C5985,Facturation!B:B,0))</f>
        <v>#N/A</v>
      </c>
      <c r="C5985">
        <f>Facturation!B5100</f>
        <v>0</v>
      </c>
      <c r="D5985">
        <f>Facturation!D5100</f>
        <v>0</v>
      </c>
      <c r="E5985">
        <f>Facturation!E5100</f>
        <v>0</v>
      </c>
      <c r="F5985" s="25" t="e">
        <f>VLOOKUP(C5985,Facturation!B:H,5,FALSE)</f>
        <v>#N/A</v>
      </c>
      <c r="G5985" s="26" t="e">
        <f>VLOOKUP(C5985,Facturation!B:H,6,FALSE)</f>
        <v>#N/A</v>
      </c>
      <c r="H5985" s="25" t="e">
        <f>VLOOKUP(C5985,Facturation!B:H,7,FALSE)</f>
        <v>#N/A</v>
      </c>
      <c r="I5985" s="26" t="e">
        <f>(H5985*24)*Données!$G$1</f>
        <v>#N/A</v>
      </c>
    </row>
    <row r="5986" spans="1:9" hidden="1" x14ac:dyDescent="0.25">
      <c r="A5986" s="31" t="e">
        <f>VLOOKUP(C5986,Facturation!B:C,2,FALSE)</f>
        <v>#N/A</v>
      </c>
      <c r="B5986" s="41" t="e">
        <f>INDEX(Facturation!A:A,MATCH(Synthese!C5986,Facturation!B:B,0))</f>
        <v>#N/A</v>
      </c>
      <c r="C5986">
        <f>Facturation!B5101</f>
        <v>0</v>
      </c>
      <c r="D5986">
        <f>Facturation!D5101</f>
        <v>0</v>
      </c>
      <c r="E5986">
        <f>Facturation!E5101</f>
        <v>0</v>
      </c>
      <c r="F5986" s="25" t="e">
        <f>VLOOKUP(C5986,Facturation!B:H,5,FALSE)</f>
        <v>#N/A</v>
      </c>
      <c r="G5986" s="26" t="e">
        <f>VLOOKUP(C5986,Facturation!B:H,6,FALSE)</f>
        <v>#N/A</v>
      </c>
      <c r="H5986" s="25" t="e">
        <f>VLOOKUP(C5986,Facturation!B:H,7,FALSE)</f>
        <v>#N/A</v>
      </c>
      <c r="I5986" s="26" t="e">
        <f>(H5986*24)*Données!$G$1</f>
        <v>#N/A</v>
      </c>
    </row>
    <row r="5987" spans="1:9" hidden="1" x14ac:dyDescent="0.25">
      <c r="A5987" s="31" t="e">
        <f>VLOOKUP(C5987,Facturation!B:C,2,FALSE)</f>
        <v>#N/A</v>
      </c>
      <c r="B5987" s="41" t="e">
        <f>INDEX(Facturation!A:A,MATCH(Synthese!C5987,Facturation!B:B,0))</f>
        <v>#N/A</v>
      </c>
      <c r="C5987">
        <f>Facturation!B5102</f>
        <v>0</v>
      </c>
      <c r="D5987">
        <f>Facturation!D5102</f>
        <v>0</v>
      </c>
      <c r="E5987">
        <f>Facturation!E5102</f>
        <v>0</v>
      </c>
      <c r="F5987" s="25" t="e">
        <f>VLOOKUP(C5987,Facturation!B:H,5,FALSE)</f>
        <v>#N/A</v>
      </c>
      <c r="G5987" s="26" t="e">
        <f>VLOOKUP(C5987,Facturation!B:H,6,FALSE)</f>
        <v>#N/A</v>
      </c>
      <c r="H5987" s="25" t="e">
        <f>VLOOKUP(C5987,Facturation!B:H,7,FALSE)</f>
        <v>#N/A</v>
      </c>
      <c r="I5987" s="26" t="e">
        <f>(H5987*24)*Données!$G$1</f>
        <v>#N/A</v>
      </c>
    </row>
    <row r="5988" spans="1:9" hidden="1" x14ac:dyDescent="0.25">
      <c r="A5988" s="31" t="e">
        <f>VLOOKUP(C5988,Facturation!B:C,2,FALSE)</f>
        <v>#N/A</v>
      </c>
      <c r="B5988" s="41" t="e">
        <f>INDEX(Facturation!A:A,MATCH(Synthese!C5988,Facturation!B:B,0))</f>
        <v>#N/A</v>
      </c>
      <c r="C5988">
        <f>Facturation!B5103</f>
        <v>0</v>
      </c>
      <c r="D5988">
        <f>Facturation!D5103</f>
        <v>0</v>
      </c>
      <c r="E5988">
        <f>Facturation!E5103</f>
        <v>0</v>
      </c>
      <c r="F5988" s="25" t="e">
        <f>VLOOKUP(C5988,Facturation!B:H,5,FALSE)</f>
        <v>#N/A</v>
      </c>
      <c r="G5988" s="26" t="e">
        <f>VLOOKUP(C5988,Facturation!B:H,6,FALSE)</f>
        <v>#N/A</v>
      </c>
      <c r="H5988" s="25" t="e">
        <f>VLOOKUP(C5988,Facturation!B:H,7,FALSE)</f>
        <v>#N/A</v>
      </c>
      <c r="I5988" s="26" t="e">
        <f>(H5988*24)*Données!$G$1</f>
        <v>#N/A</v>
      </c>
    </row>
    <row r="5989" spans="1:9" hidden="1" x14ac:dyDescent="0.25">
      <c r="A5989" s="31" t="e">
        <f>VLOOKUP(C5989,Facturation!B:C,2,FALSE)</f>
        <v>#N/A</v>
      </c>
      <c r="B5989" s="41" t="e">
        <f>INDEX(Facturation!A:A,MATCH(Synthese!C5989,Facturation!B:B,0))</f>
        <v>#N/A</v>
      </c>
      <c r="C5989">
        <f>Facturation!B5104</f>
        <v>0</v>
      </c>
      <c r="D5989">
        <f>Facturation!D5104</f>
        <v>0</v>
      </c>
      <c r="E5989">
        <f>Facturation!E5104</f>
        <v>0</v>
      </c>
      <c r="F5989" s="25" t="e">
        <f>VLOOKUP(C5989,Facturation!B:H,5,FALSE)</f>
        <v>#N/A</v>
      </c>
      <c r="G5989" s="26" t="e">
        <f>VLOOKUP(C5989,Facturation!B:H,6,FALSE)</f>
        <v>#N/A</v>
      </c>
      <c r="H5989" s="25" t="e">
        <f>VLOOKUP(C5989,Facturation!B:H,7,FALSE)</f>
        <v>#N/A</v>
      </c>
      <c r="I5989" s="26" t="e">
        <f>(H5989*24)*Données!$G$1</f>
        <v>#N/A</v>
      </c>
    </row>
    <row r="5990" spans="1:9" hidden="1" x14ac:dyDescent="0.25">
      <c r="A5990" s="31" t="e">
        <f>VLOOKUP(C5990,Facturation!B:C,2,FALSE)</f>
        <v>#N/A</v>
      </c>
      <c r="B5990" s="41" t="e">
        <f>INDEX(Facturation!A:A,MATCH(Synthese!C5990,Facturation!B:B,0))</f>
        <v>#N/A</v>
      </c>
      <c r="C5990">
        <f>Facturation!B5105</f>
        <v>0</v>
      </c>
      <c r="D5990">
        <f>Facturation!D5105</f>
        <v>0</v>
      </c>
      <c r="E5990">
        <f>Facturation!E5105</f>
        <v>0</v>
      </c>
      <c r="F5990" s="25" t="e">
        <f>VLOOKUP(C5990,Facturation!B:H,5,FALSE)</f>
        <v>#N/A</v>
      </c>
      <c r="G5990" s="26" t="e">
        <f>VLOOKUP(C5990,Facturation!B:H,6,FALSE)</f>
        <v>#N/A</v>
      </c>
      <c r="H5990" s="25" t="e">
        <f>VLOOKUP(C5990,Facturation!B:H,7,FALSE)</f>
        <v>#N/A</v>
      </c>
      <c r="I5990" s="26" t="e">
        <f>(H5990*24)*Données!$G$1</f>
        <v>#N/A</v>
      </c>
    </row>
    <row r="5991" spans="1:9" hidden="1" x14ac:dyDescent="0.25">
      <c r="A5991" s="31" t="e">
        <f>VLOOKUP(C5991,Facturation!B:C,2,FALSE)</f>
        <v>#N/A</v>
      </c>
      <c r="B5991" s="41" t="e">
        <f>INDEX(Facturation!A:A,MATCH(Synthese!C5991,Facturation!B:B,0))</f>
        <v>#N/A</v>
      </c>
      <c r="C5991">
        <f>Facturation!B5106</f>
        <v>0</v>
      </c>
      <c r="D5991">
        <f>Facturation!D5106</f>
        <v>0</v>
      </c>
      <c r="E5991">
        <f>Facturation!E5106</f>
        <v>0</v>
      </c>
      <c r="F5991" s="25" t="e">
        <f>VLOOKUP(C5991,Facturation!B:H,5,FALSE)</f>
        <v>#N/A</v>
      </c>
      <c r="G5991" s="26" t="e">
        <f>VLOOKUP(C5991,Facturation!B:H,6,FALSE)</f>
        <v>#N/A</v>
      </c>
      <c r="H5991" s="25" t="e">
        <f>VLOOKUP(C5991,Facturation!B:H,7,FALSE)</f>
        <v>#N/A</v>
      </c>
      <c r="I5991" s="26" t="e">
        <f>(H5991*24)*Données!$G$1</f>
        <v>#N/A</v>
      </c>
    </row>
    <row r="5992" spans="1:9" hidden="1" x14ac:dyDescent="0.25">
      <c r="A5992" s="31" t="e">
        <f>VLOOKUP(C5992,Facturation!B:C,2,FALSE)</f>
        <v>#N/A</v>
      </c>
      <c r="B5992" s="41" t="e">
        <f>INDEX(Facturation!A:A,MATCH(Synthese!C5992,Facturation!B:B,0))</f>
        <v>#N/A</v>
      </c>
      <c r="C5992">
        <f>Facturation!B5107</f>
        <v>0</v>
      </c>
      <c r="D5992">
        <f>Facturation!D5107</f>
        <v>0</v>
      </c>
      <c r="E5992">
        <f>Facturation!E5107</f>
        <v>0</v>
      </c>
      <c r="F5992" s="25" t="e">
        <f>VLOOKUP(C5992,Facturation!B:H,5,FALSE)</f>
        <v>#N/A</v>
      </c>
      <c r="G5992" s="26" t="e">
        <f>VLOOKUP(C5992,Facturation!B:H,6,FALSE)</f>
        <v>#N/A</v>
      </c>
      <c r="H5992" s="25" t="e">
        <f>VLOOKUP(C5992,Facturation!B:H,7,FALSE)</f>
        <v>#N/A</v>
      </c>
      <c r="I5992" s="26" t="e">
        <f>(H5992*24)*Données!$G$1</f>
        <v>#N/A</v>
      </c>
    </row>
    <row r="5993" spans="1:9" hidden="1" x14ac:dyDescent="0.25">
      <c r="A5993" s="31" t="e">
        <f>VLOOKUP(C5993,Facturation!B:C,2,FALSE)</f>
        <v>#N/A</v>
      </c>
      <c r="B5993" s="41" t="e">
        <f>INDEX(Facturation!A:A,MATCH(Synthese!C5993,Facturation!B:B,0))</f>
        <v>#N/A</v>
      </c>
      <c r="C5993">
        <f>Facturation!B5108</f>
        <v>0</v>
      </c>
      <c r="D5993">
        <f>Facturation!D5108</f>
        <v>0</v>
      </c>
      <c r="E5993">
        <f>Facturation!E5108</f>
        <v>0</v>
      </c>
      <c r="F5993" s="25" t="e">
        <f>VLOOKUP(C5993,Facturation!B:H,5,FALSE)</f>
        <v>#N/A</v>
      </c>
      <c r="G5993" s="26" t="e">
        <f>VLOOKUP(C5993,Facturation!B:H,6,FALSE)</f>
        <v>#N/A</v>
      </c>
      <c r="H5993" s="25" t="e">
        <f>VLOOKUP(C5993,Facturation!B:H,7,FALSE)</f>
        <v>#N/A</v>
      </c>
      <c r="I5993" s="26" t="e">
        <f>(H5993*24)*Données!$G$1</f>
        <v>#N/A</v>
      </c>
    </row>
    <row r="5994" spans="1:9" hidden="1" x14ac:dyDescent="0.25">
      <c r="A5994" s="31" t="e">
        <f>VLOOKUP(C5994,Facturation!B:C,2,FALSE)</f>
        <v>#N/A</v>
      </c>
      <c r="B5994" s="41" t="e">
        <f>INDEX(Facturation!A:A,MATCH(Synthese!C5994,Facturation!B:B,0))</f>
        <v>#N/A</v>
      </c>
      <c r="C5994">
        <f>Facturation!B5109</f>
        <v>0</v>
      </c>
      <c r="D5994">
        <f>Facturation!D5109</f>
        <v>0</v>
      </c>
      <c r="E5994">
        <f>Facturation!E5109</f>
        <v>0</v>
      </c>
      <c r="F5994" s="25" t="e">
        <f>VLOOKUP(C5994,Facturation!B:H,5,FALSE)</f>
        <v>#N/A</v>
      </c>
      <c r="G5994" s="26" t="e">
        <f>VLOOKUP(C5994,Facturation!B:H,6,FALSE)</f>
        <v>#N/A</v>
      </c>
      <c r="H5994" s="25" t="e">
        <f>VLOOKUP(C5994,Facturation!B:H,7,FALSE)</f>
        <v>#N/A</v>
      </c>
      <c r="I5994" s="26" t="e">
        <f>(H5994*24)*Données!$G$1</f>
        <v>#N/A</v>
      </c>
    </row>
    <row r="5995" spans="1:9" hidden="1" x14ac:dyDescent="0.25">
      <c r="A5995" s="31" t="e">
        <f>VLOOKUP(C5995,Facturation!B:C,2,FALSE)</f>
        <v>#N/A</v>
      </c>
      <c r="B5995" s="41" t="e">
        <f>INDEX(Facturation!A:A,MATCH(Synthese!C5995,Facturation!B:B,0))</f>
        <v>#N/A</v>
      </c>
      <c r="C5995">
        <f>Facturation!B5110</f>
        <v>0</v>
      </c>
      <c r="D5995">
        <f>Facturation!D5110</f>
        <v>0</v>
      </c>
      <c r="E5995">
        <f>Facturation!E5110</f>
        <v>0</v>
      </c>
      <c r="F5995" s="25" t="e">
        <f>VLOOKUP(C5995,Facturation!B:H,5,FALSE)</f>
        <v>#N/A</v>
      </c>
      <c r="G5995" s="26" t="e">
        <f>VLOOKUP(C5995,Facturation!B:H,6,FALSE)</f>
        <v>#N/A</v>
      </c>
      <c r="H5995" s="25" t="e">
        <f>VLOOKUP(C5995,Facturation!B:H,7,FALSE)</f>
        <v>#N/A</v>
      </c>
      <c r="I5995" s="26" t="e">
        <f>(H5995*24)*Données!$G$1</f>
        <v>#N/A</v>
      </c>
    </row>
    <row r="5996" spans="1:9" hidden="1" x14ac:dyDescent="0.25">
      <c r="A5996" s="31" t="e">
        <f>VLOOKUP(C5996,Facturation!B:C,2,FALSE)</f>
        <v>#N/A</v>
      </c>
      <c r="B5996" s="41" t="e">
        <f>INDEX(Facturation!A:A,MATCH(Synthese!C5996,Facturation!B:B,0))</f>
        <v>#N/A</v>
      </c>
      <c r="C5996">
        <f>Facturation!B5111</f>
        <v>0</v>
      </c>
      <c r="D5996">
        <f>Facturation!D5111</f>
        <v>0</v>
      </c>
      <c r="E5996">
        <f>Facturation!E5111</f>
        <v>0</v>
      </c>
      <c r="F5996" s="25" t="e">
        <f>VLOOKUP(C5996,Facturation!B:H,5,FALSE)</f>
        <v>#N/A</v>
      </c>
      <c r="G5996" s="26" t="e">
        <f>VLOOKUP(C5996,Facturation!B:H,6,FALSE)</f>
        <v>#N/A</v>
      </c>
      <c r="H5996" s="25" t="e">
        <f>VLOOKUP(C5996,Facturation!B:H,7,FALSE)</f>
        <v>#N/A</v>
      </c>
      <c r="I5996" s="26" t="e">
        <f>(H5996*24)*Données!$G$1</f>
        <v>#N/A</v>
      </c>
    </row>
    <row r="5997" spans="1:9" hidden="1" x14ac:dyDescent="0.25">
      <c r="A5997" s="31" t="e">
        <f>VLOOKUP(C5997,Facturation!B:C,2,FALSE)</f>
        <v>#N/A</v>
      </c>
      <c r="B5997" s="41" t="e">
        <f>INDEX(Facturation!A:A,MATCH(Synthese!C5997,Facturation!B:B,0))</f>
        <v>#N/A</v>
      </c>
      <c r="C5997">
        <f>Facturation!B5112</f>
        <v>0</v>
      </c>
      <c r="D5997">
        <f>Facturation!D5112</f>
        <v>0</v>
      </c>
      <c r="E5997">
        <f>Facturation!E5112</f>
        <v>0</v>
      </c>
      <c r="F5997" s="25" t="e">
        <f>VLOOKUP(C5997,Facturation!B:H,5,FALSE)</f>
        <v>#N/A</v>
      </c>
      <c r="G5997" s="26" t="e">
        <f>VLOOKUP(C5997,Facturation!B:H,6,FALSE)</f>
        <v>#N/A</v>
      </c>
      <c r="H5997" s="25" t="e">
        <f>VLOOKUP(C5997,Facturation!B:H,7,FALSE)</f>
        <v>#N/A</v>
      </c>
      <c r="I5997" s="26" t="e">
        <f>(H5997*24)*Données!$G$1</f>
        <v>#N/A</v>
      </c>
    </row>
    <row r="5998" spans="1:9" hidden="1" x14ac:dyDescent="0.25">
      <c r="A5998" s="31" t="e">
        <f>VLOOKUP(C5998,Facturation!B:C,2,FALSE)</f>
        <v>#N/A</v>
      </c>
      <c r="B5998" s="41" t="e">
        <f>INDEX(Facturation!A:A,MATCH(Synthese!C5998,Facturation!B:B,0))</f>
        <v>#N/A</v>
      </c>
      <c r="C5998">
        <f>Facturation!B5113</f>
        <v>0</v>
      </c>
      <c r="D5998">
        <f>Facturation!D5113</f>
        <v>0</v>
      </c>
      <c r="E5998">
        <f>Facturation!E5113</f>
        <v>0</v>
      </c>
      <c r="F5998" s="25" t="e">
        <f>VLOOKUP(C5998,Facturation!B:H,5,FALSE)</f>
        <v>#N/A</v>
      </c>
      <c r="G5998" s="26" t="e">
        <f>VLOOKUP(C5998,Facturation!B:H,6,FALSE)</f>
        <v>#N/A</v>
      </c>
      <c r="H5998" s="25" t="e">
        <f>VLOOKUP(C5998,Facturation!B:H,7,FALSE)</f>
        <v>#N/A</v>
      </c>
      <c r="I5998" s="26" t="e">
        <f>(H5998*24)*Données!$G$1</f>
        <v>#N/A</v>
      </c>
    </row>
    <row r="5999" spans="1:9" hidden="1" x14ac:dyDescent="0.25">
      <c r="A5999" s="31" t="e">
        <f>VLOOKUP(C5999,Facturation!B:C,2,FALSE)</f>
        <v>#N/A</v>
      </c>
      <c r="B5999" s="41" t="e">
        <f>INDEX(Facturation!A:A,MATCH(Synthese!C5999,Facturation!B:B,0))</f>
        <v>#N/A</v>
      </c>
      <c r="C5999">
        <f>Facturation!B5114</f>
        <v>0</v>
      </c>
      <c r="D5999">
        <f>Facturation!D5114</f>
        <v>0</v>
      </c>
      <c r="E5999">
        <f>Facturation!E5114</f>
        <v>0</v>
      </c>
      <c r="F5999" s="25" t="e">
        <f>VLOOKUP(C5999,Facturation!B:H,5,FALSE)</f>
        <v>#N/A</v>
      </c>
      <c r="G5999" s="26" t="e">
        <f>VLOOKUP(C5999,Facturation!B:H,6,FALSE)</f>
        <v>#N/A</v>
      </c>
      <c r="H5999" s="25" t="e">
        <f>VLOOKUP(C5999,Facturation!B:H,7,FALSE)</f>
        <v>#N/A</v>
      </c>
      <c r="I5999" s="26" t="e">
        <f>(H5999*24)*Données!$G$1</f>
        <v>#N/A</v>
      </c>
    </row>
    <row r="6000" spans="1:9" hidden="1" x14ac:dyDescent="0.25">
      <c r="A6000" s="31" t="e">
        <f>VLOOKUP(C6000,Facturation!B:C,2,FALSE)</f>
        <v>#N/A</v>
      </c>
      <c r="B6000" s="41" t="e">
        <f>INDEX(Facturation!A:A,MATCH(Synthese!C6000,Facturation!B:B,0))</f>
        <v>#N/A</v>
      </c>
      <c r="C6000">
        <f>Facturation!B5115</f>
        <v>0</v>
      </c>
      <c r="D6000">
        <f>Facturation!D5115</f>
        <v>0</v>
      </c>
      <c r="E6000">
        <f>Facturation!E5115</f>
        <v>0</v>
      </c>
      <c r="F6000" s="25" t="e">
        <f>VLOOKUP(C6000,Facturation!B:H,5,FALSE)</f>
        <v>#N/A</v>
      </c>
      <c r="G6000" s="26" t="e">
        <f>VLOOKUP(C6000,Facturation!B:H,6,FALSE)</f>
        <v>#N/A</v>
      </c>
      <c r="H6000" s="25" t="e">
        <f>VLOOKUP(C6000,Facturation!B:H,7,FALSE)</f>
        <v>#N/A</v>
      </c>
      <c r="I6000" s="26" t="e">
        <f>(H6000*24)*Données!$G$1</f>
        <v>#N/A</v>
      </c>
    </row>
    <row r="6001" spans="1:9" hidden="1" x14ac:dyDescent="0.25">
      <c r="A6001" s="31" t="e">
        <f>VLOOKUP(C6001,Facturation!B:C,2,FALSE)</f>
        <v>#N/A</v>
      </c>
      <c r="B6001" s="41" t="e">
        <f>INDEX(Facturation!A:A,MATCH(Synthese!C6001,Facturation!B:B,0))</f>
        <v>#N/A</v>
      </c>
      <c r="C6001">
        <f>Facturation!B5116</f>
        <v>0</v>
      </c>
      <c r="D6001">
        <f>Facturation!D5116</f>
        <v>0</v>
      </c>
      <c r="E6001">
        <f>Facturation!E5116</f>
        <v>0</v>
      </c>
      <c r="F6001" s="25" t="e">
        <f>VLOOKUP(C6001,Facturation!B:H,5,FALSE)</f>
        <v>#N/A</v>
      </c>
      <c r="G6001" s="26" t="e">
        <f>VLOOKUP(C6001,Facturation!B:H,6,FALSE)</f>
        <v>#N/A</v>
      </c>
      <c r="H6001" s="25" t="e">
        <f>VLOOKUP(C6001,Facturation!B:H,7,FALSE)</f>
        <v>#N/A</v>
      </c>
      <c r="I6001" s="26" t="e">
        <f>(H6001*24)*Données!$G$1</f>
        <v>#N/A</v>
      </c>
    </row>
    <row r="6002" spans="1:9" hidden="1" x14ac:dyDescent="0.25">
      <c r="A6002" s="31" t="e">
        <f>VLOOKUP(C6002,Facturation!B:C,2,FALSE)</f>
        <v>#N/A</v>
      </c>
      <c r="B6002" s="41" t="e">
        <f>INDEX(Facturation!A:A,MATCH(Synthese!C6002,Facturation!B:B,0))</f>
        <v>#N/A</v>
      </c>
      <c r="C6002">
        <f>Facturation!B5117</f>
        <v>0</v>
      </c>
      <c r="D6002">
        <f>Facturation!D5117</f>
        <v>0</v>
      </c>
      <c r="E6002">
        <f>Facturation!E5117</f>
        <v>0</v>
      </c>
      <c r="F6002" s="25" t="e">
        <f>VLOOKUP(C6002,Facturation!B:H,5,FALSE)</f>
        <v>#N/A</v>
      </c>
      <c r="G6002" s="26" t="e">
        <f>VLOOKUP(C6002,Facturation!B:H,6,FALSE)</f>
        <v>#N/A</v>
      </c>
      <c r="H6002" s="25" t="e">
        <f>VLOOKUP(C6002,Facturation!B:H,7,FALSE)</f>
        <v>#N/A</v>
      </c>
      <c r="I6002" s="26" t="e">
        <f>(H6002*24)*Données!$G$1</f>
        <v>#N/A</v>
      </c>
    </row>
    <row r="6003" spans="1:9" hidden="1" x14ac:dyDescent="0.25">
      <c r="A6003" s="31" t="e">
        <f>VLOOKUP(C6003,Facturation!B:C,2,FALSE)</f>
        <v>#N/A</v>
      </c>
      <c r="B6003" s="41" t="e">
        <f>INDEX(Facturation!A:A,MATCH(Synthese!C6003,Facturation!B:B,0))</f>
        <v>#N/A</v>
      </c>
      <c r="C6003">
        <f>Facturation!B5118</f>
        <v>0</v>
      </c>
      <c r="D6003">
        <f>Facturation!D5118</f>
        <v>0</v>
      </c>
      <c r="E6003">
        <f>Facturation!E5118</f>
        <v>0</v>
      </c>
      <c r="F6003" s="25" t="e">
        <f>VLOOKUP(C6003,Facturation!B:H,5,FALSE)</f>
        <v>#N/A</v>
      </c>
      <c r="G6003" s="26" t="e">
        <f>VLOOKUP(C6003,Facturation!B:H,6,FALSE)</f>
        <v>#N/A</v>
      </c>
      <c r="H6003" s="25" t="e">
        <f>VLOOKUP(C6003,Facturation!B:H,7,FALSE)</f>
        <v>#N/A</v>
      </c>
      <c r="I6003" s="26" t="e">
        <f>(H6003*24)*Données!$G$1</f>
        <v>#N/A</v>
      </c>
    </row>
    <row r="6004" spans="1:9" hidden="1" x14ac:dyDescent="0.25">
      <c r="A6004" s="31" t="e">
        <f>VLOOKUP(C6004,Facturation!B:C,2,FALSE)</f>
        <v>#N/A</v>
      </c>
      <c r="B6004" s="41" t="e">
        <f>INDEX(Facturation!A:A,MATCH(Synthese!C6004,Facturation!B:B,0))</f>
        <v>#N/A</v>
      </c>
      <c r="C6004">
        <f>Facturation!B5119</f>
        <v>0</v>
      </c>
      <c r="D6004">
        <f>Facturation!D5119</f>
        <v>0</v>
      </c>
      <c r="E6004">
        <f>Facturation!E5119</f>
        <v>0</v>
      </c>
      <c r="F6004" s="25" t="e">
        <f>VLOOKUP(C6004,Facturation!B:H,5,FALSE)</f>
        <v>#N/A</v>
      </c>
      <c r="G6004" s="26" t="e">
        <f>VLOOKUP(C6004,Facturation!B:H,6,FALSE)</f>
        <v>#N/A</v>
      </c>
      <c r="H6004" s="25" t="e">
        <f>VLOOKUP(C6004,Facturation!B:H,7,FALSE)</f>
        <v>#N/A</v>
      </c>
      <c r="I6004" s="26" t="e">
        <f>(H6004*24)*Données!$G$1</f>
        <v>#N/A</v>
      </c>
    </row>
    <row r="6005" spans="1:9" hidden="1" x14ac:dyDescent="0.25">
      <c r="A6005" s="31" t="e">
        <f>VLOOKUP(C6005,Facturation!B:C,2,FALSE)</f>
        <v>#N/A</v>
      </c>
      <c r="B6005" s="41" t="e">
        <f>INDEX(Facturation!A:A,MATCH(Synthese!C6005,Facturation!B:B,0))</f>
        <v>#N/A</v>
      </c>
      <c r="C6005">
        <f>Facturation!B5120</f>
        <v>0</v>
      </c>
      <c r="D6005">
        <f>Facturation!D5120</f>
        <v>0</v>
      </c>
      <c r="E6005">
        <f>Facturation!E5120</f>
        <v>0</v>
      </c>
      <c r="F6005" s="25" t="e">
        <f>VLOOKUP(C6005,Facturation!B:H,5,FALSE)</f>
        <v>#N/A</v>
      </c>
      <c r="G6005" s="26" t="e">
        <f>VLOOKUP(C6005,Facturation!B:H,6,FALSE)</f>
        <v>#N/A</v>
      </c>
      <c r="H6005" s="25" t="e">
        <f>VLOOKUP(C6005,Facturation!B:H,7,FALSE)</f>
        <v>#N/A</v>
      </c>
      <c r="I6005" s="26" t="e">
        <f>(H6005*24)*Données!$G$1</f>
        <v>#N/A</v>
      </c>
    </row>
    <row r="6006" spans="1:9" hidden="1" x14ac:dyDescent="0.25">
      <c r="A6006" s="31" t="e">
        <f>VLOOKUP(C6006,Facturation!B:C,2,FALSE)</f>
        <v>#N/A</v>
      </c>
      <c r="B6006" s="41" t="e">
        <f>INDEX(Facturation!A:A,MATCH(Synthese!C6006,Facturation!B:B,0))</f>
        <v>#N/A</v>
      </c>
      <c r="C6006">
        <f>Facturation!B5121</f>
        <v>0</v>
      </c>
      <c r="D6006">
        <f>Facturation!D5121</f>
        <v>0</v>
      </c>
      <c r="E6006">
        <f>Facturation!E5121</f>
        <v>0</v>
      </c>
      <c r="F6006" s="25" t="e">
        <f>VLOOKUP(C6006,Facturation!B:H,5,FALSE)</f>
        <v>#N/A</v>
      </c>
      <c r="G6006" s="26" t="e">
        <f>VLOOKUP(C6006,Facturation!B:H,6,FALSE)</f>
        <v>#N/A</v>
      </c>
      <c r="H6006" s="25" t="e">
        <f>VLOOKUP(C6006,Facturation!B:H,7,FALSE)</f>
        <v>#N/A</v>
      </c>
      <c r="I6006" s="26" t="e">
        <f>(H6006*24)*Données!$G$1</f>
        <v>#N/A</v>
      </c>
    </row>
    <row r="6007" spans="1:9" hidden="1" x14ac:dyDescent="0.25">
      <c r="A6007" s="31" t="e">
        <f>VLOOKUP(C6007,Facturation!B:C,2,FALSE)</f>
        <v>#N/A</v>
      </c>
      <c r="B6007" s="41" t="e">
        <f>INDEX(Facturation!A:A,MATCH(Synthese!C6007,Facturation!B:B,0))</f>
        <v>#N/A</v>
      </c>
      <c r="C6007">
        <f>Facturation!B5122</f>
        <v>0</v>
      </c>
      <c r="D6007">
        <f>Facturation!D5122</f>
        <v>0</v>
      </c>
      <c r="E6007">
        <f>Facturation!E5122</f>
        <v>0</v>
      </c>
      <c r="F6007" s="25" t="e">
        <f>VLOOKUP(C6007,Facturation!B:H,5,FALSE)</f>
        <v>#N/A</v>
      </c>
      <c r="G6007" s="26" t="e">
        <f>VLOOKUP(C6007,Facturation!B:H,6,FALSE)</f>
        <v>#N/A</v>
      </c>
      <c r="H6007" s="25" t="e">
        <f>VLOOKUP(C6007,Facturation!B:H,7,FALSE)</f>
        <v>#N/A</v>
      </c>
      <c r="I6007" s="26" t="e">
        <f>(H6007*24)*Données!$G$1</f>
        <v>#N/A</v>
      </c>
    </row>
    <row r="6008" spans="1:9" hidden="1" x14ac:dyDescent="0.25">
      <c r="A6008" s="31" t="e">
        <f>VLOOKUP(C6008,Facturation!B:C,2,FALSE)</f>
        <v>#N/A</v>
      </c>
      <c r="B6008" s="41" t="e">
        <f>INDEX(Facturation!A:A,MATCH(Synthese!C6008,Facturation!B:B,0))</f>
        <v>#N/A</v>
      </c>
      <c r="C6008">
        <f>Facturation!B5123</f>
        <v>0</v>
      </c>
      <c r="D6008">
        <f>Facturation!D5123</f>
        <v>0</v>
      </c>
      <c r="E6008">
        <f>Facturation!E5123</f>
        <v>0</v>
      </c>
      <c r="F6008" s="25" t="e">
        <f>VLOOKUP(C6008,Facturation!B:H,5,FALSE)</f>
        <v>#N/A</v>
      </c>
      <c r="G6008" s="26" t="e">
        <f>VLOOKUP(C6008,Facturation!B:H,6,FALSE)</f>
        <v>#N/A</v>
      </c>
      <c r="H6008" s="25" t="e">
        <f>VLOOKUP(C6008,Facturation!B:H,7,FALSE)</f>
        <v>#N/A</v>
      </c>
      <c r="I6008" s="26" t="e">
        <f>(H6008*24)*Données!$G$1</f>
        <v>#N/A</v>
      </c>
    </row>
    <row r="6009" spans="1:9" hidden="1" x14ac:dyDescent="0.25">
      <c r="A6009" s="31" t="e">
        <f>VLOOKUP(C6009,Facturation!B:C,2,FALSE)</f>
        <v>#N/A</v>
      </c>
      <c r="B6009" s="41" t="e">
        <f>INDEX(Facturation!A:A,MATCH(Synthese!C6009,Facturation!B:B,0))</f>
        <v>#N/A</v>
      </c>
      <c r="C6009">
        <f>Facturation!B5124</f>
        <v>0</v>
      </c>
      <c r="D6009">
        <f>Facturation!D5124</f>
        <v>0</v>
      </c>
      <c r="E6009">
        <f>Facturation!E5124</f>
        <v>0</v>
      </c>
      <c r="F6009" s="25" t="e">
        <f>VLOOKUP(C6009,Facturation!B:H,5,FALSE)</f>
        <v>#N/A</v>
      </c>
      <c r="G6009" s="26" t="e">
        <f>VLOOKUP(C6009,Facturation!B:H,6,FALSE)</f>
        <v>#N/A</v>
      </c>
      <c r="H6009" s="25" t="e">
        <f>VLOOKUP(C6009,Facturation!B:H,7,FALSE)</f>
        <v>#N/A</v>
      </c>
      <c r="I6009" s="26" t="e">
        <f>(H6009*24)*Données!$G$1</f>
        <v>#N/A</v>
      </c>
    </row>
    <row r="6010" spans="1:9" hidden="1" x14ac:dyDescent="0.25">
      <c r="A6010" s="31" t="e">
        <f>VLOOKUP(C6010,Facturation!B:C,2,FALSE)</f>
        <v>#N/A</v>
      </c>
      <c r="B6010" s="41" t="e">
        <f>INDEX(Facturation!A:A,MATCH(Synthese!C6010,Facturation!B:B,0))</f>
        <v>#N/A</v>
      </c>
      <c r="C6010">
        <f>Facturation!B5125</f>
        <v>0</v>
      </c>
      <c r="D6010">
        <f>Facturation!D5125</f>
        <v>0</v>
      </c>
      <c r="E6010">
        <f>Facturation!E5125</f>
        <v>0</v>
      </c>
      <c r="F6010" s="25" t="e">
        <f>VLOOKUP(C6010,Facturation!B:H,5,FALSE)</f>
        <v>#N/A</v>
      </c>
      <c r="G6010" s="26" t="e">
        <f>VLOOKUP(C6010,Facturation!B:H,6,FALSE)</f>
        <v>#N/A</v>
      </c>
      <c r="H6010" s="25" t="e">
        <f>VLOOKUP(C6010,Facturation!B:H,7,FALSE)</f>
        <v>#N/A</v>
      </c>
      <c r="I6010" s="26" t="e">
        <f>(H6010*24)*Données!$G$1</f>
        <v>#N/A</v>
      </c>
    </row>
    <row r="6011" spans="1:9" hidden="1" x14ac:dyDescent="0.25">
      <c r="A6011" s="31" t="e">
        <f>VLOOKUP(C6011,Facturation!B:C,2,FALSE)</f>
        <v>#N/A</v>
      </c>
      <c r="B6011" s="41" t="e">
        <f>INDEX(Facturation!A:A,MATCH(Synthese!C6011,Facturation!B:B,0))</f>
        <v>#N/A</v>
      </c>
      <c r="C6011">
        <f>Facturation!B5126</f>
        <v>0</v>
      </c>
      <c r="D6011">
        <f>Facturation!D5126</f>
        <v>0</v>
      </c>
      <c r="E6011">
        <f>Facturation!E5126</f>
        <v>0</v>
      </c>
      <c r="F6011" s="25" t="e">
        <f>VLOOKUP(C6011,Facturation!B:H,5,FALSE)</f>
        <v>#N/A</v>
      </c>
      <c r="G6011" s="26" t="e">
        <f>VLOOKUP(C6011,Facturation!B:H,6,FALSE)</f>
        <v>#N/A</v>
      </c>
      <c r="H6011" s="25" t="e">
        <f>VLOOKUP(C6011,Facturation!B:H,7,FALSE)</f>
        <v>#N/A</v>
      </c>
      <c r="I6011" s="26" t="e">
        <f>(H6011*24)*Données!$G$1</f>
        <v>#N/A</v>
      </c>
    </row>
    <row r="6012" spans="1:9" hidden="1" x14ac:dyDescent="0.25">
      <c r="A6012" s="31" t="e">
        <f>VLOOKUP(C6012,Facturation!B:C,2,FALSE)</f>
        <v>#N/A</v>
      </c>
      <c r="B6012" s="41" t="e">
        <f>INDEX(Facturation!A:A,MATCH(Synthese!C6012,Facturation!B:B,0))</f>
        <v>#N/A</v>
      </c>
      <c r="C6012">
        <f>Facturation!B5127</f>
        <v>0</v>
      </c>
      <c r="D6012">
        <f>Facturation!D5127</f>
        <v>0</v>
      </c>
      <c r="E6012">
        <f>Facturation!E5127</f>
        <v>0</v>
      </c>
      <c r="F6012" s="25" t="e">
        <f>VLOOKUP(C6012,Facturation!B:H,5,FALSE)</f>
        <v>#N/A</v>
      </c>
      <c r="G6012" s="26" t="e">
        <f>VLOOKUP(C6012,Facturation!B:H,6,FALSE)</f>
        <v>#N/A</v>
      </c>
      <c r="H6012" s="25" t="e">
        <f>VLOOKUP(C6012,Facturation!B:H,7,FALSE)</f>
        <v>#N/A</v>
      </c>
      <c r="I6012" s="26" t="e">
        <f>(H6012*24)*Données!$G$1</f>
        <v>#N/A</v>
      </c>
    </row>
    <row r="6013" spans="1:9" hidden="1" x14ac:dyDescent="0.25">
      <c r="A6013" s="31" t="e">
        <f>VLOOKUP(C6013,Facturation!B:C,2,FALSE)</f>
        <v>#N/A</v>
      </c>
      <c r="B6013" s="41" t="e">
        <f>INDEX(Facturation!A:A,MATCH(Synthese!C6013,Facturation!B:B,0))</f>
        <v>#N/A</v>
      </c>
      <c r="C6013">
        <f>Facturation!B5128</f>
        <v>0</v>
      </c>
      <c r="D6013">
        <f>Facturation!D5128</f>
        <v>0</v>
      </c>
      <c r="E6013">
        <f>Facturation!E5128</f>
        <v>0</v>
      </c>
      <c r="F6013" s="25" t="e">
        <f>VLOOKUP(C6013,Facturation!B:H,5,FALSE)</f>
        <v>#N/A</v>
      </c>
      <c r="G6013" s="26" t="e">
        <f>VLOOKUP(C6013,Facturation!B:H,6,FALSE)</f>
        <v>#N/A</v>
      </c>
      <c r="H6013" s="25" t="e">
        <f>VLOOKUP(C6013,Facturation!B:H,7,FALSE)</f>
        <v>#N/A</v>
      </c>
      <c r="I6013" s="26" t="e">
        <f>(H6013*24)*Données!$G$1</f>
        <v>#N/A</v>
      </c>
    </row>
    <row r="6014" spans="1:9" hidden="1" x14ac:dyDescent="0.25">
      <c r="A6014" s="31" t="e">
        <f>VLOOKUP(C6014,Facturation!B:C,2,FALSE)</f>
        <v>#N/A</v>
      </c>
      <c r="B6014" s="41" t="e">
        <f>INDEX(Facturation!A:A,MATCH(Synthese!C6014,Facturation!B:B,0))</f>
        <v>#N/A</v>
      </c>
      <c r="C6014">
        <f>Facturation!B5129</f>
        <v>0</v>
      </c>
      <c r="D6014">
        <f>Facturation!D5129</f>
        <v>0</v>
      </c>
      <c r="E6014">
        <f>Facturation!E5129</f>
        <v>0</v>
      </c>
      <c r="F6014" s="25" t="e">
        <f>VLOOKUP(C6014,Facturation!B:H,5,FALSE)</f>
        <v>#N/A</v>
      </c>
      <c r="G6014" s="26" t="e">
        <f>VLOOKUP(C6014,Facturation!B:H,6,FALSE)</f>
        <v>#N/A</v>
      </c>
      <c r="H6014" s="25" t="e">
        <f>VLOOKUP(C6014,Facturation!B:H,7,FALSE)</f>
        <v>#N/A</v>
      </c>
      <c r="I6014" s="26" t="e">
        <f>(H6014*24)*Données!$G$1</f>
        <v>#N/A</v>
      </c>
    </row>
    <row r="6015" spans="1:9" hidden="1" x14ac:dyDescent="0.25">
      <c r="A6015" s="31" t="e">
        <f>VLOOKUP(C6015,Facturation!B:C,2,FALSE)</f>
        <v>#N/A</v>
      </c>
      <c r="B6015" s="41" t="e">
        <f>INDEX(Facturation!A:A,MATCH(Synthese!C6015,Facturation!B:B,0))</f>
        <v>#N/A</v>
      </c>
      <c r="C6015">
        <f>Facturation!B5130</f>
        <v>0</v>
      </c>
      <c r="D6015">
        <f>Facturation!D5130</f>
        <v>0</v>
      </c>
      <c r="E6015">
        <f>Facturation!E5130</f>
        <v>0</v>
      </c>
      <c r="F6015" s="25" t="e">
        <f>VLOOKUP(C6015,Facturation!B:H,5,FALSE)</f>
        <v>#N/A</v>
      </c>
      <c r="G6015" s="26" t="e">
        <f>VLOOKUP(C6015,Facturation!B:H,6,FALSE)</f>
        <v>#N/A</v>
      </c>
      <c r="H6015" s="25" t="e">
        <f>VLOOKUP(C6015,Facturation!B:H,7,FALSE)</f>
        <v>#N/A</v>
      </c>
      <c r="I6015" s="26" t="e">
        <f>(H6015*24)*Données!$G$1</f>
        <v>#N/A</v>
      </c>
    </row>
    <row r="6016" spans="1:9" hidden="1" x14ac:dyDescent="0.25">
      <c r="A6016" s="31" t="e">
        <f>VLOOKUP(C6016,Facturation!B:C,2,FALSE)</f>
        <v>#N/A</v>
      </c>
      <c r="B6016" s="41" t="e">
        <f>INDEX(Facturation!A:A,MATCH(Synthese!C6016,Facturation!B:B,0))</f>
        <v>#N/A</v>
      </c>
      <c r="C6016">
        <f>Facturation!B5131</f>
        <v>0</v>
      </c>
      <c r="D6016">
        <f>Facturation!D5131</f>
        <v>0</v>
      </c>
      <c r="E6016">
        <f>Facturation!E5131</f>
        <v>0</v>
      </c>
      <c r="F6016" s="25" t="e">
        <f>VLOOKUP(C6016,Facturation!B:H,5,FALSE)</f>
        <v>#N/A</v>
      </c>
      <c r="G6016" s="26" t="e">
        <f>VLOOKUP(C6016,Facturation!B:H,6,FALSE)</f>
        <v>#N/A</v>
      </c>
      <c r="H6016" s="25" t="e">
        <f>VLOOKUP(C6016,Facturation!B:H,7,FALSE)</f>
        <v>#N/A</v>
      </c>
      <c r="I6016" s="26" t="e">
        <f>(H6016*24)*Données!$G$1</f>
        <v>#N/A</v>
      </c>
    </row>
    <row r="6017" spans="1:9" hidden="1" x14ac:dyDescent="0.25">
      <c r="A6017" s="31" t="e">
        <f>VLOOKUP(C6017,Facturation!B:C,2,FALSE)</f>
        <v>#N/A</v>
      </c>
      <c r="B6017" s="41" t="e">
        <f>INDEX(Facturation!A:A,MATCH(Synthese!C6017,Facturation!B:B,0))</f>
        <v>#N/A</v>
      </c>
      <c r="C6017">
        <f>Facturation!B5132</f>
        <v>0</v>
      </c>
      <c r="D6017">
        <f>Facturation!D5132</f>
        <v>0</v>
      </c>
      <c r="E6017">
        <f>Facturation!E5132</f>
        <v>0</v>
      </c>
      <c r="F6017" s="25" t="e">
        <f>VLOOKUP(C6017,Facturation!B:H,5,FALSE)</f>
        <v>#N/A</v>
      </c>
      <c r="G6017" s="26" t="e">
        <f>VLOOKUP(C6017,Facturation!B:H,6,FALSE)</f>
        <v>#N/A</v>
      </c>
      <c r="H6017" s="25" t="e">
        <f>VLOOKUP(C6017,Facturation!B:H,7,FALSE)</f>
        <v>#N/A</v>
      </c>
      <c r="I6017" s="26" t="e">
        <f>(H6017*24)*Données!$G$1</f>
        <v>#N/A</v>
      </c>
    </row>
    <row r="6018" spans="1:9" hidden="1" x14ac:dyDescent="0.25">
      <c r="A6018" s="31" t="e">
        <f>VLOOKUP(C6018,Facturation!B:C,2,FALSE)</f>
        <v>#N/A</v>
      </c>
      <c r="B6018" s="41" t="e">
        <f>INDEX(Facturation!A:A,MATCH(Synthese!C6018,Facturation!B:B,0))</f>
        <v>#N/A</v>
      </c>
      <c r="C6018">
        <f>Facturation!B5133</f>
        <v>0</v>
      </c>
      <c r="D6018">
        <f>Facturation!D5133</f>
        <v>0</v>
      </c>
      <c r="E6018">
        <f>Facturation!E5133</f>
        <v>0</v>
      </c>
      <c r="F6018" s="25" t="e">
        <f>VLOOKUP(C6018,Facturation!B:H,5,FALSE)</f>
        <v>#N/A</v>
      </c>
      <c r="G6018" s="26" t="e">
        <f>VLOOKUP(C6018,Facturation!B:H,6,FALSE)</f>
        <v>#N/A</v>
      </c>
      <c r="H6018" s="25" t="e">
        <f>VLOOKUP(C6018,Facturation!B:H,7,FALSE)</f>
        <v>#N/A</v>
      </c>
      <c r="I6018" s="26" t="e">
        <f>(H6018*24)*Données!$G$1</f>
        <v>#N/A</v>
      </c>
    </row>
    <row r="6019" spans="1:9" hidden="1" x14ac:dyDescent="0.25">
      <c r="A6019" s="31" t="e">
        <f>VLOOKUP(C6019,Facturation!B:C,2,FALSE)</f>
        <v>#N/A</v>
      </c>
      <c r="B6019" s="41" t="e">
        <f>INDEX(Facturation!A:A,MATCH(Synthese!C6019,Facturation!B:B,0))</f>
        <v>#N/A</v>
      </c>
      <c r="C6019">
        <f>Facturation!B5134</f>
        <v>0</v>
      </c>
      <c r="D6019">
        <f>Facturation!D5134</f>
        <v>0</v>
      </c>
      <c r="E6019">
        <f>Facturation!E5134</f>
        <v>0</v>
      </c>
      <c r="F6019" s="25" t="e">
        <f>VLOOKUP(C6019,Facturation!B:H,5,FALSE)</f>
        <v>#N/A</v>
      </c>
      <c r="G6019" s="26" t="e">
        <f>VLOOKUP(C6019,Facturation!B:H,6,FALSE)</f>
        <v>#N/A</v>
      </c>
      <c r="H6019" s="25" t="e">
        <f>VLOOKUP(C6019,Facturation!B:H,7,FALSE)</f>
        <v>#N/A</v>
      </c>
      <c r="I6019" s="26" t="e">
        <f>(H6019*24)*Données!$G$1</f>
        <v>#N/A</v>
      </c>
    </row>
    <row r="6020" spans="1:9" hidden="1" x14ac:dyDescent="0.25">
      <c r="A6020" s="31" t="e">
        <f>VLOOKUP(C6020,Facturation!B:C,2,FALSE)</f>
        <v>#N/A</v>
      </c>
      <c r="B6020" s="41" t="e">
        <f>INDEX(Facturation!A:A,MATCH(Synthese!C6020,Facturation!B:B,0))</f>
        <v>#N/A</v>
      </c>
      <c r="C6020">
        <f>Facturation!B5135</f>
        <v>0</v>
      </c>
      <c r="D6020">
        <f>Facturation!D5135</f>
        <v>0</v>
      </c>
      <c r="E6020">
        <f>Facturation!E5135</f>
        <v>0</v>
      </c>
      <c r="F6020" s="25" t="e">
        <f>VLOOKUP(C6020,Facturation!B:H,5,FALSE)</f>
        <v>#N/A</v>
      </c>
      <c r="G6020" s="26" t="e">
        <f>VLOOKUP(C6020,Facturation!B:H,6,FALSE)</f>
        <v>#N/A</v>
      </c>
      <c r="H6020" s="25" t="e">
        <f>VLOOKUP(C6020,Facturation!B:H,7,FALSE)</f>
        <v>#N/A</v>
      </c>
      <c r="I6020" s="26" t="e">
        <f>(H6020*24)*Données!$G$1</f>
        <v>#N/A</v>
      </c>
    </row>
    <row r="6021" spans="1:9" hidden="1" x14ac:dyDescent="0.25">
      <c r="A6021" s="31" t="e">
        <f>VLOOKUP(C6021,Facturation!B:C,2,FALSE)</f>
        <v>#N/A</v>
      </c>
      <c r="B6021" s="41" t="e">
        <f>INDEX(Facturation!A:A,MATCH(Synthese!C6021,Facturation!B:B,0))</f>
        <v>#N/A</v>
      </c>
      <c r="C6021">
        <f>Facturation!B5136</f>
        <v>0</v>
      </c>
      <c r="D6021">
        <f>Facturation!D5136</f>
        <v>0</v>
      </c>
      <c r="E6021">
        <f>Facturation!E5136</f>
        <v>0</v>
      </c>
      <c r="F6021" s="25" t="e">
        <f>VLOOKUP(C6021,Facturation!B:H,5,FALSE)</f>
        <v>#N/A</v>
      </c>
      <c r="G6021" s="26" t="e">
        <f>VLOOKUP(C6021,Facturation!B:H,6,FALSE)</f>
        <v>#N/A</v>
      </c>
      <c r="H6021" s="25" t="e">
        <f>VLOOKUP(C6021,Facturation!B:H,7,FALSE)</f>
        <v>#N/A</v>
      </c>
      <c r="I6021" s="26" t="e">
        <f>(H6021*24)*Données!$G$1</f>
        <v>#N/A</v>
      </c>
    </row>
    <row r="6022" spans="1:9" hidden="1" x14ac:dyDescent="0.25">
      <c r="A6022" s="31" t="e">
        <f>VLOOKUP(C6022,Facturation!B:C,2,FALSE)</f>
        <v>#N/A</v>
      </c>
      <c r="B6022" s="41" t="e">
        <f>INDEX(Facturation!A:A,MATCH(Synthese!C6022,Facturation!B:B,0))</f>
        <v>#N/A</v>
      </c>
      <c r="C6022">
        <f>Facturation!B5137</f>
        <v>0</v>
      </c>
      <c r="D6022">
        <f>Facturation!D5137</f>
        <v>0</v>
      </c>
      <c r="E6022">
        <f>Facturation!E5137</f>
        <v>0</v>
      </c>
      <c r="F6022" s="25" t="e">
        <f>VLOOKUP(C6022,Facturation!B:H,5,FALSE)</f>
        <v>#N/A</v>
      </c>
      <c r="G6022" s="26" t="e">
        <f>VLOOKUP(C6022,Facturation!B:H,6,FALSE)</f>
        <v>#N/A</v>
      </c>
      <c r="H6022" s="25" t="e">
        <f>VLOOKUP(C6022,Facturation!B:H,7,FALSE)</f>
        <v>#N/A</v>
      </c>
      <c r="I6022" s="26" t="e">
        <f>(H6022*24)*Données!$G$1</f>
        <v>#N/A</v>
      </c>
    </row>
    <row r="6023" spans="1:9" hidden="1" x14ac:dyDescent="0.25">
      <c r="A6023" s="31" t="e">
        <f>VLOOKUP(C6023,Facturation!B:C,2,FALSE)</f>
        <v>#N/A</v>
      </c>
      <c r="B6023" s="41" t="e">
        <f>INDEX(Facturation!A:A,MATCH(Synthese!C6023,Facturation!B:B,0))</f>
        <v>#N/A</v>
      </c>
      <c r="C6023">
        <f>Facturation!B5138</f>
        <v>0</v>
      </c>
      <c r="D6023">
        <f>Facturation!D5138</f>
        <v>0</v>
      </c>
      <c r="E6023">
        <f>Facturation!E5138</f>
        <v>0</v>
      </c>
      <c r="F6023" s="25" t="e">
        <f>VLOOKUP(C6023,Facturation!B:H,5,FALSE)</f>
        <v>#N/A</v>
      </c>
      <c r="G6023" s="26" t="e">
        <f>VLOOKUP(C6023,Facturation!B:H,6,FALSE)</f>
        <v>#N/A</v>
      </c>
      <c r="H6023" s="25" t="e">
        <f>VLOOKUP(C6023,Facturation!B:H,7,FALSE)</f>
        <v>#N/A</v>
      </c>
      <c r="I6023" s="26" t="e">
        <f>(H6023*24)*Données!$G$1</f>
        <v>#N/A</v>
      </c>
    </row>
    <row r="6024" spans="1:9" hidden="1" x14ac:dyDescent="0.25">
      <c r="A6024" s="31" t="e">
        <f>VLOOKUP(C6024,Facturation!B:C,2,FALSE)</f>
        <v>#N/A</v>
      </c>
      <c r="B6024" s="41" t="e">
        <f>INDEX(Facturation!A:A,MATCH(Synthese!C6024,Facturation!B:B,0))</f>
        <v>#N/A</v>
      </c>
      <c r="C6024">
        <f>Facturation!B5139</f>
        <v>0</v>
      </c>
      <c r="D6024">
        <f>Facturation!D5139</f>
        <v>0</v>
      </c>
      <c r="E6024">
        <f>Facturation!E5139</f>
        <v>0</v>
      </c>
      <c r="F6024" s="25" t="e">
        <f>VLOOKUP(C6024,Facturation!B:H,5,FALSE)</f>
        <v>#N/A</v>
      </c>
      <c r="G6024" s="26" t="e">
        <f>VLOOKUP(C6024,Facturation!B:H,6,FALSE)</f>
        <v>#N/A</v>
      </c>
      <c r="H6024" s="25" t="e">
        <f>VLOOKUP(C6024,Facturation!B:H,7,FALSE)</f>
        <v>#N/A</v>
      </c>
      <c r="I6024" s="26" t="e">
        <f>(H6024*24)*Données!$G$1</f>
        <v>#N/A</v>
      </c>
    </row>
    <row r="6025" spans="1:9" hidden="1" x14ac:dyDescent="0.25">
      <c r="A6025" s="31" t="e">
        <f>VLOOKUP(C6025,Facturation!B:C,2,FALSE)</f>
        <v>#N/A</v>
      </c>
      <c r="B6025" s="41" t="e">
        <f>INDEX(Facturation!A:A,MATCH(Synthese!C6025,Facturation!B:B,0))</f>
        <v>#N/A</v>
      </c>
      <c r="C6025">
        <f>Facturation!B5140</f>
        <v>0</v>
      </c>
      <c r="D6025">
        <f>Facturation!D5140</f>
        <v>0</v>
      </c>
      <c r="E6025">
        <f>Facturation!E5140</f>
        <v>0</v>
      </c>
      <c r="F6025" s="25" t="e">
        <f>VLOOKUP(C6025,Facturation!B:H,5,FALSE)</f>
        <v>#N/A</v>
      </c>
      <c r="G6025" s="26" t="e">
        <f>VLOOKUP(C6025,Facturation!B:H,6,FALSE)</f>
        <v>#N/A</v>
      </c>
      <c r="H6025" s="25" t="e">
        <f>VLOOKUP(C6025,Facturation!B:H,7,FALSE)</f>
        <v>#N/A</v>
      </c>
      <c r="I6025" s="26" t="e">
        <f>(H6025*24)*Données!$G$1</f>
        <v>#N/A</v>
      </c>
    </row>
    <row r="6026" spans="1:9" hidden="1" x14ac:dyDescent="0.25">
      <c r="A6026" s="31" t="e">
        <f>VLOOKUP(C6026,Facturation!B:C,2,FALSE)</f>
        <v>#N/A</v>
      </c>
      <c r="B6026" s="41" t="e">
        <f>INDEX(Facturation!A:A,MATCH(Synthese!C6026,Facturation!B:B,0))</f>
        <v>#N/A</v>
      </c>
      <c r="C6026">
        <f>Facturation!B5141</f>
        <v>0</v>
      </c>
      <c r="D6026">
        <f>Facturation!D5141</f>
        <v>0</v>
      </c>
      <c r="E6026">
        <f>Facturation!E5141</f>
        <v>0</v>
      </c>
      <c r="F6026" s="25" t="e">
        <f>VLOOKUP(C6026,Facturation!B:H,5,FALSE)</f>
        <v>#N/A</v>
      </c>
      <c r="G6026" s="26" t="e">
        <f>VLOOKUP(C6026,Facturation!B:H,6,FALSE)</f>
        <v>#N/A</v>
      </c>
      <c r="H6026" s="25" t="e">
        <f>VLOOKUP(C6026,Facturation!B:H,7,FALSE)</f>
        <v>#N/A</v>
      </c>
      <c r="I6026" s="26" t="e">
        <f>(H6026*24)*Données!$G$1</f>
        <v>#N/A</v>
      </c>
    </row>
    <row r="6027" spans="1:9" hidden="1" x14ac:dyDescent="0.25">
      <c r="A6027" s="31" t="e">
        <f>VLOOKUP(C6027,Facturation!B:C,2,FALSE)</f>
        <v>#N/A</v>
      </c>
      <c r="B6027" s="41" t="e">
        <f>INDEX(Facturation!A:A,MATCH(Synthese!C6027,Facturation!B:B,0))</f>
        <v>#N/A</v>
      </c>
      <c r="C6027">
        <f>Facturation!B5142</f>
        <v>0</v>
      </c>
      <c r="D6027">
        <f>Facturation!D5142</f>
        <v>0</v>
      </c>
      <c r="E6027">
        <f>Facturation!E5142</f>
        <v>0</v>
      </c>
      <c r="F6027" s="25" t="e">
        <f>VLOOKUP(C6027,Facturation!B:H,5,FALSE)</f>
        <v>#N/A</v>
      </c>
      <c r="G6027" s="26" t="e">
        <f>VLOOKUP(C6027,Facturation!B:H,6,FALSE)</f>
        <v>#N/A</v>
      </c>
      <c r="H6027" s="25" t="e">
        <f>VLOOKUP(C6027,Facturation!B:H,7,FALSE)</f>
        <v>#N/A</v>
      </c>
      <c r="I6027" s="26" t="e">
        <f>(H6027*24)*Données!$G$1</f>
        <v>#N/A</v>
      </c>
    </row>
    <row r="6028" spans="1:9" hidden="1" x14ac:dyDescent="0.25">
      <c r="A6028" s="31" t="e">
        <f>VLOOKUP(C6028,Facturation!B:C,2,FALSE)</f>
        <v>#N/A</v>
      </c>
      <c r="B6028" s="41" t="e">
        <f>INDEX(Facturation!A:A,MATCH(Synthese!C6028,Facturation!B:B,0))</f>
        <v>#N/A</v>
      </c>
      <c r="C6028">
        <f>Facturation!B5143</f>
        <v>0</v>
      </c>
      <c r="D6028">
        <f>Facturation!D5143</f>
        <v>0</v>
      </c>
      <c r="E6028">
        <f>Facturation!E5143</f>
        <v>0</v>
      </c>
      <c r="F6028" s="25" t="e">
        <f>VLOOKUP(C6028,Facturation!B:H,5,FALSE)</f>
        <v>#N/A</v>
      </c>
      <c r="G6028" s="26" t="e">
        <f>VLOOKUP(C6028,Facturation!B:H,6,FALSE)</f>
        <v>#N/A</v>
      </c>
      <c r="H6028" s="25" t="e">
        <f>VLOOKUP(C6028,Facturation!B:H,7,FALSE)</f>
        <v>#N/A</v>
      </c>
      <c r="I6028" s="26" t="e">
        <f>(H6028*24)*Données!$G$1</f>
        <v>#N/A</v>
      </c>
    </row>
    <row r="6029" spans="1:9" hidden="1" x14ac:dyDescent="0.25">
      <c r="A6029" s="31" t="e">
        <f>VLOOKUP(C6029,Facturation!B:C,2,FALSE)</f>
        <v>#N/A</v>
      </c>
      <c r="B6029" s="41" t="e">
        <f>INDEX(Facturation!A:A,MATCH(Synthese!C6029,Facturation!B:B,0))</f>
        <v>#N/A</v>
      </c>
      <c r="C6029">
        <f>Facturation!B5144</f>
        <v>0</v>
      </c>
      <c r="D6029">
        <f>Facturation!D5144</f>
        <v>0</v>
      </c>
      <c r="E6029">
        <f>Facturation!E5144</f>
        <v>0</v>
      </c>
      <c r="F6029" s="25" t="e">
        <f>VLOOKUP(C6029,Facturation!B:H,5,FALSE)</f>
        <v>#N/A</v>
      </c>
      <c r="G6029" s="26" t="e">
        <f>VLOOKUP(C6029,Facturation!B:H,6,FALSE)</f>
        <v>#N/A</v>
      </c>
      <c r="H6029" s="25" t="e">
        <f>VLOOKUP(C6029,Facturation!B:H,7,FALSE)</f>
        <v>#N/A</v>
      </c>
      <c r="I6029" s="26" t="e">
        <f>(H6029*24)*Données!$G$1</f>
        <v>#N/A</v>
      </c>
    </row>
    <row r="6030" spans="1:9" hidden="1" x14ac:dyDescent="0.25">
      <c r="A6030" s="31" t="e">
        <f>VLOOKUP(C6030,Facturation!B:C,2,FALSE)</f>
        <v>#N/A</v>
      </c>
      <c r="B6030" s="41" t="e">
        <f>INDEX(Facturation!A:A,MATCH(Synthese!C6030,Facturation!B:B,0))</f>
        <v>#N/A</v>
      </c>
      <c r="C6030">
        <f>Facturation!B5145</f>
        <v>0</v>
      </c>
      <c r="D6030">
        <f>Facturation!D5145</f>
        <v>0</v>
      </c>
      <c r="E6030">
        <f>Facturation!E5145</f>
        <v>0</v>
      </c>
      <c r="F6030" s="25" t="e">
        <f>VLOOKUP(C6030,Facturation!B:H,5,FALSE)</f>
        <v>#N/A</v>
      </c>
      <c r="G6030" s="26" t="e">
        <f>VLOOKUP(C6030,Facturation!B:H,6,FALSE)</f>
        <v>#N/A</v>
      </c>
      <c r="H6030" s="25" t="e">
        <f>VLOOKUP(C6030,Facturation!B:H,7,FALSE)</f>
        <v>#N/A</v>
      </c>
      <c r="I6030" s="26" t="e">
        <f>(H6030*24)*Données!$G$1</f>
        <v>#N/A</v>
      </c>
    </row>
    <row r="6031" spans="1:9" hidden="1" x14ac:dyDescent="0.25">
      <c r="A6031" s="31" t="e">
        <f>VLOOKUP(C6031,Facturation!B:C,2,FALSE)</f>
        <v>#N/A</v>
      </c>
      <c r="B6031" s="41" t="e">
        <f>INDEX(Facturation!A:A,MATCH(Synthese!C6031,Facturation!B:B,0))</f>
        <v>#N/A</v>
      </c>
      <c r="C6031">
        <f>Facturation!B5146</f>
        <v>0</v>
      </c>
      <c r="D6031">
        <f>Facturation!D5146</f>
        <v>0</v>
      </c>
      <c r="E6031">
        <f>Facturation!E5146</f>
        <v>0</v>
      </c>
      <c r="F6031" s="25" t="e">
        <f>VLOOKUP(C6031,Facturation!B:H,5,FALSE)</f>
        <v>#N/A</v>
      </c>
      <c r="G6031" s="26" t="e">
        <f>VLOOKUP(C6031,Facturation!B:H,6,FALSE)</f>
        <v>#N/A</v>
      </c>
      <c r="H6031" s="25" t="e">
        <f>VLOOKUP(C6031,Facturation!B:H,7,FALSE)</f>
        <v>#N/A</v>
      </c>
      <c r="I6031" s="26" t="e">
        <f>(H6031*24)*Données!$G$1</f>
        <v>#N/A</v>
      </c>
    </row>
    <row r="6032" spans="1:9" hidden="1" x14ac:dyDescent="0.25">
      <c r="A6032" s="31" t="e">
        <f>VLOOKUP(C6032,Facturation!B:C,2,FALSE)</f>
        <v>#N/A</v>
      </c>
      <c r="B6032" s="41" t="e">
        <f>INDEX(Facturation!A:A,MATCH(Synthese!C6032,Facturation!B:B,0))</f>
        <v>#N/A</v>
      </c>
      <c r="C6032">
        <f>Facturation!B5147</f>
        <v>0</v>
      </c>
      <c r="D6032">
        <f>Facturation!D5147</f>
        <v>0</v>
      </c>
      <c r="E6032">
        <f>Facturation!E5147</f>
        <v>0</v>
      </c>
      <c r="F6032" s="25" t="e">
        <f>VLOOKUP(C6032,Facturation!B:H,5,FALSE)</f>
        <v>#N/A</v>
      </c>
      <c r="G6032" s="26" t="e">
        <f>VLOOKUP(C6032,Facturation!B:H,6,FALSE)</f>
        <v>#N/A</v>
      </c>
      <c r="H6032" s="25" t="e">
        <f>VLOOKUP(C6032,Facturation!B:H,7,FALSE)</f>
        <v>#N/A</v>
      </c>
      <c r="I6032" s="26" t="e">
        <f>(H6032*24)*Données!$G$1</f>
        <v>#N/A</v>
      </c>
    </row>
    <row r="6033" spans="1:9" hidden="1" x14ac:dyDescent="0.25">
      <c r="A6033" s="31" t="e">
        <f>VLOOKUP(C6033,Facturation!B:C,2,FALSE)</f>
        <v>#N/A</v>
      </c>
      <c r="B6033" s="41" t="e">
        <f>INDEX(Facturation!A:A,MATCH(Synthese!C6033,Facturation!B:B,0))</f>
        <v>#N/A</v>
      </c>
      <c r="C6033">
        <f>Facturation!B5148</f>
        <v>0</v>
      </c>
      <c r="D6033">
        <f>Facturation!D5148</f>
        <v>0</v>
      </c>
      <c r="E6033">
        <f>Facturation!E5148</f>
        <v>0</v>
      </c>
      <c r="F6033" s="25" t="e">
        <f>VLOOKUP(C6033,Facturation!B:H,5,FALSE)</f>
        <v>#N/A</v>
      </c>
      <c r="G6033" s="26" t="e">
        <f>VLOOKUP(C6033,Facturation!B:H,6,FALSE)</f>
        <v>#N/A</v>
      </c>
      <c r="H6033" s="25" t="e">
        <f>VLOOKUP(C6033,Facturation!B:H,7,FALSE)</f>
        <v>#N/A</v>
      </c>
      <c r="I6033" s="26" t="e">
        <f>(H6033*24)*Données!$G$1</f>
        <v>#N/A</v>
      </c>
    </row>
    <row r="6034" spans="1:9" hidden="1" x14ac:dyDescent="0.25">
      <c r="A6034" s="31" t="e">
        <f>VLOOKUP(C6034,Facturation!B:C,2,FALSE)</f>
        <v>#N/A</v>
      </c>
      <c r="B6034" s="41" t="e">
        <f>INDEX(Facturation!A:A,MATCH(Synthese!C6034,Facturation!B:B,0))</f>
        <v>#N/A</v>
      </c>
      <c r="C6034">
        <f>Facturation!B5149</f>
        <v>0</v>
      </c>
      <c r="D6034">
        <f>Facturation!D5149</f>
        <v>0</v>
      </c>
      <c r="E6034">
        <f>Facturation!E5149</f>
        <v>0</v>
      </c>
      <c r="F6034" s="25" t="e">
        <f>VLOOKUP(C6034,Facturation!B:H,5,FALSE)</f>
        <v>#N/A</v>
      </c>
      <c r="G6034" s="26" t="e">
        <f>VLOOKUP(C6034,Facturation!B:H,6,FALSE)</f>
        <v>#N/A</v>
      </c>
      <c r="H6034" s="25" t="e">
        <f>VLOOKUP(C6034,Facturation!B:H,7,FALSE)</f>
        <v>#N/A</v>
      </c>
      <c r="I6034" s="26" t="e">
        <f>(H6034*24)*Données!$G$1</f>
        <v>#N/A</v>
      </c>
    </row>
    <row r="6035" spans="1:9" hidden="1" x14ac:dyDescent="0.25">
      <c r="A6035" s="31" t="e">
        <f>VLOOKUP(C6035,Facturation!B:C,2,FALSE)</f>
        <v>#N/A</v>
      </c>
      <c r="B6035" s="41" t="e">
        <f>INDEX(Facturation!A:A,MATCH(Synthese!C6035,Facturation!B:B,0))</f>
        <v>#N/A</v>
      </c>
      <c r="C6035">
        <f>Facturation!B5150</f>
        <v>0</v>
      </c>
      <c r="D6035">
        <f>Facturation!D5150</f>
        <v>0</v>
      </c>
      <c r="E6035">
        <f>Facturation!E5150</f>
        <v>0</v>
      </c>
      <c r="F6035" s="25" t="e">
        <f>VLOOKUP(C6035,Facturation!B:H,5,FALSE)</f>
        <v>#N/A</v>
      </c>
      <c r="G6035" s="26" t="e">
        <f>VLOOKUP(C6035,Facturation!B:H,6,FALSE)</f>
        <v>#N/A</v>
      </c>
      <c r="H6035" s="25" t="e">
        <f>VLOOKUP(C6035,Facturation!B:H,7,FALSE)</f>
        <v>#N/A</v>
      </c>
      <c r="I6035" s="26" t="e">
        <f>(H6035*24)*Données!$G$1</f>
        <v>#N/A</v>
      </c>
    </row>
    <row r="6036" spans="1:9" hidden="1" x14ac:dyDescent="0.25">
      <c r="A6036" s="31" t="e">
        <f>VLOOKUP(C6036,Facturation!B:C,2,FALSE)</f>
        <v>#N/A</v>
      </c>
      <c r="B6036" s="41" t="e">
        <f>INDEX(Facturation!A:A,MATCH(Synthese!C6036,Facturation!B:B,0))</f>
        <v>#N/A</v>
      </c>
      <c r="C6036">
        <f>Facturation!B5151</f>
        <v>0</v>
      </c>
      <c r="D6036">
        <f>Facturation!D5151</f>
        <v>0</v>
      </c>
      <c r="E6036">
        <f>Facturation!E5151</f>
        <v>0</v>
      </c>
      <c r="F6036" s="25" t="e">
        <f>VLOOKUP(C6036,Facturation!B:H,5,FALSE)</f>
        <v>#N/A</v>
      </c>
      <c r="G6036" s="26" t="e">
        <f>VLOOKUP(C6036,Facturation!B:H,6,FALSE)</f>
        <v>#N/A</v>
      </c>
      <c r="H6036" s="25" t="e">
        <f>VLOOKUP(C6036,Facturation!B:H,7,FALSE)</f>
        <v>#N/A</v>
      </c>
      <c r="I6036" s="26" t="e">
        <f>(H6036*24)*Données!$G$1</f>
        <v>#N/A</v>
      </c>
    </row>
    <row r="6037" spans="1:9" hidden="1" x14ac:dyDescent="0.25">
      <c r="A6037" s="31" t="e">
        <f>VLOOKUP(C6037,Facturation!B:C,2,FALSE)</f>
        <v>#N/A</v>
      </c>
      <c r="B6037" s="41" t="e">
        <f>INDEX(Facturation!A:A,MATCH(Synthese!C6037,Facturation!B:B,0))</f>
        <v>#N/A</v>
      </c>
      <c r="C6037">
        <f>Facturation!B5152</f>
        <v>0</v>
      </c>
      <c r="D6037">
        <f>Facturation!D5152</f>
        <v>0</v>
      </c>
      <c r="E6037">
        <f>Facturation!E5152</f>
        <v>0</v>
      </c>
      <c r="F6037" s="25" t="e">
        <f>VLOOKUP(C6037,Facturation!B:H,5,FALSE)</f>
        <v>#N/A</v>
      </c>
      <c r="G6037" s="26" t="e">
        <f>VLOOKUP(C6037,Facturation!B:H,6,FALSE)</f>
        <v>#N/A</v>
      </c>
      <c r="H6037" s="25" t="e">
        <f>VLOOKUP(C6037,Facturation!B:H,7,FALSE)</f>
        <v>#N/A</v>
      </c>
      <c r="I6037" s="26" t="e">
        <f>(H6037*24)*Données!$G$1</f>
        <v>#N/A</v>
      </c>
    </row>
    <row r="6038" spans="1:9" hidden="1" x14ac:dyDescent="0.25">
      <c r="A6038" s="31" t="e">
        <f>VLOOKUP(C6038,Facturation!B:C,2,FALSE)</f>
        <v>#N/A</v>
      </c>
      <c r="B6038" s="41" t="e">
        <f>INDEX(Facturation!A:A,MATCH(Synthese!C6038,Facturation!B:B,0))</f>
        <v>#N/A</v>
      </c>
      <c r="C6038">
        <f>Facturation!B5153</f>
        <v>0</v>
      </c>
      <c r="D6038">
        <f>Facturation!D5153</f>
        <v>0</v>
      </c>
      <c r="E6038">
        <f>Facturation!E5153</f>
        <v>0</v>
      </c>
      <c r="F6038" s="25" t="e">
        <f>VLOOKUP(C6038,Facturation!B:H,5,FALSE)</f>
        <v>#N/A</v>
      </c>
      <c r="G6038" s="26" t="e">
        <f>VLOOKUP(C6038,Facturation!B:H,6,FALSE)</f>
        <v>#N/A</v>
      </c>
      <c r="H6038" s="25" t="e">
        <f>VLOOKUP(C6038,Facturation!B:H,7,FALSE)</f>
        <v>#N/A</v>
      </c>
      <c r="I6038" s="26" t="e">
        <f>(H6038*24)*Données!$G$1</f>
        <v>#N/A</v>
      </c>
    </row>
    <row r="6039" spans="1:9" hidden="1" x14ac:dyDescent="0.25">
      <c r="A6039" s="31" t="e">
        <f>VLOOKUP(C6039,Facturation!B:C,2,FALSE)</f>
        <v>#N/A</v>
      </c>
      <c r="B6039" s="41" t="e">
        <f>INDEX(Facturation!A:A,MATCH(Synthese!C6039,Facturation!B:B,0))</f>
        <v>#N/A</v>
      </c>
      <c r="C6039">
        <f>Facturation!B5154</f>
        <v>0</v>
      </c>
      <c r="D6039">
        <f>Facturation!D5154</f>
        <v>0</v>
      </c>
      <c r="E6039">
        <f>Facturation!E5154</f>
        <v>0</v>
      </c>
      <c r="F6039" s="25" t="e">
        <f>VLOOKUP(C6039,Facturation!B:H,5,FALSE)</f>
        <v>#N/A</v>
      </c>
      <c r="G6039" s="26" t="e">
        <f>VLOOKUP(C6039,Facturation!B:H,6,FALSE)</f>
        <v>#N/A</v>
      </c>
      <c r="H6039" s="25" t="e">
        <f>VLOOKUP(C6039,Facturation!B:H,7,FALSE)</f>
        <v>#N/A</v>
      </c>
      <c r="I6039" s="26" t="e">
        <f>(H6039*24)*Données!$G$1</f>
        <v>#N/A</v>
      </c>
    </row>
    <row r="6040" spans="1:9" hidden="1" x14ac:dyDescent="0.25">
      <c r="A6040" s="31" t="e">
        <f>VLOOKUP(C6040,Facturation!B:C,2,FALSE)</f>
        <v>#N/A</v>
      </c>
      <c r="B6040" s="41" t="e">
        <f>INDEX(Facturation!A:A,MATCH(Synthese!C6040,Facturation!B:B,0))</f>
        <v>#N/A</v>
      </c>
      <c r="C6040">
        <f>Facturation!B5155</f>
        <v>0</v>
      </c>
      <c r="D6040">
        <f>Facturation!D5155</f>
        <v>0</v>
      </c>
      <c r="E6040">
        <f>Facturation!E5155</f>
        <v>0</v>
      </c>
      <c r="F6040" s="25" t="e">
        <f>VLOOKUP(C6040,Facturation!B:H,5,FALSE)</f>
        <v>#N/A</v>
      </c>
      <c r="G6040" s="26" t="e">
        <f>VLOOKUP(C6040,Facturation!B:H,6,FALSE)</f>
        <v>#N/A</v>
      </c>
      <c r="H6040" s="25" t="e">
        <f>VLOOKUP(C6040,Facturation!B:H,7,FALSE)</f>
        <v>#N/A</v>
      </c>
      <c r="I6040" s="26" t="e">
        <f>(H6040*24)*Données!$G$1</f>
        <v>#N/A</v>
      </c>
    </row>
    <row r="6041" spans="1:9" hidden="1" x14ac:dyDescent="0.25">
      <c r="A6041" s="31" t="e">
        <f>VLOOKUP(C6041,Facturation!B:C,2,FALSE)</f>
        <v>#N/A</v>
      </c>
      <c r="B6041" s="41" t="e">
        <f>INDEX(Facturation!A:A,MATCH(Synthese!C6041,Facturation!B:B,0))</f>
        <v>#N/A</v>
      </c>
      <c r="C6041">
        <f>Facturation!B5156</f>
        <v>0</v>
      </c>
      <c r="D6041">
        <f>Facturation!D5156</f>
        <v>0</v>
      </c>
      <c r="E6041">
        <f>Facturation!E5156</f>
        <v>0</v>
      </c>
      <c r="F6041" s="25" t="e">
        <f>VLOOKUP(C6041,Facturation!B:H,5,FALSE)</f>
        <v>#N/A</v>
      </c>
      <c r="G6041" s="26" t="e">
        <f>VLOOKUP(C6041,Facturation!B:H,6,FALSE)</f>
        <v>#N/A</v>
      </c>
      <c r="H6041" s="25" t="e">
        <f>VLOOKUP(C6041,Facturation!B:H,7,FALSE)</f>
        <v>#N/A</v>
      </c>
      <c r="I6041" s="26" t="e">
        <f>(H6041*24)*Données!$G$1</f>
        <v>#N/A</v>
      </c>
    </row>
    <row r="6042" spans="1:9" hidden="1" x14ac:dyDescent="0.25">
      <c r="A6042" s="31" t="e">
        <f>VLOOKUP(C6042,Facturation!B:C,2,FALSE)</f>
        <v>#N/A</v>
      </c>
      <c r="B6042" s="41" t="e">
        <f>INDEX(Facturation!A:A,MATCH(Synthese!C6042,Facturation!B:B,0))</f>
        <v>#N/A</v>
      </c>
      <c r="C6042">
        <f>Facturation!B5157</f>
        <v>0</v>
      </c>
      <c r="D6042">
        <f>Facturation!D5157</f>
        <v>0</v>
      </c>
      <c r="E6042">
        <f>Facturation!E5157</f>
        <v>0</v>
      </c>
      <c r="F6042" s="25" t="e">
        <f>VLOOKUP(C6042,Facturation!B:H,5,FALSE)</f>
        <v>#N/A</v>
      </c>
      <c r="G6042" s="26" t="e">
        <f>VLOOKUP(C6042,Facturation!B:H,6,FALSE)</f>
        <v>#N/A</v>
      </c>
      <c r="H6042" s="25" t="e">
        <f>VLOOKUP(C6042,Facturation!B:H,7,FALSE)</f>
        <v>#N/A</v>
      </c>
      <c r="I6042" s="26" t="e">
        <f>(H6042*24)*Données!$G$1</f>
        <v>#N/A</v>
      </c>
    </row>
    <row r="6043" spans="1:9" hidden="1" x14ac:dyDescent="0.25">
      <c r="A6043" s="31" t="e">
        <f>VLOOKUP(C6043,Facturation!B:C,2,FALSE)</f>
        <v>#N/A</v>
      </c>
      <c r="B6043" s="41" t="e">
        <f>INDEX(Facturation!A:A,MATCH(Synthese!C6043,Facturation!B:B,0))</f>
        <v>#N/A</v>
      </c>
      <c r="C6043">
        <f>Facturation!B5158</f>
        <v>0</v>
      </c>
      <c r="D6043">
        <f>Facturation!D5158</f>
        <v>0</v>
      </c>
      <c r="E6043">
        <f>Facturation!E5158</f>
        <v>0</v>
      </c>
      <c r="F6043" s="25" t="e">
        <f>VLOOKUP(C6043,Facturation!B:H,5,FALSE)</f>
        <v>#N/A</v>
      </c>
      <c r="G6043" s="26" t="e">
        <f>VLOOKUP(C6043,Facturation!B:H,6,FALSE)</f>
        <v>#N/A</v>
      </c>
      <c r="H6043" s="25" t="e">
        <f>VLOOKUP(C6043,Facturation!B:H,7,FALSE)</f>
        <v>#N/A</v>
      </c>
      <c r="I6043" s="26" t="e">
        <f>(H6043*24)*Données!$G$1</f>
        <v>#N/A</v>
      </c>
    </row>
    <row r="6044" spans="1:9" hidden="1" x14ac:dyDescent="0.25">
      <c r="A6044" s="31" t="e">
        <f>VLOOKUP(C6044,Facturation!B:C,2,FALSE)</f>
        <v>#N/A</v>
      </c>
      <c r="B6044" s="41" t="e">
        <f>INDEX(Facturation!A:A,MATCH(Synthese!C6044,Facturation!B:B,0))</f>
        <v>#N/A</v>
      </c>
      <c r="C6044">
        <f>Facturation!B5159</f>
        <v>0</v>
      </c>
      <c r="D6044">
        <f>Facturation!D5159</f>
        <v>0</v>
      </c>
      <c r="E6044">
        <f>Facturation!E5159</f>
        <v>0</v>
      </c>
      <c r="F6044" s="25" t="e">
        <f>VLOOKUP(C6044,Facturation!B:H,5,FALSE)</f>
        <v>#N/A</v>
      </c>
      <c r="G6044" s="26" t="e">
        <f>VLOOKUP(C6044,Facturation!B:H,6,FALSE)</f>
        <v>#N/A</v>
      </c>
      <c r="H6044" s="25" t="e">
        <f>VLOOKUP(C6044,Facturation!B:H,7,FALSE)</f>
        <v>#N/A</v>
      </c>
      <c r="I6044" s="26" t="e">
        <f>(H6044*24)*Données!$G$1</f>
        <v>#N/A</v>
      </c>
    </row>
    <row r="6045" spans="1:9" hidden="1" x14ac:dyDescent="0.25">
      <c r="A6045" s="31" t="e">
        <f>VLOOKUP(C6045,Facturation!B:C,2,FALSE)</f>
        <v>#N/A</v>
      </c>
      <c r="B6045" s="41" t="e">
        <f>INDEX(Facturation!A:A,MATCH(Synthese!C6045,Facturation!B:B,0))</f>
        <v>#N/A</v>
      </c>
      <c r="C6045">
        <f>Facturation!B5160</f>
        <v>0</v>
      </c>
      <c r="D6045">
        <f>Facturation!D5160</f>
        <v>0</v>
      </c>
      <c r="E6045">
        <f>Facturation!E5160</f>
        <v>0</v>
      </c>
      <c r="F6045" s="25" t="e">
        <f>VLOOKUP(C6045,Facturation!B:H,5,FALSE)</f>
        <v>#N/A</v>
      </c>
      <c r="G6045" s="26" t="e">
        <f>VLOOKUP(C6045,Facturation!B:H,6,FALSE)</f>
        <v>#N/A</v>
      </c>
      <c r="H6045" s="25" t="e">
        <f>VLOOKUP(C6045,Facturation!B:H,7,FALSE)</f>
        <v>#N/A</v>
      </c>
      <c r="I6045" s="26" t="e">
        <f>(H6045*24)*Données!$G$1</f>
        <v>#N/A</v>
      </c>
    </row>
    <row r="6046" spans="1:9" hidden="1" x14ac:dyDescent="0.25">
      <c r="A6046" s="31" t="e">
        <f>VLOOKUP(C6046,Facturation!B:C,2,FALSE)</f>
        <v>#N/A</v>
      </c>
      <c r="B6046" s="41" t="e">
        <f>INDEX(Facturation!A:A,MATCH(Synthese!C6046,Facturation!B:B,0))</f>
        <v>#N/A</v>
      </c>
      <c r="C6046">
        <f>Facturation!B5161</f>
        <v>0</v>
      </c>
      <c r="D6046">
        <f>Facturation!D5161</f>
        <v>0</v>
      </c>
      <c r="E6046">
        <f>Facturation!E5161</f>
        <v>0</v>
      </c>
      <c r="F6046" s="25" t="e">
        <f>VLOOKUP(C6046,Facturation!B:H,5,FALSE)</f>
        <v>#N/A</v>
      </c>
      <c r="G6046" s="26" t="e">
        <f>VLOOKUP(C6046,Facturation!B:H,6,FALSE)</f>
        <v>#N/A</v>
      </c>
      <c r="H6046" s="25" t="e">
        <f>VLOOKUP(C6046,Facturation!B:H,7,FALSE)</f>
        <v>#N/A</v>
      </c>
      <c r="I6046" s="26" t="e">
        <f>(H6046*24)*Données!$G$1</f>
        <v>#N/A</v>
      </c>
    </row>
    <row r="6047" spans="1:9" hidden="1" x14ac:dyDescent="0.25">
      <c r="A6047" s="31" t="e">
        <f>VLOOKUP(C6047,Facturation!B:C,2,FALSE)</f>
        <v>#N/A</v>
      </c>
      <c r="B6047" s="41" t="e">
        <f>INDEX(Facturation!A:A,MATCH(Synthese!C6047,Facturation!B:B,0))</f>
        <v>#N/A</v>
      </c>
      <c r="C6047">
        <f>Facturation!B5162</f>
        <v>0</v>
      </c>
      <c r="D6047">
        <f>Facturation!D5162</f>
        <v>0</v>
      </c>
      <c r="E6047">
        <f>Facturation!E5162</f>
        <v>0</v>
      </c>
      <c r="F6047" s="25" t="e">
        <f>VLOOKUP(C6047,Facturation!B:H,5,FALSE)</f>
        <v>#N/A</v>
      </c>
      <c r="G6047" s="26" t="e">
        <f>VLOOKUP(C6047,Facturation!B:H,6,FALSE)</f>
        <v>#N/A</v>
      </c>
      <c r="H6047" s="25" t="e">
        <f>VLOOKUP(C6047,Facturation!B:H,7,FALSE)</f>
        <v>#N/A</v>
      </c>
      <c r="I6047" s="26" t="e">
        <f>(H6047*24)*Données!$G$1</f>
        <v>#N/A</v>
      </c>
    </row>
    <row r="6048" spans="1:9" hidden="1" x14ac:dyDescent="0.25">
      <c r="A6048" s="31" t="e">
        <f>VLOOKUP(C6048,Facturation!B:C,2,FALSE)</f>
        <v>#N/A</v>
      </c>
      <c r="B6048" s="41" t="e">
        <f>INDEX(Facturation!A:A,MATCH(Synthese!C6048,Facturation!B:B,0))</f>
        <v>#N/A</v>
      </c>
      <c r="C6048">
        <f>Facturation!B5163</f>
        <v>0</v>
      </c>
      <c r="D6048">
        <f>Facturation!D5163</f>
        <v>0</v>
      </c>
      <c r="E6048">
        <f>Facturation!E5163</f>
        <v>0</v>
      </c>
      <c r="F6048" s="25" t="e">
        <f>VLOOKUP(C6048,Facturation!B:H,5,FALSE)</f>
        <v>#N/A</v>
      </c>
      <c r="G6048" s="26" t="e">
        <f>VLOOKUP(C6048,Facturation!B:H,6,FALSE)</f>
        <v>#N/A</v>
      </c>
      <c r="H6048" s="25" t="e">
        <f>VLOOKUP(C6048,Facturation!B:H,7,FALSE)</f>
        <v>#N/A</v>
      </c>
      <c r="I6048" s="26" t="e">
        <f>(H6048*24)*Données!$G$1</f>
        <v>#N/A</v>
      </c>
    </row>
    <row r="6049" spans="1:9" hidden="1" x14ac:dyDescent="0.25">
      <c r="A6049" s="31" t="e">
        <f>VLOOKUP(C6049,Facturation!B:C,2,FALSE)</f>
        <v>#N/A</v>
      </c>
      <c r="B6049" s="41" t="e">
        <f>INDEX(Facturation!A:A,MATCH(Synthese!C6049,Facturation!B:B,0))</f>
        <v>#N/A</v>
      </c>
      <c r="C6049">
        <f>Facturation!B5164</f>
        <v>0</v>
      </c>
      <c r="D6049">
        <f>Facturation!D5164</f>
        <v>0</v>
      </c>
      <c r="E6049">
        <f>Facturation!E5164</f>
        <v>0</v>
      </c>
      <c r="F6049" s="25" t="e">
        <f>VLOOKUP(C6049,Facturation!B:H,5,FALSE)</f>
        <v>#N/A</v>
      </c>
      <c r="G6049" s="26" t="e">
        <f>VLOOKUP(C6049,Facturation!B:H,6,FALSE)</f>
        <v>#N/A</v>
      </c>
      <c r="H6049" s="25" t="e">
        <f>VLOOKUP(C6049,Facturation!B:H,7,FALSE)</f>
        <v>#N/A</v>
      </c>
      <c r="I6049" s="26" t="e">
        <f>(H6049*24)*Données!$G$1</f>
        <v>#N/A</v>
      </c>
    </row>
    <row r="6050" spans="1:9" hidden="1" x14ac:dyDescent="0.25">
      <c r="A6050" s="31" t="e">
        <f>VLOOKUP(C6050,Facturation!B:C,2,FALSE)</f>
        <v>#N/A</v>
      </c>
      <c r="B6050" s="41" t="e">
        <f>INDEX(Facturation!A:A,MATCH(Synthese!C6050,Facturation!B:B,0))</f>
        <v>#N/A</v>
      </c>
      <c r="C6050">
        <f>Facturation!B5165</f>
        <v>0</v>
      </c>
      <c r="D6050">
        <f>Facturation!D5165</f>
        <v>0</v>
      </c>
      <c r="E6050">
        <f>Facturation!E5165</f>
        <v>0</v>
      </c>
      <c r="F6050" s="25" t="e">
        <f>VLOOKUP(C6050,Facturation!B:H,5,FALSE)</f>
        <v>#N/A</v>
      </c>
      <c r="G6050" s="26" t="e">
        <f>VLOOKUP(C6050,Facturation!B:H,6,FALSE)</f>
        <v>#N/A</v>
      </c>
      <c r="H6050" s="25" t="e">
        <f>VLOOKUP(C6050,Facturation!B:H,7,FALSE)</f>
        <v>#N/A</v>
      </c>
      <c r="I6050" s="26" t="e">
        <f>(H6050*24)*Données!$G$1</f>
        <v>#N/A</v>
      </c>
    </row>
    <row r="6051" spans="1:9" hidden="1" x14ac:dyDescent="0.25">
      <c r="A6051" s="31" t="e">
        <f>VLOOKUP(C6051,Facturation!B:C,2,FALSE)</f>
        <v>#N/A</v>
      </c>
      <c r="B6051" s="41" t="e">
        <f>INDEX(Facturation!A:A,MATCH(Synthese!C6051,Facturation!B:B,0))</f>
        <v>#N/A</v>
      </c>
      <c r="C6051">
        <f>Facturation!B5166</f>
        <v>0</v>
      </c>
      <c r="D6051">
        <f>Facturation!D5166</f>
        <v>0</v>
      </c>
      <c r="E6051">
        <f>Facturation!E5166</f>
        <v>0</v>
      </c>
      <c r="F6051" s="25" t="e">
        <f>VLOOKUP(C6051,Facturation!B:H,5,FALSE)</f>
        <v>#N/A</v>
      </c>
      <c r="G6051" s="26" t="e">
        <f>VLOOKUP(C6051,Facturation!B:H,6,FALSE)</f>
        <v>#N/A</v>
      </c>
      <c r="H6051" s="25" t="e">
        <f>VLOOKUP(C6051,Facturation!B:H,7,FALSE)</f>
        <v>#N/A</v>
      </c>
      <c r="I6051" s="26" t="e">
        <f>(H6051*24)*Données!$G$1</f>
        <v>#N/A</v>
      </c>
    </row>
    <row r="6052" spans="1:9" hidden="1" x14ac:dyDescent="0.25">
      <c r="A6052" s="31" t="e">
        <f>VLOOKUP(C6052,Facturation!B:C,2,FALSE)</f>
        <v>#N/A</v>
      </c>
      <c r="B6052" s="41" t="e">
        <f>INDEX(Facturation!A:A,MATCH(Synthese!C6052,Facturation!B:B,0))</f>
        <v>#N/A</v>
      </c>
      <c r="C6052">
        <f>Facturation!B5167</f>
        <v>0</v>
      </c>
      <c r="D6052">
        <f>Facturation!D5167</f>
        <v>0</v>
      </c>
      <c r="E6052">
        <f>Facturation!E5167</f>
        <v>0</v>
      </c>
      <c r="F6052" s="25" t="e">
        <f>VLOOKUP(C6052,Facturation!B:H,5,FALSE)</f>
        <v>#N/A</v>
      </c>
      <c r="G6052" s="26" t="e">
        <f>VLOOKUP(C6052,Facturation!B:H,6,FALSE)</f>
        <v>#N/A</v>
      </c>
      <c r="H6052" s="25" t="e">
        <f>VLOOKUP(C6052,Facturation!B:H,7,FALSE)</f>
        <v>#N/A</v>
      </c>
      <c r="I6052" s="26" t="e">
        <f>(H6052*24)*Données!$G$1</f>
        <v>#N/A</v>
      </c>
    </row>
    <row r="6053" spans="1:9" hidden="1" x14ac:dyDescent="0.25">
      <c r="A6053" s="31" t="e">
        <f>VLOOKUP(C6053,Facturation!B:C,2,FALSE)</f>
        <v>#N/A</v>
      </c>
      <c r="B6053" s="41" t="e">
        <f>INDEX(Facturation!A:A,MATCH(Synthese!C6053,Facturation!B:B,0))</f>
        <v>#N/A</v>
      </c>
      <c r="C6053">
        <f>Facturation!B5168</f>
        <v>0</v>
      </c>
      <c r="D6053">
        <f>Facturation!D5168</f>
        <v>0</v>
      </c>
      <c r="E6053">
        <f>Facturation!E5168</f>
        <v>0</v>
      </c>
      <c r="F6053" s="25" t="e">
        <f>VLOOKUP(C6053,Facturation!B:H,5,FALSE)</f>
        <v>#N/A</v>
      </c>
      <c r="G6053" s="26" t="e">
        <f>VLOOKUP(C6053,Facturation!B:H,6,FALSE)</f>
        <v>#N/A</v>
      </c>
      <c r="H6053" s="25" t="e">
        <f>VLOOKUP(C6053,Facturation!B:H,7,FALSE)</f>
        <v>#N/A</v>
      </c>
      <c r="I6053" s="26" t="e">
        <f>(H6053*24)*Données!$G$1</f>
        <v>#N/A</v>
      </c>
    </row>
    <row r="6054" spans="1:9" hidden="1" x14ac:dyDescent="0.25">
      <c r="A6054" s="31" t="e">
        <f>VLOOKUP(C6054,Facturation!B:C,2,FALSE)</f>
        <v>#N/A</v>
      </c>
      <c r="B6054" s="41" t="e">
        <f>INDEX(Facturation!A:A,MATCH(Synthese!C6054,Facturation!B:B,0))</f>
        <v>#N/A</v>
      </c>
      <c r="C6054">
        <f>Facturation!B5169</f>
        <v>0</v>
      </c>
      <c r="D6054">
        <f>Facturation!D5169</f>
        <v>0</v>
      </c>
      <c r="E6054">
        <f>Facturation!E5169</f>
        <v>0</v>
      </c>
      <c r="F6054" s="25" t="e">
        <f>VLOOKUP(C6054,Facturation!B:H,5,FALSE)</f>
        <v>#N/A</v>
      </c>
      <c r="G6054" s="26" t="e">
        <f>VLOOKUP(C6054,Facturation!B:H,6,FALSE)</f>
        <v>#N/A</v>
      </c>
      <c r="H6054" s="25" t="e">
        <f>VLOOKUP(C6054,Facturation!B:H,7,FALSE)</f>
        <v>#N/A</v>
      </c>
      <c r="I6054" s="26" t="e">
        <f>(H6054*24)*Données!$G$1</f>
        <v>#N/A</v>
      </c>
    </row>
    <row r="6055" spans="1:9" hidden="1" x14ac:dyDescent="0.25">
      <c r="A6055" s="31" t="e">
        <f>VLOOKUP(C6055,Facturation!B:C,2,FALSE)</f>
        <v>#N/A</v>
      </c>
      <c r="B6055" s="41" t="e">
        <f>INDEX(Facturation!A:A,MATCH(Synthese!C6055,Facturation!B:B,0))</f>
        <v>#N/A</v>
      </c>
      <c r="C6055">
        <f>Facturation!B5170</f>
        <v>0</v>
      </c>
      <c r="D6055">
        <f>Facturation!D5170</f>
        <v>0</v>
      </c>
      <c r="E6055">
        <f>Facturation!E5170</f>
        <v>0</v>
      </c>
      <c r="F6055" s="25" t="e">
        <f>VLOOKUP(C6055,Facturation!B:H,5,FALSE)</f>
        <v>#N/A</v>
      </c>
      <c r="G6055" s="26" t="e">
        <f>VLOOKUP(C6055,Facturation!B:H,6,FALSE)</f>
        <v>#N/A</v>
      </c>
      <c r="H6055" s="25" t="e">
        <f>VLOOKUP(C6055,Facturation!B:H,7,FALSE)</f>
        <v>#N/A</v>
      </c>
      <c r="I6055" s="26" t="e">
        <f>(H6055*24)*Données!$G$1</f>
        <v>#N/A</v>
      </c>
    </row>
    <row r="6056" spans="1:9" hidden="1" x14ac:dyDescent="0.25">
      <c r="A6056" s="31" t="e">
        <f>VLOOKUP(C6056,Facturation!B:C,2,FALSE)</f>
        <v>#N/A</v>
      </c>
      <c r="B6056" s="41" t="e">
        <f>INDEX(Facturation!A:A,MATCH(Synthese!C6056,Facturation!B:B,0))</f>
        <v>#N/A</v>
      </c>
      <c r="C6056">
        <f>Facturation!B5171</f>
        <v>0</v>
      </c>
      <c r="D6056">
        <f>Facturation!D5171</f>
        <v>0</v>
      </c>
      <c r="E6056">
        <f>Facturation!E5171</f>
        <v>0</v>
      </c>
      <c r="F6056" s="25" t="e">
        <f>VLOOKUP(C6056,Facturation!B:H,5,FALSE)</f>
        <v>#N/A</v>
      </c>
      <c r="G6056" s="26" t="e">
        <f>VLOOKUP(C6056,Facturation!B:H,6,FALSE)</f>
        <v>#N/A</v>
      </c>
      <c r="H6056" s="25" t="e">
        <f>VLOOKUP(C6056,Facturation!B:H,7,FALSE)</f>
        <v>#N/A</v>
      </c>
      <c r="I6056" s="26" t="e">
        <f>(H6056*24)*Données!$G$1</f>
        <v>#N/A</v>
      </c>
    </row>
    <row r="6057" spans="1:9" hidden="1" x14ac:dyDescent="0.25">
      <c r="A6057" s="31" t="e">
        <f>VLOOKUP(C6057,Facturation!B:C,2,FALSE)</f>
        <v>#N/A</v>
      </c>
      <c r="B6057" s="41" t="e">
        <f>INDEX(Facturation!A:A,MATCH(Synthese!C6057,Facturation!B:B,0))</f>
        <v>#N/A</v>
      </c>
      <c r="C6057">
        <f>Facturation!B5172</f>
        <v>0</v>
      </c>
      <c r="D6057">
        <f>Facturation!D5172</f>
        <v>0</v>
      </c>
      <c r="E6057">
        <f>Facturation!E5172</f>
        <v>0</v>
      </c>
      <c r="F6057" s="25" t="e">
        <f>VLOOKUP(C6057,Facturation!B:H,5,FALSE)</f>
        <v>#N/A</v>
      </c>
      <c r="G6057" s="26" t="e">
        <f>VLOOKUP(C6057,Facturation!B:H,6,FALSE)</f>
        <v>#N/A</v>
      </c>
      <c r="H6057" s="25" t="e">
        <f>VLOOKUP(C6057,Facturation!B:H,7,FALSE)</f>
        <v>#N/A</v>
      </c>
      <c r="I6057" s="26" t="e">
        <f>(H6057*24)*Données!$G$1</f>
        <v>#N/A</v>
      </c>
    </row>
    <row r="6058" spans="1:9" hidden="1" x14ac:dyDescent="0.25">
      <c r="A6058" s="31" t="e">
        <f>VLOOKUP(C6058,Facturation!B:C,2,FALSE)</f>
        <v>#N/A</v>
      </c>
      <c r="B6058" s="41" t="e">
        <f>INDEX(Facturation!A:A,MATCH(Synthese!C6058,Facturation!B:B,0))</f>
        <v>#N/A</v>
      </c>
      <c r="C6058">
        <f>Facturation!B5173</f>
        <v>0</v>
      </c>
      <c r="D6058">
        <f>Facturation!D5173</f>
        <v>0</v>
      </c>
      <c r="E6058">
        <f>Facturation!E5173</f>
        <v>0</v>
      </c>
      <c r="F6058" s="25" t="e">
        <f>VLOOKUP(C6058,Facturation!B:H,5,FALSE)</f>
        <v>#N/A</v>
      </c>
      <c r="G6058" s="26" t="e">
        <f>VLOOKUP(C6058,Facturation!B:H,6,FALSE)</f>
        <v>#N/A</v>
      </c>
      <c r="H6058" s="25" t="e">
        <f>VLOOKUP(C6058,Facturation!B:H,7,FALSE)</f>
        <v>#N/A</v>
      </c>
      <c r="I6058" s="26" t="e">
        <f>(H6058*24)*Données!$G$1</f>
        <v>#N/A</v>
      </c>
    </row>
    <row r="6059" spans="1:9" hidden="1" x14ac:dyDescent="0.25">
      <c r="A6059" s="31" t="e">
        <f>VLOOKUP(C6059,Facturation!B:C,2,FALSE)</f>
        <v>#N/A</v>
      </c>
      <c r="B6059" s="41" t="e">
        <f>INDEX(Facturation!A:A,MATCH(Synthese!C6059,Facturation!B:B,0))</f>
        <v>#N/A</v>
      </c>
      <c r="C6059">
        <f>Facturation!B5174</f>
        <v>0</v>
      </c>
      <c r="D6059">
        <f>Facturation!D5174</f>
        <v>0</v>
      </c>
      <c r="E6059">
        <f>Facturation!E5174</f>
        <v>0</v>
      </c>
      <c r="F6059" s="25" t="e">
        <f>VLOOKUP(C6059,Facturation!B:H,5,FALSE)</f>
        <v>#N/A</v>
      </c>
      <c r="G6059" s="26" t="e">
        <f>VLOOKUP(C6059,Facturation!B:H,6,FALSE)</f>
        <v>#N/A</v>
      </c>
      <c r="H6059" s="25" t="e">
        <f>VLOOKUP(C6059,Facturation!B:H,7,FALSE)</f>
        <v>#N/A</v>
      </c>
      <c r="I6059" s="26" t="e">
        <f>(H6059*24)*Données!$G$1</f>
        <v>#N/A</v>
      </c>
    </row>
    <row r="6060" spans="1:9" hidden="1" x14ac:dyDescent="0.25">
      <c r="A6060" s="31" t="e">
        <f>VLOOKUP(C6060,Facturation!B:C,2,FALSE)</f>
        <v>#N/A</v>
      </c>
      <c r="B6060" s="41" t="e">
        <f>INDEX(Facturation!A:A,MATCH(Synthese!C6060,Facturation!B:B,0))</f>
        <v>#N/A</v>
      </c>
      <c r="C6060">
        <f>Facturation!B5175</f>
        <v>0</v>
      </c>
      <c r="D6060">
        <f>Facturation!D5175</f>
        <v>0</v>
      </c>
      <c r="E6060">
        <f>Facturation!E5175</f>
        <v>0</v>
      </c>
      <c r="F6060" s="25" t="e">
        <f>VLOOKUP(C6060,Facturation!B:H,5,FALSE)</f>
        <v>#N/A</v>
      </c>
      <c r="G6060" s="26" t="e">
        <f>VLOOKUP(C6060,Facturation!B:H,6,FALSE)</f>
        <v>#N/A</v>
      </c>
      <c r="H6060" s="25" t="e">
        <f>VLOOKUP(C6060,Facturation!B:H,7,FALSE)</f>
        <v>#N/A</v>
      </c>
      <c r="I6060" s="26" t="e">
        <f>(H6060*24)*Données!$G$1</f>
        <v>#N/A</v>
      </c>
    </row>
    <row r="6061" spans="1:9" hidden="1" x14ac:dyDescent="0.25">
      <c r="A6061" s="31" t="e">
        <f>VLOOKUP(C6061,Facturation!B:C,2,FALSE)</f>
        <v>#N/A</v>
      </c>
      <c r="B6061" s="41" t="e">
        <f>INDEX(Facturation!A:A,MATCH(Synthese!C6061,Facturation!B:B,0))</f>
        <v>#N/A</v>
      </c>
      <c r="C6061">
        <f>Facturation!B5176</f>
        <v>0</v>
      </c>
      <c r="D6061">
        <f>Facturation!D5176</f>
        <v>0</v>
      </c>
      <c r="E6061">
        <f>Facturation!E5176</f>
        <v>0</v>
      </c>
      <c r="F6061" s="25" t="e">
        <f>VLOOKUP(C6061,Facturation!B:H,5,FALSE)</f>
        <v>#N/A</v>
      </c>
      <c r="G6061" s="26" t="e">
        <f>VLOOKUP(C6061,Facturation!B:H,6,FALSE)</f>
        <v>#N/A</v>
      </c>
      <c r="H6061" s="25" t="e">
        <f>VLOOKUP(C6061,Facturation!B:H,7,FALSE)</f>
        <v>#N/A</v>
      </c>
      <c r="I6061" s="26" t="e">
        <f>(H6061*24)*Données!$G$1</f>
        <v>#N/A</v>
      </c>
    </row>
    <row r="6062" spans="1:9" hidden="1" x14ac:dyDescent="0.25">
      <c r="A6062" s="31" t="e">
        <f>VLOOKUP(C6062,Facturation!B:C,2,FALSE)</f>
        <v>#N/A</v>
      </c>
      <c r="B6062" s="41" t="e">
        <f>INDEX(Facturation!A:A,MATCH(Synthese!C6062,Facturation!B:B,0))</f>
        <v>#N/A</v>
      </c>
      <c r="C6062">
        <f>Facturation!B5177</f>
        <v>0</v>
      </c>
      <c r="D6062">
        <f>Facturation!D5177</f>
        <v>0</v>
      </c>
      <c r="E6062">
        <f>Facturation!E5177</f>
        <v>0</v>
      </c>
      <c r="F6062" s="25" t="e">
        <f>VLOOKUP(C6062,Facturation!B:H,5,FALSE)</f>
        <v>#N/A</v>
      </c>
      <c r="G6062" s="26" t="e">
        <f>VLOOKUP(C6062,Facturation!B:H,6,FALSE)</f>
        <v>#N/A</v>
      </c>
      <c r="H6062" s="25" t="e">
        <f>VLOOKUP(C6062,Facturation!B:H,7,FALSE)</f>
        <v>#N/A</v>
      </c>
      <c r="I6062" s="26" t="e">
        <f>(H6062*24)*Données!$G$1</f>
        <v>#N/A</v>
      </c>
    </row>
    <row r="6063" spans="1:9" hidden="1" x14ac:dyDescent="0.25">
      <c r="A6063" s="31" t="e">
        <f>VLOOKUP(C6063,Facturation!B:C,2,FALSE)</f>
        <v>#N/A</v>
      </c>
      <c r="B6063" s="41" t="e">
        <f>INDEX(Facturation!A:A,MATCH(Synthese!C6063,Facturation!B:B,0))</f>
        <v>#N/A</v>
      </c>
      <c r="C6063">
        <f>Facturation!B5178</f>
        <v>0</v>
      </c>
      <c r="D6063">
        <f>Facturation!D5178</f>
        <v>0</v>
      </c>
      <c r="E6063">
        <f>Facturation!E5178</f>
        <v>0</v>
      </c>
      <c r="F6063" s="25" t="e">
        <f>VLOOKUP(C6063,Facturation!B:H,5,FALSE)</f>
        <v>#N/A</v>
      </c>
      <c r="G6063" s="26" t="e">
        <f>VLOOKUP(C6063,Facturation!B:H,6,FALSE)</f>
        <v>#N/A</v>
      </c>
      <c r="H6063" s="25" t="e">
        <f>VLOOKUP(C6063,Facturation!B:H,7,FALSE)</f>
        <v>#N/A</v>
      </c>
      <c r="I6063" s="26" t="e">
        <f>(H6063*24)*Données!$G$1</f>
        <v>#N/A</v>
      </c>
    </row>
    <row r="6064" spans="1:9" hidden="1" x14ac:dyDescent="0.25">
      <c r="A6064" s="31" t="e">
        <f>VLOOKUP(C6064,Facturation!B:C,2,FALSE)</f>
        <v>#N/A</v>
      </c>
      <c r="B6064" s="41" t="e">
        <f>INDEX(Facturation!A:A,MATCH(Synthese!C6064,Facturation!B:B,0))</f>
        <v>#N/A</v>
      </c>
      <c r="C6064">
        <f>Facturation!B5179</f>
        <v>0</v>
      </c>
      <c r="D6064">
        <f>Facturation!D5179</f>
        <v>0</v>
      </c>
      <c r="E6064">
        <f>Facturation!E5179</f>
        <v>0</v>
      </c>
      <c r="F6064" s="25" t="e">
        <f>VLOOKUP(C6064,Facturation!B:H,5,FALSE)</f>
        <v>#N/A</v>
      </c>
      <c r="G6064" s="26" t="e">
        <f>VLOOKUP(C6064,Facturation!B:H,6,FALSE)</f>
        <v>#N/A</v>
      </c>
      <c r="H6064" s="25" t="e">
        <f>VLOOKUP(C6064,Facturation!B:H,7,FALSE)</f>
        <v>#N/A</v>
      </c>
      <c r="I6064" s="26" t="e">
        <f>(H6064*24)*Données!$G$1</f>
        <v>#N/A</v>
      </c>
    </row>
    <row r="6065" spans="1:9" hidden="1" x14ac:dyDescent="0.25">
      <c r="A6065" s="31" t="e">
        <f>VLOOKUP(C6065,Facturation!B:C,2,FALSE)</f>
        <v>#N/A</v>
      </c>
      <c r="B6065" s="41" t="e">
        <f>INDEX(Facturation!A:A,MATCH(Synthese!C6065,Facturation!B:B,0))</f>
        <v>#N/A</v>
      </c>
      <c r="C6065">
        <f>Facturation!B5180</f>
        <v>0</v>
      </c>
      <c r="D6065">
        <f>Facturation!D5180</f>
        <v>0</v>
      </c>
      <c r="E6065">
        <f>Facturation!E5180</f>
        <v>0</v>
      </c>
      <c r="F6065" s="25" t="e">
        <f>VLOOKUP(C6065,Facturation!B:H,5,FALSE)</f>
        <v>#N/A</v>
      </c>
      <c r="G6065" s="26" t="e">
        <f>VLOOKUP(C6065,Facturation!B:H,6,FALSE)</f>
        <v>#N/A</v>
      </c>
      <c r="H6065" s="25" t="e">
        <f>VLOOKUP(C6065,Facturation!B:H,7,FALSE)</f>
        <v>#N/A</v>
      </c>
      <c r="I6065" s="26" t="e">
        <f>(H6065*24)*Données!$G$1</f>
        <v>#N/A</v>
      </c>
    </row>
    <row r="6066" spans="1:9" hidden="1" x14ac:dyDescent="0.25">
      <c r="A6066" s="31" t="e">
        <f>VLOOKUP(C6066,Facturation!B:C,2,FALSE)</f>
        <v>#N/A</v>
      </c>
      <c r="B6066" s="41" t="e">
        <f>INDEX(Facturation!A:A,MATCH(Synthese!C6066,Facturation!B:B,0))</f>
        <v>#N/A</v>
      </c>
      <c r="C6066">
        <f>Facturation!B5181</f>
        <v>0</v>
      </c>
      <c r="D6066">
        <f>Facturation!D5181</f>
        <v>0</v>
      </c>
      <c r="E6066">
        <f>Facturation!E5181</f>
        <v>0</v>
      </c>
      <c r="F6066" s="25" t="e">
        <f>VLOOKUP(C6066,Facturation!B:H,5,FALSE)</f>
        <v>#N/A</v>
      </c>
      <c r="G6066" s="26" t="e">
        <f>VLOOKUP(C6066,Facturation!B:H,6,FALSE)</f>
        <v>#N/A</v>
      </c>
      <c r="H6066" s="25" t="e">
        <f>VLOOKUP(C6066,Facturation!B:H,7,FALSE)</f>
        <v>#N/A</v>
      </c>
      <c r="I6066" s="26" t="e">
        <f>(H6066*24)*Données!$G$1</f>
        <v>#N/A</v>
      </c>
    </row>
    <row r="6067" spans="1:9" hidden="1" x14ac:dyDescent="0.25">
      <c r="A6067" s="31" t="e">
        <f>VLOOKUP(C6067,Facturation!B:C,2,FALSE)</f>
        <v>#N/A</v>
      </c>
      <c r="B6067" s="41" t="e">
        <f>INDEX(Facturation!A:A,MATCH(Synthese!C6067,Facturation!B:B,0))</f>
        <v>#N/A</v>
      </c>
      <c r="C6067">
        <f>Facturation!B5182</f>
        <v>0</v>
      </c>
      <c r="D6067">
        <f>Facturation!D5182</f>
        <v>0</v>
      </c>
      <c r="E6067">
        <f>Facturation!E5182</f>
        <v>0</v>
      </c>
      <c r="F6067" s="25" t="e">
        <f>VLOOKUP(C6067,Facturation!B:H,5,FALSE)</f>
        <v>#N/A</v>
      </c>
      <c r="G6067" s="26" t="e">
        <f>VLOOKUP(C6067,Facturation!B:H,6,FALSE)</f>
        <v>#N/A</v>
      </c>
      <c r="H6067" s="25" t="e">
        <f>VLOOKUP(C6067,Facturation!B:H,7,FALSE)</f>
        <v>#N/A</v>
      </c>
      <c r="I6067" s="26" t="e">
        <f>(H6067*24)*Données!$G$1</f>
        <v>#N/A</v>
      </c>
    </row>
    <row r="6068" spans="1:9" hidden="1" x14ac:dyDescent="0.25">
      <c r="A6068" s="31" t="e">
        <f>VLOOKUP(C6068,Facturation!B:C,2,FALSE)</f>
        <v>#N/A</v>
      </c>
      <c r="B6068" s="41" t="e">
        <f>INDEX(Facturation!A:A,MATCH(Synthese!C6068,Facturation!B:B,0))</f>
        <v>#N/A</v>
      </c>
      <c r="C6068">
        <f>Facturation!B5183</f>
        <v>0</v>
      </c>
      <c r="D6068">
        <f>Facturation!D5183</f>
        <v>0</v>
      </c>
      <c r="E6068">
        <f>Facturation!E5183</f>
        <v>0</v>
      </c>
      <c r="F6068" s="25" t="e">
        <f>VLOOKUP(C6068,Facturation!B:H,5,FALSE)</f>
        <v>#N/A</v>
      </c>
      <c r="G6068" s="26" t="e">
        <f>VLOOKUP(C6068,Facturation!B:H,6,FALSE)</f>
        <v>#N/A</v>
      </c>
      <c r="H6068" s="25" t="e">
        <f>VLOOKUP(C6068,Facturation!B:H,7,FALSE)</f>
        <v>#N/A</v>
      </c>
      <c r="I6068" s="26" t="e">
        <f>(H6068*24)*Données!$G$1</f>
        <v>#N/A</v>
      </c>
    </row>
    <row r="6069" spans="1:9" hidden="1" x14ac:dyDescent="0.25">
      <c r="A6069" s="31" t="e">
        <f>VLOOKUP(C6069,Facturation!B:C,2,FALSE)</f>
        <v>#N/A</v>
      </c>
      <c r="B6069" s="41" t="e">
        <f>INDEX(Facturation!A:A,MATCH(Synthese!C6069,Facturation!B:B,0))</f>
        <v>#N/A</v>
      </c>
      <c r="C6069">
        <f>Facturation!B5184</f>
        <v>0</v>
      </c>
      <c r="D6069">
        <f>Facturation!D5184</f>
        <v>0</v>
      </c>
      <c r="E6069">
        <f>Facturation!E5184</f>
        <v>0</v>
      </c>
      <c r="F6069" s="25" t="e">
        <f>VLOOKUP(C6069,Facturation!B:H,5,FALSE)</f>
        <v>#N/A</v>
      </c>
      <c r="G6069" s="26" t="e">
        <f>VLOOKUP(C6069,Facturation!B:H,6,FALSE)</f>
        <v>#N/A</v>
      </c>
      <c r="H6069" s="25" t="e">
        <f>VLOOKUP(C6069,Facturation!B:H,7,FALSE)</f>
        <v>#N/A</v>
      </c>
      <c r="I6069" s="26" t="e">
        <f>(H6069*24)*Données!$G$1</f>
        <v>#N/A</v>
      </c>
    </row>
    <row r="6070" spans="1:9" hidden="1" x14ac:dyDescent="0.25">
      <c r="A6070" s="31" t="e">
        <f>VLOOKUP(C6070,Facturation!B:C,2,FALSE)</f>
        <v>#N/A</v>
      </c>
      <c r="B6070" s="41" t="e">
        <f>INDEX(Facturation!A:A,MATCH(Synthese!C6070,Facturation!B:B,0))</f>
        <v>#N/A</v>
      </c>
      <c r="C6070">
        <f>Facturation!B5185</f>
        <v>0</v>
      </c>
      <c r="D6070">
        <f>Facturation!D5185</f>
        <v>0</v>
      </c>
      <c r="E6070">
        <f>Facturation!E5185</f>
        <v>0</v>
      </c>
      <c r="F6070" s="25" t="e">
        <f>VLOOKUP(C6070,Facturation!B:H,5,FALSE)</f>
        <v>#N/A</v>
      </c>
      <c r="G6070" s="26" t="e">
        <f>VLOOKUP(C6070,Facturation!B:H,6,FALSE)</f>
        <v>#N/A</v>
      </c>
      <c r="H6070" s="25" t="e">
        <f>VLOOKUP(C6070,Facturation!B:H,7,FALSE)</f>
        <v>#N/A</v>
      </c>
      <c r="I6070" s="26" t="e">
        <f>(H6070*24)*Données!$G$1</f>
        <v>#N/A</v>
      </c>
    </row>
    <row r="6071" spans="1:9" hidden="1" x14ac:dyDescent="0.25">
      <c r="A6071" s="31" t="e">
        <f>VLOOKUP(C6071,Facturation!B:C,2,FALSE)</f>
        <v>#N/A</v>
      </c>
      <c r="B6071" s="41" t="e">
        <f>INDEX(Facturation!A:A,MATCH(Synthese!C6071,Facturation!B:B,0))</f>
        <v>#N/A</v>
      </c>
      <c r="C6071">
        <f>Facturation!B5186</f>
        <v>0</v>
      </c>
      <c r="D6071">
        <f>Facturation!D5186</f>
        <v>0</v>
      </c>
      <c r="E6071">
        <f>Facturation!E5186</f>
        <v>0</v>
      </c>
      <c r="F6071" s="25" t="e">
        <f>VLOOKUP(C6071,Facturation!B:H,5,FALSE)</f>
        <v>#N/A</v>
      </c>
      <c r="G6071" s="26" t="e">
        <f>VLOOKUP(C6071,Facturation!B:H,6,FALSE)</f>
        <v>#N/A</v>
      </c>
      <c r="H6071" s="25" t="e">
        <f>VLOOKUP(C6071,Facturation!B:H,7,FALSE)</f>
        <v>#N/A</v>
      </c>
      <c r="I6071" s="26" t="e">
        <f>(H6071*24)*Données!$G$1</f>
        <v>#N/A</v>
      </c>
    </row>
    <row r="6072" spans="1:9" hidden="1" x14ac:dyDescent="0.25">
      <c r="A6072" s="31" t="e">
        <f>VLOOKUP(C6072,Facturation!B:C,2,FALSE)</f>
        <v>#N/A</v>
      </c>
      <c r="B6072" s="41" t="e">
        <f>INDEX(Facturation!A:A,MATCH(Synthese!C6072,Facturation!B:B,0))</f>
        <v>#N/A</v>
      </c>
      <c r="C6072">
        <f>Facturation!B5187</f>
        <v>0</v>
      </c>
      <c r="D6072">
        <f>Facturation!D5187</f>
        <v>0</v>
      </c>
      <c r="E6072">
        <f>Facturation!E5187</f>
        <v>0</v>
      </c>
      <c r="F6072" s="25" t="e">
        <f>VLOOKUP(C6072,Facturation!B:H,5,FALSE)</f>
        <v>#N/A</v>
      </c>
      <c r="G6072" s="26" t="e">
        <f>VLOOKUP(C6072,Facturation!B:H,6,FALSE)</f>
        <v>#N/A</v>
      </c>
      <c r="H6072" s="25" t="e">
        <f>VLOOKUP(C6072,Facturation!B:H,7,FALSE)</f>
        <v>#N/A</v>
      </c>
      <c r="I6072" s="26" t="e">
        <f>(H6072*24)*Données!$G$1</f>
        <v>#N/A</v>
      </c>
    </row>
    <row r="6073" spans="1:9" hidden="1" x14ac:dyDescent="0.25">
      <c r="A6073" s="31" t="e">
        <f>VLOOKUP(C6073,Facturation!B:C,2,FALSE)</f>
        <v>#N/A</v>
      </c>
      <c r="B6073" s="41" t="e">
        <f>INDEX(Facturation!A:A,MATCH(Synthese!C6073,Facturation!B:B,0))</f>
        <v>#N/A</v>
      </c>
      <c r="C6073">
        <f>Facturation!B5188</f>
        <v>0</v>
      </c>
      <c r="D6073">
        <f>Facturation!D5188</f>
        <v>0</v>
      </c>
      <c r="E6073">
        <f>Facturation!E5188</f>
        <v>0</v>
      </c>
      <c r="F6073" s="25" t="e">
        <f>VLOOKUP(C6073,Facturation!B:H,5,FALSE)</f>
        <v>#N/A</v>
      </c>
      <c r="G6073" s="26" t="e">
        <f>VLOOKUP(C6073,Facturation!B:H,6,FALSE)</f>
        <v>#N/A</v>
      </c>
      <c r="H6073" s="25" t="e">
        <f>VLOOKUP(C6073,Facturation!B:H,7,FALSE)</f>
        <v>#N/A</v>
      </c>
      <c r="I6073" s="26" t="e">
        <f>(H6073*24)*Données!$G$1</f>
        <v>#N/A</v>
      </c>
    </row>
    <row r="6074" spans="1:9" hidden="1" x14ac:dyDescent="0.25">
      <c r="A6074" s="31" t="e">
        <f>VLOOKUP(C6074,Facturation!B:C,2,FALSE)</f>
        <v>#N/A</v>
      </c>
      <c r="B6074" s="41" t="e">
        <f>INDEX(Facturation!A:A,MATCH(Synthese!C6074,Facturation!B:B,0))</f>
        <v>#N/A</v>
      </c>
      <c r="C6074">
        <f>Facturation!B5189</f>
        <v>0</v>
      </c>
      <c r="D6074">
        <f>Facturation!D5189</f>
        <v>0</v>
      </c>
      <c r="E6074">
        <f>Facturation!E5189</f>
        <v>0</v>
      </c>
      <c r="F6074" s="25" t="e">
        <f>VLOOKUP(C6074,Facturation!B:H,5,FALSE)</f>
        <v>#N/A</v>
      </c>
      <c r="G6074" s="26" t="e">
        <f>VLOOKUP(C6074,Facturation!B:H,6,FALSE)</f>
        <v>#N/A</v>
      </c>
      <c r="H6074" s="25" t="e">
        <f>VLOOKUP(C6074,Facturation!B:H,7,FALSE)</f>
        <v>#N/A</v>
      </c>
      <c r="I6074" s="26" t="e">
        <f>(H6074*24)*Données!$G$1</f>
        <v>#N/A</v>
      </c>
    </row>
    <row r="6075" spans="1:9" hidden="1" x14ac:dyDescent="0.25">
      <c r="A6075" s="31" t="e">
        <f>VLOOKUP(C6075,Facturation!B:C,2,FALSE)</f>
        <v>#N/A</v>
      </c>
      <c r="B6075" s="41" t="e">
        <f>INDEX(Facturation!A:A,MATCH(Synthese!C6075,Facturation!B:B,0))</f>
        <v>#N/A</v>
      </c>
      <c r="C6075">
        <f>Facturation!B5190</f>
        <v>0</v>
      </c>
      <c r="D6075">
        <f>Facturation!D5190</f>
        <v>0</v>
      </c>
      <c r="E6075">
        <f>Facturation!E5190</f>
        <v>0</v>
      </c>
      <c r="F6075" s="25" t="e">
        <f>VLOOKUP(C6075,Facturation!B:H,5,FALSE)</f>
        <v>#N/A</v>
      </c>
      <c r="G6075" s="26" t="e">
        <f>VLOOKUP(C6075,Facturation!B:H,6,FALSE)</f>
        <v>#N/A</v>
      </c>
      <c r="H6075" s="25" t="e">
        <f>VLOOKUP(C6075,Facturation!B:H,7,FALSE)</f>
        <v>#N/A</v>
      </c>
      <c r="I6075" s="26" t="e">
        <f>(H6075*24)*Données!$G$1</f>
        <v>#N/A</v>
      </c>
    </row>
    <row r="6076" spans="1:9" hidden="1" x14ac:dyDescent="0.25">
      <c r="A6076" s="31" t="e">
        <f>VLOOKUP(C6076,Facturation!B:C,2,FALSE)</f>
        <v>#N/A</v>
      </c>
      <c r="B6076" s="41" t="e">
        <f>INDEX(Facturation!A:A,MATCH(Synthese!C6076,Facturation!B:B,0))</f>
        <v>#N/A</v>
      </c>
      <c r="C6076">
        <f>Facturation!B5191</f>
        <v>0</v>
      </c>
      <c r="D6076">
        <f>Facturation!D5191</f>
        <v>0</v>
      </c>
      <c r="E6076">
        <f>Facturation!E5191</f>
        <v>0</v>
      </c>
      <c r="F6076" s="25" t="e">
        <f>VLOOKUP(C6076,Facturation!B:H,5,FALSE)</f>
        <v>#N/A</v>
      </c>
      <c r="G6076" s="26" t="e">
        <f>VLOOKUP(C6076,Facturation!B:H,6,FALSE)</f>
        <v>#N/A</v>
      </c>
      <c r="H6076" s="25" t="e">
        <f>VLOOKUP(C6076,Facturation!B:H,7,FALSE)</f>
        <v>#N/A</v>
      </c>
      <c r="I6076" s="26" t="e">
        <f>(H6076*24)*Données!$G$1</f>
        <v>#N/A</v>
      </c>
    </row>
    <row r="6077" spans="1:9" hidden="1" x14ac:dyDescent="0.25">
      <c r="A6077" s="31" t="e">
        <f>VLOOKUP(C6077,Facturation!B:C,2,FALSE)</f>
        <v>#N/A</v>
      </c>
      <c r="B6077" s="41" t="e">
        <f>INDEX(Facturation!A:A,MATCH(Synthese!C6077,Facturation!B:B,0))</f>
        <v>#N/A</v>
      </c>
      <c r="C6077">
        <f>Facturation!B5192</f>
        <v>0</v>
      </c>
      <c r="D6077">
        <f>Facturation!D5192</f>
        <v>0</v>
      </c>
      <c r="E6077">
        <f>Facturation!E5192</f>
        <v>0</v>
      </c>
      <c r="F6077" s="25" t="e">
        <f>VLOOKUP(C6077,Facturation!B:H,5,FALSE)</f>
        <v>#N/A</v>
      </c>
      <c r="G6077" s="26" t="e">
        <f>VLOOKUP(C6077,Facturation!B:H,6,FALSE)</f>
        <v>#N/A</v>
      </c>
      <c r="H6077" s="25" t="e">
        <f>VLOOKUP(C6077,Facturation!B:H,7,FALSE)</f>
        <v>#N/A</v>
      </c>
      <c r="I6077" s="26" t="e">
        <f>(H6077*24)*Données!$G$1</f>
        <v>#N/A</v>
      </c>
    </row>
    <row r="6078" spans="1:9" hidden="1" x14ac:dyDescent="0.25">
      <c r="A6078" s="31" t="e">
        <f>VLOOKUP(C6078,Facturation!B:C,2,FALSE)</f>
        <v>#N/A</v>
      </c>
      <c r="B6078" s="41" t="e">
        <f>INDEX(Facturation!A:A,MATCH(Synthese!C6078,Facturation!B:B,0))</f>
        <v>#N/A</v>
      </c>
      <c r="C6078">
        <f>Facturation!B5193</f>
        <v>0</v>
      </c>
      <c r="D6078">
        <f>Facturation!D5193</f>
        <v>0</v>
      </c>
      <c r="E6078">
        <f>Facturation!E5193</f>
        <v>0</v>
      </c>
      <c r="F6078" s="25" t="e">
        <f>VLOOKUP(C6078,Facturation!B:H,5,FALSE)</f>
        <v>#N/A</v>
      </c>
      <c r="G6078" s="26" t="e">
        <f>VLOOKUP(C6078,Facturation!B:H,6,FALSE)</f>
        <v>#N/A</v>
      </c>
      <c r="H6078" s="25" t="e">
        <f>VLOOKUP(C6078,Facturation!B:H,7,FALSE)</f>
        <v>#N/A</v>
      </c>
      <c r="I6078" s="26" t="e">
        <f>(H6078*24)*Données!$G$1</f>
        <v>#N/A</v>
      </c>
    </row>
    <row r="6079" spans="1:9" hidden="1" x14ac:dyDescent="0.25">
      <c r="A6079" s="31" t="e">
        <f>VLOOKUP(C6079,Facturation!B:C,2,FALSE)</f>
        <v>#N/A</v>
      </c>
      <c r="B6079" s="41" t="e">
        <f>INDEX(Facturation!A:A,MATCH(Synthese!C6079,Facturation!B:B,0))</f>
        <v>#N/A</v>
      </c>
      <c r="C6079">
        <f>Facturation!B5194</f>
        <v>0</v>
      </c>
      <c r="D6079">
        <f>Facturation!D5194</f>
        <v>0</v>
      </c>
      <c r="E6079">
        <f>Facturation!E5194</f>
        <v>0</v>
      </c>
      <c r="F6079" s="25" t="e">
        <f>VLOOKUP(C6079,Facturation!B:H,5,FALSE)</f>
        <v>#N/A</v>
      </c>
      <c r="G6079" s="26" t="e">
        <f>VLOOKUP(C6079,Facturation!B:H,6,FALSE)</f>
        <v>#N/A</v>
      </c>
      <c r="H6079" s="25" t="e">
        <f>VLOOKUP(C6079,Facturation!B:H,7,FALSE)</f>
        <v>#N/A</v>
      </c>
      <c r="I6079" s="26" t="e">
        <f>(H6079*24)*Données!$G$1</f>
        <v>#N/A</v>
      </c>
    </row>
    <row r="6080" spans="1:9" hidden="1" x14ac:dyDescent="0.25">
      <c r="A6080" s="31" t="e">
        <f>VLOOKUP(C6080,Facturation!B:C,2,FALSE)</f>
        <v>#N/A</v>
      </c>
      <c r="B6080" s="41" t="e">
        <f>INDEX(Facturation!A:A,MATCH(Synthese!C6080,Facturation!B:B,0))</f>
        <v>#N/A</v>
      </c>
      <c r="C6080">
        <f>Facturation!B5195</f>
        <v>0</v>
      </c>
      <c r="D6080">
        <f>Facturation!D5195</f>
        <v>0</v>
      </c>
      <c r="E6080">
        <f>Facturation!E5195</f>
        <v>0</v>
      </c>
      <c r="F6080" s="25" t="e">
        <f>VLOOKUP(C6080,Facturation!B:H,5,FALSE)</f>
        <v>#N/A</v>
      </c>
      <c r="G6080" s="26" t="e">
        <f>VLOOKUP(C6080,Facturation!B:H,6,FALSE)</f>
        <v>#N/A</v>
      </c>
      <c r="H6080" s="25" t="e">
        <f>VLOOKUP(C6080,Facturation!B:H,7,FALSE)</f>
        <v>#N/A</v>
      </c>
      <c r="I6080" s="26" t="e">
        <f>(H6080*24)*Données!$G$1</f>
        <v>#N/A</v>
      </c>
    </row>
    <row r="6081" spans="1:9" hidden="1" x14ac:dyDescent="0.25">
      <c r="A6081" s="31" t="e">
        <f>VLOOKUP(C6081,Facturation!B:C,2,FALSE)</f>
        <v>#N/A</v>
      </c>
      <c r="B6081" s="41" t="e">
        <f>INDEX(Facturation!A:A,MATCH(Synthese!C6081,Facturation!B:B,0))</f>
        <v>#N/A</v>
      </c>
      <c r="C6081">
        <f>Facturation!B5196</f>
        <v>0</v>
      </c>
      <c r="D6081">
        <f>Facturation!D5196</f>
        <v>0</v>
      </c>
      <c r="E6081">
        <f>Facturation!E5196</f>
        <v>0</v>
      </c>
      <c r="F6081" s="25" t="e">
        <f>VLOOKUP(C6081,Facturation!B:H,5,FALSE)</f>
        <v>#N/A</v>
      </c>
      <c r="G6081" s="26" t="e">
        <f>VLOOKUP(C6081,Facturation!B:H,6,FALSE)</f>
        <v>#N/A</v>
      </c>
      <c r="H6081" s="25" t="e">
        <f>VLOOKUP(C6081,Facturation!B:H,7,FALSE)</f>
        <v>#N/A</v>
      </c>
      <c r="I6081" s="26" t="e">
        <f>(H6081*24)*Données!$G$1</f>
        <v>#N/A</v>
      </c>
    </row>
    <row r="6082" spans="1:9" hidden="1" x14ac:dyDescent="0.25">
      <c r="A6082" s="31" t="e">
        <f>VLOOKUP(C6082,Facturation!B:C,2,FALSE)</f>
        <v>#N/A</v>
      </c>
      <c r="B6082" s="41" t="e">
        <f>INDEX(Facturation!A:A,MATCH(Synthese!C6082,Facturation!B:B,0))</f>
        <v>#N/A</v>
      </c>
      <c r="C6082">
        <f>Facturation!B5197</f>
        <v>0</v>
      </c>
      <c r="D6082">
        <f>Facturation!D5197</f>
        <v>0</v>
      </c>
      <c r="E6082">
        <f>Facturation!E5197</f>
        <v>0</v>
      </c>
      <c r="F6082" s="25" t="e">
        <f>VLOOKUP(C6082,Facturation!B:H,5,FALSE)</f>
        <v>#N/A</v>
      </c>
      <c r="G6082" s="26" t="e">
        <f>VLOOKUP(C6082,Facturation!B:H,6,FALSE)</f>
        <v>#N/A</v>
      </c>
      <c r="H6082" s="25" t="e">
        <f>VLOOKUP(C6082,Facturation!B:H,7,FALSE)</f>
        <v>#N/A</v>
      </c>
      <c r="I6082" s="26" t="e">
        <f>(H6082*24)*Données!$G$1</f>
        <v>#N/A</v>
      </c>
    </row>
    <row r="6083" spans="1:9" hidden="1" x14ac:dyDescent="0.25">
      <c r="A6083" s="31" t="e">
        <f>VLOOKUP(C6083,Facturation!B:C,2,FALSE)</f>
        <v>#N/A</v>
      </c>
      <c r="B6083" s="41" t="e">
        <f>INDEX(Facturation!A:A,MATCH(Synthese!C6083,Facturation!B:B,0))</f>
        <v>#N/A</v>
      </c>
      <c r="C6083">
        <f>Facturation!B5198</f>
        <v>0</v>
      </c>
      <c r="D6083">
        <f>Facturation!D5198</f>
        <v>0</v>
      </c>
      <c r="E6083">
        <f>Facturation!E5198</f>
        <v>0</v>
      </c>
      <c r="F6083" s="25" t="e">
        <f>VLOOKUP(C6083,Facturation!B:H,5,FALSE)</f>
        <v>#N/A</v>
      </c>
      <c r="G6083" s="26" t="e">
        <f>VLOOKUP(C6083,Facturation!B:H,6,FALSE)</f>
        <v>#N/A</v>
      </c>
      <c r="H6083" s="25" t="e">
        <f>VLOOKUP(C6083,Facturation!B:H,7,FALSE)</f>
        <v>#N/A</v>
      </c>
      <c r="I6083" s="26" t="e">
        <f>(H6083*24)*Données!$G$1</f>
        <v>#N/A</v>
      </c>
    </row>
    <row r="6084" spans="1:9" hidden="1" x14ac:dyDescent="0.25">
      <c r="A6084" s="31" t="e">
        <f>VLOOKUP(C6084,Facturation!B:C,2,FALSE)</f>
        <v>#N/A</v>
      </c>
      <c r="B6084" s="41" t="e">
        <f>INDEX(Facturation!A:A,MATCH(Synthese!C6084,Facturation!B:B,0))</f>
        <v>#N/A</v>
      </c>
      <c r="C6084">
        <f>Facturation!B5199</f>
        <v>0</v>
      </c>
      <c r="D6084">
        <f>Facturation!D5199</f>
        <v>0</v>
      </c>
      <c r="E6084">
        <f>Facturation!E5199</f>
        <v>0</v>
      </c>
      <c r="F6084" s="25" t="e">
        <f>VLOOKUP(C6084,Facturation!B:H,5,FALSE)</f>
        <v>#N/A</v>
      </c>
      <c r="G6084" s="26" t="e">
        <f>VLOOKUP(C6084,Facturation!B:H,6,FALSE)</f>
        <v>#N/A</v>
      </c>
      <c r="H6084" s="25" t="e">
        <f>VLOOKUP(C6084,Facturation!B:H,7,FALSE)</f>
        <v>#N/A</v>
      </c>
      <c r="I6084" s="26" t="e">
        <f>(H6084*24)*Données!$G$1</f>
        <v>#N/A</v>
      </c>
    </row>
    <row r="6085" spans="1:9" hidden="1" x14ac:dyDescent="0.25">
      <c r="A6085" s="31" t="e">
        <f>VLOOKUP(C6085,Facturation!B:C,2,FALSE)</f>
        <v>#N/A</v>
      </c>
      <c r="B6085" s="41" t="e">
        <f>INDEX(Facturation!A:A,MATCH(Synthese!C6085,Facturation!B:B,0))</f>
        <v>#N/A</v>
      </c>
      <c r="C6085">
        <f>Facturation!B5200</f>
        <v>0</v>
      </c>
      <c r="D6085">
        <f>Facturation!D5200</f>
        <v>0</v>
      </c>
      <c r="E6085">
        <f>Facturation!E5200</f>
        <v>0</v>
      </c>
      <c r="F6085" s="25" t="e">
        <f>VLOOKUP(C6085,Facturation!B:H,5,FALSE)</f>
        <v>#N/A</v>
      </c>
      <c r="G6085" s="26" t="e">
        <f>VLOOKUP(C6085,Facturation!B:H,6,FALSE)</f>
        <v>#N/A</v>
      </c>
      <c r="H6085" s="25" t="e">
        <f>VLOOKUP(C6085,Facturation!B:H,7,FALSE)</f>
        <v>#N/A</v>
      </c>
      <c r="I6085" s="26" t="e">
        <f>(H6085*24)*Données!$G$1</f>
        <v>#N/A</v>
      </c>
    </row>
    <row r="6086" spans="1:9" hidden="1" x14ac:dyDescent="0.25">
      <c r="A6086" s="31" t="e">
        <f>VLOOKUP(C6086,Facturation!B:C,2,FALSE)</f>
        <v>#N/A</v>
      </c>
      <c r="B6086" s="41" t="e">
        <f>INDEX(Facturation!A:A,MATCH(Synthese!C6086,Facturation!B:B,0))</f>
        <v>#N/A</v>
      </c>
      <c r="C6086">
        <f>Facturation!B5201</f>
        <v>0</v>
      </c>
      <c r="D6086">
        <f>Facturation!D5201</f>
        <v>0</v>
      </c>
      <c r="E6086">
        <f>Facturation!E5201</f>
        <v>0</v>
      </c>
      <c r="F6086" s="25" t="e">
        <f>VLOOKUP(C6086,Facturation!B:H,5,FALSE)</f>
        <v>#N/A</v>
      </c>
      <c r="G6086" s="26" t="e">
        <f>VLOOKUP(C6086,Facturation!B:H,6,FALSE)</f>
        <v>#N/A</v>
      </c>
      <c r="H6086" s="25" t="e">
        <f>VLOOKUP(C6086,Facturation!B:H,7,FALSE)</f>
        <v>#N/A</v>
      </c>
      <c r="I6086" s="26" t="e">
        <f>(H6086*24)*Données!$G$1</f>
        <v>#N/A</v>
      </c>
    </row>
    <row r="6087" spans="1:9" hidden="1" x14ac:dyDescent="0.25">
      <c r="A6087" s="31" t="e">
        <f>VLOOKUP(C6087,Facturation!B:C,2,FALSE)</f>
        <v>#N/A</v>
      </c>
      <c r="B6087" s="41" t="e">
        <f>INDEX(Facturation!A:A,MATCH(Synthese!C6087,Facturation!B:B,0))</f>
        <v>#N/A</v>
      </c>
      <c r="C6087">
        <f>Facturation!B5202</f>
        <v>0</v>
      </c>
      <c r="D6087">
        <f>Facturation!D5202</f>
        <v>0</v>
      </c>
      <c r="E6087">
        <f>Facturation!E5202</f>
        <v>0</v>
      </c>
      <c r="F6087" s="25" t="e">
        <f>VLOOKUP(C6087,Facturation!B:H,5,FALSE)</f>
        <v>#N/A</v>
      </c>
      <c r="G6087" s="26" t="e">
        <f>VLOOKUP(C6087,Facturation!B:H,6,FALSE)</f>
        <v>#N/A</v>
      </c>
      <c r="H6087" s="25" t="e">
        <f>VLOOKUP(C6087,Facturation!B:H,7,FALSE)</f>
        <v>#N/A</v>
      </c>
      <c r="I6087" s="26" t="e">
        <f>(H6087*24)*Données!$G$1</f>
        <v>#N/A</v>
      </c>
    </row>
    <row r="6088" spans="1:9" hidden="1" x14ac:dyDescent="0.25">
      <c r="A6088" s="31" t="e">
        <f>VLOOKUP(C6088,Facturation!B:C,2,FALSE)</f>
        <v>#N/A</v>
      </c>
      <c r="B6088" s="41" t="e">
        <f>INDEX(Facturation!A:A,MATCH(Synthese!C6088,Facturation!B:B,0))</f>
        <v>#N/A</v>
      </c>
      <c r="C6088">
        <f>Facturation!B5203</f>
        <v>0</v>
      </c>
      <c r="D6088">
        <f>Facturation!D5203</f>
        <v>0</v>
      </c>
      <c r="E6088">
        <f>Facturation!E5203</f>
        <v>0</v>
      </c>
      <c r="F6088" s="25" t="e">
        <f>VLOOKUP(C6088,Facturation!B:H,5,FALSE)</f>
        <v>#N/A</v>
      </c>
      <c r="G6088" s="26" t="e">
        <f>VLOOKUP(C6088,Facturation!B:H,6,FALSE)</f>
        <v>#N/A</v>
      </c>
      <c r="H6088" s="25" t="e">
        <f>VLOOKUP(C6088,Facturation!B:H,7,FALSE)</f>
        <v>#N/A</v>
      </c>
      <c r="I6088" s="26" t="e">
        <f>(H6088*24)*Données!$G$1</f>
        <v>#N/A</v>
      </c>
    </row>
    <row r="6089" spans="1:9" hidden="1" x14ac:dyDescent="0.25">
      <c r="A6089" s="31" t="e">
        <f>VLOOKUP(C6089,Facturation!B:C,2,FALSE)</f>
        <v>#N/A</v>
      </c>
      <c r="B6089" s="41" t="e">
        <f>INDEX(Facturation!A:A,MATCH(Synthese!C6089,Facturation!B:B,0))</f>
        <v>#N/A</v>
      </c>
      <c r="C6089">
        <f>Facturation!B5204</f>
        <v>0</v>
      </c>
      <c r="D6089">
        <f>Facturation!D5204</f>
        <v>0</v>
      </c>
      <c r="E6089">
        <f>Facturation!E5204</f>
        <v>0</v>
      </c>
      <c r="F6089" s="25" t="e">
        <f>VLOOKUP(C6089,Facturation!B:H,5,FALSE)</f>
        <v>#N/A</v>
      </c>
      <c r="G6089" s="26" t="e">
        <f>VLOOKUP(C6089,Facturation!B:H,6,FALSE)</f>
        <v>#N/A</v>
      </c>
      <c r="H6089" s="25" t="e">
        <f>VLOOKUP(C6089,Facturation!B:H,7,FALSE)</f>
        <v>#N/A</v>
      </c>
      <c r="I6089" s="26" t="e">
        <f>(H6089*24)*Données!$G$1</f>
        <v>#N/A</v>
      </c>
    </row>
    <row r="6090" spans="1:9" hidden="1" x14ac:dyDescent="0.25">
      <c r="A6090" s="31" t="e">
        <f>VLOOKUP(C6090,Facturation!B:C,2,FALSE)</f>
        <v>#N/A</v>
      </c>
      <c r="B6090" s="41" t="e">
        <f>INDEX(Facturation!A:A,MATCH(Synthese!C6090,Facturation!B:B,0))</f>
        <v>#N/A</v>
      </c>
      <c r="C6090">
        <f>Facturation!B5205</f>
        <v>0</v>
      </c>
      <c r="D6090">
        <f>Facturation!D5205</f>
        <v>0</v>
      </c>
      <c r="E6090">
        <f>Facturation!E5205</f>
        <v>0</v>
      </c>
      <c r="F6090" s="25" t="e">
        <f>VLOOKUP(C6090,Facturation!B:H,5,FALSE)</f>
        <v>#N/A</v>
      </c>
      <c r="G6090" s="26" t="e">
        <f>VLOOKUP(C6090,Facturation!B:H,6,FALSE)</f>
        <v>#N/A</v>
      </c>
      <c r="H6090" s="25" t="e">
        <f>VLOOKUP(C6090,Facturation!B:H,7,FALSE)</f>
        <v>#N/A</v>
      </c>
      <c r="I6090" s="26" t="e">
        <f>(H6090*24)*Données!$G$1</f>
        <v>#N/A</v>
      </c>
    </row>
    <row r="6091" spans="1:9" hidden="1" x14ac:dyDescent="0.25">
      <c r="A6091" s="31" t="e">
        <f>VLOOKUP(C6091,Facturation!B:C,2,FALSE)</f>
        <v>#N/A</v>
      </c>
      <c r="B6091" s="41" t="e">
        <f>INDEX(Facturation!A:A,MATCH(Synthese!C6091,Facturation!B:B,0))</f>
        <v>#N/A</v>
      </c>
      <c r="C6091">
        <f>Facturation!B5206</f>
        <v>0</v>
      </c>
      <c r="D6091">
        <f>Facturation!D5206</f>
        <v>0</v>
      </c>
      <c r="E6091">
        <f>Facturation!E5206</f>
        <v>0</v>
      </c>
      <c r="F6091" s="25" t="e">
        <f>VLOOKUP(C6091,Facturation!B:H,5,FALSE)</f>
        <v>#N/A</v>
      </c>
      <c r="G6091" s="26" t="e">
        <f>VLOOKUP(C6091,Facturation!B:H,6,FALSE)</f>
        <v>#N/A</v>
      </c>
      <c r="H6091" s="25" t="e">
        <f>VLOOKUP(C6091,Facturation!B:H,7,FALSE)</f>
        <v>#N/A</v>
      </c>
      <c r="I6091" s="26" t="e">
        <f>(H6091*24)*Données!$G$1</f>
        <v>#N/A</v>
      </c>
    </row>
    <row r="6092" spans="1:9" hidden="1" x14ac:dyDescent="0.25">
      <c r="A6092" s="31" t="e">
        <f>VLOOKUP(C6092,Facturation!B:C,2,FALSE)</f>
        <v>#N/A</v>
      </c>
      <c r="B6092" s="41" t="e">
        <f>INDEX(Facturation!A:A,MATCH(Synthese!C6092,Facturation!B:B,0))</f>
        <v>#N/A</v>
      </c>
      <c r="C6092">
        <f>Facturation!B5207</f>
        <v>0</v>
      </c>
      <c r="D6092">
        <f>Facturation!D5207</f>
        <v>0</v>
      </c>
      <c r="E6092">
        <f>Facturation!E5207</f>
        <v>0</v>
      </c>
      <c r="F6092" s="25" t="e">
        <f>VLOOKUP(C6092,Facturation!B:H,5,FALSE)</f>
        <v>#N/A</v>
      </c>
      <c r="G6092" s="26" t="e">
        <f>VLOOKUP(C6092,Facturation!B:H,6,FALSE)</f>
        <v>#N/A</v>
      </c>
      <c r="H6092" s="25" t="e">
        <f>VLOOKUP(C6092,Facturation!B:H,7,FALSE)</f>
        <v>#N/A</v>
      </c>
      <c r="I6092" s="26" t="e">
        <f>(H6092*24)*Données!$G$1</f>
        <v>#N/A</v>
      </c>
    </row>
    <row r="6093" spans="1:9" hidden="1" x14ac:dyDescent="0.25">
      <c r="A6093" s="31" t="e">
        <f>VLOOKUP(C6093,Facturation!B:C,2,FALSE)</f>
        <v>#N/A</v>
      </c>
      <c r="B6093" s="41" t="e">
        <f>INDEX(Facturation!A:A,MATCH(Synthese!C6093,Facturation!B:B,0))</f>
        <v>#N/A</v>
      </c>
      <c r="C6093">
        <f>Facturation!B5208</f>
        <v>0</v>
      </c>
      <c r="D6093">
        <f>Facturation!D5208</f>
        <v>0</v>
      </c>
      <c r="E6093">
        <f>Facturation!E5208</f>
        <v>0</v>
      </c>
      <c r="F6093" s="25" t="e">
        <f>VLOOKUP(C6093,Facturation!B:H,5,FALSE)</f>
        <v>#N/A</v>
      </c>
      <c r="G6093" s="26" t="e">
        <f>VLOOKUP(C6093,Facturation!B:H,6,FALSE)</f>
        <v>#N/A</v>
      </c>
      <c r="H6093" s="25" t="e">
        <f>VLOOKUP(C6093,Facturation!B:H,7,FALSE)</f>
        <v>#N/A</v>
      </c>
      <c r="I6093" s="26" t="e">
        <f>(H6093*24)*Données!$G$1</f>
        <v>#N/A</v>
      </c>
    </row>
    <row r="6094" spans="1:9" hidden="1" x14ac:dyDescent="0.25">
      <c r="A6094" s="31" t="e">
        <f>VLOOKUP(C6094,Facturation!B:C,2,FALSE)</f>
        <v>#N/A</v>
      </c>
      <c r="B6094" s="41" t="e">
        <f>INDEX(Facturation!A:A,MATCH(Synthese!C6094,Facturation!B:B,0))</f>
        <v>#N/A</v>
      </c>
      <c r="C6094">
        <f>Facturation!B5209</f>
        <v>0</v>
      </c>
      <c r="D6094">
        <f>Facturation!D5209</f>
        <v>0</v>
      </c>
      <c r="E6094">
        <f>Facturation!E5209</f>
        <v>0</v>
      </c>
      <c r="F6094" s="25" t="e">
        <f>VLOOKUP(C6094,Facturation!B:H,5,FALSE)</f>
        <v>#N/A</v>
      </c>
      <c r="G6094" s="26" t="e">
        <f>VLOOKUP(C6094,Facturation!B:H,6,FALSE)</f>
        <v>#N/A</v>
      </c>
      <c r="H6094" s="25" t="e">
        <f>VLOOKUP(C6094,Facturation!B:H,7,FALSE)</f>
        <v>#N/A</v>
      </c>
      <c r="I6094" s="26" t="e">
        <f>(H6094*24)*Données!$G$1</f>
        <v>#N/A</v>
      </c>
    </row>
    <row r="6095" spans="1:9" hidden="1" x14ac:dyDescent="0.25">
      <c r="A6095" s="31" t="e">
        <f>VLOOKUP(C6095,Facturation!B:C,2,FALSE)</f>
        <v>#N/A</v>
      </c>
      <c r="B6095" s="41" t="e">
        <f>INDEX(Facturation!A:A,MATCH(Synthese!C6095,Facturation!B:B,0))</f>
        <v>#N/A</v>
      </c>
      <c r="C6095">
        <f>Facturation!B5210</f>
        <v>0</v>
      </c>
      <c r="D6095">
        <f>Facturation!D5210</f>
        <v>0</v>
      </c>
      <c r="E6095">
        <f>Facturation!E5210</f>
        <v>0</v>
      </c>
      <c r="F6095" s="25" t="e">
        <f>VLOOKUP(C6095,Facturation!B:H,5,FALSE)</f>
        <v>#N/A</v>
      </c>
      <c r="G6095" s="26" t="e">
        <f>VLOOKUP(C6095,Facturation!B:H,6,FALSE)</f>
        <v>#N/A</v>
      </c>
      <c r="H6095" s="25" t="e">
        <f>VLOOKUP(C6095,Facturation!B:H,7,FALSE)</f>
        <v>#N/A</v>
      </c>
      <c r="I6095" s="26" t="e">
        <f>(H6095*24)*Données!$G$1</f>
        <v>#N/A</v>
      </c>
    </row>
    <row r="6096" spans="1:9" hidden="1" x14ac:dyDescent="0.25">
      <c r="A6096" s="31" t="e">
        <f>VLOOKUP(C6096,Facturation!B:C,2,FALSE)</f>
        <v>#N/A</v>
      </c>
      <c r="B6096" s="41" t="e">
        <f>INDEX(Facturation!A:A,MATCH(Synthese!C6096,Facturation!B:B,0))</f>
        <v>#N/A</v>
      </c>
      <c r="C6096">
        <f>Facturation!B5211</f>
        <v>0</v>
      </c>
      <c r="D6096">
        <f>Facturation!D5211</f>
        <v>0</v>
      </c>
      <c r="E6096">
        <f>Facturation!E5211</f>
        <v>0</v>
      </c>
      <c r="F6096" s="25" t="e">
        <f>VLOOKUP(C6096,Facturation!B:H,5,FALSE)</f>
        <v>#N/A</v>
      </c>
      <c r="G6096" s="26" t="e">
        <f>VLOOKUP(C6096,Facturation!B:H,6,FALSE)</f>
        <v>#N/A</v>
      </c>
      <c r="H6096" s="25" t="e">
        <f>VLOOKUP(C6096,Facturation!B:H,7,FALSE)</f>
        <v>#N/A</v>
      </c>
      <c r="I6096" s="26" t="e">
        <f>(H6096*24)*Données!$G$1</f>
        <v>#N/A</v>
      </c>
    </row>
    <row r="6097" spans="1:9" hidden="1" x14ac:dyDescent="0.25">
      <c r="A6097" s="31" t="e">
        <f>VLOOKUP(C6097,Facturation!B:C,2,FALSE)</f>
        <v>#N/A</v>
      </c>
      <c r="B6097" s="41" t="e">
        <f>INDEX(Facturation!A:A,MATCH(Synthese!C6097,Facturation!B:B,0))</f>
        <v>#N/A</v>
      </c>
      <c r="C6097">
        <f>Facturation!B5212</f>
        <v>0</v>
      </c>
      <c r="D6097">
        <f>Facturation!D5212</f>
        <v>0</v>
      </c>
      <c r="E6097">
        <f>Facturation!E5212</f>
        <v>0</v>
      </c>
      <c r="F6097" s="25" t="e">
        <f>VLOOKUP(C6097,Facturation!B:H,5,FALSE)</f>
        <v>#N/A</v>
      </c>
      <c r="G6097" s="26" t="e">
        <f>VLOOKUP(C6097,Facturation!B:H,6,FALSE)</f>
        <v>#N/A</v>
      </c>
      <c r="H6097" s="25" t="e">
        <f>VLOOKUP(C6097,Facturation!B:H,7,FALSE)</f>
        <v>#N/A</v>
      </c>
      <c r="I6097" s="26" t="e">
        <f>(H6097*24)*Données!$G$1</f>
        <v>#N/A</v>
      </c>
    </row>
    <row r="6098" spans="1:9" hidden="1" x14ac:dyDescent="0.25">
      <c r="A6098" s="31" t="e">
        <f>VLOOKUP(C6098,Facturation!B:C,2,FALSE)</f>
        <v>#N/A</v>
      </c>
      <c r="B6098" s="41" t="e">
        <f>INDEX(Facturation!A:A,MATCH(Synthese!C6098,Facturation!B:B,0))</f>
        <v>#N/A</v>
      </c>
      <c r="C6098">
        <f>Facturation!B5213</f>
        <v>0</v>
      </c>
      <c r="D6098">
        <f>Facturation!D5213</f>
        <v>0</v>
      </c>
      <c r="E6098">
        <f>Facturation!E5213</f>
        <v>0</v>
      </c>
      <c r="F6098" s="25" t="e">
        <f>VLOOKUP(C6098,Facturation!B:H,5,FALSE)</f>
        <v>#N/A</v>
      </c>
      <c r="G6098" s="26" t="e">
        <f>VLOOKUP(C6098,Facturation!B:H,6,FALSE)</f>
        <v>#N/A</v>
      </c>
      <c r="H6098" s="25" t="e">
        <f>VLOOKUP(C6098,Facturation!B:H,7,FALSE)</f>
        <v>#N/A</v>
      </c>
      <c r="I6098" s="26" t="e">
        <f>(H6098*24)*Données!$G$1</f>
        <v>#N/A</v>
      </c>
    </row>
    <row r="6099" spans="1:9" hidden="1" x14ac:dyDescent="0.25">
      <c r="A6099" s="31" t="e">
        <f>VLOOKUP(C6099,Facturation!B:C,2,FALSE)</f>
        <v>#N/A</v>
      </c>
      <c r="B6099" s="41" t="e">
        <f>INDEX(Facturation!A:A,MATCH(Synthese!C6099,Facturation!B:B,0))</f>
        <v>#N/A</v>
      </c>
      <c r="C6099">
        <f>Facturation!B5214</f>
        <v>0</v>
      </c>
      <c r="D6099">
        <f>Facturation!D5214</f>
        <v>0</v>
      </c>
      <c r="E6099">
        <f>Facturation!E5214</f>
        <v>0</v>
      </c>
      <c r="F6099" s="25" t="e">
        <f>VLOOKUP(C6099,Facturation!B:H,5,FALSE)</f>
        <v>#N/A</v>
      </c>
      <c r="G6099" s="26" t="e">
        <f>VLOOKUP(C6099,Facturation!B:H,6,FALSE)</f>
        <v>#N/A</v>
      </c>
      <c r="H6099" s="25" t="e">
        <f>VLOOKUP(C6099,Facturation!B:H,7,FALSE)</f>
        <v>#N/A</v>
      </c>
      <c r="I6099" s="26" t="e">
        <f>(H6099*24)*Données!$G$1</f>
        <v>#N/A</v>
      </c>
    </row>
    <row r="6100" spans="1:9" hidden="1" x14ac:dyDescent="0.25">
      <c r="A6100" s="31" t="e">
        <f>VLOOKUP(C6100,Facturation!B:C,2,FALSE)</f>
        <v>#N/A</v>
      </c>
      <c r="B6100" s="41" t="e">
        <f>INDEX(Facturation!A:A,MATCH(Synthese!C6100,Facturation!B:B,0))</f>
        <v>#N/A</v>
      </c>
      <c r="C6100">
        <f>Facturation!B5215</f>
        <v>0</v>
      </c>
      <c r="D6100">
        <f>Facturation!D5215</f>
        <v>0</v>
      </c>
      <c r="E6100">
        <f>Facturation!E5215</f>
        <v>0</v>
      </c>
      <c r="F6100" s="25" t="e">
        <f>VLOOKUP(C6100,Facturation!B:H,5,FALSE)</f>
        <v>#N/A</v>
      </c>
      <c r="G6100" s="26" t="e">
        <f>VLOOKUP(C6100,Facturation!B:H,6,FALSE)</f>
        <v>#N/A</v>
      </c>
      <c r="H6100" s="25" t="e">
        <f>VLOOKUP(C6100,Facturation!B:H,7,FALSE)</f>
        <v>#N/A</v>
      </c>
      <c r="I6100" s="26" t="e">
        <f>(H6100*24)*Données!$G$1</f>
        <v>#N/A</v>
      </c>
    </row>
    <row r="6101" spans="1:9" hidden="1" x14ac:dyDescent="0.25">
      <c r="A6101" s="31" t="e">
        <f>VLOOKUP(C6101,Facturation!B:C,2,FALSE)</f>
        <v>#N/A</v>
      </c>
      <c r="B6101" s="41" t="e">
        <f>INDEX(Facturation!A:A,MATCH(Synthese!C6101,Facturation!B:B,0))</f>
        <v>#N/A</v>
      </c>
      <c r="C6101">
        <f>Facturation!B5216</f>
        <v>0</v>
      </c>
      <c r="D6101">
        <f>Facturation!D5216</f>
        <v>0</v>
      </c>
      <c r="E6101">
        <f>Facturation!E5216</f>
        <v>0</v>
      </c>
      <c r="F6101" s="25" t="e">
        <f>VLOOKUP(C6101,Facturation!B:H,5,FALSE)</f>
        <v>#N/A</v>
      </c>
      <c r="G6101" s="26" t="e">
        <f>VLOOKUP(C6101,Facturation!B:H,6,FALSE)</f>
        <v>#N/A</v>
      </c>
      <c r="H6101" s="25" t="e">
        <f>VLOOKUP(C6101,Facturation!B:H,7,FALSE)</f>
        <v>#N/A</v>
      </c>
      <c r="I6101" s="26" t="e">
        <f>(H6101*24)*Données!$G$1</f>
        <v>#N/A</v>
      </c>
    </row>
    <row r="6102" spans="1:9" hidden="1" x14ac:dyDescent="0.25">
      <c r="A6102" s="31" t="e">
        <f>VLOOKUP(C6102,Facturation!B:C,2,FALSE)</f>
        <v>#N/A</v>
      </c>
      <c r="B6102" s="41" t="e">
        <f>INDEX(Facturation!A:A,MATCH(Synthese!C6102,Facturation!B:B,0))</f>
        <v>#N/A</v>
      </c>
      <c r="C6102">
        <f>Facturation!B5217</f>
        <v>0</v>
      </c>
      <c r="D6102">
        <f>Facturation!D5217</f>
        <v>0</v>
      </c>
      <c r="E6102">
        <f>Facturation!E5217</f>
        <v>0</v>
      </c>
      <c r="F6102" s="25" t="e">
        <f>VLOOKUP(C6102,Facturation!B:H,5,FALSE)</f>
        <v>#N/A</v>
      </c>
      <c r="G6102" s="26" t="e">
        <f>VLOOKUP(C6102,Facturation!B:H,6,FALSE)</f>
        <v>#N/A</v>
      </c>
      <c r="H6102" s="25" t="e">
        <f>VLOOKUP(C6102,Facturation!B:H,7,FALSE)</f>
        <v>#N/A</v>
      </c>
      <c r="I6102" s="26" t="e">
        <f>(H6102*24)*Données!$G$1</f>
        <v>#N/A</v>
      </c>
    </row>
    <row r="6103" spans="1:9" hidden="1" x14ac:dyDescent="0.25">
      <c r="A6103" s="31" t="e">
        <f>VLOOKUP(C6103,Facturation!B:C,2,FALSE)</f>
        <v>#N/A</v>
      </c>
      <c r="B6103" s="41" t="e">
        <f>INDEX(Facturation!A:A,MATCH(Synthese!C6103,Facturation!B:B,0))</f>
        <v>#N/A</v>
      </c>
      <c r="C6103">
        <f>Facturation!B5218</f>
        <v>0</v>
      </c>
      <c r="D6103">
        <f>Facturation!D5218</f>
        <v>0</v>
      </c>
      <c r="E6103">
        <f>Facturation!E5218</f>
        <v>0</v>
      </c>
      <c r="F6103" s="25" t="e">
        <f>VLOOKUP(C6103,Facturation!B:H,5,FALSE)</f>
        <v>#N/A</v>
      </c>
      <c r="G6103" s="26" t="e">
        <f>VLOOKUP(C6103,Facturation!B:H,6,FALSE)</f>
        <v>#N/A</v>
      </c>
      <c r="H6103" s="25" t="e">
        <f>VLOOKUP(C6103,Facturation!B:H,7,FALSE)</f>
        <v>#N/A</v>
      </c>
      <c r="I6103" s="26" t="e">
        <f>(H6103*24)*Données!$G$1</f>
        <v>#N/A</v>
      </c>
    </row>
    <row r="6104" spans="1:9" hidden="1" x14ac:dyDescent="0.25">
      <c r="A6104" s="31" t="e">
        <f>VLOOKUP(C6104,Facturation!B:C,2,FALSE)</f>
        <v>#N/A</v>
      </c>
      <c r="B6104" s="41" t="e">
        <f>INDEX(Facturation!A:A,MATCH(Synthese!C6104,Facturation!B:B,0))</f>
        <v>#N/A</v>
      </c>
      <c r="C6104">
        <f>Facturation!B5219</f>
        <v>0</v>
      </c>
      <c r="D6104">
        <f>Facturation!D5219</f>
        <v>0</v>
      </c>
      <c r="E6104">
        <f>Facturation!E5219</f>
        <v>0</v>
      </c>
      <c r="F6104" s="25" t="e">
        <f>VLOOKUP(C6104,Facturation!B:H,5,FALSE)</f>
        <v>#N/A</v>
      </c>
      <c r="G6104" s="26" t="e">
        <f>VLOOKUP(C6104,Facturation!B:H,6,FALSE)</f>
        <v>#N/A</v>
      </c>
      <c r="H6104" s="25" t="e">
        <f>VLOOKUP(C6104,Facturation!B:H,7,FALSE)</f>
        <v>#N/A</v>
      </c>
      <c r="I6104" s="26" t="e">
        <f>(H6104*24)*Données!$G$1</f>
        <v>#N/A</v>
      </c>
    </row>
    <row r="6105" spans="1:9" hidden="1" x14ac:dyDescent="0.25">
      <c r="A6105" s="31" t="e">
        <f>VLOOKUP(C6105,Facturation!B:C,2,FALSE)</f>
        <v>#N/A</v>
      </c>
      <c r="B6105" s="41" t="e">
        <f>INDEX(Facturation!A:A,MATCH(Synthese!C6105,Facturation!B:B,0))</f>
        <v>#N/A</v>
      </c>
      <c r="C6105">
        <f>Facturation!B5220</f>
        <v>0</v>
      </c>
      <c r="D6105">
        <f>Facturation!D5220</f>
        <v>0</v>
      </c>
      <c r="E6105">
        <f>Facturation!E5220</f>
        <v>0</v>
      </c>
      <c r="F6105" s="25" t="e">
        <f>VLOOKUP(C6105,Facturation!B:H,5,FALSE)</f>
        <v>#N/A</v>
      </c>
      <c r="G6105" s="26" t="e">
        <f>VLOOKUP(C6105,Facturation!B:H,6,FALSE)</f>
        <v>#N/A</v>
      </c>
      <c r="H6105" s="25" t="e">
        <f>VLOOKUP(C6105,Facturation!B:H,7,FALSE)</f>
        <v>#N/A</v>
      </c>
      <c r="I6105" s="26" t="e">
        <f>(H6105*24)*Données!$G$1</f>
        <v>#N/A</v>
      </c>
    </row>
    <row r="6106" spans="1:9" hidden="1" x14ac:dyDescent="0.25">
      <c r="A6106" s="31" t="e">
        <f>VLOOKUP(C6106,Facturation!B:C,2,FALSE)</f>
        <v>#N/A</v>
      </c>
      <c r="B6106" s="41" t="e">
        <f>INDEX(Facturation!A:A,MATCH(Synthese!C6106,Facturation!B:B,0))</f>
        <v>#N/A</v>
      </c>
      <c r="C6106">
        <f>Facturation!B5221</f>
        <v>0</v>
      </c>
      <c r="D6106">
        <f>Facturation!D5221</f>
        <v>0</v>
      </c>
      <c r="E6106">
        <f>Facturation!E5221</f>
        <v>0</v>
      </c>
      <c r="F6106" s="25" t="e">
        <f>VLOOKUP(C6106,Facturation!B:H,5,FALSE)</f>
        <v>#N/A</v>
      </c>
      <c r="G6106" s="26" t="e">
        <f>VLOOKUP(C6106,Facturation!B:H,6,FALSE)</f>
        <v>#N/A</v>
      </c>
      <c r="H6106" s="25" t="e">
        <f>VLOOKUP(C6106,Facturation!B:H,7,FALSE)</f>
        <v>#N/A</v>
      </c>
      <c r="I6106" s="26" t="e">
        <f>(H6106*24)*Données!$G$1</f>
        <v>#N/A</v>
      </c>
    </row>
    <row r="6107" spans="1:9" hidden="1" x14ac:dyDescent="0.25">
      <c r="A6107" s="31" t="e">
        <f>VLOOKUP(C6107,Facturation!B:C,2,FALSE)</f>
        <v>#N/A</v>
      </c>
      <c r="B6107" s="41" t="e">
        <f>INDEX(Facturation!A:A,MATCH(Synthese!C6107,Facturation!B:B,0))</f>
        <v>#N/A</v>
      </c>
      <c r="C6107">
        <f>Facturation!B5222</f>
        <v>0</v>
      </c>
      <c r="D6107">
        <f>Facturation!D5222</f>
        <v>0</v>
      </c>
      <c r="E6107">
        <f>Facturation!E5222</f>
        <v>0</v>
      </c>
      <c r="F6107" s="25" t="e">
        <f>VLOOKUP(C6107,Facturation!B:H,5,FALSE)</f>
        <v>#N/A</v>
      </c>
      <c r="G6107" s="26" t="e">
        <f>VLOOKUP(C6107,Facturation!B:H,6,FALSE)</f>
        <v>#N/A</v>
      </c>
      <c r="H6107" s="25" t="e">
        <f>VLOOKUP(C6107,Facturation!B:H,7,FALSE)</f>
        <v>#N/A</v>
      </c>
      <c r="I6107" s="26" t="e">
        <f>(H6107*24)*Données!$G$1</f>
        <v>#N/A</v>
      </c>
    </row>
    <row r="6108" spans="1:9" hidden="1" x14ac:dyDescent="0.25">
      <c r="A6108" s="31" t="e">
        <f>VLOOKUP(C6108,Facturation!B:C,2,FALSE)</f>
        <v>#N/A</v>
      </c>
      <c r="B6108" s="41" t="e">
        <f>INDEX(Facturation!A:A,MATCH(Synthese!C6108,Facturation!B:B,0))</f>
        <v>#N/A</v>
      </c>
      <c r="C6108">
        <f>Facturation!B5223</f>
        <v>0</v>
      </c>
      <c r="D6108">
        <f>Facturation!D5223</f>
        <v>0</v>
      </c>
      <c r="E6108">
        <f>Facturation!E5223</f>
        <v>0</v>
      </c>
      <c r="F6108" s="25" t="e">
        <f>VLOOKUP(C6108,Facturation!B:H,5,FALSE)</f>
        <v>#N/A</v>
      </c>
      <c r="G6108" s="26" t="e">
        <f>VLOOKUP(C6108,Facturation!B:H,6,FALSE)</f>
        <v>#N/A</v>
      </c>
      <c r="H6108" s="25" t="e">
        <f>VLOOKUP(C6108,Facturation!B:H,7,FALSE)</f>
        <v>#N/A</v>
      </c>
      <c r="I6108" s="26" t="e">
        <f>(H6108*24)*Données!$G$1</f>
        <v>#N/A</v>
      </c>
    </row>
    <row r="6109" spans="1:9" hidden="1" x14ac:dyDescent="0.25">
      <c r="A6109" s="31" t="e">
        <f>VLOOKUP(C6109,Facturation!B:C,2,FALSE)</f>
        <v>#N/A</v>
      </c>
      <c r="B6109" s="41" t="e">
        <f>INDEX(Facturation!A:A,MATCH(Synthese!C6109,Facturation!B:B,0))</f>
        <v>#N/A</v>
      </c>
      <c r="C6109">
        <f>Facturation!B5224</f>
        <v>0</v>
      </c>
      <c r="D6109">
        <f>Facturation!D5224</f>
        <v>0</v>
      </c>
      <c r="E6109">
        <f>Facturation!E5224</f>
        <v>0</v>
      </c>
      <c r="F6109" s="25" t="e">
        <f>VLOOKUP(C6109,Facturation!B:H,5,FALSE)</f>
        <v>#N/A</v>
      </c>
      <c r="G6109" s="26" t="e">
        <f>VLOOKUP(C6109,Facturation!B:H,6,FALSE)</f>
        <v>#N/A</v>
      </c>
      <c r="H6109" s="25" t="e">
        <f>VLOOKUP(C6109,Facturation!B:H,7,FALSE)</f>
        <v>#N/A</v>
      </c>
      <c r="I6109" s="26" t="e">
        <f>(H6109*24)*Données!$G$1</f>
        <v>#N/A</v>
      </c>
    </row>
    <row r="6110" spans="1:9" hidden="1" x14ac:dyDescent="0.25">
      <c r="A6110" s="31" t="e">
        <f>VLOOKUP(C6110,Facturation!B:C,2,FALSE)</f>
        <v>#N/A</v>
      </c>
      <c r="B6110" s="41" t="e">
        <f>INDEX(Facturation!A:A,MATCH(Synthese!C6110,Facturation!B:B,0))</f>
        <v>#N/A</v>
      </c>
      <c r="C6110">
        <f>Facturation!B5225</f>
        <v>0</v>
      </c>
      <c r="D6110">
        <f>Facturation!D5225</f>
        <v>0</v>
      </c>
      <c r="E6110">
        <f>Facturation!E5225</f>
        <v>0</v>
      </c>
      <c r="F6110" s="25" t="e">
        <f>VLOOKUP(C6110,Facturation!B:H,5,FALSE)</f>
        <v>#N/A</v>
      </c>
      <c r="G6110" s="26" t="e">
        <f>VLOOKUP(C6110,Facturation!B:H,6,FALSE)</f>
        <v>#N/A</v>
      </c>
      <c r="H6110" s="25" t="e">
        <f>VLOOKUP(C6110,Facturation!B:H,7,FALSE)</f>
        <v>#N/A</v>
      </c>
      <c r="I6110" s="26" t="e">
        <f>(H6110*24)*Données!$G$1</f>
        <v>#N/A</v>
      </c>
    </row>
    <row r="6111" spans="1:9" hidden="1" x14ac:dyDescent="0.25">
      <c r="A6111" s="31" t="e">
        <f>VLOOKUP(C6111,Facturation!B:C,2,FALSE)</f>
        <v>#N/A</v>
      </c>
      <c r="B6111" s="41" t="e">
        <f>INDEX(Facturation!A:A,MATCH(Synthese!C6111,Facturation!B:B,0))</f>
        <v>#N/A</v>
      </c>
      <c r="C6111">
        <f>Facturation!B5226</f>
        <v>0</v>
      </c>
      <c r="D6111">
        <f>Facturation!D5226</f>
        <v>0</v>
      </c>
      <c r="E6111">
        <f>Facturation!E5226</f>
        <v>0</v>
      </c>
      <c r="F6111" s="25" t="e">
        <f>VLOOKUP(C6111,Facturation!B:H,5,FALSE)</f>
        <v>#N/A</v>
      </c>
      <c r="G6111" s="26" t="e">
        <f>VLOOKUP(C6111,Facturation!B:H,6,FALSE)</f>
        <v>#N/A</v>
      </c>
      <c r="H6111" s="25" t="e">
        <f>VLOOKUP(C6111,Facturation!B:H,7,FALSE)</f>
        <v>#N/A</v>
      </c>
      <c r="I6111" s="26" t="e">
        <f>(H6111*24)*Données!$G$1</f>
        <v>#N/A</v>
      </c>
    </row>
    <row r="6112" spans="1:9" hidden="1" x14ac:dyDescent="0.25">
      <c r="A6112" s="31" t="e">
        <f>VLOOKUP(C6112,Facturation!B:C,2,FALSE)</f>
        <v>#N/A</v>
      </c>
      <c r="B6112" s="41" t="e">
        <f>INDEX(Facturation!A:A,MATCH(Synthese!C6112,Facturation!B:B,0))</f>
        <v>#N/A</v>
      </c>
      <c r="C6112">
        <f>Facturation!B5227</f>
        <v>0</v>
      </c>
      <c r="D6112">
        <f>Facturation!D5227</f>
        <v>0</v>
      </c>
      <c r="E6112">
        <f>Facturation!E5227</f>
        <v>0</v>
      </c>
      <c r="F6112" s="25" t="e">
        <f>VLOOKUP(C6112,Facturation!B:H,5,FALSE)</f>
        <v>#N/A</v>
      </c>
      <c r="G6112" s="26" t="e">
        <f>VLOOKUP(C6112,Facturation!B:H,6,FALSE)</f>
        <v>#N/A</v>
      </c>
      <c r="H6112" s="25" t="e">
        <f>VLOOKUP(C6112,Facturation!B:H,7,FALSE)</f>
        <v>#N/A</v>
      </c>
      <c r="I6112" s="26" t="e">
        <f>(H6112*24)*Données!$G$1</f>
        <v>#N/A</v>
      </c>
    </row>
    <row r="6113" spans="1:9" hidden="1" x14ac:dyDescent="0.25">
      <c r="A6113" s="31" t="e">
        <f>VLOOKUP(C6113,Facturation!B:C,2,FALSE)</f>
        <v>#N/A</v>
      </c>
      <c r="B6113" s="41" t="e">
        <f>INDEX(Facturation!A:A,MATCH(Synthese!C6113,Facturation!B:B,0))</f>
        <v>#N/A</v>
      </c>
      <c r="C6113">
        <f>Facturation!B5228</f>
        <v>0</v>
      </c>
      <c r="D6113">
        <f>Facturation!D5228</f>
        <v>0</v>
      </c>
      <c r="E6113">
        <f>Facturation!E5228</f>
        <v>0</v>
      </c>
      <c r="F6113" s="25" t="e">
        <f>VLOOKUP(C6113,Facturation!B:H,5,FALSE)</f>
        <v>#N/A</v>
      </c>
      <c r="G6113" s="26" t="e">
        <f>VLOOKUP(C6113,Facturation!B:H,6,FALSE)</f>
        <v>#N/A</v>
      </c>
      <c r="H6113" s="25" t="e">
        <f>VLOOKUP(C6113,Facturation!B:H,7,FALSE)</f>
        <v>#N/A</v>
      </c>
      <c r="I6113" s="26" t="e">
        <f>(H6113*24)*Données!$G$1</f>
        <v>#N/A</v>
      </c>
    </row>
    <row r="6114" spans="1:9" hidden="1" x14ac:dyDescent="0.25">
      <c r="A6114" s="31" t="e">
        <f>VLOOKUP(C6114,Facturation!B:C,2,FALSE)</f>
        <v>#N/A</v>
      </c>
      <c r="B6114" s="41" t="e">
        <f>INDEX(Facturation!A:A,MATCH(Synthese!C6114,Facturation!B:B,0))</f>
        <v>#N/A</v>
      </c>
      <c r="C6114">
        <f>Facturation!B5229</f>
        <v>0</v>
      </c>
      <c r="D6114">
        <f>Facturation!D5229</f>
        <v>0</v>
      </c>
      <c r="E6114">
        <f>Facturation!E5229</f>
        <v>0</v>
      </c>
      <c r="F6114" s="25" t="e">
        <f>VLOOKUP(C6114,Facturation!B:H,5,FALSE)</f>
        <v>#N/A</v>
      </c>
      <c r="G6114" s="26" t="e">
        <f>VLOOKUP(C6114,Facturation!B:H,6,FALSE)</f>
        <v>#N/A</v>
      </c>
      <c r="H6114" s="25" t="e">
        <f>VLOOKUP(C6114,Facturation!B:H,7,FALSE)</f>
        <v>#N/A</v>
      </c>
      <c r="I6114" s="26" t="e">
        <f>(H6114*24)*Données!$G$1</f>
        <v>#N/A</v>
      </c>
    </row>
    <row r="6115" spans="1:9" hidden="1" x14ac:dyDescent="0.25">
      <c r="A6115" s="31" t="e">
        <f>VLOOKUP(C6115,Facturation!B:C,2,FALSE)</f>
        <v>#N/A</v>
      </c>
      <c r="B6115" s="41" t="e">
        <f>INDEX(Facturation!A:A,MATCH(Synthese!C6115,Facturation!B:B,0))</f>
        <v>#N/A</v>
      </c>
      <c r="C6115">
        <f>Facturation!B5230</f>
        <v>0</v>
      </c>
      <c r="D6115">
        <f>Facturation!D5230</f>
        <v>0</v>
      </c>
      <c r="E6115">
        <f>Facturation!E5230</f>
        <v>0</v>
      </c>
      <c r="F6115" s="25" t="e">
        <f>VLOOKUP(C6115,Facturation!B:H,5,FALSE)</f>
        <v>#N/A</v>
      </c>
      <c r="G6115" s="26" t="e">
        <f>VLOOKUP(C6115,Facturation!B:H,6,FALSE)</f>
        <v>#N/A</v>
      </c>
      <c r="H6115" s="25" t="e">
        <f>VLOOKUP(C6115,Facturation!B:H,7,FALSE)</f>
        <v>#N/A</v>
      </c>
      <c r="I6115" s="26" t="e">
        <f>(H6115*24)*Données!$G$1</f>
        <v>#N/A</v>
      </c>
    </row>
    <row r="6116" spans="1:9" hidden="1" x14ac:dyDescent="0.25">
      <c r="A6116" s="31" t="e">
        <f>VLOOKUP(C6116,Facturation!B:C,2,FALSE)</f>
        <v>#N/A</v>
      </c>
      <c r="B6116" s="41" t="e">
        <f>INDEX(Facturation!A:A,MATCH(Synthese!C6116,Facturation!B:B,0))</f>
        <v>#N/A</v>
      </c>
      <c r="C6116">
        <f>Facturation!B5231</f>
        <v>0</v>
      </c>
      <c r="D6116">
        <f>Facturation!D5231</f>
        <v>0</v>
      </c>
      <c r="E6116">
        <f>Facturation!E5231</f>
        <v>0</v>
      </c>
      <c r="F6116" s="25" t="e">
        <f>VLOOKUP(C6116,Facturation!B:H,5,FALSE)</f>
        <v>#N/A</v>
      </c>
      <c r="G6116" s="26" t="e">
        <f>VLOOKUP(C6116,Facturation!B:H,6,FALSE)</f>
        <v>#N/A</v>
      </c>
      <c r="H6116" s="25" t="e">
        <f>VLOOKUP(C6116,Facturation!B:H,7,FALSE)</f>
        <v>#N/A</v>
      </c>
      <c r="I6116" s="26" t="e">
        <f>(H6116*24)*Données!$G$1</f>
        <v>#N/A</v>
      </c>
    </row>
    <row r="6117" spans="1:9" hidden="1" x14ac:dyDescent="0.25">
      <c r="A6117" s="31" t="e">
        <f>VLOOKUP(C6117,Facturation!B:C,2,FALSE)</f>
        <v>#N/A</v>
      </c>
      <c r="B6117" s="41" t="e">
        <f>INDEX(Facturation!A:A,MATCH(Synthese!C6117,Facturation!B:B,0))</f>
        <v>#N/A</v>
      </c>
      <c r="C6117">
        <f>Facturation!B5232</f>
        <v>0</v>
      </c>
      <c r="D6117">
        <f>Facturation!D5232</f>
        <v>0</v>
      </c>
      <c r="E6117">
        <f>Facturation!E5232</f>
        <v>0</v>
      </c>
      <c r="F6117" s="25" t="e">
        <f>VLOOKUP(C6117,Facturation!B:H,5,FALSE)</f>
        <v>#N/A</v>
      </c>
      <c r="G6117" s="26" t="e">
        <f>VLOOKUP(C6117,Facturation!B:H,6,FALSE)</f>
        <v>#N/A</v>
      </c>
      <c r="H6117" s="25" t="e">
        <f>VLOOKUP(C6117,Facturation!B:H,7,FALSE)</f>
        <v>#N/A</v>
      </c>
      <c r="I6117" s="26" t="e">
        <f>(H6117*24)*Données!$G$1</f>
        <v>#N/A</v>
      </c>
    </row>
    <row r="6118" spans="1:9" hidden="1" x14ac:dyDescent="0.25">
      <c r="A6118" s="31" t="e">
        <f>VLOOKUP(C6118,Facturation!B:C,2,FALSE)</f>
        <v>#N/A</v>
      </c>
      <c r="B6118" s="41" t="e">
        <f>INDEX(Facturation!A:A,MATCH(Synthese!C6118,Facturation!B:B,0))</f>
        <v>#N/A</v>
      </c>
      <c r="C6118">
        <f>Facturation!B5233</f>
        <v>0</v>
      </c>
      <c r="D6118">
        <f>Facturation!D5233</f>
        <v>0</v>
      </c>
      <c r="E6118">
        <f>Facturation!E5233</f>
        <v>0</v>
      </c>
      <c r="F6118" s="25" t="e">
        <f>VLOOKUP(C6118,Facturation!B:H,5,FALSE)</f>
        <v>#N/A</v>
      </c>
      <c r="G6118" s="26" t="e">
        <f>VLOOKUP(C6118,Facturation!B:H,6,FALSE)</f>
        <v>#N/A</v>
      </c>
      <c r="H6118" s="25" t="e">
        <f>VLOOKUP(C6118,Facturation!B:H,7,FALSE)</f>
        <v>#N/A</v>
      </c>
      <c r="I6118" s="26" t="e">
        <f>(H6118*24)*Données!$G$1</f>
        <v>#N/A</v>
      </c>
    </row>
    <row r="6119" spans="1:9" hidden="1" x14ac:dyDescent="0.25">
      <c r="A6119" s="31" t="e">
        <f>VLOOKUP(C6119,Facturation!B:C,2,FALSE)</f>
        <v>#N/A</v>
      </c>
      <c r="B6119" s="41" t="e">
        <f>INDEX(Facturation!A:A,MATCH(Synthese!C6119,Facturation!B:B,0))</f>
        <v>#N/A</v>
      </c>
      <c r="C6119">
        <f>Facturation!B5234</f>
        <v>0</v>
      </c>
      <c r="D6119">
        <f>Facturation!D5234</f>
        <v>0</v>
      </c>
      <c r="E6119">
        <f>Facturation!E5234</f>
        <v>0</v>
      </c>
      <c r="F6119" s="25" t="e">
        <f>VLOOKUP(C6119,Facturation!B:H,5,FALSE)</f>
        <v>#N/A</v>
      </c>
      <c r="G6119" s="26" t="e">
        <f>VLOOKUP(C6119,Facturation!B:H,6,FALSE)</f>
        <v>#N/A</v>
      </c>
      <c r="H6119" s="25" t="e">
        <f>VLOOKUP(C6119,Facturation!B:H,7,FALSE)</f>
        <v>#N/A</v>
      </c>
      <c r="I6119" s="26" t="e">
        <f>(H6119*24)*Données!$G$1</f>
        <v>#N/A</v>
      </c>
    </row>
    <row r="6120" spans="1:9" hidden="1" x14ac:dyDescent="0.25">
      <c r="A6120" s="31" t="e">
        <f>VLOOKUP(C6120,Facturation!B:C,2,FALSE)</f>
        <v>#N/A</v>
      </c>
      <c r="B6120" s="41" t="e">
        <f>INDEX(Facturation!A:A,MATCH(Synthese!C6120,Facturation!B:B,0))</f>
        <v>#N/A</v>
      </c>
      <c r="C6120">
        <f>Facturation!B5235</f>
        <v>0</v>
      </c>
      <c r="D6120">
        <f>Facturation!D5235</f>
        <v>0</v>
      </c>
      <c r="E6120">
        <f>Facturation!E5235</f>
        <v>0</v>
      </c>
      <c r="F6120" s="25" t="e">
        <f>VLOOKUP(C6120,Facturation!B:H,5,FALSE)</f>
        <v>#N/A</v>
      </c>
      <c r="G6120" s="26" t="e">
        <f>VLOOKUP(C6120,Facturation!B:H,6,FALSE)</f>
        <v>#N/A</v>
      </c>
      <c r="H6120" s="25" t="e">
        <f>VLOOKUP(C6120,Facturation!B:H,7,FALSE)</f>
        <v>#N/A</v>
      </c>
      <c r="I6120" s="26" t="e">
        <f>(H6120*24)*Données!$G$1</f>
        <v>#N/A</v>
      </c>
    </row>
    <row r="6121" spans="1:9" hidden="1" x14ac:dyDescent="0.25">
      <c r="A6121" s="31" t="e">
        <f>VLOOKUP(C6121,Facturation!B:C,2,FALSE)</f>
        <v>#N/A</v>
      </c>
      <c r="B6121" s="41" t="e">
        <f>INDEX(Facturation!A:A,MATCH(Synthese!C6121,Facturation!B:B,0))</f>
        <v>#N/A</v>
      </c>
      <c r="C6121">
        <f>Facturation!B5236</f>
        <v>0</v>
      </c>
      <c r="D6121">
        <f>Facturation!D5236</f>
        <v>0</v>
      </c>
      <c r="E6121">
        <f>Facturation!E5236</f>
        <v>0</v>
      </c>
      <c r="F6121" s="25" t="e">
        <f>VLOOKUP(C6121,Facturation!B:H,5,FALSE)</f>
        <v>#N/A</v>
      </c>
      <c r="G6121" s="26" t="e">
        <f>VLOOKUP(C6121,Facturation!B:H,6,FALSE)</f>
        <v>#N/A</v>
      </c>
      <c r="H6121" s="25" t="e">
        <f>VLOOKUP(C6121,Facturation!B:H,7,FALSE)</f>
        <v>#N/A</v>
      </c>
      <c r="I6121" s="26" t="e">
        <f>(H6121*24)*Données!$G$1</f>
        <v>#N/A</v>
      </c>
    </row>
    <row r="6122" spans="1:9" hidden="1" x14ac:dyDescent="0.25">
      <c r="A6122" s="31" t="e">
        <f>VLOOKUP(C6122,Facturation!B:C,2,FALSE)</f>
        <v>#N/A</v>
      </c>
      <c r="B6122" s="41" t="e">
        <f>INDEX(Facturation!A:A,MATCH(Synthese!C6122,Facturation!B:B,0))</f>
        <v>#N/A</v>
      </c>
      <c r="C6122">
        <f>Facturation!B5237</f>
        <v>0</v>
      </c>
      <c r="D6122">
        <f>Facturation!D5237</f>
        <v>0</v>
      </c>
      <c r="E6122">
        <f>Facturation!E5237</f>
        <v>0</v>
      </c>
      <c r="F6122" s="25" t="e">
        <f>VLOOKUP(C6122,Facturation!B:H,5,FALSE)</f>
        <v>#N/A</v>
      </c>
      <c r="G6122" s="26" t="e">
        <f>VLOOKUP(C6122,Facturation!B:H,6,FALSE)</f>
        <v>#N/A</v>
      </c>
      <c r="H6122" s="25" t="e">
        <f>VLOOKUP(C6122,Facturation!B:H,7,FALSE)</f>
        <v>#N/A</v>
      </c>
      <c r="I6122" s="26" t="e">
        <f>(H6122*24)*Données!$G$1</f>
        <v>#N/A</v>
      </c>
    </row>
    <row r="6123" spans="1:9" hidden="1" x14ac:dyDescent="0.25">
      <c r="A6123" s="31" t="e">
        <f>VLOOKUP(C6123,Facturation!B:C,2,FALSE)</f>
        <v>#N/A</v>
      </c>
      <c r="B6123" s="41" t="e">
        <f>INDEX(Facturation!A:A,MATCH(Synthese!C6123,Facturation!B:B,0))</f>
        <v>#N/A</v>
      </c>
      <c r="C6123">
        <f>Facturation!B5238</f>
        <v>0</v>
      </c>
      <c r="D6123">
        <f>Facturation!D5238</f>
        <v>0</v>
      </c>
      <c r="E6123">
        <f>Facturation!E5238</f>
        <v>0</v>
      </c>
      <c r="F6123" s="25" t="e">
        <f>VLOOKUP(C6123,Facturation!B:H,5,FALSE)</f>
        <v>#N/A</v>
      </c>
      <c r="G6123" s="26" t="e">
        <f>VLOOKUP(C6123,Facturation!B:H,6,FALSE)</f>
        <v>#N/A</v>
      </c>
      <c r="H6123" s="25" t="e">
        <f>VLOOKUP(C6123,Facturation!B:H,7,FALSE)</f>
        <v>#N/A</v>
      </c>
      <c r="I6123" s="26" t="e">
        <f>(H6123*24)*Données!$G$1</f>
        <v>#N/A</v>
      </c>
    </row>
    <row r="6124" spans="1:9" hidden="1" x14ac:dyDescent="0.25">
      <c r="A6124" s="31" t="e">
        <f>VLOOKUP(C6124,Facturation!B:C,2,FALSE)</f>
        <v>#N/A</v>
      </c>
      <c r="B6124" s="41" t="e">
        <f>INDEX(Facturation!A:A,MATCH(Synthese!C6124,Facturation!B:B,0))</f>
        <v>#N/A</v>
      </c>
      <c r="C6124">
        <f>Facturation!B5239</f>
        <v>0</v>
      </c>
      <c r="D6124">
        <f>Facturation!D5239</f>
        <v>0</v>
      </c>
      <c r="E6124">
        <f>Facturation!E5239</f>
        <v>0</v>
      </c>
      <c r="F6124" s="25" t="e">
        <f>VLOOKUP(C6124,Facturation!B:H,5,FALSE)</f>
        <v>#N/A</v>
      </c>
      <c r="G6124" s="26" t="e">
        <f>VLOOKUP(C6124,Facturation!B:H,6,FALSE)</f>
        <v>#N/A</v>
      </c>
      <c r="H6124" s="25" t="e">
        <f>VLOOKUP(C6124,Facturation!B:H,7,FALSE)</f>
        <v>#N/A</v>
      </c>
      <c r="I6124" s="26" t="e">
        <f>(H6124*24)*Données!$G$1</f>
        <v>#N/A</v>
      </c>
    </row>
    <row r="6125" spans="1:9" hidden="1" x14ac:dyDescent="0.25">
      <c r="A6125" s="31" t="e">
        <f>VLOOKUP(C6125,Facturation!B:C,2,FALSE)</f>
        <v>#N/A</v>
      </c>
      <c r="B6125" s="41" t="e">
        <f>INDEX(Facturation!A:A,MATCH(Synthese!C6125,Facturation!B:B,0))</f>
        <v>#N/A</v>
      </c>
      <c r="C6125">
        <f>Facturation!B5240</f>
        <v>0</v>
      </c>
      <c r="D6125">
        <f>Facturation!D5240</f>
        <v>0</v>
      </c>
      <c r="E6125">
        <f>Facturation!E5240</f>
        <v>0</v>
      </c>
      <c r="F6125" s="25" t="e">
        <f>VLOOKUP(C6125,Facturation!B:H,5,FALSE)</f>
        <v>#N/A</v>
      </c>
      <c r="G6125" s="26" t="e">
        <f>VLOOKUP(C6125,Facturation!B:H,6,FALSE)</f>
        <v>#N/A</v>
      </c>
      <c r="H6125" s="25" t="e">
        <f>VLOOKUP(C6125,Facturation!B:H,7,FALSE)</f>
        <v>#N/A</v>
      </c>
      <c r="I6125" s="26" t="e">
        <f>(H6125*24)*Données!$G$1</f>
        <v>#N/A</v>
      </c>
    </row>
    <row r="6126" spans="1:9" hidden="1" x14ac:dyDescent="0.25">
      <c r="A6126" s="31" t="e">
        <f>VLOOKUP(C6126,Facturation!B:C,2,FALSE)</f>
        <v>#N/A</v>
      </c>
      <c r="B6126" s="41" t="e">
        <f>INDEX(Facturation!A:A,MATCH(Synthese!C6126,Facturation!B:B,0))</f>
        <v>#N/A</v>
      </c>
      <c r="C6126">
        <f>Facturation!B5241</f>
        <v>0</v>
      </c>
      <c r="D6126">
        <f>Facturation!D5241</f>
        <v>0</v>
      </c>
      <c r="E6126">
        <f>Facturation!E5241</f>
        <v>0</v>
      </c>
      <c r="F6126" s="25" t="e">
        <f>VLOOKUP(C6126,Facturation!B:H,5,FALSE)</f>
        <v>#N/A</v>
      </c>
      <c r="G6126" s="26" t="e">
        <f>VLOOKUP(C6126,Facturation!B:H,6,FALSE)</f>
        <v>#N/A</v>
      </c>
      <c r="H6126" s="25" t="e">
        <f>VLOOKUP(C6126,Facturation!B:H,7,FALSE)</f>
        <v>#N/A</v>
      </c>
      <c r="I6126" s="26" t="e">
        <f>(H6126*24)*Données!$G$1</f>
        <v>#N/A</v>
      </c>
    </row>
    <row r="6127" spans="1:9" hidden="1" x14ac:dyDescent="0.25">
      <c r="A6127" s="31" t="e">
        <f>VLOOKUP(C6127,Facturation!B:C,2,FALSE)</f>
        <v>#N/A</v>
      </c>
      <c r="B6127" s="41" t="e">
        <f>INDEX(Facturation!A:A,MATCH(Synthese!C6127,Facturation!B:B,0))</f>
        <v>#N/A</v>
      </c>
      <c r="C6127">
        <f>Facturation!B5242</f>
        <v>0</v>
      </c>
      <c r="D6127">
        <f>Facturation!D5242</f>
        <v>0</v>
      </c>
      <c r="E6127">
        <f>Facturation!E5242</f>
        <v>0</v>
      </c>
      <c r="F6127" s="25" t="e">
        <f>VLOOKUP(C6127,Facturation!B:H,5,FALSE)</f>
        <v>#N/A</v>
      </c>
      <c r="G6127" s="26" t="e">
        <f>VLOOKUP(C6127,Facturation!B:H,6,FALSE)</f>
        <v>#N/A</v>
      </c>
      <c r="H6127" s="25" t="e">
        <f>VLOOKUP(C6127,Facturation!B:H,7,FALSE)</f>
        <v>#N/A</v>
      </c>
      <c r="I6127" s="26" t="e">
        <f>(H6127*24)*Données!$G$1</f>
        <v>#N/A</v>
      </c>
    </row>
    <row r="6128" spans="1:9" hidden="1" x14ac:dyDescent="0.25">
      <c r="A6128" s="31" t="e">
        <f>VLOOKUP(C6128,Facturation!B:C,2,FALSE)</f>
        <v>#N/A</v>
      </c>
      <c r="B6128" s="41" t="e">
        <f>INDEX(Facturation!A:A,MATCH(Synthese!C6128,Facturation!B:B,0))</f>
        <v>#N/A</v>
      </c>
      <c r="C6128">
        <f>Facturation!B5243</f>
        <v>0</v>
      </c>
      <c r="D6128">
        <f>Facturation!D5243</f>
        <v>0</v>
      </c>
      <c r="E6128">
        <f>Facturation!E5243</f>
        <v>0</v>
      </c>
      <c r="F6128" s="25" t="e">
        <f>VLOOKUP(C6128,Facturation!B:H,5,FALSE)</f>
        <v>#N/A</v>
      </c>
      <c r="G6128" s="26" t="e">
        <f>VLOOKUP(C6128,Facturation!B:H,6,FALSE)</f>
        <v>#N/A</v>
      </c>
      <c r="H6128" s="25" t="e">
        <f>VLOOKUP(C6128,Facturation!B:H,7,FALSE)</f>
        <v>#N/A</v>
      </c>
      <c r="I6128" s="26" t="e">
        <f>(H6128*24)*Données!$G$1</f>
        <v>#N/A</v>
      </c>
    </row>
    <row r="6129" spans="1:9" hidden="1" x14ac:dyDescent="0.25">
      <c r="A6129" s="31" t="e">
        <f>VLOOKUP(C6129,Facturation!B:C,2,FALSE)</f>
        <v>#N/A</v>
      </c>
      <c r="B6129" s="41" t="e">
        <f>INDEX(Facturation!A:A,MATCH(Synthese!C6129,Facturation!B:B,0))</f>
        <v>#N/A</v>
      </c>
      <c r="C6129">
        <f>Facturation!B5244</f>
        <v>0</v>
      </c>
      <c r="D6129">
        <f>Facturation!D5244</f>
        <v>0</v>
      </c>
      <c r="E6129">
        <f>Facturation!E5244</f>
        <v>0</v>
      </c>
      <c r="F6129" s="25" t="e">
        <f>VLOOKUP(C6129,Facturation!B:H,5,FALSE)</f>
        <v>#N/A</v>
      </c>
      <c r="G6129" s="26" t="e">
        <f>VLOOKUP(C6129,Facturation!B:H,6,FALSE)</f>
        <v>#N/A</v>
      </c>
      <c r="H6129" s="25" t="e">
        <f>VLOOKUP(C6129,Facturation!B:H,7,FALSE)</f>
        <v>#N/A</v>
      </c>
      <c r="I6129" s="26" t="e">
        <f>(H6129*24)*Données!$G$1</f>
        <v>#N/A</v>
      </c>
    </row>
    <row r="6130" spans="1:9" hidden="1" x14ac:dyDescent="0.25">
      <c r="A6130" s="31" t="e">
        <f>VLOOKUP(C6130,Facturation!B:C,2,FALSE)</f>
        <v>#N/A</v>
      </c>
      <c r="B6130" s="41" t="e">
        <f>INDEX(Facturation!A:A,MATCH(Synthese!C6130,Facturation!B:B,0))</f>
        <v>#N/A</v>
      </c>
      <c r="C6130">
        <f>Facturation!B5245</f>
        <v>0</v>
      </c>
      <c r="D6130">
        <f>Facturation!D5245</f>
        <v>0</v>
      </c>
      <c r="E6130">
        <f>Facturation!E5245</f>
        <v>0</v>
      </c>
      <c r="F6130" s="25" t="e">
        <f>VLOOKUP(C6130,Facturation!B:H,5,FALSE)</f>
        <v>#N/A</v>
      </c>
      <c r="G6130" s="26" t="e">
        <f>VLOOKUP(C6130,Facturation!B:H,6,FALSE)</f>
        <v>#N/A</v>
      </c>
      <c r="H6130" s="25" t="e">
        <f>VLOOKUP(C6130,Facturation!B:H,7,FALSE)</f>
        <v>#N/A</v>
      </c>
      <c r="I6130" s="26" t="e">
        <f>(H6130*24)*Données!$G$1</f>
        <v>#N/A</v>
      </c>
    </row>
    <row r="6131" spans="1:9" hidden="1" x14ac:dyDescent="0.25">
      <c r="A6131" s="31" t="e">
        <f>VLOOKUP(C6131,Facturation!B:C,2,FALSE)</f>
        <v>#N/A</v>
      </c>
      <c r="B6131" s="41" t="e">
        <f>INDEX(Facturation!A:A,MATCH(Synthese!C6131,Facturation!B:B,0))</f>
        <v>#N/A</v>
      </c>
      <c r="C6131">
        <f>Facturation!B5246</f>
        <v>0</v>
      </c>
      <c r="D6131">
        <f>Facturation!D5246</f>
        <v>0</v>
      </c>
      <c r="E6131">
        <f>Facturation!E5246</f>
        <v>0</v>
      </c>
      <c r="F6131" s="25" t="e">
        <f>VLOOKUP(C6131,Facturation!B:H,5,FALSE)</f>
        <v>#N/A</v>
      </c>
      <c r="G6131" s="26" t="e">
        <f>VLOOKUP(C6131,Facturation!B:H,6,FALSE)</f>
        <v>#N/A</v>
      </c>
      <c r="H6131" s="25" t="e">
        <f>VLOOKUP(C6131,Facturation!B:H,7,FALSE)</f>
        <v>#N/A</v>
      </c>
      <c r="I6131" s="26" t="e">
        <f>(H6131*24)*Données!$G$1</f>
        <v>#N/A</v>
      </c>
    </row>
    <row r="6132" spans="1:9" hidden="1" x14ac:dyDescent="0.25">
      <c r="A6132" s="31" t="e">
        <f>VLOOKUP(C6132,Facturation!B:C,2,FALSE)</f>
        <v>#N/A</v>
      </c>
      <c r="B6132" s="41" t="e">
        <f>INDEX(Facturation!A:A,MATCH(Synthese!C6132,Facturation!B:B,0))</f>
        <v>#N/A</v>
      </c>
      <c r="C6132">
        <f>Facturation!B5247</f>
        <v>0</v>
      </c>
      <c r="D6132">
        <f>Facturation!D5247</f>
        <v>0</v>
      </c>
      <c r="E6132">
        <f>Facturation!E5247</f>
        <v>0</v>
      </c>
      <c r="F6132" s="25" t="e">
        <f>VLOOKUP(C6132,Facturation!B:H,5,FALSE)</f>
        <v>#N/A</v>
      </c>
      <c r="G6132" s="26" t="e">
        <f>VLOOKUP(C6132,Facturation!B:H,6,FALSE)</f>
        <v>#N/A</v>
      </c>
      <c r="H6132" s="25" t="e">
        <f>VLOOKUP(C6132,Facturation!B:H,7,FALSE)</f>
        <v>#N/A</v>
      </c>
      <c r="I6132" s="26" t="e">
        <f>(H6132*24)*Données!$G$1</f>
        <v>#N/A</v>
      </c>
    </row>
    <row r="6133" spans="1:9" hidden="1" x14ac:dyDescent="0.25">
      <c r="A6133" s="31" t="e">
        <f>VLOOKUP(C6133,Facturation!B:C,2,FALSE)</f>
        <v>#N/A</v>
      </c>
      <c r="B6133" s="41" t="e">
        <f>INDEX(Facturation!A:A,MATCH(Synthese!C6133,Facturation!B:B,0))</f>
        <v>#N/A</v>
      </c>
      <c r="C6133">
        <f>Facturation!B5248</f>
        <v>0</v>
      </c>
      <c r="D6133">
        <f>Facturation!D5248</f>
        <v>0</v>
      </c>
      <c r="E6133">
        <f>Facturation!E5248</f>
        <v>0</v>
      </c>
      <c r="F6133" s="25" t="e">
        <f>VLOOKUP(C6133,Facturation!B:H,5,FALSE)</f>
        <v>#N/A</v>
      </c>
      <c r="G6133" s="26" t="e">
        <f>VLOOKUP(C6133,Facturation!B:H,6,FALSE)</f>
        <v>#N/A</v>
      </c>
      <c r="H6133" s="25" t="e">
        <f>VLOOKUP(C6133,Facturation!B:H,7,FALSE)</f>
        <v>#N/A</v>
      </c>
      <c r="I6133" s="26" t="e">
        <f>(H6133*24)*Données!$G$1</f>
        <v>#N/A</v>
      </c>
    </row>
    <row r="6134" spans="1:9" hidden="1" x14ac:dyDescent="0.25">
      <c r="A6134" s="31" t="e">
        <f>VLOOKUP(C6134,Facturation!B:C,2,FALSE)</f>
        <v>#N/A</v>
      </c>
      <c r="B6134" s="41" t="e">
        <f>INDEX(Facturation!A:A,MATCH(Synthese!C6134,Facturation!B:B,0))</f>
        <v>#N/A</v>
      </c>
      <c r="C6134">
        <f>Facturation!B5249</f>
        <v>0</v>
      </c>
      <c r="D6134">
        <f>Facturation!D5249</f>
        <v>0</v>
      </c>
      <c r="E6134">
        <f>Facturation!E5249</f>
        <v>0</v>
      </c>
      <c r="F6134" s="25" t="e">
        <f>VLOOKUP(C6134,Facturation!B:H,5,FALSE)</f>
        <v>#N/A</v>
      </c>
      <c r="G6134" s="26" t="e">
        <f>VLOOKUP(C6134,Facturation!B:H,6,FALSE)</f>
        <v>#N/A</v>
      </c>
      <c r="H6134" s="25" t="e">
        <f>VLOOKUP(C6134,Facturation!B:H,7,FALSE)</f>
        <v>#N/A</v>
      </c>
      <c r="I6134" s="26" t="e">
        <f>(H6134*24)*Données!$G$1</f>
        <v>#N/A</v>
      </c>
    </row>
    <row r="6135" spans="1:9" hidden="1" x14ac:dyDescent="0.25">
      <c r="A6135" s="31" t="e">
        <f>VLOOKUP(C6135,Facturation!B:C,2,FALSE)</f>
        <v>#N/A</v>
      </c>
      <c r="B6135" s="41" t="e">
        <f>INDEX(Facturation!A:A,MATCH(Synthese!C6135,Facturation!B:B,0))</f>
        <v>#N/A</v>
      </c>
      <c r="C6135">
        <f>Facturation!B5250</f>
        <v>0</v>
      </c>
      <c r="D6135">
        <f>Facturation!D5250</f>
        <v>0</v>
      </c>
      <c r="E6135">
        <f>Facturation!E5250</f>
        <v>0</v>
      </c>
      <c r="F6135" s="25" t="e">
        <f>VLOOKUP(C6135,Facturation!B:H,5,FALSE)</f>
        <v>#N/A</v>
      </c>
      <c r="G6135" s="26" t="e">
        <f>VLOOKUP(C6135,Facturation!B:H,6,FALSE)</f>
        <v>#N/A</v>
      </c>
      <c r="H6135" s="25" t="e">
        <f>VLOOKUP(C6135,Facturation!B:H,7,FALSE)</f>
        <v>#N/A</v>
      </c>
      <c r="I6135" s="26" t="e">
        <f>(H6135*24)*Données!$G$1</f>
        <v>#N/A</v>
      </c>
    </row>
    <row r="6136" spans="1:9" hidden="1" x14ac:dyDescent="0.25">
      <c r="A6136" s="31" t="e">
        <f>VLOOKUP(C6136,Facturation!B:C,2,FALSE)</f>
        <v>#N/A</v>
      </c>
      <c r="B6136" s="41" t="e">
        <f>INDEX(Facturation!A:A,MATCH(Synthese!C6136,Facturation!B:B,0))</f>
        <v>#N/A</v>
      </c>
      <c r="C6136">
        <f>Facturation!B5251</f>
        <v>0</v>
      </c>
      <c r="D6136">
        <f>Facturation!D5251</f>
        <v>0</v>
      </c>
      <c r="E6136">
        <f>Facturation!E5251</f>
        <v>0</v>
      </c>
      <c r="F6136" s="25" t="e">
        <f>VLOOKUP(C6136,Facturation!B:H,5,FALSE)</f>
        <v>#N/A</v>
      </c>
      <c r="G6136" s="26" t="e">
        <f>VLOOKUP(C6136,Facturation!B:H,6,FALSE)</f>
        <v>#N/A</v>
      </c>
      <c r="H6136" s="25" t="e">
        <f>VLOOKUP(C6136,Facturation!B:H,7,FALSE)</f>
        <v>#N/A</v>
      </c>
      <c r="I6136" s="26" t="e">
        <f>(H6136*24)*Données!$G$1</f>
        <v>#N/A</v>
      </c>
    </row>
    <row r="6137" spans="1:9" hidden="1" x14ac:dyDescent="0.25">
      <c r="A6137" s="31" t="e">
        <f>VLOOKUP(C6137,Facturation!B:C,2,FALSE)</f>
        <v>#N/A</v>
      </c>
      <c r="B6137" s="41" t="e">
        <f>INDEX(Facturation!A:A,MATCH(Synthese!C6137,Facturation!B:B,0))</f>
        <v>#N/A</v>
      </c>
      <c r="C6137">
        <f>Facturation!B5252</f>
        <v>0</v>
      </c>
      <c r="D6137">
        <f>Facturation!D5252</f>
        <v>0</v>
      </c>
      <c r="E6137">
        <f>Facturation!E5252</f>
        <v>0</v>
      </c>
      <c r="F6137" s="25" t="e">
        <f>VLOOKUP(C6137,Facturation!B:H,5,FALSE)</f>
        <v>#N/A</v>
      </c>
      <c r="G6137" s="26" t="e">
        <f>VLOOKUP(C6137,Facturation!B:H,6,FALSE)</f>
        <v>#N/A</v>
      </c>
      <c r="H6137" s="25" t="e">
        <f>VLOOKUP(C6137,Facturation!B:H,7,FALSE)</f>
        <v>#N/A</v>
      </c>
      <c r="I6137" s="26" t="e">
        <f>(H6137*24)*Données!$G$1</f>
        <v>#N/A</v>
      </c>
    </row>
    <row r="6138" spans="1:9" hidden="1" x14ac:dyDescent="0.25">
      <c r="A6138" s="31" t="e">
        <f>VLOOKUP(C6138,Facturation!B:C,2,FALSE)</f>
        <v>#N/A</v>
      </c>
      <c r="B6138" s="41" t="e">
        <f>INDEX(Facturation!A:A,MATCH(Synthese!C6138,Facturation!B:B,0))</f>
        <v>#N/A</v>
      </c>
      <c r="C6138">
        <f>Facturation!B5253</f>
        <v>0</v>
      </c>
      <c r="D6138">
        <f>Facturation!D5253</f>
        <v>0</v>
      </c>
      <c r="E6138">
        <f>Facturation!E5253</f>
        <v>0</v>
      </c>
      <c r="F6138" s="25" t="e">
        <f>VLOOKUP(C6138,Facturation!B:H,5,FALSE)</f>
        <v>#N/A</v>
      </c>
      <c r="G6138" s="26" t="e">
        <f>VLOOKUP(C6138,Facturation!B:H,6,FALSE)</f>
        <v>#N/A</v>
      </c>
      <c r="H6138" s="25" t="e">
        <f>VLOOKUP(C6138,Facturation!B:H,7,FALSE)</f>
        <v>#N/A</v>
      </c>
      <c r="I6138" s="26" t="e">
        <f>(H6138*24)*Données!$G$1</f>
        <v>#N/A</v>
      </c>
    </row>
    <row r="6139" spans="1:9" hidden="1" x14ac:dyDescent="0.25">
      <c r="A6139" s="31" t="e">
        <f>VLOOKUP(C6139,Facturation!B:C,2,FALSE)</f>
        <v>#N/A</v>
      </c>
      <c r="B6139" s="41" t="e">
        <f>INDEX(Facturation!A:A,MATCH(Synthese!C6139,Facturation!B:B,0))</f>
        <v>#N/A</v>
      </c>
      <c r="C6139">
        <f>Facturation!B5254</f>
        <v>0</v>
      </c>
      <c r="D6139">
        <f>Facturation!D5254</f>
        <v>0</v>
      </c>
      <c r="E6139">
        <f>Facturation!E5254</f>
        <v>0</v>
      </c>
      <c r="F6139" s="25" t="e">
        <f>VLOOKUP(C6139,Facturation!B:H,5,FALSE)</f>
        <v>#N/A</v>
      </c>
      <c r="G6139" s="26" t="e">
        <f>VLOOKUP(C6139,Facturation!B:H,6,FALSE)</f>
        <v>#N/A</v>
      </c>
      <c r="H6139" s="25" t="e">
        <f>VLOOKUP(C6139,Facturation!B:H,7,FALSE)</f>
        <v>#N/A</v>
      </c>
      <c r="I6139" s="26" t="e">
        <f>(H6139*24)*Données!$G$1</f>
        <v>#N/A</v>
      </c>
    </row>
    <row r="6140" spans="1:9" hidden="1" x14ac:dyDescent="0.25">
      <c r="A6140" s="31" t="e">
        <f>VLOOKUP(C6140,Facturation!B:C,2,FALSE)</f>
        <v>#N/A</v>
      </c>
      <c r="B6140" s="41" t="e">
        <f>INDEX(Facturation!A:A,MATCH(Synthese!C6140,Facturation!B:B,0))</f>
        <v>#N/A</v>
      </c>
      <c r="C6140">
        <f>Facturation!B5255</f>
        <v>0</v>
      </c>
      <c r="D6140">
        <f>Facturation!D5255</f>
        <v>0</v>
      </c>
      <c r="E6140">
        <f>Facturation!E5255</f>
        <v>0</v>
      </c>
      <c r="F6140" s="25" t="e">
        <f>VLOOKUP(C6140,Facturation!B:H,5,FALSE)</f>
        <v>#N/A</v>
      </c>
      <c r="G6140" s="26" t="e">
        <f>VLOOKUP(C6140,Facturation!B:H,6,FALSE)</f>
        <v>#N/A</v>
      </c>
      <c r="H6140" s="25" t="e">
        <f>VLOOKUP(C6140,Facturation!B:H,7,FALSE)</f>
        <v>#N/A</v>
      </c>
      <c r="I6140" s="26" t="e">
        <f>(H6140*24)*Données!$G$1</f>
        <v>#N/A</v>
      </c>
    </row>
    <row r="6141" spans="1:9" hidden="1" x14ac:dyDescent="0.25">
      <c r="A6141" s="31" t="e">
        <f>VLOOKUP(C6141,Facturation!B:C,2,FALSE)</f>
        <v>#N/A</v>
      </c>
      <c r="B6141" s="41" t="e">
        <f>INDEX(Facturation!A:A,MATCH(Synthese!C6141,Facturation!B:B,0))</f>
        <v>#N/A</v>
      </c>
      <c r="C6141">
        <f>Facturation!B5256</f>
        <v>0</v>
      </c>
      <c r="D6141">
        <f>Facturation!D5256</f>
        <v>0</v>
      </c>
      <c r="E6141">
        <f>Facturation!E5256</f>
        <v>0</v>
      </c>
      <c r="F6141" s="25" t="e">
        <f>VLOOKUP(C6141,Facturation!B:H,5,FALSE)</f>
        <v>#N/A</v>
      </c>
      <c r="G6141" s="26" t="e">
        <f>VLOOKUP(C6141,Facturation!B:H,6,FALSE)</f>
        <v>#N/A</v>
      </c>
      <c r="H6141" s="25" t="e">
        <f>VLOOKUP(C6141,Facturation!B:H,7,FALSE)</f>
        <v>#N/A</v>
      </c>
      <c r="I6141" s="26" t="e">
        <f>(H6141*24)*Données!$G$1</f>
        <v>#N/A</v>
      </c>
    </row>
    <row r="6142" spans="1:9" hidden="1" x14ac:dyDescent="0.25">
      <c r="A6142" s="31" t="e">
        <f>VLOOKUP(C6142,Facturation!B:C,2,FALSE)</f>
        <v>#N/A</v>
      </c>
      <c r="B6142" s="41" t="e">
        <f>INDEX(Facturation!A:A,MATCH(Synthese!C6142,Facturation!B:B,0))</f>
        <v>#N/A</v>
      </c>
      <c r="C6142">
        <f>Facturation!B5257</f>
        <v>0</v>
      </c>
      <c r="D6142">
        <f>Facturation!D5257</f>
        <v>0</v>
      </c>
      <c r="E6142">
        <f>Facturation!E5257</f>
        <v>0</v>
      </c>
      <c r="F6142" s="25" t="e">
        <f>VLOOKUP(C6142,Facturation!B:H,5,FALSE)</f>
        <v>#N/A</v>
      </c>
      <c r="G6142" s="26" t="e">
        <f>VLOOKUP(C6142,Facturation!B:H,6,FALSE)</f>
        <v>#N/A</v>
      </c>
      <c r="H6142" s="25" t="e">
        <f>VLOOKUP(C6142,Facturation!B:H,7,FALSE)</f>
        <v>#N/A</v>
      </c>
      <c r="I6142" s="26" t="e">
        <f>(H6142*24)*Données!$G$1</f>
        <v>#N/A</v>
      </c>
    </row>
    <row r="6143" spans="1:9" hidden="1" x14ac:dyDescent="0.25">
      <c r="A6143" s="31" t="e">
        <f>VLOOKUP(C6143,Facturation!B:C,2,FALSE)</f>
        <v>#N/A</v>
      </c>
      <c r="B6143" s="41" t="e">
        <f>INDEX(Facturation!A:A,MATCH(Synthese!C6143,Facturation!B:B,0))</f>
        <v>#N/A</v>
      </c>
      <c r="C6143">
        <f>Facturation!B5258</f>
        <v>0</v>
      </c>
      <c r="D6143">
        <f>Facturation!D5258</f>
        <v>0</v>
      </c>
      <c r="E6143">
        <f>Facturation!E5258</f>
        <v>0</v>
      </c>
      <c r="F6143" s="25" t="e">
        <f>VLOOKUP(C6143,Facturation!B:H,5,FALSE)</f>
        <v>#N/A</v>
      </c>
      <c r="G6143" s="26" t="e">
        <f>VLOOKUP(C6143,Facturation!B:H,6,FALSE)</f>
        <v>#N/A</v>
      </c>
      <c r="H6143" s="25" t="e">
        <f>VLOOKUP(C6143,Facturation!B:H,7,FALSE)</f>
        <v>#N/A</v>
      </c>
      <c r="I6143" s="26" t="e">
        <f>(H6143*24)*Données!$G$1</f>
        <v>#N/A</v>
      </c>
    </row>
    <row r="6144" spans="1:9" hidden="1" x14ac:dyDescent="0.25">
      <c r="A6144" s="31" t="e">
        <f>VLOOKUP(C6144,Facturation!B:C,2,FALSE)</f>
        <v>#N/A</v>
      </c>
      <c r="B6144" s="41" t="e">
        <f>INDEX(Facturation!A:A,MATCH(Synthese!C6144,Facturation!B:B,0))</f>
        <v>#N/A</v>
      </c>
      <c r="C6144">
        <f>Facturation!B5259</f>
        <v>0</v>
      </c>
      <c r="D6144">
        <f>Facturation!D5259</f>
        <v>0</v>
      </c>
      <c r="E6144">
        <f>Facturation!E5259</f>
        <v>0</v>
      </c>
      <c r="F6144" s="25" t="e">
        <f>VLOOKUP(C6144,Facturation!B:H,5,FALSE)</f>
        <v>#N/A</v>
      </c>
      <c r="G6144" s="26" t="e">
        <f>VLOOKUP(C6144,Facturation!B:H,6,FALSE)</f>
        <v>#N/A</v>
      </c>
      <c r="H6144" s="25" t="e">
        <f>VLOOKUP(C6144,Facturation!B:H,7,FALSE)</f>
        <v>#N/A</v>
      </c>
      <c r="I6144" s="26" t="e">
        <f>(H6144*24)*Données!$G$1</f>
        <v>#N/A</v>
      </c>
    </row>
    <row r="6145" spans="1:9" hidden="1" x14ac:dyDescent="0.25">
      <c r="A6145" s="31" t="e">
        <f>VLOOKUP(C6145,Facturation!B:C,2,FALSE)</f>
        <v>#N/A</v>
      </c>
      <c r="B6145" s="41" t="e">
        <f>INDEX(Facturation!A:A,MATCH(Synthese!C6145,Facturation!B:B,0))</f>
        <v>#N/A</v>
      </c>
      <c r="C6145">
        <f>Facturation!B5260</f>
        <v>0</v>
      </c>
      <c r="D6145">
        <f>Facturation!D5260</f>
        <v>0</v>
      </c>
      <c r="E6145">
        <f>Facturation!E5260</f>
        <v>0</v>
      </c>
      <c r="F6145" s="25" t="e">
        <f>VLOOKUP(C6145,Facturation!B:H,5,FALSE)</f>
        <v>#N/A</v>
      </c>
      <c r="G6145" s="26" t="e">
        <f>VLOOKUP(C6145,Facturation!B:H,6,FALSE)</f>
        <v>#N/A</v>
      </c>
      <c r="H6145" s="25" t="e">
        <f>VLOOKUP(C6145,Facturation!B:H,7,FALSE)</f>
        <v>#N/A</v>
      </c>
      <c r="I6145" s="26" t="e">
        <f>(H6145*24)*Données!$G$1</f>
        <v>#N/A</v>
      </c>
    </row>
    <row r="6146" spans="1:9" hidden="1" x14ac:dyDescent="0.25">
      <c r="A6146" s="31" t="e">
        <f>VLOOKUP(C6146,Facturation!B:C,2,FALSE)</f>
        <v>#N/A</v>
      </c>
      <c r="B6146" s="41" t="e">
        <f>INDEX(Facturation!A:A,MATCH(Synthese!C6146,Facturation!B:B,0))</f>
        <v>#N/A</v>
      </c>
      <c r="C6146">
        <f>Facturation!B5261</f>
        <v>0</v>
      </c>
      <c r="D6146">
        <f>Facturation!D5261</f>
        <v>0</v>
      </c>
      <c r="E6146">
        <f>Facturation!E5261</f>
        <v>0</v>
      </c>
      <c r="F6146" s="25" t="e">
        <f>VLOOKUP(C6146,Facturation!B:H,5,FALSE)</f>
        <v>#N/A</v>
      </c>
      <c r="G6146" s="26" t="e">
        <f>VLOOKUP(C6146,Facturation!B:H,6,FALSE)</f>
        <v>#N/A</v>
      </c>
      <c r="H6146" s="25" t="e">
        <f>VLOOKUP(C6146,Facturation!B:H,7,FALSE)</f>
        <v>#N/A</v>
      </c>
      <c r="I6146" s="26" t="e">
        <f>(H6146*24)*Données!$G$1</f>
        <v>#N/A</v>
      </c>
    </row>
    <row r="6147" spans="1:9" hidden="1" x14ac:dyDescent="0.25">
      <c r="A6147" s="31" t="e">
        <f>VLOOKUP(C6147,Facturation!B:C,2,FALSE)</f>
        <v>#N/A</v>
      </c>
      <c r="B6147" s="41" t="e">
        <f>INDEX(Facturation!A:A,MATCH(Synthese!C6147,Facturation!B:B,0))</f>
        <v>#N/A</v>
      </c>
      <c r="C6147">
        <f>Facturation!B5262</f>
        <v>0</v>
      </c>
      <c r="D6147">
        <f>Facturation!D5262</f>
        <v>0</v>
      </c>
      <c r="E6147">
        <f>Facturation!E5262</f>
        <v>0</v>
      </c>
      <c r="F6147" s="25" t="e">
        <f>VLOOKUP(C6147,Facturation!B:H,5,FALSE)</f>
        <v>#N/A</v>
      </c>
      <c r="G6147" s="26" t="e">
        <f>VLOOKUP(C6147,Facturation!B:H,6,FALSE)</f>
        <v>#N/A</v>
      </c>
      <c r="H6147" s="25" t="e">
        <f>VLOOKUP(C6147,Facturation!B:H,7,FALSE)</f>
        <v>#N/A</v>
      </c>
      <c r="I6147" s="26" t="e">
        <f>(H6147*24)*Données!$G$1</f>
        <v>#N/A</v>
      </c>
    </row>
    <row r="6148" spans="1:9" hidden="1" x14ac:dyDescent="0.25">
      <c r="A6148" s="31" t="e">
        <f>VLOOKUP(C6148,Facturation!B:C,2,FALSE)</f>
        <v>#N/A</v>
      </c>
      <c r="B6148" s="41" t="e">
        <f>INDEX(Facturation!A:A,MATCH(Synthese!C6148,Facturation!B:B,0))</f>
        <v>#N/A</v>
      </c>
      <c r="C6148">
        <f>Facturation!B5263</f>
        <v>0</v>
      </c>
      <c r="D6148">
        <f>Facturation!D5263</f>
        <v>0</v>
      </c>
      <c r="E6148">
        <f>Facturation!E5263</f>
        <v>0</v>
      </c>
      <c r="F6148" s="25" t="e">
        <f>VLOOKUP(C6148,Facturation!B:H,5,FALSE)</f>
        <v>#N/A</v>
      </c>
      <c r="G6148" s="26" t="e">
        <f>VLOOKUP(C6148,Facturation!B:H,6,FALSE)</f>
        <v>#N/A</v>
      </c>
      <c r="H6148" s="25" t="e">
        <f>VLOOKUP(C6148,Facturation!B:H,7,FALSE)</f>
        <v>#N/A</v>
      </c>
      <c r="I6148" s="26" t="e">
        <f>(H6148*24)*Données!$G$1</f>
        <v>#N/A</v>
      </c>
    </row>
    <row r="6149" spans="1:9" hidden="1" x14ac:dyDescent="0.25">
      <c r="A6149" s="31" t="e">
        <f>VLOOKUP(C6149,Facturation!B:C,2,FALSE)</f>
        <v>#N/A</v>
      </c>
      <c r="B6149" s="41" t="e">
        <f>INDEX(Facturation!A:A,MATCH(Synthese!C6149,Facturation!B:B,0))</f>
        <v>#N/A</v>
      </c>
      <c r="C6149">
        <f>Facturation!B5264</f>
        <v>0</v>
      </c>
      <c r="D6149">
        <f>Facturation!D5264</f>
        <v>0</v>
      </c>
      <c r="E6149">
        <f>Facturation!E5264</f>
        <v>0</v>
      </c>
      <c r="F6149" s="25" t="e">
        <f>VLOOKUP(C6149,Facturation!B:H,5,FALSE)</f>
        <v>#N/A</v>
      </c>
      <c r="G6149" s="26" t="e">
        <f>VLOOKUP(C6149,Facturation!B:H,6,FALSE)</f>
        <v>#N/A</v>
      </c>
      <c r="H6149" s="25" t="e">
        <f>VLOOKUP(C6149,Facturation!B:H,7,FALSE)</f>
        <v>#N/A</v>
      </c>
      <c r="I6149" s="26" t="e">
        <f>(H6149*24)*Données!$G$1</f>
        <v>#N/A</v>
      </c>
    </row>
    <row r="6150" spans="1:9" hidden="1" x14ac:dyDescent="0.25">
      <c r="A6150" s="31" t="e">
        <f>VLOOKUP(C6150,Facturation!B:C,2,FALSE)</f>
        <v>#N/A</v>
      </c>
      <c r="B6150" s="41" t="e">
        <f>INDEX(Facturation!A:A,MATCH(Synthese!C6150,Facturation!B:B,0))</f>
        <v>#N/A</v>
      </c>
      <c r="C6150">
        <f>Facturation!B5265</f>
        <v>0</v>
      </c>
      <c r="D6150">
        <f>Facturation!D5265</f>
        <v>0</v>
      </c>
      <c r="E6150">
        <f>Facturation!E5265</f>
        <v>0</v>
      </c>
      <c r="F6150" s="25" t="e">
        <f>VLOOKUP(C6150,Facturation!B:H,5,FALSE)</f>
        <v>#N/A</v>
      </c>
      <c r="G6150" s="26" t="e">
        <f>VLOOKUP(C6150,Facturation!B:H,6,FALSE)</f>
        <v>#N/A</v>
      </c>
      <c r="H6150" s="25" t="e">
        <f>VLOOKUP(C6150,Facturation!B:H,7,FALSE)</f>
        <v>#N/A</v>
      </c>
      <c r="I6150" s="26" t="e">
        <f>(H6150*24)*Données!$G$1</f>
        <v>#N/A</v>
      </c>
    </row>
    <row r="6151" spans="1:9" hidden="1" x14ac:dyDescent="0.25">
      <c r="A6151" s="31" t="e">
        <f>VLOOKUP(C6151,Facturation!B:C,2,FALSE)</f>
        <v>#N/A</v>
      </c>
      <c r="B6151" s="41" t="e">
        <f>INDEX(Facturation!A:A,MATCH(Synthese!C6151,Facturation!B:B,0))</f>
        <v>#N/A</v>
      </c>
      <c r="C6151">
        <f>Facturation!B5266</f>
        <v>0</v>
      </c>
      <c r="D6151">
        <f>Facturation!D5266</f>
        <v>0</v>
      </c>
      <c r="E6151">
        <f>Facturation!E5266</f>
        <v>0</v>
      </c>
      <c r="F6151" s="25" t="e">
        <f>VLOOKUP(C6151,Facturation!B:H,5,FALSE)</f>
        <v>#N/A</v>
      </c>
      <c r="G6151" s="26" t="e">
        <f>VLOOKUP(C6151,Facturation!B:H,6,FALSE)</f>
        <v>#N/A</v>
      </c>
      <c r="H6151" s="25" t="e">
        <f>VLOOKUP(C6151,Facturation!B:H,7,FALSE)</f>
        <v>#N/A</v>
      </c>
      <c r="I6151" s="26" t="e">
        <f>(H6151*24)*Données!$G$1</f>
        <v>#N/A</v>
      </c>
    </row>
    <row r="6152" spans="1:9" hidden="1" x14ac:dyDescent="0.25">
      <c r="A6152" s="31" t="e">
        <f>VLOOKUP(C6152,Facturation!B:C,2,FALSE)</f>
        <v>#N/A</v>
      </c>
      <c r="B6152" s="41" t="e">
        <f>INDEX(Facturation!A:A,MATCH(Synthese!C6152,Facturation!B:B,0))</f>
        <v>#N/A</v>
      </c>
      <c r="C6152">
        <f>Facturation!B5267</f>
        <v>0</v>
      </c>
      <c r="D6152">
        <f>Facturation!D5267</f>
        <v>0</v>
      </c>
      <c r="E6152">
        <f>Facturation!E5267</f>
        <v>0</v>
      </c>
      <c r="F6152" s="25" t="e">
        <f>VLOOKUP(C6152,Facturation!B:H,5,FALSE)</f>
        <v>#N/A</v>
      </c>
      <c r="G6152" s="26" t="e">
        <f>VLOOKUP(C6152,Facturation!B:H,6,FALSE)</f>
        <v>#N/A</v>
      </c>
      <c r="H6152" s="25" t="e">
        <f>VLOOKUP(C6152,Facturation!B:H,7,FALSE)</f>
        <v>#N/A</v>
      </c>
      <c r="I6152" s="26" t="e">
        <f>(H6152*24)*Données!$G$1</f>
        <v>#N/A</v>
      </c>
    </row>
    <row r="6153" spans="1:9" hidden="1" x14ac:dyDescent="0.25">
      <c r="A6153" s="31" t="e">
        <f>VLOOKUP(C6153,Facturation!B:C,2,FALSE)</f>
        <v>#N/A</v>
      </c>
      <c r="B6153" s="41" t="e">
        <f>INDEX(Facturation!A:A,MATCH(Synthese!C6153,Facturation!B:B,0))</f>
        <v>#N/A</v>
      </c>
      <c r="C6153">
        <f>Facturation!B5268</f>
        <v>0</v>
      </c>
      <c r="D6153">
        <f>Facturation!D5268</f>
        <v>0</v>
      </c>
      <c r="E6153">
        <f>Facturation!E5268</f>
        <v>0</v>
      </c>
      <c r="F6153" s="25" t="e">
        <f>VLOOKUP(C6153,Facturation!B:H,5,FALSE)</f>
        <v>#N/A</v>
      </c>
      <c r="G6153" s="26" t="e">
        <f>VLOOKUP(C6153,Facturation!B:H,6,FALSE)</f>
        <v>#N/A</v>
      </c>
      <c r="H6153" s="25" t="e">
        <f>VLOOKUP(C6153,Facturation!B:H,7,FALSE)</f>
        <v>#N/A</v>
      </c>
      <c r="I6153" s="26" t="e">
        <f>(H6153*24)*Données!$G$1</f>
        <v>#N/A</v>
      </c>
    </row>
    <row r="6154" spans="1:9" hidden="1" x14ac:dyDescent="0.25">
      <c r="A6154" s="31" t="e">
        <f>VLOOKUP(C6154,Facturation!B:C,2,FALSE)</f>
        <v>#N/A</v>
      </c>
      <c r="B6154" s="41" t="e">
        <f>INDEX(Facturation!A:A,MATCH(Synthese!C6154,Facturation!B:B,0))</f>
        <v>#N/A</v>
      </c>
      <c r="C6154">
        <f>Facturation!B5269</f>
        <v>0</v>
      </c>
      <c r="D6154">
        <f>Facturation!D5269</f>
        <v>0</v>
      </c>
      <c r="E6154">
        <f>Facturation!E5269</f>
        <v>0</v>
      </c>
      <c r="F6154" s="25" t="e">
        <f>VLOOKUP(C6154,Facturation!B:H,5,FALSE)</f>
        <v>#N/A</v>
      </c>
      <c r="G6154" s="26" t="e">
        <f>VLOOKUP(C6154,Facturation!B:H,6,FALSE)</f>
        <v>#N/A</v>
      </c>
      <c r="H6154" s="25" t="e">
        <f>VLOOKUP(C6154,Facturation!B:H,7,FALSE)</f>
        <v>#N/A</v>
      </c>
      <c r="I6154" s="26" t="e">
        <f>(H6154*24)*Données!$G$1</f>
        <v>#N/A</v>
      </c>
    </row>
    <row r="6155" spans="1:9" hidden="1" x14ac:dyDescent="0.25">
      <c r="A6155" s="31" t="e">
        <f>VLOOKUP(C6155,Facturation!B:C,2,FALSE)</f>
        <v>#N/A</v>
      </c>
      <c r="B6155" s="41" t="e">
        <f>INDEX(Facturation!A:A,MATCH(Synthese!C6155,Facturation!B:B,0))</f>
        <v>#N/A</v>
      </c>
      <c r="C6155">
        <f>Facturation!B5270</f>
        <v>0</v>
      </c>
      <c r="D6155">
        <f>Facturation!D5270</f>
        <v>0</v>
      </c>
      <c r="E6155">
        <f>Facturation!E5270</f>
        <v>0</v>
      </c>
      <c r="F6155" s="25" t="e">
        <f>VLOOKUP(C6155,Facturation!B:H,5,FALSE)</f>
        <v>#N/A</v>
      </c>
      <c r="G6155" s="26" t="e">
        <f>VLOOKUP(C6155,Facturation!B:H,6,FALSE)</f>
        <v>#N/A</v>
      </c>
      <c r="H6155" s="25" t="e">
        <f>VLOOKUP(C6155,Facturation!B:H,7,FALSE)</f>
        <v>#N/A</v>
      </c>
      <c r="I6155" s="26" t="e">
        <f>(H6155*24)*Données!$G$1</f>
        <v>#N/A</v>
      </c>
    </row>
    <row r="6156" spans="1:9" hidden="1" x14ac:dyDescent="0.25">
      <c r="A6156" s="31" t="e">
        <f>VLOOKUP(C6156,Facturation!B:C,2,FALSE)</f>
        <v>#N/A</v>
      </c>
      <c r="B6156" s="41" t="e">
        <f>INDEX(Facturation!A:A,MATCH(Synthese!C6156,Facturation!B:B,0))</f>
        <v>#N/A</v>
      </c>
      <c r="C6156">
        <f>Facturation!B5271</f>
        <v>0</v>
      </c>
      <c r="D6156">
        <f>Facturation!D5271</f>
        <v>0</v>
      </c>
      <c r="E6156">
        <f>Facturation!E5271</f>
        <v>0</v>
      </c>
      <c r="F6156" s="25" t="e">
        <f>VLOOKUP(C6156,Facturation!B:H,5,FALSE)</f>
        <v>#N/A</v>
      </c>
      <c r="G6156" s="26" t="e">
        <f>VLOOKUP(C6156,Facturation!B:H,6,FALSE)</f>
        <v>#N/A</v>
      </c>
      <c r="H6156" s="25" t="e">
        <f>VLOOKUP(C6156,Facturation!B:H,7,FALSE)</f>
        <v>#N/A</v>
      </c>
      <c r="I6156" s="26" t="e">
        <f>(H6156*24)*Données!$G$1</f>
        <v>#N/A</v>
      </c>
    </row>
    <row r="6157" spans="1:9" hidden="1" x14ac:dyDescent="0.25">
      <c r="A6157" s="31" t="e">
        <f>VLOOKUP(C6157,Facturation!B:C,2,FALSE)</f>
        <v>#N/A</v>
      </c>
      <c r="B6157" s="41" t="e">
        <f>INDEX(Facturation!A:A,MATCH(Synthese!C6157,Facturation!B:B,0))</f>
        <v>#N/A</v>
      </c>
      <c r="C6157">
        <f>Facturation!B5272</f>
        <v>0</v>
      </c>
      <c r="D6157">
        <f>Facturation!D5272</f>
        <v>0</v>
      </c>
      <c r="E6157">
        <f>Facturation!E5272</f>
        <v>0</v>
      </c>
      <c r="F6157" s="25" t="e">
        <f>VLOOKUP(C6157,Facturation!B:H,5,FALSE)</f>
        <v>#N/A</v>
      </c>
      <c r="G6157" s="26" t="e">
        <f>VLOOKUP(C6157,Facturation!B:H,6,FALSE)</f>
        <v>#N/A</v>
      </c>
      <c r="H6157" s="25" t="e">
        <f>VLOOKUP(C6157,Facturation!B:H,7,FALSE)</f>
        <v>#N/A</v>
      </c>
      <c r="I6157" s="26" t="e">
        <f>(H6157*24)*Données!$G$1</f>
        <v>#N/A</v>
      </c>
    </row>
    <row r="6158" spans="1:9" hidden="1" x14ac:dyDescent="0.25">
      <c r="A6158" s="31" t="e">
        <f>VLOOKUP(C6158,Facturation!B:C,2,FALSE)</f>
        <v>#N/A</v>
      </c>
      <c r="B6158" s="41" t="e">
        <f>INDEX(Facturation!A:A,MATCH(Synthese!C6158,Facturation!B:B,0))</f>
        <v>#N/A</v>
      </c>
      <c r="C6158">
        <f>Facturation!B5273</f>
        <v>0</v>
      </c>
      <c r="D6158">
        <f>Facturation!D5273</f>
        <v>0</v>
      </c>
      <c r="E6158">
        <f>Facturation!E5273</f>
        <v>0</v>
      </c>
      <c r="F6158" s="25" t="e">
        <f>VLOOKUP(C6158,Facturation!B:H,5,FALSE)</f>
        <v>#N/A</v>
      </c>
      <c r="G6158" s="26" t="e">
        <f>VLOOKUP(C6158,Facturation!B:H,6,FALSE)</f>
        <v>#N/A</v>
      </c>
      <c r="H6158" s="25" t="e">
        <f>VLOOKUP(C6158,Facturation!B:H,7,FALSE)</f>
        <v>#N/A</v>
      </c>
      <c r="I6158" s="26" t="e">
        <f>(H6158*24)*Données!$G$1</f>
        <v>#N/A</v>
      </c>
    </row>
    <row r="6159" spans="1:9" hidden="1" x14ac:dyDescent="0.25">
      <c r="A6159" s="31" t="e">
        <f>VLOOKUP(C6159,Facturation!B:C,2,FALSE)</f>
        <v>#N/A</v>
      </c>
      <c r="B6159" s="41" t="e">
        <f>INDEX(Facturation!A:A,MATCH(Synthese!C6159,Facturation!B:B,0))</f>
        <v>#N/A</v>
      </c>
      <c r="C6159">
        <f>Facturation!B5274</f>
        <v>0</v>
      </c>
      <c r="D6159">
        <f>Facturation!D5274</f>
        <v>0</v>
      </c>
      <c r="E6159">
        <f>Facturation!E5274</f>
        <v>0</v>
      </c>
      <c r="F6159" s="25" t="e">
        <f>VLOOKUP(C6159,Facturation!B:H,5,FALSE)</f>
        <v>#N/A</v>
      </c>
      <c r="G6159" s="26" t="e">
        <f>VLOOKUP(C6159,Facturation!B:H,6,FALSE)</f>
        <v>#N/A</v>
      </c>
      <c r="H6159" s="25" t="e">
        <f>VLOOKUP(C6159,Facturation!B:H,7,FALSE)</f>
        <v>#N/A</v>
      </c>
      <c r="I6159" s="26" t="e">
        <f>(H6159*24)*Données!$G$1</f>
        <v>#N/A</v>
      </c>
    </row>
    <row r="6160" spans="1:9" hidden="1" x14ac:dyDescent="0.25">
      <c r="A6160" s="31" t="e">
        <f>VLOOKUP(C6160,Facturation!B:C,2,FALSE)</f>
        <v>#N/A</v>
      </c>
      <c r="B6160" s="41" t="e">
        <f>INDEX(Facturation!A:A,MATCH(Synthese!C6160,Facturation!B:B,0))</f>
        <v>#N/A</v>
      </c>
      <c r="C6160">
        <f>Facturation!B5275</f>
        <v>0</v>
      </c>
      <c r="D6160">
        <f>Facturation!D5275</f>
        <v>0</v>
      </c>
      <c r="E6160">
        <f>Facturation!E5275</f>
        <v>0</v>
      </c>
      <c r="F6160" s="25" t="e">
        <f>VLOOKUP(C6160,Facturation!B:H,5,FALSE)</f>
        <v>#N/A</v>
      </c>
      <c r="G6160" s="26" t="e">
        <f>VLOOKUP(C6160,Facturation!B:H,6,FALSE)</f>
        <v>#N/A</v>
      </c>
      <c r="H6160" s="25" t="e">
        <f>VLOOKUP(C6160,Facturation!B:H,7,FALSE)</f>
        <v>#N/A</v>
      </c>
      <c r="I6160" s="26" t="e">
        <f>(H6160*24)*Données!$G$1</f>
        <v>#N/A</v>
      </c>
    </row>
    <row r="6161" spans="1:9" hidden="1" x14ac:dyDescent="0.25">
      <c r="A6161" s="31" t="e">
        <f>VLOOKUP(C6161,Facturation!B:C,2,FALSE)</f>
        <v>#N/A</v>
      </c>
      <c r="B6161" s="41" t="e">
        <f>INDEX(Facturation!A:A,MATCH(Synthese!C6161,Facturation!B:B,0))</f>
        <v>#N/A</v>
      </c>
      <c r="C6161">
        <f>Facturation!B5276</f>
        <v>0</v>
      </c>
      <c r="D6161">
        <f>Facturation!D5276</f>
        <v>0</v>
      </c>
      <c r="E6161">
        <f>Facturation!E5276</f>
        <v>0</v>
      </c>
      <c r="F6161" s="25" t="e">
        <f>VLOOKUP(C6161,Facturation!B:H,5,FALSE)</f>
        <v>#N/A</v>
      </c>
      <c r="G6161" s="26" t="e">
        <f>VLOOKUP(C6161,Facturation!B:H,6,FALSE)</f>
        <v>#N/A</v>
      </c>
      <c r="H6161" s="25" t="e">
        <f>VLOOKUP(C6161,Facturation!B:H,7,FALSE)</f>
        <v>#N/A</v>
      </c>
      <c r="I6161" s="26" t="e">
        <f>(H6161*24)*Données!$G$1</f>
        <v>#N/A</v>
      </c>
    </row>
    <row r="6162" spans="1:9" hidden="1" x14ac:dyDescent="0.25">
      <c r="A6162" s="31" t="e">
        <f>VLOOKUP(C6162,Facturation!B:C,2,FALSE)</f>
        <v>#N/A</v>
      </c>
      <c r="B6162" s="41" t="e">
        <f>INDEX(Facturation!A:A,MATCH(Synthese!C6162,Facturation!B:B,0))</f>
        <v>#N/A</v>
      </c>
      <c r="C6162">
        <f>Facturation!B5277</f>
        <v>0</v>
      </c>
      <c r="D6162">
        <f>Facturation!D5277</f>
        <v>0</v>
      </c>
      <c r="E6162">
        <f>Facturation!E5277</f>
        <v>0</v>
      </c>
      <c r="F6162" s="25" t="e">
        <f>VLOOKUP(C6162,Facturation!B:H,5,FALSE)</f>
        <v>#N/A</v>
      </c>
      <c r="G6162" s="26" t="e">
        <f>VLOOKUP(C6162,Facturation!B:H,6,FALSE)</f>
        <v>#N/A</v>
      </c>
      <c r="H6162" s="25" t="e">
        <f>VLOOKUP(C6162,Facturation!B:H,7,FALSE)</f>
        <v>#N/A</v>
      </c>
      <c r="I6162" s="26" t="e">
        <f>(H6162*24)*Données!$G$1</f>
        <v>#N/A</v>
      </c>
    </row>
    <row r="6163" spans="1:9" hidden="1" x14ac:dyDescent="0.25">
      <c r="A6163" s="31" t="e">
        <f>VLOOKUP(C6163,Facturation!B:C,2,FALSE)</f>
        <v>#N/A</v>
      </c>
      <c r="B6163" s="41" t="e">
        <f>INDEX(Facturation!A:A,MATCH(Synthese!C6163,Facturation!B:B,0))</f>
        <v>#N/A</v>
      </c>
      <c r="C6163">
        <f>Facturation!B5278</f>
        <v>0</v>
      </c>
      <c r="D6163">
        <f>Facturation!D5278</f>
        <v>0</v>
      </c>
      <c r="E6163">
        <f>Facturation!E5278</f>
        <v>0</v>
      </c>
      <c r="F6163" s="25" t="e">
        <f>VLOOKUP(C6163,Facturation!B:H,5,FALSE)</f>
        <v>#N/A</v>
      </c>
      <c r="G6163" s="26" t="e">
        <f>VLOOKUP(C6163,Facturation!B:H,6,FALSE)</f>
        <v>#N/A</v>
      </c>
      <c r="H6163" s="25" t="e">
        <f>VLOOKUP(C6163,Facturation!B:H,7,FALSE)</f>
        <v>#N/A</v>
      </c>
      <c r="I6163" s="26" t="e">
        <f>(H6163*24)*Données!$G$1</f>
        <v>#N/A</v>
      </c>
    </row>
    <row r="6164" spans="1:9" hidden="1" x14ac:dyDescent="0.25">
      <c r="A6164" s="31" t="e">
        <f>VLOOKUP(C6164,Facturation!B:C,2,FALSE)</f>
        <v>#N/A</v>
      </c>
      <c r="B6164" s="41" t="e">
        <f>INDEX(Facturation!A:A,MATCH(Synthese!C6164,Facturation!B:B,0))</f>
        <v>#N/A</v>
      </c>
      <c r="C6164">
        <f>Facturation!B5279</f>
        <v>0</v>
      </c>
      <c r="D6164">
        <f>Facturation!D5279</f>
        <v>0</v>
      </c>
      <c r="E6164">
        <f>Facturation!E5279</f>
        <v>0</v>
      </c>
      <c r="F6164" s="25" t="e">
        <f>VLOOKUP(C6164,Facturation!B:H,5,FALSE)</f>
        <v>#N/A</v>
      </c>
      <c r="G6164" s="26" t="e">
        <f>VLOOKUP(C6164,Facturation!B:H,6,FALSE)</f>
        <v>#N/A</v>
      </c>
      <c r="H6164" s="25" t="e">
        <f>VLOOKUP(C6164,Facturation!B:H,7,FALSE)</f>
        <v>#N/A</v>
      </c>
      <c r="I6164" s="26" t="e">
        <f>(H6164*24)*Données!$G$1</f>
        <v>#N/A</v>
      </c>
    </row>
    <row r="6165" spans="1:9" hidden="1" x14ac:dyDescent="0.25">
      <c r="A6165" s="31" t="e">
        <f>VLOOKUP(C6165,Facturation!B:C,2,FALSE)</f>
        <v>#N/A</v>
      </c>
      <c r="B6165" s="41" t="e">
        <f>INDEX(Facturation!A:A,MATCH(Synthese!C6165,Facturation!B:B,0))</f>
        <v>#N/A</v>
      </c>
      <c r="C6165">
        <f>Facturation!B5280</f>
        <v>0</v>
      </c>
      <c r="D6165">
        <f>Facturation!D5280</f>
        <v>0</v>
      </c>
      <c r="E6165">
        <f>Facturation!E5280</f>
        <v>0</v>
      </c>
      <c r="F6165" s="25" t="e">
        <f>VLOOKUP(C6165,Facturation!B:H,5,FALSE)</f>
        <v>#N/A</v>
      </c>
      <c r="G6165" s="26" t="e">
        <f>VLOOKUP(C6165,Facturation!B:H,6,FALSE)</f>
        <v>#N/A</v>
      </c>
      <c r="H6165" s="25" t="e">
        <f>VLOOKUP(C6165,Facturation!B:H,7,FALSE)</f>
        <v>#N/A</v>
      </c>
      <c r="I6165" s="26" t="e">
        <f>(H6165*24)*Données!$G$1</f>
        <v>#N/A</v>
      </c>
    </row>
    <row r="6166" spans="1:9" hidden="1" x14ac:dyDescent="0.25">
      <c r="A6166" s="31" t="e">
        <f>VLOOKUP(C6166,Facturation!B:C,2,FALSE)</f>
        <v>#N/A</v>
      </c>
      <c r="B6166" s="41" t="e">
        <f>INDEX(Facturation!A:A,MATCH(Synthese!C6166,Facturation!B:B,0))</f>
        <v>#N/A</v>
      </c>
      <c r="C6166">
        <f>Facturation!B5281</f>
        <v>0</v>
      </c>
      <c r="D6166">
        <f>Facturation!D5281</f>
        <v>0</v>
      </c>
      <c r="E6166">
        <f>Facturation!E5281</f>
        <v>0</v>
      </c>
      <c r="F6166" s="25" t="e">
        <f>VLOOKUP(C6166,Facturation!B:H,5,FALSE)</f>
        <v>#N/A</v>
      </c>
      <c r="G6166" s="26" t="e">
        <f>VLOOKUP(C6166,Facturation!B:H,6,FALSE)</f>
        <v>#N/A</v>
      </c>
      <c r="H6166" s="25" t="e">
        <f>VLOOKUP(C6166,Facturation!B:H,7,FALSE)</f>
        <v>#N/A</v>
      </c>
      <c r="I6166" s="26" t="e">
        <f>(H6166*24)*Données!$G$1</f>
        <v>#N/A</v>
      </c>
    </row>
    <row r="6167" spans="1:9" hidden="1" x14ac:dyDescent="0.25">
      <c r="A6167" s="31" t="e">
        <f>VLOOKUP(C6167,Facturation!B:C,2,FALSE)</f>
        <v>#N/A</v>
      </c>
      <c r="B6167" s="41" t="e">
        <f>INDEX(Facturation!A:A,MATCH(Synthese!C6167,Facturation!B:B,0))</f>
        <v>#N/A</v>
      </c>
      <c r="C6167">
        <f>Facturation!B5282</f>
        <v>0</v>
      </c>
      <c r="D6167">
        <f>Facturation!D5282</f>
        <v>0</v>
      </c>
      <c r="E6167">
        <f>Facturation!E5282</f>
        <v>0</v>
      </c>
      <c r="F6167" s="25" t="e">
        <f>VLOOKUP(C6167,Facturation!B:H,5,FALSE)</f>
        <v>#N/A</v>
      </c>
      <c r="G6167" s="26" t="e">
        <f>VLOOKUP(C6167,Facturation!B:H,6,FALSE)</f>
        <v>#N/A</v>
      </c>
      <c r="H6167" s="25" t="e">
        <f>VLOOKUP(C6167,Facturation!B:H,7,FALSE)</f>
        <v>#N/A</v>
      </c>
      <c r="I6167" s="26" t="e">
        <f>(H6167*24)*Données!$G$1</f>
        <v>#N/A</v>
      </c>
    </row>
    <row r="6168" spans="1:9" hidden="1" x14ac:dyDescent="0.25">
      <c r="A6168" s="31" t="e">
        <f>VLOOKUP(C6168,Facturation!B:C,2,FALSE)</f>
        <v>#N/A</v>
      </c>
      <c r="B6168" s="41" t="e">
        <f>INDEX(Facturation!A:A,MATCH(Synthese!C6168,Facturation!B:B,0))</f>
        <v>#N/A</v>
      </c>
      <c r="C6168">
        <f>Facturation!B5283</f>
        <v>0</v>
      </c>
      <c r="D6168">
        <f>Facturation!D5283</f>
        <v>0</v>
      </c>
      <c r="E6168">
        <f>Facturation!E5283</f>
        <v>0</v>
      </c>
      <c r="F6168" s="25" t="e">
        <f>VLOOKUP(C6168,Facturation!B:H,5,FALSE)</f>
        <v>#N/A</v>
      </c>
      <c r="G6168" s="26" t="e">
        <f>VLOOKUP(C6168,Facturation!B:H,6,FALSE)</f>
        <v>#N/A</v>
      </c>
      <c r="H6168" s="25" t="e">
        <f>VLOOKUP(C6168,Facturation!B:H,7,FALSE)</f>
        <v>#N/A</v>
      </c>
      <c r="I6168" s="26" t="e">
        <f>(H6168*24)*Données!$G$1</f>
        <v>#N/A</v>
      </c>
    </row>
    <row r="6169" spans="1:9" hidden="1" x14ac:dyDescent="0.25">
      <c r="A6169" s="31" t="e">
        <f>VLOOKUP(C6169,Facturation!B:C,2,FALSE)</f>
        <v>#N/A</v>
      </c>
      <c r="B6169" s="41" t="e">
        <f>INDEX(Facturation!A:A,MATCH(Synthese!C6169,Facturation!B:B,0))</f>
        <v>#N/A</v>
      </c>
      <c r="C6169">
        <f>Facturation!B5284</f>
        <v>0</v>
      </c>
      <c r="D6169">
        <f>Facturation!D5284</f>
        <v>0</v>
      </c>
      <c r="E6169">
        <f>Facturation!E5284</f>
        <v>0</v>
      </c>
      <c r="F6169" s="25" t="e">
        <f>VLOOKUP(C6169,Facturation!B:H,5,FALSE)</f>
        <v>#N/A</v>
      </c>
      <c r="G6169" s="26" t="e">
        <f>VLOOKUP(C6169,Facturation!B:H,6,FALSE)</f>
        <v>#N/A</v>
      </c>
      <c r="H6169" s="25" t="e">
        <f>VLOOKUP(C6169,Facturation!B:H,7,FALSE)</f>
        <v>#N/A</v>
      </c>
      <c r="I6169" s="26" t="e">
        <f>(H6169*24)*Données!$G$1</f>
        <v>#N/A</v>
      </c>
    </row>
    <row r="6170" spans="1:9" hidden="1" x14ac:dyDescent="0.25">
      <c r="A6170" s="31" t="e">
        <f>VLOOKUP(C6170,Facturation!B:C,2,FALSE)</f>
        <v>#N/A</v>
      </c>
      <c r="B6170" s="41" t="e">
        <f>INDEX(Facturation!A:A,MATCH(Synthese!C6170,Facturation!B:B,0))</f>
        <v>#N/A</v>
      </c>
      <c r="C6170">
        <f>Facturation!B5285</f>
        <v>0</v>
      </c>
      <c r="D6170">
        <f>Facturation!D5285</f>
        <v>0</v>
      </c>
      <c r="E6170">
        <f>Facturation!E5285</f>
        <v>0</v>
      </c>
      <c r="F6170" s="25" t="e">
        <f>VLOOKUP(C6170,Facturation!B:H,5,FALSE)</f>
        <v>#N/A</v>
      </c>
      <c r="G6170" s="26" t="e">
        <f>VLOOKUP(C6170,Facturation!B:H,6,FALSE)</f>
        <v>#N/A</v>
      </c>
      <c r="H6170" s="25" t="e">
        <f>VLOOKUP(C6170,Facturation!B:H,7,FALSE)</f>
        <v>#N/A</v>
      </c>
      <c r="I6170" s="26" t="e">
        <f>(H6170*24)*Données!$G$1</f>
        <v>#N/A</v>
      </c>
    </row>
    <row r="6171" spans="1:9" hidden="1" x14ac:dyDescent="0.25">
      <c r="A6171" s="31" t="e">
        <f>VLOOKUP(C6171,Facturation!B:C,2,FALSE)</f>
        <v>#N/A</v>
      </c>
      <c r="B6171" s="41" t="e">
        <f>INDEX(Facturation!A:A,MATCH(Synthese!C6171,Facturation!B:B,0))</f>
        <v>#N/A</v>
      </c>
      <c r="C6171">
        <f>Facturation!B5286</f>
        <v>0</v>
      </c>
      <c r="D6171">
        <f>Facturation!D5286</f>
        <v>0</v>
      </c>
      <c r="E6171">
        <f>Facturation!E5286</f>
        <v>0</v>
      </c>
      <c r="F6171" s="25" t="e">
        <f>VLOOKUP(C6171,Facturation!B:H,5,FALSE)</f>
        <v>#N/A</v>
      </c>
      <c r="G6171" s="26" t="e">
        <f>VLOOKUP(C6171,Facturation!B:H,6,FALSE)</f>
        <v>#N/A</v>
      </c>
      <c r="H6171" s="25" t="e">
        <f>VLOOKUP(C6171,Facturation!B:H,7,FALSE)</f>
        <v>#N/A</v>
      </c>
      <c r="I6171" s="26" t="e">
        <f>(H6171*24)*Données!$G$1</f>
        <v>#N/A</v>
      </c>
    </row>
    <row r="6172" spans="1:9" hidden="1" x14ac:dyDescent="0.25">
      <c r="A6172" s="31" t="e">
        <f>VLOOKUP(C6172,Facturation!B:C,2,FALSE)</f>
        <v>#N/A</v>
      </c>
      <c r="B6172" s="41" t="e">
        <f>INDEX(Facturation!A:A,MATCH(Synthese!C6172,Facturation!B:B,0))</f>
        <v>#N/A</v>
      </c>
      <c r="C6172">
        <f>Facturation!B5287</f>
        <v>0</v>
      </c>
      <c r="D6172">
        <f>Facturation!D5287</f>
        <v>0</v>
      </c>
      <c r="E6172">
        <f>Facturation!E5287</f>
        <v>0</v>
      </c>
      <c r="F6172" s="25" t="e">
        <f>VLOOKUP(C6172,Facturation!B:H,5,FALSE)</f>
        <v>#N/A</v>
      </c>
      <c r="G6172" s="26" t="e">
        <f>VLOOKUP(C6172,Facturation!B:H,6,FALSE)</f>
        <v>#N/A</v>
      </c>
      <c r="H6172" s="25" t="e">
        <f>VLOOKUP(C6172,Facturation!B:H,7,FALSE)</f>
        <v>#N/A</v>
      </c>
      <c r="I6172" s="26" t="e">
        <f>(H6172*24)*Données!$G$1</f>
        <v>#N/A</v>
      </c>
    </row>
    <row r="6173" spans="1:9" hidden="1" x14ac:dyDescent="0.25">
      <c r="A6173" s="31" t="e">
        <f>VLOOKUP(C6173,Facturation!B:C,2,FALSE)</f>
        <v>#N/A</v>
      </c>
      <c r="B6173" s="41" t="e">
        <f>INDEX(Facturation!A:A,MATCH(Synthese!C6173,Facturation!B:B,0))</f>
        <v>#N/A</v>
      </c>
      <c r="C6173">
        <f>Facturation!B5288</f>
        <v>0</v>
      </c>
      <c r="D6173">
        <f>Facturation!D5288</f>
        <v>0</v>
      </c>
      <c r="E6173">
        <f>Facturation!E5288</f>
        <v>0</v>
      </c>
      <c r="F6173" s="25" t="e">
        <f>VLOOKUP(C6173,Facturation!B:H,5,FALSE)</f>
        <v>#N/A</v>
      </c>
      <c r="G6173" s="26" t="e">
        <f>VLOOKUP(C6173,Facturation!B:H,6,FALSE)</f>
        <v>#N/A</v>
      </c>
      <c r="H6173" s="25" t="e">
        <f>VLOOKUP(C6173,Facturation!B:H,7,FALSE)</f>
        <v>#N/A</v>
      </c>
      <c r="I6173" s="26" t="e">
        <f>(H6173*24)*Données!$G$1</f>
        <v>#N/A</v>
      </c>
    </row>
    <row r="6174" spans="1:9" hidden="1" x14ac:dyDescent="0.25">
      <c r="A6174" s="31" t="e">
        <f>VLOOKUP(C6174,Facturation!B:C,2,FALSE)</f>
        <v>#N/A</v>
      </c>
      <c r="B6174" s="41" t="e">
        <f>INDEX(Facturation!A:A,MATCH(Synthese!C6174,Facturation!B:B,0))</f>
        <v>#N/A</v>
      </c>
      <c r="C6174">
        <f>Facturation!B5289</f>
        <v>0</v>
      </c>
      <c r="D6174">
        <f>Facturation!D5289</f>
        <v>0</v>
      </c>
      <c r="E6174">
        <f>Facturation!E5289</f>
        <v>0</v>
      </c>
      <c r="F6174" s="25" t="e">
        <f>VLOOKUP(C6174,Facturation!B:H,5,FALSE)</f>
        <v>#N/A</v>
      </c>
      <c r="G6174" s="26" t="e">
        <f>VLOOKUP(C6174,Facturation!B:H,6,FALSE)</f>
        <v>#N/A</v>
      </c>
      <c r="H6174" s="25" t="e">
        <f>VLOOKUP(C6174,Facturation!B:H,7,FALSE)</f>
        <v>#N/A</v>
      </c>
      <c r="I6174" s="26" t="e">
        <f>(H6174*24)*Données!$G$1</f>
        <v>#N/A</v>
      </c>
    </row>
    <row r="6175" spans="1:9" hidden="1" x14ac:dyDescent="0.25">
      <c r="A6175" s="31" t="e">
        <f>VLOOKUP(C6175,Facturation!B:C,2,FALSE)</f>
        <v>#N/A</v>
      </c>
      <c r="B6175" s="41" t="e">
        <f>INDEX(Facturation!A:A,MATCH(Synthese!C6175,Facturation!B:B,0))</f>
        <v>#N/A</v>
      </c>
      <c r="C6175">
        <f>Facturation!B5290</f>
        <v>0</v>
      </c>
      <c r="D6175">
        <f>Facturation!D5290</f>
        <v>0</v>
      </c>
      <c r="E6175">
        <f>Facturation!E5290</f>
        <v>0</v>
      </c>
      <c r="F6175" s="25" t="e">
        <f>VLOOKUP(C6175,Facturation!B:H,5,FALSE)</f>
        <v>#N/A</v>
      </c>
      <c r="G6175" s="26" t="e">
        <f>VLOOKUP(C6175,Facturation!B:H,6,FALSE)</f>
        <v>#N/A</v>
      </c>
      <c r="H6175" s="25" t="e">
        <f>VLOOKUP(C6175,Facturation!B:H,7,FALSE)</f>
        <v>#N/A</v>
      </c>
      <c r="I6175" s="26" t="e">
        <f>(H6175*24)*Données!$G$1</f>
        <v>#N/A</v>
      </c>
    </row>
    <row r="6176" spans="1:9" hidden="1" x14ac:dyDescent="0.25">
      <c r="A6176" s="31" t="e">
        <f>VLOOKUP(C6176,Facturation!B:C,2,FALSE)</f>
        <v>#N/A</v>
      </c>
      <c r="B6176" s="41" t="e">
        <f>INDEX(Facturation!A:A,MATCH(Synthese!C6176,Facturation!B:B,0))</f>
        <v>#N/A</v>
      </c>
      <c r="C6176">
        <f>Facturation!B5291</f>
        <v>0</v>
      </c>
      <c r="D6176">
        <f>Facturation!D5291</f>
        <v>0</v>
      </c>
      <c r="E6176">
        <f>Facturation!E5291</f>
        <v>0</v>
      </c>
      <c r="F6176" s="25" t="e">
        <f>VLOOKUP(C6176,Facturation!B:H,5,FALSE)</f>
        <v>#N/A</v>
      </c>
      <c r="G6176" s="26" t="e">
        <f>VLOOKUP(C6176,Facturation!B:H,6,FALSE)</f>
        <v>#N/A</v>
      </c>
      <c r="H6176" s="25" t="e">
        <f>VLOOKUP(C6176,Facturation!B:H,7,FALSE)</f>
        <v>#N/A</v>
      </c>
      <c r="I6176" s="26" t="e">
        <f>(H6176*24)*Données!$G$1</f>
        <v>#N/A</v>
      </c>
    </row>
    <row r="6177" spans="1:9" hidden="1" x14ac:dyDescent="0.25">
      <c r="A6177" s="31" t="e">
        <f>VLOOKUP(C6177,Facturation!B:C,2,FALSE)</f>
        <v>#N/A</v>
      </c>
      <c r="B6177" s="41" t="e">
        <f>INDEX(Facturation!A:A,MATCH(Synthese!C6177,Facturation!B:B,0))</f>
        <v>#N/A</v>
      </c>
      <c r="C6177">
        <f>Facturation!B5292</f>
        <v>0</v>
      </c>
      <c r="D6177">
        <f>Facturation!D5292</f>
        <v>0</v>
      </c>
      <c r="E6177">
        <f>Facturation!E5292</f>
        <v>0</v>
      </c>
      <c r="F6177" s="25" t="e">
        <f>VLOOKUP(C6177,Facturation!B:H,5,FALSE)</f>
        <v>#N/A</v>
      </c>
      <c r="G6177" s="26" t="e">
        <f>VLOOKUP(C6177,Facturation!B:H,6,FALSE)</f>
        <v>#N/A</v>
      </c>
      <c r="H6177" s="25" t="e">
        <f>VLOOKUP(C6177,Facturation!B:H,7,FALSE)</f>
        <v>#N/A</v>
      </c>
      <c r="I6177" s="26" t="e">
        <f>(H6177*24)*Données!$G$1</f>
        <v>#N/A</v>
      </c>
    </row>
    <row r="6178" spans="1:9" hidden="1" x14ac:dyDescent="0.25">
      <c r="A6178" s="31" t="e">
        <f>VLOOKUP(C6178,Facturation!B:C,2,FALSE)</f>
        <v>#N/A</v>
      </c>
      <c r="B6178" s="41" t="e">
        <f>INDEX(Facturation!A:A,MATCH(Synthese!C6178,Facturation!B:B,0))</f>
        <v>#N/A</v>
      </c>
      <c r="C6178">
        <f>Facturation!B5293</f>
        <v>0</v>
      </c>
      <c r="D6178">
        <f>Facturation!D5293</f>
        <v>0</v>
      </c>
      <c r="E6178">
        <f>Facturation!E5293</f>
        <v>0</v>
      </c>
      <c r="F6178" s="25" t="e">
        <f>VLOOKUP(C6178,Facturation!B:H,5,FALSE)</f>
        <v>#N/A</v>
      </c>
      <c r="G6178" s="26" t="e">
        <f>VLOOKUP(C6178,Facturation!B:H,6,FALSE)</f>
        <v>#N/A</v>
      </c>
      <c r="H6178" s="25" t="e">
        <f>VLOOKUP(C6178,Facturation!B:H,7,FALSE)</f>
        <v>#N/A</v>
      </c>
      <c r="I6178" s="26" t="e">
        <f>(H6178*24)*Données!$G$1</f>
        <v>#N/A</v>
      </c>
    </row>
    <row r="6179" spans="1:9" hidden="1" x14ac:dyDescent="0.25">
      <c r="A6179" s="31" t="e">
        <f>VLOOKUP(C6179,Facturation!B:C,2,FALSE)</f>
        <v>#N/A</v>
      </c>
      <c r="B6179" s="41" t="e">
        <f>INDEX(Facturation!A:A,MATCH(Synthese!C6179,Facturation!B:B,0))</f>
        <v>#N/A</v>
      </c>
      <c r="C6179">
        <f>Facturation!B5294</f>
        <v>0</v>
      </c>
      <c r="D6179">
        <f>Facturation!D5294</f>
        <v>0</v>
      </c>
      <c r="E6179">
        <f>Facturation!E5294</f>
        <v>0</v>
      </c>
      <c r="F6179" s="25" t="e">
        <f>VLOOKUP(C6179,Facturation!B:H,5,FALSE)</f>
        <v>#N/A</v>
      </c>
      <c r="G6179" s="26" t="e">
        <f>VLOOKUP(C6179,Facturation!B:H,6,FALSE)</f>
        <v>#N/A</v>
      </c>
      <c r="H6179" s="25" t="e">
        <f>VLOOKUP(C6179,Facturation!B:H,7,FALSE)</f>
        <v>#N/A</v>
      </c>
      <c r="I6179" s="26" t="e">
        <f>(H6179*24)*Données!$G$1</f>
        <v>#N/A</v>
      </c>
    </row>
    <row r="6180" spans="1:9" hidden="1" x14ac:dyDescent="0.25">
      <c r="A6180" s="31" t="e">
        <f>VLOOKUP(C6180,Facturation!B:C,2,FALSE)</f>
        <v>#N/A</v>
      </c>
      <c r="B6180" s="41" t="e">
        <f>INDEX(Facturation!A:A,MATCH(Synthese!C6180,Facturation!B:B,0))</f>
        <v>#N/A</v>
      </c>
      <c r="C6180">
        <f>Facturation!B5295</f>
        <v>0</v>
      </c>
      <c r="D6180">
        <f>Facturation!D5295</f>
        <v>0</v>
      </c>
      <c r="E6180">
        <f>Facturation!E5295</f>
        <v>0</v>
      </c>
      <c r="F6180" s="25" t="e">
        <f>VLOOKUP(C6180,Facturation!B:H,5,FALSE)</f>
        <v>#N/A</v>
      </c>
      <c r="G6180" s="26" t="e">
        <f>VLOOKUP(C6180,Facturation!B:H,6,FALSE)</f>
        <v>#N/A</v>
      </c>
      <c r="H6180" s="25" t="e">
        <f>VLOOKUP(C6180,Facturation!B:H,7,FALSE)</f>
        <v>#N/A</v>
      </c>
      <c r="I6180" s="26" t="e">
        <f>(H6180*24)*Données!$G$1</f>
        <v>#N/A</v>
      </c>
    </row>
    <row r="6181" spans="1:9" hidden="1" x14ac:dyDescent="0.25">
      <c r="A6181" s="31" t="e">
        <f>VLOOKUP(C6181,Facturation!B:C,2,FALSE)</f>
        <v>#N/A</v>
      </c>
      <c r="B6181" s="41" t="e">
        <f>INDEX(Facturation!A:A,MATCH(Synthese!C6181,Facturation!B:B,0))</f>
        <v>#N/A</v>
      </c>
      <c r="C6181">
        <f>Facturation!B5296</f>
        <v>0</v>
      </c>
      <c r="D6181">
        <f>Facturation!D5296</f>
        <v>0</v>
      </c>
      <c r="E6181">
        <f>Facturation!E5296</f>
        <v>0</v>
      </c>
      <c r="F6181" s="25" t="e">
        <f>VLOOKUP(C6181,Facturation!B:H,5,FALSE)</f>
        <v>#N/A</v>
      </c>
      <c r="G6181" s="26" t="e">
        <f>VLOOKUP(C6181,Facturation!B:H,6,FALSE)</f>
        <v>#N/A</v>
      </c>
      <c r="H6181" s="25" t="e">
        <f>VLOOKUP(C6181,Facturation!B:H,7,FALSE)</f>
        <v>#N/A</v>
      </c>
      <c r="I6181" s="26" t="e">
        <f>(H6181*24)*Données!$G$1</f>
        <v>#N/A</v>
      </c>
    </row>
    <row r="6182" spans="1:9" hidden="1" x14ac:dyDescent="0.25">
      <c r="A6182" s="31" t="e">
        <f>VLOOKUP(C6182,Facturation!B:C,2,FALSE)</f>
        <v>#N/A</v>
      </c>
      <c r="B6182" s="41" t="e">
        <f>INDEX(Facturation!A:A,MATCH(Synthese!C6182,Facturation!B:B,0))</f>
        <v>#N/A</v>
      </c>
      <c r="C6182">
        <f>Facturation!B5297</f>
        <v>0</v>
      </c>
      <c r="D6182">
        <f>Facturation!D5297</f>
        <v>0</v>
      </c>
      <c r="E6182">
        <f>Facturation!E5297</f>
        <v>0</v>
      </c>
      <c r="F6182" s="25" t="e">
        <f>VLOOKUP(C6182,Facturation!B:H,5,FALSE)</f>
        <v>#N/A</v>
      </c>
      <c r="G6182" s="26" t="e">
        <f>VLOOKUP(C6182,Facturation!B:H,6,FALSE)</f>
        <v>#N/A</v>
      </c>
      <c r="H6182" s="25" t="e">
        <f>VLOOKUP(C6182,Facturation!B:H,7,FALSE)</f>
        <v>#N/A</v>
      </c>
      <c r="I6182" s="26" t="e">
        <f>(H6182*24)*Données!$G$1</f>
        <v>#N/A</v>
      </c>
    </row>
    <row r="6183" spans="1:9" hidden="1" x14ac:dyDescent="0.25">
      <c r="A6183" s="31" t="e">
        <f>VLOOKUP(C6183,Facturation!B:C,2,FALSE)</f>
        <v>#N/A</v>
      </c>
      <c r="B6183" s="41" t="e">
        <f>INDEX(Facturation!A:A,MATCH(Synthese!C6183,Facturation!B:B,0))</f>
        <v>#N/A</v>
      </c>
      <c r="C6183">
        <f>Facturation!B5298</f>
        <v>0</v>
      </c>
      <c r="D6183">
        <f>Facturation!D5298</f>
        <v>0</v>
      </c>
      <c r="E6183">
        <f>Facturation!E5298</f>
        <v>0</v>
      </c>
      <c r="F6183" s="25" t="e">
        <f>VLOOKUP(C6183,Facturation!B:H,5,FALSE)</f>
        <v>#N/A</v>
      </c>
      <c r="G6183" s="26" t="e">
        <f>VLOOKUP(C6183,Facturation!B:H,6,FALSE)</f>
        <v>#N/A</v>
      </c>
      <c r="H6183" s="25" t="e">
        <f>VLOOKUP(C6183,Facturation!B:H,7,FALSE)</f>
        <v>#N/A</v>
      </c>
      <c r="I6183" s="26" t="e">
        <f>(H6183*24)*Données!$G$1</f>
        <v>#N/A</v>
      </c>
    </row>
    <row r="6184" spans="1:9" hidden="1" x14ac:dyDescent="0.25">
      <c r="A6184" s="31" t="e">
        <f>VLOOKUP(C6184,Facturation!B:C,2,FALSE)</f>
        <v>#N/A</v>
      </c>
      <c r="B6184" s="41" t="e">
        <f>INDEX(Facturation!A:A,MATCH(Synthese!C6184,Facturation!B:B,0))</f>
        <v>#N/A</v>
      </c>
      <c r="C6184">
        <f>Facturation!B5299</f>
        <v>0</v>
      </c>
      <c r="D6184">
        <f>Facturation!D5299</f>
        <v>0</v>
      </c>
      <c r="E6184">
        <f>Facturation!E5299</f>
        <v>0</v>
      </c>
      <c r="F6184" s="25" t="e">
        <f>VLOOKUP(C6184,Facturation!B:H,5,FALSE)</f>
        <v>#N/A</v>
      </c>
      <c r="G6184" s="26" t="e">
        <f>VLOOKUP(C6184,Facturation!B:H,6,FALSE)</f>
        <v>#N/A</v>
      </c>
      <c r="H6184" s="25" t="e">
        <f>VLOOKUP(C6184,Facturation!B:H,7,FALSE)</f>
        <v>#N/A</v>
      </c>
      <c r="I6184" s="26" t="e">
        <f>(H6184*24)*Données!$G$1</f>
        <v>#N/A</v>
      </c>
    </row>
    <row r="6185" spans="1:9" hidden="1" x14ac:dyDescent="0.25">
      <c r="A6185" s="31" t="e">
        <f>VLOOKUP(C6185,Facturation!B:C,2,FALSE)</f>
        <v>#N/A</v>
      </c>
      <c r="B6185" s="41" t="e">
        <f>INDEX(Facturation!A:A,MATCH(Synthese!C6185,Facturation!B:B,0))</f>
        <v>#N/A</v>
      </c>
      <c r="C6185">
        <f>Facturation!B5300</f>
        <v>0</v>
      </c>
      <c r="D6185">
        <f>Facturation!D5300</f>
        <v>0</v>
      </c>
      <c r="E6185">
        <f>Facturation!E5300</f>
        <v>0</v>
      </c>
      <c r="F6185" s="25" t="e">
        <f>VLOOKUP(C6185,Facturation!B:H,5,FALSE)</f>
        <v>#N/A</v>
      </c>
      <c r="G6185" s="26" t="e">
        <f>VLOOKUP(C6185,Facturation!B:H,6,FALSE)</f>
        <v>#N/A</v>
      </c>
      <c r="H6185" s="25" t="e">
        <f>VLOOKUP(C6185,Facturation!B:H,7,FALSE)</f>
        <v>#N/A</v>
      </c>
      <c r="I6185" s="26" t="e">
        <f>(H6185*24)*Données!$G$1</f>
        <v>#N/A</v>
      </c>
    </row>
    <row r="6186" spans="1:9" hidden="1" x14ac:dyDescent="0.25">
      <c r="A6186" s="31" t="e">
        <f>VLOOKUP(C6186,Facturation!B:C,2,FALSE)</f>
        <v>#N/A</v>
      </c>
      <c r="B6186" s="41" t="e">
        <f>INDEX(Facturation!A:A,MATCH(Synthese!C6186,Facturation!B:B,0))</f>
        <v>#N/A</v>
      </c>
      <c r="C6186">
        <f>Facturation!B5301</f>
        <v>0</v>
      </c>
      <c r="D6186">
        <f>Facturation!D5301</f>
        <v>0</v>
      </c>
      <c r="E6186">
        <f>Facturation!E5301</f>
        <v>0</v>
      </c>
      <c r="F6186" s="25" t="e">
        <f>VLOOKUP(C6186,Facturation!B:H,5,FALSE)</f>
        <v>#N/A</v>
      </c>
      <c r="G6186" s="26" t="e">
        <f>VLOOKUP(C6186,Facturation!B:H,6,FALSE)</f>
        <v>#N/A</v>
      </c>
      <c r="H6186" s="25" t="e">
        <f>VLOOKUP(C6186,Facturation!B:H,7,FALSE)</f>
        <v>#N/A</v>
      </c>
      <c r="I6186" s="26" t="e">
        <f>(H6186*24)*Données!$G$1</f>
        <v>#N/A</v>
      </c>
    </row>
    <row r="6187" spans="1:9" hidden="1" x14ac:dyDescent="0.25">
      <c r="A6187" s="31" t="e">
        <f>VLOOKUP(C6187,Facturation!B:C,2,FALSE)</f>
        <v>#N/A</v>
      </c>
      <c r="B6187" s="41" t="e">
        <f>INDEX(Facturation!A:A,MATCH(Synthese!C6187,Facturation!B:B,0))</f>
        <v>#N/A</v>
      </c>
      <c r="C6187">
        <f>Facturation!B5302</f>
        <v>0</v>
      </c>
      <c r="D6187">
        <f>Facturation!D5302</f>
        <v>0</v>
      </c>
      <c r="E6187">
        <f>Facturation!E5302</f>
        <v>0</v>
      </c>
      <c r="F6187" s="25" t="e">
        <f>VLOOKUP(C6187,Facturation!B:H,5,FALSE)</f>
        <v>#N/A</v>
      </c>
      <c r="G6187" s="26" t="e">
        <f>VLOOKUP(C6187,Facturation!B:H,6,FALSE)</f>
        <v>#N/A</v>
      </c>
      <c r="H6187" s="25" t="e">
        <f>VLOOKUP(C6187,Facturation!B:H,7,FALSE)</f>
        <v>#N/A</v>
      </c>
      <c r="I6187" s="26" t="e">
        <f>(H6187*24)*Données!$G$1</f>
        <v>#N/A</v>
      </c>
    </row>
    <row r="6188" spans="1:9" hidden="1" x14ac:dyDescent="0.25">
      <c r="A6188" s="31" t="e">
        <f>VLOOKUP(C6188,Facturation!B:C,2,FALSE)</f>
        <v>#N/A</v>
      </c>
      <c r="B6188" s="41" t="e">
        <f>INDEX(Facturation!A:A,MATCH(Synthese!C6188,Facturation!B:B,0))</f>
        <v>#N/A</v>
      </c>
      <c r="C6188">
        <f>Facturation!B5303</f>
        <v>0</v>
      </c>
      <c r="D6188">
        <f>Facturation!D5303</f>
        <v>0</v>
      </c>
      <c r="E6188">
        <f>Facturation!E5303</f>
        <v>0</v>
      </c>
      <c r="F6188" s="25" t="e">
        <f>VLOOKUP(C6188,Facturation!B:H,5,FALSE)</f>
        <v>#N/A</v>
      </c>
      <c r="G6188" s="26" t="e">
        <f>VLOOKUP(C6188,Facturation!B:H,6,FALSE)</f>
        <v>#N/A</v>
      </c>
      <c r="H6188" s="25" t="e">
        <f>VLOOKUP(C6188,Facturation!B:H,7,FALSE)</f>
        <v>#N/A</v>
      </c>
      <c r="I6188" s="26" t="e">
        <f>(H6188*24)*Données!$G$1</f>
        <v>#N/A</v>
      </c>
    </row>
    <row r="6189" spans="1:9" hidden="1" x14ac:dyDescent="0.25">
      <c r="A6189" s="31" t="e">
        <f>VLOOKUP(C6189,Facturation!B:C,2,FALSE)</f>
        <v>#N/A</v>
      </c>
      <c r="B6189" s="41" t="e">
        <f>INDEX(Facturation!A:A,MATCH(Synthese!C6189,Facturation!B:B,0))</f>
        <v>#N/A</v>
      </c>
      <c r="C6189">
        <f>Facturation!B5304</f>
        <v>0</v>
      </c>
      <c r="D6189">
        <f>Facturation!D5304</f>
        <v>0</v>
      </c>
      <c r="E6189">
        <f>Facturation!E5304</f>
        <v>0</v>
      </c>
      <c r="F6189" s="25" t="e">
        <f>VLOOKUP(C6189,Facturation!B:H,5,FALSE)</f>
        <v>#N/A</v>
      </c>
      <c r="G6189" s="26" t="e">
        <f>VLOOKUP(C6189,Facturation!B:H,6,FALSE)</f>
        <v>#N/A</v>
      </c>
      <c r="H6189" s="25" t="e">
        <f>VLOOKUP(C6189,Facturation!B:H,7,FALSE)</f>
        <v>#N/A</v>
      </c>
      <c r="I6189" s="26" t="e">
        <f>(H6189*24)*Données!$G$1</f>
        <v>#N/A</v>
      </c>
    </row>
    <row r="6190" spans="1:9" hidden="1" x14ac:dyDescent="0.25">
      <c r="A6190" s="31" t="e">
        <f>VLOOKUP(C6190,Facturation!B:C,2,FALSE)</f>
        <v>#N/A</v>
      </c>
      <c r="B6190" s="41" t="e">
        <f>INDEX(Facturation!A:A,MATCH(Synthese!C6190,Facturation!B:B,0))</f>
        <v>#N/A</v>
      </c>
      <c r="C6190">
        <f>Facturation!B5305</f>
        <v>0</v>
      </c>
      <c r="D6190">
        <f>Facturation!D5305</f>
        <v>0</v>
      </c>
      <c r="E6190">
        <f>Facturation!E5305</f>
        <v>0</v>
      </c>
      <c r="F6190" s="25" t="e">
        <f>VLOOKUP(C6190,Facturation!B:H,5,FALSE)</f>
        <v>#N/A</v>
      </c>
      <c r="G6190" s="26" t="e">
        <f>VLOOKUP(C6190,Facturation!B:H,6,FALSE)</f>
        <v>#N/A</v>
      </c>
      <c r="H6190" s="25" t="e">
        <f>VLOOKUP(C6190,Facturation!B:H,7,FALSE)</f>
        <v>#N/A</v>
      </c>
      <c r="I6190" s="26" t="e">
        <f>(H6190*24)*Données!$G$1</f>
        <v>#N/A</v>
      </c>
    </row>
    <row r="6191" spans="1:9" hidden="1" x14ac:dyDescent="0.25">
      <c r="A6191" s="31" t="e">
        <f>VLOOKUP(C6191,Facturation!B:C,2,FALSE)</f>
        <v>#N/A</v>
      </c>
      <c r="B6191" s="41" t="e">
        <f>INDEX(Facturation!A:A,MATCH(Synthese!C6191,Facturation!B:B,0))</f>
        <v>#N/A</v>
      </c>
      <c r="C6191">
        <f>Facturation!B5306</f>
        <v>0</v>
      </c>
      <c r="D6191">
        <f>Facturation!D5306</f>
        <v>0</v>
      </c>
      <c r="E6191">
        <f>Facturation!E5306</f>
        <v>0</v>
      </c>
      <c r="F6191" s="25" t="e">
        <f>VLOOKUP(C6191,Facturation!B:H,5,FALSE)</f>
        <v>#N/A</v>
      </c>
      <c r="G6191" s="26" t="e">
        <f>VLOOKUP(C6191,Facturation!B:H,6,FALSE)</f>
        <v>#N/A</v>
      </c>
      <c r="H6191" s="25" t="e">
        <f>VLOOKUP(C6191,Facturation!B:H,7,FALSE)</f>
        <v>#N/A</v>
      </c>
      <c r="I6191" s="26" t="e">
        <f>(H6191*24)*Données!$G$1</f>
        <v>#N/A</v>
      </c>
    </row>
    <row r="6192" spans="1:9" hidden="1" x14ac:dyDescent="0.25">
      <c r="A6192" s="31" t="e">
        <f>VLOOKUP(C6192,Facturation!B:C,2,FALSE)</f>
        <v>#N/A</v>
      </c>
      <c r="B6192" s="41" t="e">
        <f>INDEX(Facturation!A:A,MATCH(Synthese!C6192,Facturation!B:B,0))</f>
        <v>#N/A</v>
      </c>
      <c r="C6192">
        <f>Facturation!B5307</f>
        <v>0</v>
      </c>
      <c r="D6192">
        <f>Facturation!D5307</f>
        <v>0</v>
      </c>
      <c r="E6192">
        <f>Facturation!E5307</f>
        <v>0</v>
      </c>
      <c r="F6192" s="25" t="e">
        <f>VLOOKUP(C6192,Facturation!B:H,5,FALSE)</f>
        <v>#N/A</v>
      </c>
      <c r="G6192" s="26" t="e">
        <f>VLOOKUP(C6192,Facturation!B:H,6,FALSE)</f>
        <v>#N/A</v>
      </c>
      <c r="H6192" s="25" t="e">
        <f>VLOOKUP(C6192,Facturation!B:H,7,FALSE)</f>
        <v>#N/A</v>
      </c>
      <c r="I6192" s="26" t="e">
        <f>(H6192*24)*Données!$G$1</f>
        <v>#N/A</v>
      </c>
    </row>
    <row r="6193" spans="1:9" hidden="1" x14ac:dyDescent="0.25">
      <c r="A6193" s="31" t="e">
        <f>VLOOKUP(C6193,Facturation!B:C,2,FALSE)</f>
        <v>#N/A</v>
      </c>
      <c r="B6193" s="41" t="e">
        <f>INDEX(Facturation!A:A,MATCH(Synthese!C6193,Facturation!B:B,0))</f>
        <v>#N/A</v>
      </c>
      <c r="C6193">
        <f>Facturation!B5308</f>
        <v>0</v>
      </c>
      <c r="D6193">
        <f>Facturation!D5308</f>
        <v>0</v>
      </c>
      <c r="E6193">
        <f>Facturation!E5308</f>
        <v>0</v>
      </c>
      <c r="F6193" s="25" t="e">
        <f>VLOOKUP(C6193,Facturation!B:H,5,FALSE)</f>
        <v>#N/A</v>
      </c>
      <c r="G6193" s="26" t="e">
        <f>VLOOKUP(C6193,Facturation!B:H,6,FALSE)</f>
        <v>#N/A</v>
      </c>
      <c r="H6193" s="25" t="e">
        <f>VLOOKUP(C6193,Facturation!B:H,7,FALSE)</f>
        <v>#N/A</v>
      </c>
      <c r="I6193" s="26" t="e">
        <f>(H6193*24)*Données!$G$1</f>
        <v>#N/A</v>
      </c>
    </row>
    <row r="6194" spans="1:9" hidden="1" x14ac:dyDescent="0.25">
      <c r="A6194" s="31" t="e">
        <f>VLOOKUP(C6194,Facturation!B:C,2,FALSE)</f>
        <v>#N/A</v>
      </c>
      <c r="B6194" s="41" t="e">
        <f>INDEX(Facturation!A:A,MATCH(Synthese!C6194,Facturation!B:B,0))</f>
        <v>#N/A</v>
      </c>
      <c r="C6194">
        <f>Facturation!B5309</f>
        <v>0</v>
      </c>
      <c r="D6194">
        <f>Facturation!D5309</f>
        <v>0</v>
      </c>
      <c r="E6194">
        <f>Facturation!E5309</f>
        <v>0</v>
      </c>
      <c r="F6194" s="25" t="e">
        <f>VLOOKUP(C6194,Facturation!B:H,5,FALSE)</f>
        <v>#N/A</v>
      </c>
      <c r="G6194" s="26" t="e">
        <f>VLOOKUP(C6194,Facturation!B:H,6,FALSE)</f>
        <v>#N/A</v>
      </c>
      <c r="H6194" s="25" t="e">
        <f>VLOOKUP(C6194,Facturation!B:H,7,FALSE)</f>
        <v>#N/A</v>
      </c>
      <c r="I6194" s="26" t="e">
        <f>(H6194*24)*Données!$G$1</f>
        <v>#N/A</v>
      </c>
    </row>
    <row r="6195" spans="1:9" hidden="1" x14ac:dyDescent="0.25">
      <c r="A6195" s="31" t="e">
        <f>VLOOKUP(C6195,Facturation!B:C,2,FALSE)</f>
        <v>#N/A</v>
      </c>
      <c r="B6195" s="41" t="e">
        <f>INDEX(Facturation!A:A,MATCH(Synthese!C6195,Facturation!B:B,0))</f>
        <v>#N/A</v>
      </c>
      <c r="C6195">
        <f>Facturation!B5310</f>
        <v>0</v>
      </c>
      <c r="D6195">
        <f>Facturation!D5310</f>
        <v>0</v>
      </c>
      <c r="E6195">
        <f>Facturation!E5310</f>
        <v>0</v>
      </c>
      <c r="F6195" s="25" t="e">
        <f>VLOOKUP(C6195,Facturation!B:H,5,FALSE)</f>
        <v>#N/A</v>
      </c>
      <c r="G6195" s="26" t="e">
        <f>VLOOKUP(C6195,Facturation!B:H,6,FALSE)</f>
        <v>#N/A</v>
      </c>
      <c r="H6195" s="25" t="e">
        <f>VLOOKUP(C6195,Facturation!B:H,7,FALSE)</f>
        <v>#N/A</v>
      </c>
      <c r="I6195" s="26" t="e">
        <f>(H6195*24)*Données!$G$1</f>
        <v>#N/A</v>
      </c>
    </row>
    <row r="6196" spans="1:9" hidden="1" x14ac:dyDescent="0.25">
      <c r="A6196" s="31" t="e">
        <f>VLOOKUP(C6196,Facturation!B:C,2,FALSE)</f>
        <v>#N/A</v>
      </c>
      <c r="B6196" s="41" t="e">
        <f>INDEX(Facturation!A:A,MATCH(Synthese!C6196,Facturation!B:B,0))</f>
        <v>#N/A</v>
      </c>
      <c r="C6196">
        <f>Facturation!B5311</f>
        <v>0</v>
      </c>
      <c r="D6196">
        <f>Facturation!D5311</f>
        <v>0</v>
      </c>
      <c r="E6196">
        <f>Facturation!E5311</f>
        <v>0</v>
      </c>
      <c r="F6196" s="25" t="e">
        <f>VLOOKUP(C6196,Facturation!B:H,5,FALSE)</f>
        <v>#N/A</v>
      </c>
      <c r="G6196" s="26" t="e">
        <f>VLOOKUP(C6196,Facturation!B:H,6,FALSE)</f>
        <v>#N/A</v>
      </c>
      <c r="H6196" s="25" t="e">
        <f>VLOOKUP(C6196,Facturation!B:H,7,FALSE)</f>
        <v>#N/A</v>
      </c>
      <c r="I6196" s="26" t="e">
        <f>(H6196*24)*Données!$G$1</f>
        <v>#N/A</v>
      </c>
    </row>
    <row r="6197" spans="1:9" hidden="1" x14ac:dyDescent="0.25">
      <c r="A6197" s="31" t="e">
        <f>VLOOKUP(C6197,Facturation!B:C,2,FALSE)</f>
        <v>#N/A</v>
      </c>
      <c r="B6197" s="41" t="e">
        <f>INDEX(Facturation!A:A,MATCH(Synthese!C6197,Facturation!B:B,0))</f>
        <v>#N/A</v>
      </c>
      <c r="C6197">
        <f>Facturation!B5312</f>
        <v>0</v>
      </c>
      <c r="D6197">
        <f>Facturation!D5312</f>
        <v>0</v>
      </c>
      <c r="E6197">
        <f>Facturation!E5312</f>
        <v>0</v>
      </c>
      <c r="F6197" s="25" t="e">
        <f>VLOOKUP(C6197,Facturation!B:H,5,FALSE)</f>
        <v>#N/A</v>
      </c>
      <c r="G6197" s="26" t="e">
        <f>VLOOKUP(C6197,Facturation!B:H,6,FALSE)</f>
        <v>#N/A</v>
      </c>
      <c r="H6197" s="25" t="e">
        <f>VLOOKUP(C6197,Facturation!B:H,7,FALSE)</f>
        <v>#N/A</v>
      </c>
      <c r="I6197" s="26" t="e">
        <f>(H6197*24)*Données!$G$1</f>
        <v>#N/A</v>
      </c>
    </row>
    <row r="6198" spans="1:9" hidden="1" x14ac:dyDescent="0.25">
      <c r="A6198" s="31" t="e">
        <f>VLOOKUP(C6198,Facturation!B:C,2,FALSE)</f>
        <v>#N/A</v>
      </c>
      <c r="B6198" s="41" t="e">
        <f>INDEX(Facturation!A:A,MATCH(Synthese!C6198,Facturation!B:B,0))</f>
        <v>#N/A</v>
      </c>
      <c r="C6198">
        <f>Facturation!B5313</f>
        <v>0</v>
      </c>
      <c r="D6198">
        <f>Facturation!D5313</f>
        <v>0</v>
      </c>
      <c r="E6198">
        <f>Facturation!E5313</f>
        <v>0</v>
      </c>
      <c r="F6198" s="25" t="e">
        <f>VLOOKUP(C6198,Facturation!B:H,5,FALSE)</f>
        <v>#N/A</v>
      </c>
      <c r="G6198" s="26" t="e">
        <f>VLOOKUP(C6198,Facturation!B:H,6,FALSE)</f>
        <v>#N/A</v>
      </c>
      <c r="H6198" s="25" t="e">
        <f>VLOOKUP(C6198,Facturation!B:H,7,FALSE)</f>
        <v>#N/A</v>
      </c>
      <c r="I6198" s="26" t="e">
        <f>(H6198*24)*Données!$G$1</f>
        <v>#N/A</v>
      </c>
    </row>
    <row r="6199" spans="1:9" hidden="1" x14ac:dyDescent="0.25">
      <c r="A6199" s="31" t="e">
        <f>VLOOKUP(C6199,Facturation!B:C,2,FALSE)</f>
        <v>#N/A</v>
      </c>
      <c r="B6199" s="41" t="e">
        <f>INDEX(Facturation!A:A,MATCH(Synthese!C6199,Facturation!B:B,0))</f>
        <v>#N/A</v>
      </c>
      <c r="C6199">
        <f>Facturation!B5314</f>
        <v>0</v>
      </c>
      <c r="D6199">
        <f>Facturation!D5314</f>
        <v>0</v>
      </c>
      <c r="E6199">
        <f>Facturation!E5314</f>
        <v>0</v>
      </c>
      <c r="F6199" s="25" t="e">
        <f>VLOOKUP(C6199,Facturation!B:H,5,FALSE)</f>
        <v>#N/A</v>
      </c>
      <c r="G6199" s="26" t="e">
        <f>VLOOKUP(C6199,Facturation!B:H,6,FALSE)</f>
        <v>#N/A</v>
      </c>
      <c r="H6199" s="25" t="e">
        <f>VLOOKUP(C6199,Facturation!B:H,7,FALSE)</f>
        <v>#N/A</v>
      </c>
      <c r="I6199" s="26" t="e">
        <f>(H6199*24)*Données!$G$1</f>
        <v>#N/A</v>
      </c>
    </row>
    <row r="6200" spans="1:9" hidden="1" x14ac:dyDescent="0.25">
      <c r="A6200" s="31" t="e">
        <f>VLOOKUP(C6200,Facturation!B:C,2,FALSE)</f>
        <v>#N/A</v>
      </c>
      <c r="B6200" s="41" t="e">
        <f>INDEX(Facturation!A:A,MATCH(Synthese!C6200,Facturation!B:B,0))</f>
        <v>#N/A</v>
      </c>
      <c r="C6200">
        <f>Facturation!B5315</f>
        <v>0</v>
      </c>
      <c r="D6200">
        <f>Facturation!D5315</f>
        <v>0</v>
      </c>
      <c r="E6200">
        <f>Facturation!E5315</f>
        <v>0</v>
      </c>
      <c r="F6200" s="25" t="e">
        <f>VLOOKUP(C6200,Facturation!B:H,5,FALSE)</f>
        <v>#N/A</v>
      </c>
      <c r="G6200" s="26" t="e">
        <f>VLOOKUP(C6200,Facturation!B:H,6,FALSE)</f>
        <v>#N/A</v>
      </c>
      <c r="H6200" s="25" t="e">
        <f>VLOOKUP(C6200,Facturation!B:H,7,FALSE)</f>
        <v>#N/A</v>
      </c>
      <c r="I6200" s="26" t="e">
        <f>(H6200*24)*Données!$G$1</f>
        <v>#N/A</v>
      </c>
    </row>
    <row r="6201" spans="1:9" hidden="1" x14ac:dyDescent="0.25">
      <c r="A6201" s="31" t="e">
        <f>VLOOKUP(C6201,Facturation!B:C,2,FALSE)</f>
        <v>#N/A</v>
      </c>
      <c r="B6201" s="41" t="e">
        <f>INDEX(Facturation!A:A,MATCH(Synthese!C6201,Facturation!B:B,0))</f>
        <v>#N/A</v>
      </c>
      <c r="C6201">
        <f>Facturation!B5316</f>
        <v>0</v>
      </c>
      <c r="D6201">
        <f>Facturation!D5316</f>
        <v>0</v>
      </c>
      <c r="E6201">
        <f>Facturation!E5316</f>
        <v>0</v>
      </c>
      <c r="F6201" s="25" t="e">
        <f>VLOOKUP(C6201,Facturation!B:H,5,FALSE)</f>
        <v>#N/A</v>
      </c>
      <c r="G6201" s="26" t="e">
        <f>VLOOKUP(C6201,Facturation!B:H,6,FALSE)</f>
        <v>#N/A</v>
      </c>
      <c r="H6201" s="25" t="e">
        <f>VLOOKUP(C6201,Facturation!B:H,7,FALSE)</f>
        <v>#N/A</v>
      </c>
      <c r="I6201" s="26" t="e">
        <f>(H6201*24)*Données!$G$1</f>
        <v>#N/A</v>
      </c>
    </row>
    <row r="6202" spans="1:9" hidden="1" x14ac:dyDescent="0.25">
      <c r="A6202" s="31" t="e">
        <f>VLOOKUP(C6202,Facturation!B:C,2,FALSE)</f>
        <v>#N/A</v>
      </c>
      <c r="B6202" s="41" t="e">
        <f>INDEX(Facturation!A:A,MATCH(Synthese!C6202,Facturation!B:B,0))</f>
        <v>#N/A</v>
      </c>
      <c r="C6202">
        <f>Facturation!B5317</f>
        <v>0</v>
      </c>
      <c r="D6202">
        <f>Facturation!D5317</f>
        <v>0</v>
      </c>
      <c r="E6202">
        <f>Facturation!E5317</f>
        <v>0</v>
      </c>
      <c r="F6202" s="25" t="e">
        <f>VLOOKUP(C6202,Facturation!B:H,5,FALSE)</f>
        <v>#N/A</v>
      </c>
      <c r="G6202" s="26" t="e">
        <f>VLOOKUP(C6202,Facturation!B:H,6,FALSE)</f>
        <v>#N/A</v>
      </c>
      <c r="H6202" s="25" t="e">
        <f>VLOOKUP(C6202,Facturation!B:H,7,FALSE)</f>
        <v>#N/A</v>
      </c>
      <c r="I6202" s="26" t="e">
        <f>(H6202*24)*Données!$G$1</f>
        <v>#N/A</v>
      </c>
    </row>
    <row r="6203" spans="1:9" hidden="1" x14ac:dyDescent="0.25">
      <c r="A6203" s="31" t="e">
        <f>VLOOKUP(C6203,Facturation!B:C,2,FALSE)</f>
        <v>#N/A</v>
      </c>
      <c r="B6203" s="41" t="e">
        <f>INDEX(Facturation!A:A,MATCH(Synthese!C6203,Facturation!B:B,0))</f>
        <v>#N/A</v>
      </c>
      <c r="C6203">
        <f>Facturation!B5318</f>
        <v>0</v>
      </c>
      <c r="D6203">
        <f>Facturation!D5318</f>
        <v>0</v>
      </c>
      <c r="E6203">
        <f>Facturation!E5318</f>
        <v>0</v>
      </c>
      <c r="F6203" s="25" t="e">
        <f>VLOOKUP(C6203,Facturation!B:H,5,FALSE)</f>
        <v>#N/A</v>
      </c>
      <c r="G6203" s="26" t="e">
        <f>VLOOKUP(C6203,Facturation!B:H,6,FALSE)</f>
        <v>#N/A</v>
      </c>
      <c r="H6203" s="25" t="e">
        <f>VLOOKUP(C6203,Facturation!B:H,7,FALSE)</f>
        <v>#N/A</v>
      </c>
      <c r="I6203" s="26" t="e">
        <f>(H6203*24)*Données!$G$1</f>
        <v>#N/A</v>
      </c>
    </row>
    <row r="6204" spans="1:9" hidden="1" x14ac:dyDescent="0.25">
      <c r="A6204" s="31" t="e">
        <f>VLOOKUP(C6204,Facturation!B:C,2,FALSE)</f>
        <v>#N/A</v>
      </c>
      <c r="B6204" s="41" t="e">
        <f>INDEX(Facturation!A:A,MATCH(Synthese!C6204,Facturation!B:B,0))</f>
        <v>#N/A</v>
      </c>
      <c r="C6204">
        <f>Facturation!B5319</f>
        <v>0</v>
      </c>
      <c r="D6204">
        <f>Facturation!D5319</f>
        <v>0</v>
      </c>
      <c r="E6204">
        <f>Facturation!E5319</f>
        <v>0</v>
      </c>
      <c r="F6204" s="25" t="e">
        <f>VLOOKUP(C6204,Facturation!B:H,5,FALSE)</f>
        <v>#N/A</v>
      </c>
      <c r="G6204" s="26" t="e">
        <f>VLOOKUP(C6204,Facturation!B:H,6,FALSE)</f>
        <v>#N/A</v>
      </c>
      <c r="H6204" s="25" t="e">
        <f>VLOOKUP(C6204,Facturation!B:H,7,FALSE)</f>
        <v>#N/A</v>
      </c>
      <c r="I6204" s="26" t="e">
        <f>(H6204*24)*Données!$G$1</f>
        <v>#N/A</v>
      </c>
    </row>
    <row r="6205" spans="1:9" hidden="1" x14ac:dyDescent="0.25">
      <c r="A6205" s="31" t="e">
        <f>VLOOKUP(C6205,Facturation!B:C,2,FALSE)</f>
        <v>#N/A</v>
      </c>
      <c r="B6205" s="41" t="e">
        <f>INDEX(Facturation!A:A,MATCH(Synthese!C6205,Facturation!B:B,0))</f>
        <v>#N/A</v>
      </c>
      <c r="C6205">
        <f>Facturation!B5320</f>
        <v>0</v>
      </c>
      <c r="D6205">
        <f>Facturation!D5320</f>
        <v>0</v>
      </c>
      <c r="E6205">
        <f>Facturation!E5320</f>
        <v>0</v>
      </c>
      <c r="F6205" s="25" t="e">
        <f>VLOOKUP(C6205,Facturation!B:H,5,FALSE)</f>
        <v>#N/A</v>
      </c>
      <c r="G6205" s="26" t="e">
        <f>VLOOKUP(C6205,Facturation!B:H,6,FALSE)</f>
        <v>#N/A</v>
      </c>
      <c r="H6205" s="25" t="e">
        <f>VLOOKUP(C6205,Facturation!B:H,7,FALSE)</f>
        <v>#N/A</v>
      </c>
      <c r="I6205" s="26" t="e">
        <f>(H6205*24)*Données!$G$1</f>
        <v>#N/A</v>
      </c>
    </row>
    <row r="6206" spans="1:9" hidden="1" x14ac:dyDescent="0.25">
      <c r="A6206" s="31" t="e">
        <f>VLOOKUP(C6206,Facturation!B:C,2,FALSE)</f>
        <v>#N/A</v>
      </c>
      <c r="B6206" s="41" t="e">
        <f>INDEX(Facturation!A:A,MATCH(Synthese!C6206,Facturation!B:B,0))</f>
        <v>#N/A</v>
      </c>
      <c r="C6206">
        <f>Facturation!B5321</f>
        <v>0</v>
      </c>
      <c r="D6206">
        <f>Facturation!D5321</f>
        <v>0</v>
      </c>
      <c r="E6206">
        <f>Facturation!E5321</f>
        <v>0</v>
      </c>
      <c r="F6206" s="25" t="e">
        <f>VLOOKUP(C6206,Facturation!B:H,5,FALSE)</f>
        <v>#N/A</v>
      </c>
      <c r="G6206" s="26" t="e">
        <f>VLOOKUP(C6206,Facturation!B:H,6,FALSE)</f>
        <v>#N/A</v>
      </c>
      <c r="H6206" s="25" t="e">
        <f>VLOOKUP(C6206,Facturation!B:H,7,FALSE)</f>
        <v>#N/A</v>
      </c>
      <c r="I6206" s="26" t="e">
        <f>(H6206*24)*Données!$G$1</f>
        <v>#N/A</v>
      </c>
    </row>
    <row r="6207" spans="1:9" hidden="1" x14ac:dyDescent="0.25">
      <c r="A6207" s="31" t="e">
        <f>VLOOKUP(C6207,Facturation!B:C,2,FALSE)</f>
        <v>#N/A</v>
      </c>
      <c r="B6207" s="41" t="e">
        <f>INDEX(Facturation!A:A,MATCH(Synthese!C6207,Facturation!B:B,0))</f>
        <v>#N/A</v>
      </c>
      <c r="C6207">
        <f>Facturation!B5322</f>
        <v>0</v>
      </c>
      <c r="D6207">
        <f>Facturation!D5322</f>
        <v>0</v>
      </c>
      <c r="E6207">
        <f>Facturation!E5322</f>
        <v>0</v>
      </c>
      <c r="F6207" s="25" t="e">
        <f>VLOOKUP(C6207,Facturation!B:H,5,FALSE)</f>
        <v>#N/A</v>
      </c>
      <c r="G6207" s="26" t="e">
        <f>VLOOKUP(C6207,Facturation!B:H,6,FALSE)</f>
        <v>#N/A</v>
      </c>
      <c r="H6207" s="25" t="e">
        <f>VLOOKUP(C6207,Facturation!B:H,7,FALSE)</f>
        <v>#N/A</v>
      </c>
      <c r="I6207" s="26" t="e">
        <f>(H6207*24)*Données!$G$1</f>
        <v>#N/A</v>
      </c>
    </row>
    <row r="6208" spans="1:9" hidden="1" x14ac:dyDescent="0.25">
      <c r="A6208" s="31" t="e">
        <f>VLOOKUP(C6208,Facturation!B:C,2,FALSE)</f>
        <v>#N/A</v>
      </c>
      <c r="B6208" s="41" t="e">
        <f>INDEX(Facturation!A:A,MATCH(Synthese!C6208,Facturation!B:B,0))</f>
        <v>#N/A</v>
      </c>
      <c r="C6208">
        <f>Facturation!B5323</f>
        <v>0</v>
      </c>
      <c r="D6208">
        <f>Facturation!D5323</f>
        <v>0</v>
      </c>
      <c r="E6208">
        <f>Facturation!E5323</f>
        <v>0</v>
      </c>
      <c r="F6208" s="25" t="e">
        <f>VLOOKUP(C6208,Facturation!B:H,5,FALSE)</f>
        <v>#N/A</v>
      </c>
      <c r="G6208" s="26" t="e">
        <f>VLOOKUP(C6208,Facturation!B:H,6,FALSE)</f>
        <v>#N/A</v>
      </c>
      <c r="H6208" s="25" t="e">
        <f>VLOOKUP(C6208,Facturation!B:H,7,FALSE)</f>
        <v>#N/A</v>
      </c>
      <c r="I6208" s="26" t="e">
        <f>(H6208*24)*Données!$G$1</f>
        <v>#N/A</v>
      </c>
    </row>
    <row r="6209" spans="1:9" hidden="1" x14ac:dyDescent="0.25">
      <c r="A6209" s="31" t="e">
        <f>VLOOKUP(C6209,Facturation!B:C,2,FALSE)</f>
        <v>#N/A</v>
      </c>
      <c r="B6209" s="41" t="e">
        <f>INDEX(Facturation!A:A,MATCH(Synthese!C6209,Facturation!B:B,0))</f>
        <v>#N/A</v>
      </c>
      <c r="C6209">
        <f>Facturation!B5324</f>
        <v>0</v>
      </c>
      <c r="D6209">
        <f>Facturation!D5324</f>
        <v>0</v>
      </c>
      <c r="E6209">
        <f>Facturation!E5324</f>
        <v>0</v>
      </c>
      <c r="F6209" s="25" t="e">
        <f>VLOOKUP(C6209,Facturation!B:H,5,FALSE)</f>
        <v>#N/A</v>
      </c>
      <c r="G6209" s="26" t="e">
        <f>VLOOKUP(C6209,Facturation!B:H,6,FALSE)</f>
        <v>#N/A</v>
      </c>
      <c r="H6209" s="25" t="e">
        <f>VLOOKUP(C6209,Facturation!B:H,7,FALSE)</f>
        <v>#N/A</v>
      </c>
      <c r="I6209" s="26" t="e">
        <f>(H6209*24)*Données!$G$1</f>
        <v>#N/A</v>
      </c>
    </row>
    <row r="6210" spans="1:9" hidden="1" x14ac:dyDescent="0.25">
      <c r="A6210" s="31" t="e">
        <f>VLOOKUP(C6210,Facturation!B:C,2,FALSE)</f>
        <v>#N/A</v>
      </c>
      <c r="B6210" s="41" t="e">
        <f>INDEX(Facturation!A:A,MATCH(Synthese!C6210,Facturation!B:B,0))</f>
        <v>#N/A</v>
      </c>
      <c r="C6210">
        <f>Facturation!B5325</f>
        <v>0</v>
      </c>
      <c r="D6210">
        <f>Facturation!D5325</f>
        <v>0</v>
      </c>
      <c r="E6210">
        <f>Facturation!E5325</f>
        <v>0</v>
      </c>
      <c r="F6210" s="25" t="e">
        <f>VLOOKUP(C6210,Facturation!B:H,5,FALSE)</f>
        <v>#N/A</v>
      </c>
      <c r="G6210" s="26" t="e">
        <f>VLOOKUP(C6210,Facturation!B:H,6,FALSE)</f>
        <v>#N/A</v>
      </c>
      <c r="H6210" s="25" t="e">
        <f>VLOOKUP(C6210,Facturation!B:H,7,FALSE)</f>
        <v>#N/A</v>
      </c>
      <c r="I6210" s="26" t="e">
        <f>(H6210*24)*Données!$G$1</f>
        <v>#N/A</v>
      </c>
    </row>
    <row r="6211" spans="1:9" hidden="1" x14ac:dyDescent="0.25">
      <c r="A6211" s="31" t="e">
        <f>VLOOKUP(C6211,Facturation!B:C,2,FALSE)</f>
        <v>#N/A</v>
      </c>
      <c r="B6211" s="41" t="e">
        <f>INDEX(Facturation!A:A,MATCH(Synthese!C6211,Facturation!B:B,0))</f>
        <v>#N/A</v>
      </c>
      <c r="C6211">
        <f>Facturation!B5326</f>
        <v>0</v>
      </c>
      <c r="D6211">
        <f>Facturation!D5326</f>
        <v>0</v>
      </c>
      <c r="E6211">
        <f>Facturation!E5326</f>
        <v>0</v>
      </c>
      <c r="F6211" s="25" t="e">
        <f>VLOOKUP(C6211,Facturation!B:H,5,FALSE)</f>
        <v>#N/A</v>
      </c>
      <c r="G6211" s="26" t="e">
        <f>VLOOKUP(C6211,Facturation!B:H,6,FALSE)</f>
        <v>#N/A</v>
      </c>
      <c r="H6211" s="25" t="e">
        <f>VLOOKUP(C6211,Facturation!B:H,7,FALSE)</f>
        <v>#N/A</v>
      </c>
      <c r="I6211" s="26" t="e">
        <f>(H6211*24)*Données!$G$1</f>
        <v>#N/A</v>
      </c>
    </row>
    <row r="6212" spans="1:9" hidden="1" x14ac:dyDescent="0.25">
      <c r="A6212" s="31" t="e">
        <f>VLOOKUP(C6212,Facturation!B:C,2,FALSE)</f>
        <v>#N/A</v>
      </c>
      <c r="B6212" s="41" t="e">
        <f>INDEX(Facturation!A:A,MATCH(Synthese!C6212,Facturation!B:B,0))</f>
        <v>#N/A</v>
      </c>
      <c r="C6212">
        <f>Facturation!B5327</f>
        <v>0</v>
      </c>
      <c r="D6212">
        <f>Facturation!D5327</f>
        <v>0</v>
      </c>
      <c r="E6212">
        <f>Facturation!E5327</f>
        <v>0</v>
      </c>
      <c r="F6212" s="25" t="e">
        <f>VLOOKUP(C6212,Facturation!B:H,5,FALSE)</f>
        <v>#N/A</v>
      </c>
      <c r="G6212" s="26" t="e">
        <f>VLOOKUP(C6212,Facturation!B:H,6,FALSE)</f>
        <v>#N/A</v>
      </c>
      <c r="H6212" s="25" t="e">
        <f>VLOOKUP(C6212,Facturation!B:H,7,FALSE)</f>
        <v>#N/A</v>
      </c>
      <c r="I6212" s="26" t="e">
        <f>(H6212*24)*Données!$G$1</f>
        <v>#N/A</v>
      </c>
    </row>
    <row r="6213" spans="1:9" hidden="1" x14ac:dyDescent="0.25">
      <c r="A6213" s="31" t="e">
        <f>VLOOKUP(C6213,Facturation!B:C,2,FALSE)</f>
        <v>#N/A</v>
      </c>
      <c r="B6213" s="41" t="e">
        <f>INDEX(Facturation!A:A,MATCH(Synthese!C6213,Facturation!B:B,0))</f>
        <v>#N/A</v>
      </c>
      <c r="C6213">
        <f>Facturation!B5328</f>
        <v>0</v>
      </c>
      <c r="D6213">
        <f>Facturation!D5328</f>
        <v>0</v>
      </c>
      <c r="E6213">
        <f>Facturation!E5328</f>
        <v>0</v>
      </c>
      <c r="F6213" s="25" t="e">
        <f>VLOOKUP(C6213,Facturation!B:H,5,FALSE)</f>
        <v>#N/A</v>
      </c>
      <c r="G6213" s="26" t="e">
        <f>VLOOKUP(C6213,Facturation!B:H,6,FALSE)</f>
        <v>#N/A</v>
      </c>
      <c r="H6213" s="25" t="e">
        <f>VLOOKUP(C6213,Facturation!B:H,7,FALSE)</f>
        <v>#N/A</v>
      </c>
      <c r="I6213" s="26" t="e">
        <f>(H6213*24)*Données!$G$1</f>
        <v>#N/A</v>
      </c>
    </row>
    <row r="6214" spans="1:9" hidden="1" x14ac:dyDescent="0.25">
      <c r="A6214" s="31" t="e">
        <f>VLOOKUP(C6214,Facturation!B:C,2,FALSE)</f>
        <v>#N/A</v>
      </c>
      <c r="B6214" s="41" t="e">
        <f>INDEX(Facturation!A:A,MATCH(Synthese!C6214,Facturation!B:B,0))</f>
        <v>#N/A</v>
      </c>
      <c r="C6214">
        <f>Facturation!B5329</f>
        <v>0</v>
      </c>
      <c r="D6214">
        <f>Facturation!D5329</f>
        <v>0</v>
      </c>
      <c r="E6214">
        <f>Facturation!E5329</f>
        <v>0</v>
      </c>
      <c r="F6214" s="25" t="e">
        <f>VLOOKUP(C6214,Facturation!B:H,5,FALSE)</f>
        <v>#N/A</v>
      </c>
      <c r="G6214" s="26" t="e">
        <f>VLOOKUP(C6214,Facturation!B:H,6,FALSE)</f>
        <v>#N/A</v>
      </c>
      <c r="H6214" s="25" t="e">
        <f>VLOOKUP(C6214,Facturation!B:H,7,FALSE)</f>
        <v>#N/A</v>
      </c>
      <c r="I6214" s="26" t="e">
        <f>(H6214*24)*Données!$G$1</f>
        <v>#N/A</v>
      </c>
    </row>
    <row r="6215" spans="1:9" hidden="1" x14ac:dyDescent="0.25">
      <c r="A6215" s="31" t="e">
        <f>VLOOKUP(C6215,Facturation!B:C,2,FALSE)</f>
        <v>#N/A</v>
      </c>
      <c r="B6215" s="41" t="e">
        <f>INDEX(Facturation!A:A,MATCH(Synthese!C6215,Facturation!B:B,0))</f>
        <v>#N/A</v>
      </c>
      <c r="C6215">
        <f>Facturation!B5330</f>
        <v>0</v>
      </c>
      <c r="D6215">
        <f>Facturation!D5330</f>
        <v>0</v>
      </c>
      <c r="E6215">
        <f>Facturation!E5330</f>
        <v>0</v>
      </c>
      <c r="F6215" s="25" t="e">
        <f>VLOOKUP(C6215,Facturation!B:H,5,FALSE)</f>
        <v>#N/A</v>
      </c>
      <c r="G6215" s="26" t="e">
        <f>VLOOKUP(C6215,Facturation!B:H,6,FALSE)</f>
        <v>#N/A</v>
      </c>
      <c r="H6215" s="25" t="e">
        <f>VLOOKUP(C6215,Facturation!B:H,7,FALSE)</f>
        <v>#N/A</v>
      </c>
      <c r="I6215" s="26" t="e">
        <f>(H6215*24)*Données!$G$1</f>
        <v>#N/A</v>
      </c>
    </row>
    <row r="6216" spans="1:9" hidden="1" x14ac:dyDescent="0.25">
      <c r="A6216" s="31" t="e">
        <f>VLOOKUP(C6216,Facturation!B:C,2,FALSE)</f>
        <v>#N/A</v>
      </c>
      <c r="B6216" s="41" t="e">
        <f>INDEX(Facturation!A:A,MATCH(Synthese!C6216,Facturation!B:B,0))</f>
        <v>#N/A</v>
      </c>
      <c r="C6216">
        <f>Facturation!B5331</f>
        <v>0</v>
      </c>
      <c r="D6216">
        <f>Facturation!D5331</f>
        <v>0</v>
      </c>
      <c r="E6216">
        <f>Facturation!E5331</f>
        <v>0</v>
      </c>
      <c r="F6216" s="25" t="e">
        <f>VLOOKUP(C6216,Facturation!B:H,5,FALSE)</f>
        <v>#N/A</v>
      </c>
      <c r="G6216" s="26" t="e">
        <f>VLOOKUP(C6216,Facturation!B:H,6,FALSE)</f>
        <v>#N/A</v>
      </c>
      <c r="H6216" s="25" t="e">
        <f>VLOOKUP(C6216,Facturation!B:H,7,FALSE)</f>
        <v>#N/A</v>
      </c>
      <c r="I6216" s="26" t="e">
        <f>(H6216*24)*Données!$G$1</f>
        <v>#N/A</v>
      </c>
    </row>
    <row r="6217" spans="1:9" hidden="1" x14ac:dyDescent="0.25">
      <c r="A6217" s="31" t="e">
        <f>VLOOKUP(C6217,Facturation!B:C,2,FALSE)</f>
        <v>#N/A</v>
      </c>
      <c r="B6217" s="41" t="e">
        <f>INDEX(Facturation!A:A,MATCH(Synthese!C6217,Facturation!B:B,0))</f>
        <v>#N/A</v>
      </c>
      <c r="C6217">
        <f>Facturation!B5332</f>
        <v>0</v>
      </c>
      <c r="D6217">
        <f>Facturation!D5332</f>
        <v>0</v>
      </c>
      <c r="E6217">
        <f>Facturation!E5332</f>
        <v>0</v>
      </c>
      <c r="F6217" s="25" t="e">
        <f>VLOOKUP(C6217,Facturation!B:H,5,FALSE)</f>
        <v>#N/A</v>
      </c>
      <c r="G6217" s="26" t="e">
        <f>VLOOKUP(C6217,Facturation!B:H,6,FALSE)</f>
        <v>#N/A</v>
      </c>
      <c r="H6217" s="25" t="e">
        <f>VLOOKUP(C6217,Facturation!B:H,7,FALSE)</f>
        <v>#N/A</v>
      </c>
      <c r="I6217" s="26" t="e">
        <f>(H6217*24)*Données!$G$1</f>
        <v>#N/A</v>
      </c>
    </row>
    <row r="6218" spans="1:9" hidden="1" x14ac:dyDescent="0.25">
      <c r="A6218" s="31" t="e">
        <f>VLOOKUP(C6218,Facturation!B:C,2,FALSE)</f>
        <v>#N/A</v>
      </c>
      <c r="B6218" s="41" t="e">
        <f>INDEX(Facturation!A:A,MATCH(Synthese!C6218,Facturation!B:B,0))</f>
        <v>#N/A</v>
      </c>
      <c r="C6218">
        <f>Facturation!B5333</f>
        <v>0</v>
      </c>
      <c r="D6218">
        <f>Facturation!D5333</f>
        <v>0</v>
      </c>
      <c r="E6218">
        <f>Facturation!E5333</f>
        <v>0</v>
      </c>
      <c r="F6218" s="25" t="e">
        <f>VLOOKUP(C6218,Facturation!B:H,5,FALSE)</f>
        <v>#N/A</v>
      </c>
      <c r="G6218" s="26" t="e">
        <f>VLOOKUP(C6218,Facturation!B:H,6,FALSE)</f>
        <v>#N/A</v>
      </c>
      <c r="H6218" s="25" t="e">
        <f>VLOOKUP(C6218,Facturation!B:H,7,FALSE)</f>
        <v>#N/A</v>
      </c>
      <c r="I6218" s="26" t="e">
        <f>(H6218*24)*Données!$G$1</f>
        <v>#N/A</v>
      </c>
    </row>
    <row r="6219" spans="1:9" hidden="1" x14ac:dyDescent="0.25">
      <c r="A6219" s="31" t="e">
        <f>VLOOKUP(C6219,Facturation!B:C,2,FALSE)</f>
        <v>#N/A</v>
      </c>
      <c r="B6219" s="41" t="e">
        <f>INDEX(Facturation!A:A,MATCH(Synthese!C6219,Facturation!B:B,0))</f>
        <v>#N/A</v>
      </c>
      <c r="C6219">
        <f>Facturation!B5334</f>
        <v>0</v>
      </c>
      <c r="D6219">
        <f>Facturation!D5334</f>
        <v>0</v>
      </c>
      <c r="E6219">
        <f>Facturation!E5334</f>
        <v>0</v>
      </c>
      <c r="F6219" s="25" t="e">
        <f>VLOOKUP(C6219,Facturation!B:H,5,FALSE)</f>
        <v>#N/A</v>
      </c>
      <c r="G6219" s="26" t="e">
        <f>VLOOKUP(C6219,Facturation!B:H,6,FALSE)</f>
        <v>#N/A</v>
      </c>
      <c r="H6219" s="25" t="e">
        <f>VLOOKUP(C6219,Facturation!B:H,7,FALSE)</f>
        <v>#N/A</v>
      </c>
      <c r="I6219" s="26" t="e">
        <f>(H6219*24)*Données!$G$1</f>
        <v>#N/A</v>
      </c>
    </row>
    <row r="6220" spans="1:9" hidden="1" x14ac:dyDescent="0.25">
      <c r="A6220" s="31" t="e">
        <f>VLOOKUP(C6220,Facturation!B:C,2,FALSE)</f>
        <v>#N/A</v>
      </c>
      <c r="B6220" s="41" t="e">
        <f>INDEX(Facturation!A:A,MATCH(Synthese!C6220,Facturation!B:B,0))</f>
        <v>#N/A</v>
      </c>
      <c r="C6220">
        <f>Facturation!B5335</f>
        <v>0</v>
      </c>
      <c r="D6220">
        <f>Facturation!D5335</f>
        <v>0</v>
      </c>
      <c r="E6220">
        <f>Facturation!E5335</f>
        <v>0</v>
      </c>
      <c r="F6220" s="25" t="e">
        <f>VLOOKUP(C6220,Facturation!B:H,5,FALSE)</f>
        <v>#N/A</v>
      </c>
      <c r="G6220" s="26" t="e">
        <f>VLOOKUP(C6220,Facturation!B:H,6,FALSE)</f>
        <v>#N/A</v>
      </c>
      <c r="H6220" s="25" t="e">
        <f>VLOOKUP(C6220,Facturation!B:H,7,FALSE)</f>
        <v>#N/A</v>
      </c>
      <c r="I6220" s="26" t="e">
        <f>(H6220*24)*Données!$G$1</f>
        <v>#N/A</v>
      </c>
    </row>
    <row r="6221" spans="1:9" hidden="1" x14ac:dyDescent="0.25">
      <c r="A6221" s="31" t="e">
        <f>VLOOKUP(C6221,Facturation!B:C,2,FALSE)</f>
        <v>#N/A</v>
      </c>
      <c r="B6221" s="41" t="e">
        <f>INDEX(Facturation!A:A,MATCH(Synthese!C6221,Facturation!B:B,0))</f>
        <v>#N/A</v>
      </c>
      <c r="C6221">
        <f>Facturation!B5336</f>
        <v>0</v>
      </c>
      <c r="D6221">
        <f>Facturation!D5336</f>
        <v>0</v>
      </c>
      <c r="E6221">
        <f>Facturation!E5336</f>
        <v>0</v>
      </c>
      <c r="F6221" s="25" t="e">
        <f>VLOOKUP(C6221,Facturation!B:H,5,FALSE)</f>
        <v>#N/A</v>
      </c>
      <c r="G6221" s="26" t="e">
        <f>VLOOKUP(C6221,Facturation!B:H,6,FALSE)</f>
        <v>#N/A</v>
      </c>
      <c r="H6221" s="25" t="e">
        <f>VLOOKUP(C6221,Facturation!B:H,7,FALSE)</f>
        <v>#N/A</v>
      </c>
      <c r="I6221" s="26" t="e">
        <f>(H6221*24)*Données!$G$1</f>
        <v>#N/A</v>
      </c>
    </row>
    <row r="6222" spans="1:9" hidden="1" x14ac:dyDescent="0.25">
      <c r="A6222" s="31" t="e">
        <f>VLOOKUP(C6222,Facturation!B:C,2,FALSE)</f>
        <v>#N/A</v>
      </c>
      <c r="B6222" s="41" t="e">
        <f>INDEX(Facturation!A:A,MATCH(Synthese!C6222,Facturation!B:B,0))</f>
        <v>#N/A</v>
      </c>
      <c r="C6222">
        <f>Facturation!B5337</f>
        <v>0</v>
      </c>
      <c r="D6222">
        <f>Facturation!D5337</f>
        <v>0</v>
      </c>
      <c r="E6222">
        <f>Facturation!E5337</f>
        <v>0</v>
      </c>
      <c r="F6222" s="25" t="e">
        <f>VLOOKUP(C6222,Facturation!B:H,5,FALSE)</f>
        <v>#N/A</v>
      </c>
      <c r="G6222" s="26" t="e">
        <f>VLOOKUP(C6222,Facturation!B:H,6,FALSE)</f>
        <v>#N/A</v>
      </c>
      <c r="H6222" s="25" t="e">
        <f>VLOOKUP(C6222,Facturation!B:H,7,FALSE)</f>
        <v>#N/A</v>
      </c>
      <c r="I6222" s="26" t="e">
        <f>(H6222*24)*Données!$G$1</f>
        <v>#N/A</v>
      </c>
    </row>
    <row r="6223" spans="1:9" hidden="1" x14ac:dyDescent="0.25">
      <c r="A6223" s="31" t="e">
        <f>VLOOKUP(C6223,Facturation!B:C,2,FALSE)</f>
        <v>#N/A</v>
      </c>
      <c r="B6223" s="41" t="e">
        <f>INDEX(Facturation!A:A,MATCH(Synthese!C6223,Facturation!B:B,0))</f>
        <v>#N/A</v>
      </c>
      <c r="C6223">
        <f>Facturation!B5338</f>
        <v>0</v>
      </c>
      <c r="D6223">
        <f>Facturation!D5338</f>
        <v>0</v>
      </c>
      <c r="E6223">
        <f>Facturation!E5338</f>
        <v>0</v>
      </c>
      <c r="F6223" s="25" t="e">
        <f>VLOOKUP(C6223,Facturation!B:H,5,FALSE)</f>
        <v>#N/A</v>
      </c>
      <c r="G6223" s="26" t="e">
        <f>VLOOKUP(C6223,Facturation!B:H,6,FALSE)</f>
        <v>#N/A</v>
      </c>
      <c r="H6223" s="25" t="e">
        <f>VLOOKUP(C6223,Facturation!B:H,7,FALSE)</f>
        <v>#N/A</v>
      </c>
      <c r="I6223" s="26" t="e">
        <f>(H6223*24)*Données!$G$1</f>
        <v>#N/A</v>
      </c>
    </row>
    <row r="6224" spans="1:9" hidden="1" x14ac:dyDescent="0.25">
      <c r="A6224" s="31" t="e">
        <f>VLOOKUP(C6224,Facturation!B:C,2,FALSE)</f>
        <v>#N/A</v>
      </c>
      <c r="B6224" s="41" t="e">
        <f>INDEX(Facturation!A:A,MATCH(Synthese!C6224,Facturation!B:B,0))</f>
        <v>#N/A</v>
      </c>
      <c r="C6224">
        <f>Facturation!B5339</f>
        <v>0</v>
      </c>
      <c r="D6224">
        <f>Facturation!D5339</f>
        <v>0</v>
      </c>
      <c r="E6224">
        <f>Facturation!E5339</f>
        <v>0</v>
      </c>
      <c r="F6224" s="25" t="e">
        <f>VLOOKUP(C6224,Facturation!B:H,5,FALSE)</f>
        <v>#N/A</v>
      </c>
      <c r="G6224" s="26" t="e">
        <f>VLOOKUP(C6224,Facturation!B:H,6,FALSE)</f>
        <v>#N/A</v>
      </c>
      <c r="H6224" s="25" t="e">
        <f>VLOOKUP(C6224,Facturation!B:H,7,FALSE)</f>
        <v>#N/A</v>
      </c>
      <c r="I6224" s="26" t="e">
        <f>(H6224*24)*Données!$G$1</f>
        <v>#N/A</v>
      </c>
    </row>
    <row r="6225" spans="1:9" hidden="1" x14ac:dyDescent="0.25">
      <c r="A6225" s="31" t="e">
        <f>VLOOKUP(C6225,Facturation!B:C,2,FALSE)</f>
        <v>#N/A</v>
      </c>
      <c r="B6225" s="41" t="e">
        <f>INDEX(Facturation!A:A,MATCH(Synthese!C6225,Facturation!B:B,0))</f>
        <v>#N/A</v>
      </c>
      <c r="C6225">
        <f>Facturation!B5340</f>
        <v>0</v>
      </c>
      <c r="D6225">
        <f>Facturation!D5340</f>
        <v>0</v>
      </c>
      <c r="E6225">
        <f>Facturation!E5340</f>
        <v>0</v>
      </c>
      <c r="F6225" s="25" t="e">
        <f>VLOOKUP(C6225,Facturation!B:H,5,FALSE)</f>
        <v>#N/A</v>
      </c>
      <c r="G6225" s="26" t="e">
        <f>VLOOKUP(C6225,Facturation!B:H,6,FALSE)</f>
        <v>#N/A</v>
      </c>
      <c r="H6225" s="25" t="e">
        <f>VLOOKUP(C6225,Facturation!B:H,7,FALSE)</f>
        <v>#N/A</v>
      </c>
      <c r="I6225" s="26" t="e">
        <f>(H6225*24)*Données!$G$1</f>
        <v>#N/A</v>
      </c>
    </row>
    <row r="6226" spans="1:9" hidden="1" x14ac:dyDescent="0.25">
      <c r="A6226" s="31" t="e">
        <f>VLOOKUP(C6226,Facturation!B:C,2,FALSE)</f>
        <v>#N/A</v>
      </c>
      <c r="B6226" s="41" t="e">
        <f>INDEX(Facturation!A:A,MATCH(Synthese!C6226,Facturation!B:B,0))</f>
        <v>#N/A</v>
      </c>
      <c r="C6226">
        <f>Facturation!B5341</f>
        <v>0</v>
      </c>
      <c r="D6226">
        <f>Facturation!D5341</f>
        <v>0</v>
      </c>
      <c r="E6226">
        <f>Facturation!E5341</f>
        <v>0</v>
      </c>
      <c r="F6226" s="25" t="e">
        <f>VLOOKUP(C6226,Facturation!B:H,5,FALSE)</f>
        <v>#N/A</v>
      </c>
      <c r="G6226" s="26" t="e">
        <f>VLOOKUP(C6226,Facturation!B:H,6,FALSE)</f>
        <v>#N/A</v>
      </c>
      <c r="H6226" s="25" t="e">
        <f>VLOOKUP(C6226,Facturation!B:H,7,FALSE)</f>
        <v>#N/A</v>
      </c>
      <c r="I6226" s="26" t="e">
        <f>(H6226*24)*Données!$G$1</f>
        <v>#N/A</v>
      </c>
    </row>
    <row r="6227" spans="1:9" hidden="1" x14ac:dyDescent="0.25">
      <c r="A6227" s="31" t="e">
        <f>VLOOKUP(C6227,Facturation!B:C,2,FALSE)</f>
        <v>#N/A</v>
      </c>
      <c r="B6227" s="41" t="e">
        <f>INDEX(Facturation!A:A,MATCH(Synthese!C6227,Facturation!B:B,0))</f>
        <v>#N/A</v>
      </c>
      <c r="C6227">
        <f>Facturation!B5342</f>
        <v>0</v>
      </c>
      <c r="D6227">
        <f>Facturation!D5342</f>
        <v>0</v>
      </c>
      <c r="E6227">
        <f>Facturation!E5342</f>
        <v>0</v>
      </c>
      <c r="F6227" s="25" t="e">
        <f>VLOOKUP(C6227,Facturation!B:H,5,FALSE)</f>
        <v>#N/A</v>
      </c>
      <c r="G6227" s="26" t="e">
        <f>VLOOKUP(C6227,Facturation!B:H,6,FALSE)</f>
        <v>#N/A</v>
      </c>
      <c r="H6227" s="25" t="e">
        <f>VLOOKUP(C6227,Facturation!B:H,7,FALSE)</f>
        <v>#N/A</v>
      </c>
      <c r="I6227" s="26" t="e">
        <f>(H6227*24)*Données!$G$1</f>
        <v>#N/A</v>
      </c>
    </row>
    <row r="6228" spans="1:9" hidden="1" x14ac:dyDescent="0.25">
      <c r="A6228" s="31" t="e">
        <f>VLOOKUP(C6228,Facturation!B:C,2,FALSE)</f>
        <v>#N/A</v>
      </c>
      <c r="B6228" s="41" t="e">
        <f>INDEX(Facturation!A:A,MATCH(Synthese!C6228,Facturation!B:B,0))</f>
        <v>#N/A</v>
      </c>
      <c r="C6228">
        <f>Facturation!B5343</f>
        <v>0</v>
      </c>
      <c r="D6228">
        <f>Facturation!D5343</f>
        <v>0</v>
      </c>
      <c r="E6228">
        <f>Facturation!E5343</f>
        <v>0</v>
      </c>
      <c r="F6228" s="25" t="e">
        <f>VLOOKUP(C6228,Facturation!B:H,5,FALSE)</f>
        <v>#N/A</v>
      </c>
      <c r="G6228" s="26" t="e">
        <f>VLOOKUP(C6228,Facturation!B:H,6,FALSE)</f>
        <v>#N/A</v>
      </c>
      <c r="H6228" s="25" t="e">
        <f>VLOOKUP(C6228,Facturation!B:H,7,FALSE)</f>
        <v>#N/A</v>
      </c>
      <c r="I6228" s="26" t="e">
        <f>(H6228*24)*Données!$G$1</f>
        <v>#N/A</v>
      </c>
    </row>
    <row r="6229" spans="1:9" hidden="1" x14ac:dyDescent="0.25">
      <c r="A6229" s="31" t="e">
        <f>VLOOKUP(C6229,Facturation!B:C,2,FALSE)</f>
        <v>#N/A</v>
      </c>
      <c r="B6229" s="41" t="e">
        <f>INDEX(Facturation!A:A,MATCH(Synthese!C6229,Facturation!B:B,0))</f>
        <v>#N/A</v>
      </c>
      <c r="C6229">
        <f>Facturation!B5344</f>
        <v>0</v>
      </c>
      <c r="D6229">
        <f>Facturation!D5344</f>
        <v>0</v>
      </c>
      <c r="E6229">
        <f>Facturation!E5344</f>
        <v>0</v>
      </c>
      <c r="F6229" s="25" t="e">
        <f>VLOOKUP(C6229,Facturation!B:H,5,FALSE)</f>
        <v>#N/A</v>
      </c>
      <c r="G6229" s="26" t="e">
        <f>VLOOKUP(C6229,Facturation!B:H,6,FALSE)</f>
        <v>#N/A</v>
      </c>
      <c r="H6229" s="25" t="e">
        <f>VLOOKUP(C6229,Facturation!B:H,7,FALSE)</f>
        <v>#N/A</v>
      </c>
      <c r="I6229" s="26" t="e">
        <f>(H6229*24)*Données!$G$1</f>
        <v>#N/A</v>
      </c>
    </row>
    <row r="6230" spans="1:9" hidden="1" x14ac:dyDescent="0.25">
      <c r="A6230" s="31" t="e">
        <f>VLOOKUP(C6230,Facturation!B:C,2,FALSE)</f>
        <v>#N/A</v>
      </c>
      <c r="B6230" s="41" t="e">
        <f>INDEX(Facturation!A:A,MATCH(Synthese!C6230,Facturation!B:B,0))</f>
        <v>#N/A</v>
      </c>
      <c r="C6230">
        <f>Facturation!B5345</f>
        <v>0</v>
      </c>
      <c r="D6230">
        <f>Facturation!D5345</f>
        <v>0</v>
      </c>
      <c r="E6230">
        <f>Facturation!E5345</f>
        <v>0</v>
      </c>
      <c r="F6230" s="25" t="e">
        <f>VLOOKUP(C6230,Facturation!B:H,5,FALSE)</f>
        <v>#N/A</v>
      </c>
      <c r="G6230" s="26" t="e">
        <f>VLOOKUP(C6230,Facturation!B:H,6,FALSE)</f>
        <v>#N/A</v>
      </c>
      <c r="H6230" s="25" t="e">
        <f>VLOOKUP(C6230,Facturation!B:H,7,FALSE)</f>
        <v>#N/A</v>
      </c>
      <c r="I6230" s="26" t="e">
        <f>(H6230*24)*Données!$G$1</f>
        <v>#N/A</v>
      </c>
    </row>
    <row r="6231" spans="1:9" hidden="1" x14ac:dyDescent="0.25">
      <c r="A6231" s="31" t="e">
        <f>VLOOKUP(C6231,Facturation!B:C,2,FALSE)</f>
        <v>#N/A</v>
      </c>
      <c r="B6231" s="41" t="e">
        <f>INDEX(Facturation!A:A,MATCH(Synthese!C6231,Facturation!B:B,0))</f>
        <v>#N/A</v>
      </c>
      <c r="C6231">
        <f>Facturation!B5346</f>
        <v>0</v>
      </c>
      <c r="D6231">
        <f>Facturation!D5346</f>
        <v>0</v>
      </c>
      <c r="E6231">
        <f>Facturation!E5346</f>
        <v>0</v>
      </c>
      <c r="F6231" s="25" t="e">
        <f>VLOOKUP(C6231,Facturation!B:H,5,FALSE)</f>
        <v>#N/A</v>
      </c>
      <c r="G6231" s="26" t="e">
        <f>VLOOKUP(C6231,Facturation!B:H,6,FALSE)</f>
        <v>#N/A</v>
      </c>
      <c r="H6231" s="25" t="e">
        <f>VLOOKUP(C6231,Facturation!B:H,7,FALSE)</f>
        <v>#N/A</v>
      </c>
      <c r="I6231" s="26" t="e">
        <f>(H6231*24)*Données!$G$1</f>
        <v>#N/A</v>
      </c>
    </row>
    <row r="6232" spans="1:9" hidden="1" x14ac:dyDescent="0.25">
      <c r="A6232" s="31" t="e">
        <f>VLOOKUP(C6232,Facturation!B:C,2,FALSE)</f>
        <v>#N/A</v>
      </c>
      <c r="B6232" s="41" t="e">
        <f>INDEX(Facturation!A:A,MATCH(Synthese!C6232,Facturation!B:B,0))</f>
        <v>#N/A</v>
      </c>
      <c r="C6232">
        <f>Facturation!B5347</f>
        <v>0</v>
      </c>
      <c r="D6232">
        <f>Facturation!D5347</f>
        <v>0</v>
      </c>
      <c r="E6232">
        <f>Facturation!E5347</f>
        <v>0</v>
      </c>
      <c r="F6232" s="25" t="e">
        <f>VLOOKUP(C6232,Facturation!B:H,5,FALSE)</f>
        <v>#N/A</v>
      </c>
      <c r="G6232" s="26" t="e">
        <f>VLOOKUP(C6232,Facturation!B:H,6,FALSE)</f>
        <v>#N/A</v>
      </c>
      <c r="H6232" s="25" t="e">
        <f>VLOOKUP(C6232,Facturation!B:H,7,FALSE)</f>
        <v>#N/A</v>
      </c>
      <c r="I6232" s="26" t="e">
        <f>(H6232*24)*Données!$G$1</f>
        <v>#N/A</v>
      </c>
    </row>
    <row r="6233" spans="1:9" hidden="1" x14ac:dyDescent="0.25">
      <c r="A6233" s="31" t="e">
        <f>VLOOKUP(C6233,Facturation!B:C,2,FALSE)</f>
        <v>#N/A</v>
      </c>
      <c r="B6233" s="41" t="e">
        <f>INDEX(Facturation!A:A,MATCH(Synthese!C6233,Facturation!B:B,0))</f>
        <v>#N/A</v>
      </c>
      <c r="C6233">
        <f>Facturation!B5348</f>
        <v>0</v>
      </c>
      <c r="D6233">
        <f>Facturation!D5348</f>
        <v>0</v>
      </c>
      <c r="E6233">
        <f>Facturation!E5348</f>
        <v>0</v>
      </c>
      <c r="F6233" s="25" t="e">
        <f>VLOOKUP(C6233,Facturation!B:H,5,FALSE)</f>
        <v>#N/A</v>
      </c>
      <c r="G6233" s="26" t="e">
        <f>VLOOKUP(C6233,Facturation!B:H,6,FALSE)</f>
        <v>#N/A</v>
      </c>
      <c r="H6233" s="25" t="e">
        <f>VLOOKUP(C6233,Facturation!B:H,7,FALSE)</f>
        <v>#N/A</v>
      </c>
      <c r="I6233" s="26" t="e">
        <f>(H6233*24)*Données!$G$1</f>
        <v>#N/A</v>
      </c>
    </row>
    <row r="6234" spans="1:9" hidden="1" x14ac:dyDescent="0.25">
      <c r="A6234" s="31" t="e">
        <f>VLOOKUP(C6234,Facturation!B:C,2,FALSE)</f>
        <v>#N/A</v>
      </c>
      <c r="B6234" s="41" t="e">
        <f>INDEX(Facturation!A:A,MATCH(Synthese!C6234,Facturation!B:B,0))</f>
        <v>#N/A</v>
      </c>
      <c r="C6234">
        <f>Facturation!B5349</f>
        <v>0</v>
      </c>
      <c r="D6234">
        <f>Facturation!D5349</f>
        <v>0</v>
      </c>
      <c r="E6234">
        <f>Facturation!E5349</f>
        <v>0</v>
      </c>
      <c r="F6234" s="25" t="e">
        <f>VLOOKUP(C6234,Facturation!B:H,5,FALSE)</f>
        <v>#N/A</v>
      </c>
      <c r="G6234" s="26" t="e">
        <f>VLOOKUP(C6234,Facturation!B:H,6,FALSE)</f>
        <v>#N/A</v>
      </c>
      <c r="H6234" s="25" t="e">
        <f>VLOOKUP(C6234,Facturation!B:H,7,FALSE)</f>
        <v>#N/A</v>
      </c>
      <c r="I6234" s="26" t="e">
        <f>(H6234*24)*Données!$G$1</f>
        <v>#N/A</v>
      </c>
    </row>
    <row r="6235" spans="1:9" hidden="1" x14ac:dyDescent="0.25">
      <c r="A6235" s="31" t="e">
        <f>VLOOKUP(C6235,Facturation!B:C,2,FALSE)</f>
        <v>#N/A</v>
      </c>
      <c r="B6235" s="41" t="e">
        <f>INDEX(Facturation!A:A,MATCH(Synthese!C6235,Facturation!B:B,0))</f>
        <v>#N/A</v>
      </c>
      <c r="C6235">
        <f>Facturation!B5350</f>
        <v>0</v>
      </c>
      <c r="D6235">
        <f>Facturation!D5350</f>
        <v>0</v>
      </c>
      <c r="E6235">
        <f>Facturation!E5350</f>
        <v>0</v>
      </c>
      <c r="F6235" s="25" t="e">
        <f>VLOOKUP(C6235,Facturation!B:H,5,FALSE)</f>
        <v>#N/A</v>
      </c>
      <c r="G6235" s="26" t="e">
        <f>VLOOKUP(C6235,Facturation!B:H,6,FALSE)</f>
        <v>#N/A</v>
      </c>
      <c r="H6235" s="25" t="e">
        <f>VLOOKUP(C6235,Facturation!B:H,7,FALSE)</f>
        <v>#N/A</v>
      </c>
      <c r="I6235" s="26" t="e">
        <f>(H6235*24)*Données!$G$1</f>
        <v>#N/A</v>
      </c>
    </row>
    <row r="6236" spans="1:9" hidden="1" x14ac:dyDescent="0.25">
      <c r="A6236" s="31" t="e">
        <f>VLOOKUP(C6236,Facturation!B:C,2,FALSE)</f>
        <v>#N/A</v>
      </c>
      <c r="B6236" s="41" t="e">
        <f>INDEX(Facturation!A:A,MATCH(Synthese!C6236,Facturation!B:B,0))</f>
        <v>#N/A</v>
      </c>
      <c r="C6236">
        <f>Facturation!B5351</f>
        <v>0</v>
      </c>
      <c r="D6236">
        <f>Facturation!D5351</f>
        <v>0</v>
      </c>
      <c r="E6236">
        <f>Facturation!E5351</f>
        <v>0</v>
      </c>
      <c r="F6236" s="25" t="e">
        <f>VLOOKUP(C6236,Facturation!B:H,5,FALSE)</f>
        <v>#N/A</v>
      </c>
      <c r="G6236" s="26" t="e">
        <f>VLOOKUP(C6236,Facturation!B:H,6,FALSE)</f>
        <v>#N/A</v>
      </c>
      <c r="H6236" s="25" t="e">
        <f>VLOOKUP(C6236,Facturation!B:H,7,FALSE)</f>
        <v>#N/A</v>
      </c>
      <c r="I6236" s="26" t="e">
        <f>(H6236*24)*Données!$G$1</f>
        <v>#N/A</v>
      </c>
    </row>
    <row r="6237" spans="1:9" hidden="1" x14ac:dyDescent="0.25">
      <c r="A6237" s="31" t="e">
        <f>VLOOKUP(C6237,Facturation!B:C,2,FALSE)</f>
        <v>#N/A</v>
      </c>
      <c r="B6237" s="41" t="e">
        <f>INDEX(Facturation!A:A,MATCH(Synthese!C6237,Facturation!B:B,0))</f>
        <v>#N/A</v>
      </c>
      <c r="C6237">
        <f>Facturation!B5352</f>
        <v>0</v>
      </c>
      <c r="D6237">
        <f>Facturation!D5352</f>
        <v>0</v>
      </c>
      <c r="E6237">
        <f>Facturation!E5352</f>
        <v>0</v>
      </c>
      <c r="F6237" s="25" t="e">
        <f>VLOOKUP(C6237,Facturation!B:H,5,FALSE)</f>
        <v>#N/A</v>
      </c>
      <c r="G6237" s="26" t="e">
        <f>VLOOKUP(C6237,Facturation!B:H,6,FALSE)</f>
        <v>#N/A</v>
      </c>
      <c r="H6237" s="25" t="e">
        <f>VLOOKUP(C6237,Facturation!B:H,7,FALSE)</f>
        <v>#N/A</v>
      </c>
      <c r="I6237" s="26" t="e">
        <f>(H6237*24)*Données!$G$1</f>
        <v>#N/A</v>
      </c>
    </row>
    <row r="6238" spans="1:9" hidden="1" x14ac:dyDescent="0.25">
      <c r="A6238" s="31" t="e">
        <f>VLOOKUP(C6238,Facturation!B:C,2,FALSE)</f>
        <v>#N/A</v>
      </c>
      <c r="B6238" s="41" t="e">
        <f>INDEX(Facturation!A:A,MATCH(Synthese!C6238,Facturation!B:B,0))</f>
        <v>#N/A</v>
      </c>
      <c r="C6238">
        <f>Facturation!B5353</f>
        <v>0</v>
      </c>
      <c r="D6238">
        <f>Facturation!D5353</f>
        <v>0</v>
      </c>
      <c r="E6238">
        <f>Facturation!E5353</f>
        <v>0</v>
      </c>
      <c r="F6238" s="25" t="e">
        <f>VLOOKUP(C6238,Facturation!B:H,5,FALSE)</f>
        <v>#N/A</v>
      </c>
      <c r="G6238" s="26" t="e">
        <f>VLOOKUP(C6238,Facturation!B:H,6,FALSE)</f>
        <v>#N/A</v>
      </c>
      <c r="H6238" s="25" t="e">
        <f>VLOOKUP(C6238,Facturation!B:H,7,FALSE)</f>
        <v>#N/A</v>
      </c>
      <c r="I6238" s="26" t="e">
        <f>(H6238*24)*Données!$G$1</f>
        <v>#N/A</v>
      </c>
    </row>
    <row r="6239" spans="1:9" hidden="1" x14ac:dyDescent="0.25">
      <c r="A6239" s="31" t="e">
        <f>VLOOKUP(C6239,Facturation!B:C,2,FALSE)</f>
        <v>#N/A</v>
      </c>
      <c r="B6239" s="41" t="e">
        <f>INDEX(Facturation!A:A,MATCH(Synthese!C6239,Facturation!B:B,0))</f>
        <v>#N/A</v>
      </c>
      <c r="C6239">
        <f>Facturation!B5354</f>
        <v>0</v>
      </c>
      <c r="D6239">
        <f>Facturation!D5354</f>
        <v>0</v>
      </c>
      <c r="E6239">
        <f>Facturation!E5354</f>
        <v>0</v>
      </c>
      <c r="F6239" s="25" t="e">
        <f>VLOOKUP(C6239,Facturation!B:H,5,FALSE)</f>
        <v>#N/A</v>
      </c>
      <c r="G6239" s="26" t="e">
        <f>VLOOKUP(C6239,Facturation!B:H,6,FALSE)</f>
        <v>#N/A</v>
      </c>
      <c r="H6239" s="25" t="e">
        <f>VLOOKUP(C6239,Facturation!B:H,7,FALSE)</f>
        <v>#N/A</v>
      </c>
      <c r="I6239" s="26" t="e">
        <f>(H6239*24)*Données!$G$1</f>
        <v>#N/A</v>
      </c>
    </row>
    <row r="6240" spans="1:9" hidden="1" x14ac:dyDescent="0.25">
      <c r="A6240" s="31" t="e">
        <f>VLOOKUP(C6240,Facturation!B:C,2,FALSE)</f>
        <v>#N/A</v>
      </c>
      <c r="B6240" s="41" t="e">
        <f>INDEX(Facturation!A:A,MATCH(Synthese!C6240,Facturation!B:B,0))</f>
        <v>#N/A</v>
      </c>
      <c r="C6240">
        <f>Facturation!B5355</f>
        <v>0</v>
      </c>
      <c r="D6240">
        <f>Facturation!D5355</f>
        <v>0</v>
      </c>
      <c r="E6240">
        <f>Facturation!E5355</f>
        <v>0</v>
      </c>
      <c r="F6240" s="25" t="e">
        <f>VLOOKUP(C6240,Facturation!B:H,5,FALSE)</f>
        <v>#N/A</v>
      </c>
      <c r="G6240" s="26" t="e">
        <f>VLOOKUP(C6240,Facturation!B:H,6,FALSE)</f>
        <v>#N/A</v>
      </c>
      <c r="H6240" s="25" t="e">
        <f>VLOOKUP(C6240,Facturation!B:H,7,FALSE)</f>
        <v>#N/A</v>
      </c>
      <c r="I6240" s="26" t="e">
        <f>(H6240*24)*Données!$G$1</f>
        <v>#N/A</v>
      </c>
    </row>
    <row r="6241" spans="1:9" hidden="1" x14ac:dyDescent="0.25">
      <c r="A6241" s="31" t="e">
        <f>VLOOKUP(C6241,Facturation!B:C,2,FALSE)</f>
        <v>#N/A</v>
      </c>
      <c r="B6241" s="41" t="e">
        <f>INDEX(Facturation!A:A,MATCH(Synthese!C6241,Facturation!B:B,0))</f>
        <v>#N/A</v>
      </c>
      <c r="C6241">
        <f>Facturation!B5356</f>
        <v>0</v>
      </c>
      <c r="D6241">
        <f>Facturation!D5356</f>
        <v>0</v>
      </c>
      <c r="E6241">
        <f>Facturation!E5356</f>
        <v>0</v>
      </c>
      <c r="F6241" s="25" t="e">
        <f>VLOOKUP(C6241,Facturation!B:H,5,FALSE)</f>
        <v>#N/A</v>
      </c>
      <c r="G6241" s="26" t="e">
        <f>VLOOKUP(C6241,Facturation!B:H,6,FALSE)</f>
        <v>#N/A</v>
      </c>
      <c r="H6241" s="25" t="e">
        <f>VLOOKUP(C6241,Facturation!B:H,7,FALSE)</f>
        <v>#N/A</v>
      </c>
      <c r="I6241" s="26" t="e">
        <f>(H6241*24)*Données!$G$1</f>
        <v>#N/A</v>
      </c>
    </row>
    <row r="6242" spans="1:9" hidden="1" x14ac:dyDescent="0.25">
      <c r="A6242" s="31" t="e">
        <f>VLOOKUP(C6242,Facturation!B:C,2,FALSE)</f>
        <v>#N/A</v>
      </c>
      <c r="B6242" s="41" t="e">
        <f>INDEX(Facturation!A:A,MATCH(Synthese!C6242,Facturation!B:B,0))</f>
        <v>#N/A</v>
      </c>
      <c r="C6242">
        <f>Facturation!B5357</f>
        <v>0</v>
      </c>
      <c r="D6242">
        <f>Facturation!D5357</f>
        <v>0</v>
      </c>
      <c r="E6242">
        <f>Facturation!E5357</f>
        <v>0</v>
      </c>
      <c r="F6242" s="25" t="e">
        <f>VLOOKUP(C6242,Facturation!B:H,5,FALSE)</f>
        <v>#N/A</v>
      </c>
      <c r="G6242" s="26" t="e">
        <f>VLOOKUP(C6242,Facturation!B:H,6,FALSE)</f>
        <v>#N/A</v>
      </c>
      <c r="H6242" s="25" t="e">
        <f>VLOOKUP(C6242,Facturation!B:H,7,FALSE)</f>
        <v>#N/A</v>
      </c>
      <c r="I6242" s="26" t="e">
        <f>(H6242*24)*Données!$G$1</f>
        <v>#N/A</v>
      </c>
    </row>
    <row r="6243" spans="1:9" hidden="1" x14ac:dyDescent="0.25">
      <c r="A6243" s="31" t="e">
        <f>VLOOKUP(C6243,Facturation!B:C,2,FALSE)</f>
        <v>#N/A</v>
      </c>
      <c r="B6243" s="41" t="e">
        <f>INDEX(Facturation!A:A,MATCH(Synthese!C6243,Facturation!B:B,0))</f>
        <v>#N/A</v>
      </c>
      <c r="C6243">
        <f>Facturation!B5358</f>
        <v>0</v>
      </c>
      <c r="D6243">
        <f>Facturation!D5358</f>
        <v>0</v>
      </c>
      <c r="E6243">
        <f>Facturation!E5358</f>
        <v>0</v>
      </c>
      <c r="F6243" s="25" t="e">
        <f>VLOOKUP(C6243,Facturation!B:H,5,FALSE)</f>
        <v>#N/A</v>
      </c>
      <c r="G6243" s="26" t="e">
        <f>VLOOKUP(C6243,Facturation!B:H,6,FALSE)</f>
        <v>#N/A</v>
      </c>
      <c r="H6243" s="25" t="e">
        <f>VLOOKUP(C6243,Facturation!B:H,7,FALSE)</f>
        <v>#N/A</v>
      </c>
      <c r="I6243" s="26" t="e">
        <f>(H6243*24)*Données!$G$1</f>
        <v>#N/A</v>
      </c>
    </row>
    <row r="6244" spans="1:9" hidden="1" x14ac:dyDescent="0.25">
      <c r="A6244" s="31" t="e">
        <f>VLOOKUP(C6244,Facturation!B:C,2,FALSE)</f>
        <v>#N/A</v>
      </c>
      <c r="B6244" s="41" t="e">
        <f>INDEX(Facturation!A:A,MATCH(Synthese!C6244,Facturation!B:B,0))</f>
        <v>#N/A</v>
      </c>
      <c r="C6244">
        <f>Facturation!B5359</f>
        <v>0</v>
      </c>
      <c r="D6244">
        <f>Facturation!D5359</f>
        <v>0</v>
      </c>
      <c r="E6244">
        <f>Facturation!E5359</f>
        <v>0</v>
      </c>
      <c r="F6244" s="25" t="e">
        <f>VLOOKUP(C6244,Facturation!B:H,5,FALSE)</f>
        <v>#N/A</v>
      </c>
      <c r="G6244" s="26" t="e">
        <f>VLOOKUP(C6244,Facturation!B:H,6,FALSE)</f>
        <v>#N/A</v>
      </c>
      <c r="H6244" s="25" t="e">
        <f>VLOOKUP(C6244,Facturation!B:H,7,FALSE)</f>
        <v>#N/A</v>
      </c>
      <c r="I6244" s="26" t="e">
        <f>(H6244*24)*Données!$G$1</f>
        <v>#N/A</v>
      </c>
    </row>
    <row r="6245" spans="1:9" hidden="1" x14ac:dyDescent="0.25">
      <c r="A6245" s="31" t="e">
        <f>VLOOKUP(C6245,Facturation!B:C,2,FALSE)</f>
        <v>#N/A</v>
      </c>
      <c r="B6245" s="41" t="e">
        <f>INDEX(Facturation!A:A,MATCH(Synthese!C6245,Facturation!B:B,0))</f>
        <v>#N/A</v>
      </c>
      <c r="C6245">
        <f>Facturation!B5360</f>
        <v>0</v>
      </c>
      <c r="D6245">
        <f>Facturation!D5360</f>
        <v>0</v>
      </c>
      <c r="E6245">
        <f>Facturation!E5360</f>
        <v>0</v>
      </c>
      <c r="F6245" s="25" t="e">
        <f>VLOOKUP(C6245,Facturation!B:H,5,FALSE)</f>
        <v>#N/A</v>
      </c>
      <c r="G6245" s="26" t="e">
        <f>VLOOKUP(C6245,Facturation!B:H,6,FALSE)</f>
        <v>#N/A</v>
      </c>
      <c r="H6245" s="25" t="e">
        <f>VLOOKUP(C6245,Facturation!B:H,7,FALSE)</f>
        <v>#N/A</v>
      </c>
      <c r="I6245" s="26" t="e">
        <f>(H6245*24)*Données!$G$1</f>
        <v>#N/A</v>
      </c>
    </row>
    <row r="6246" spans="1:9" hidden="1" x14ac:dyDescent="0.25">
      <c r="A6246" s="31" t="e">
        <f>VLOOKUP(C6246,Facturation!B:C,2,FALSE)</f>
        <v>#N/A</v>
      </c>
      <c r="B6246" s="41" t="e">
        <f>INDEX(Facturation!A:A,MATCH(Synthese!C6246,Facturation!B:B,0))</f>
        <v>#N/A</v>
      </c>
      <c r="C6246">
        <f>Facturation!B5361</f>
        <v>0</v>
      </c>
      <c r="D6246">
        <f>Facturation!D5361</f>
        <v>0</v>
      </c>
      <c r="E6246">
        <f>Facturation!E5361</f>
        <v>0</v>
      </c>
      <c r="F6246" s="25" t="e">
        <f>VLOOKUP(C6246,Facturation!B:H,5,FALSE)</f>
        <v>#N/A</v>
      </c>
      <c r="G6246" s="26" t="e">
        <f>VLOOKUP(C6246,Facturation!B:H,6,FALSE)</f>
        <v>#N/A</v>
      </c>
      <c r="H6246" s="25" t="e">
        <f>VLOOKUP(C6246,Facturation!B:H,7,FALSE)</f>
        <v>#N/A</v>
      </c>
      <c r="I6246" s="26" t="e">
        <f>(H6246*24)*Données!$G$1</f>
        <v>#N/A</v>
      </c>
    </row>
    <row r="6247" spans="1:9" hidden="1" x14ac:dyDescent="0.25">
      <c r="A6247" s="31" t="e">
        <f>VLOOKUP(C6247,Facturation!B:C,2,FALSE)</f>
        <v>#N/A</v>
      </c>
      <c r="B6247" s="41" t="e">
        <f>INDEX(Facturation!A:A,MATCH(Synthese!C6247,Facturation!B:B,0))</f>
        <v>#N/A</v>
      </c>
      <c r="C6247">
        <f>Facturation!B5362</f>
        <v>0</v>
      </c>
      <c r="D6247">
        <f>Facturation!D5362</f>
        <v>0</v>
      </c>
      <c r="E6247">
        <f>Facturation!E5362</f>
        <v>0</v>
      </c>
      <c r="F6247" s="25" t="e">
        <f>VLOOKUP(C6247,Facturation!B:H,5,FALSE)</f>
        <v>#N/A</v>
      </c>
      <c r="G6247" s="26" t="e">
        <f>VLOOKUP(C6247,Facturation!B:H,6,FALSE)</f>
        <v>#N/A</v>
      </c>
      <c r="H6247" s="25" t="e">
        <f>VLOOKUP(C6247,Facturation!B:H,7,FALSE)</f>
        <v>#N/A</v>
      </c>
      <c r="I6247" s="26" t="e">
        <f>(H6247*24)*Données!$G$1</f>
        <v>#N/A</v>
      </c>
    </row>
    <row r="6248" spans="1:9" hidden="1" x14ac:dyDescent="0.25">
      <c r="A6248" s="31" t="e">
        <f>VLOOKUP(C6248,Facturation!B:C,2,FALSE)</f>
        <v>#N/A</v>
      </c>
      <c r="B6248" s="41" t="e">
        <f>INDEX(Facturation!A:A,MATCH(Synthese!C6248,Facturation!B:B,0))</f>
        <v>#N/A</v>
      </c>
      <c r="C6248">
        <f>Facturation!B5363</f>
        <v>0</v>
      </c>
      <c r="D6248">
        <f>Facturation!D5363</f>
        <v>0</v>
      </c>
      <c r="E6248">
        <f>Facturation!E5363</f>
        <v>0</v>
      </c>
      <c r="F6248" s="25" t="e">
        <f>VLOOKUP(C6248,Facturation!B:H,5,FALSE)</f>
        <v>#N/A</v>
      </c>
      <c r="G6248" s="26" t="e">
        <f>VLOOKUP(C6248,Facturation!B:H,6,FALSE)</f>
        <v>#N/A</v>
      </c>
      <c r="H6248" s="25" t="e">
        <f>VLOOKUP(C6248,Facturation!B:H,7,FALSE)</f>
        <v>#N/A</v>
      </c>
      <c r="I6248" s="26" t="e">
        <f>(H6248*24)*Données!$G$1</f>
        <v>#N/A</v>
      </c>
    </row>
    <row r="6249" spans="1:9" hidden="1" x14ac:dyDescent="0.25">
      <c r="A6249" s="31" t="e">
        <f>VLOOKUP(C6249,Facturation!B:C,2,FALSE)</f>
        <v>#N/A</v>
      </c>
      <c r="B6249" s="41" t="e">
        <f>INDEX(Facturation!A:A,MATCH(Synthese!C6249,Facturation!B:B,0))</f>
        <v>#N/A</v>
      </c>
      <c r="C6249">
        <f>Facturation!B5364</f>
        <v>0</v>
      </c>
      <c r="D6249">
        <f>Facturation!D5364</f>
        <v>0</v>
      </c>
      <c r="E6249">
        <f>Facturation!E5364</f>
        <v>0</v>
      </c>
      <c r="F6249" s="25" t="e">
        <f>VLOOKUP(C6249,Facturation!B:H,5,FALSE)</f>
        <v>#N/A</v>
      </c>
      <c r="G6249" s="26" t="e">
        <f>VLOOKUP(C6249,Facturation!B:H,6,FALSE)</f>
        <v>#N/A</v>
      </c>
      <c r="H6249" s="25" t="e">
        <f>VLOOKUP(C6249,Facturation!B:H,7,FALSE)</f>
        <v>#N/A</v>
      </c>
      <c r="I6249" s="26" t="e">
        <f>(H6249*24)*Données!$G$1</f>
        <v>#N/A</v>
      </c>
    </row>
    <row r="6250" spans="1:9" hidden="1" x14ac:dyDescent="0.25">
      <c r="A6250" s="31" t="e">
        <f>VLOOKUP(C6250,Facturation!B:C,2,FALSE)</f>
        <v>#N/A</v>
      </c>
      <c r="B6250" s="41" t="e">
        <f>INDEX(Facturation!A:A,MATCH(Synthese!C6250,Facturation!B:B,0))</f>
        <v>#N/A</v>
      </c>
      <c r="C6250">
        <f>Facturation!B5365</f>
        <v>0</v>
      </c>
      <c r="D6250">
        <f>Facturation!D5365</f>
        <v>0</v>
      </c>
      <c r="E6250">
        <f>Facturation!E5365</f>
        <v>0</v>
      </c>
      <c r="F6250" s="25" t="e">
        <f>VLOOKUP(C6250,Facturation!B:H,5,FALSE)</f>
        <v>#N/A</v>
      </c>
      <c r="G6250" s="26" t="e">
        <f>VLOOKUP(C6250,Facturation!B:H,6,FALSE)</f>
        <v>#N/A</v>
      </c>
      <c r="H6250" s="25" t="e">
        <f>VLOOKUP(C6250,Facturation!B:H,7,FALSE)</f>
        <v>#N/A</v>
      </c>
      <c r="I6250" s="26" t="e">
        <f>(H6250*24)*Données!$G$1</f>
        <v>#N/A</v>
      </c>
    </row>
    <row r="6251" spans="1:9" hidden="1" x14ac:dyDescent="0.25">
      <c r="A6251" s="31" t="e">
        <f>VLOOKUP(C6251,Facturation!B:C,2,FALSE)</f>
        <v>#N/A</v>
      </c>
      <c r="B6251" s="41" t="e">
        <f>INDEX(Facturation!A:A,MATCH(Synthese!C6251,Facturation!B:B,0))</f>
        <v>#N/A</v>
      </c>
      <c r="C6251">
        <f>Facturation!B5366</f>
        <v>0</v>
      </c>
      <c r="D6251">
        <f>Facturation!D5366</f>
        <v>0</v>
      </c>
      <c r="E6251">
        <f>Facturation!E5366</f>
        <v>0</v>
      </c>
      <c r="F6251" s="25" t="e">
        <f>VLOOKUP(C6251,Facturation!B:H,5,FALSE)</f>
        <v>#N/A</v>
      </c>
      <c r="G6251" s="26" t="e">
        <f>VLOOKUP(C6251,Facturation!B:H,6,FALSE)</f>
        <v>#N/A</v>
      </c>
      <c r="H6251" s="25" t="e">
        <f>VLOOKUP(C6251,Facturation!B:H,7,FALSE)</f>
        <v>#N/A</v>
      </c>
      <c r="I6251" s="26" t="e">
        <f>(H6251*24)*Données!$G$1</f>
        <v>#N/A</v>
      </c>
    </row>
    <row r="6252" spans="1:9" hidden="1" x14ac:dyDescent="0.25">
      <c r="A6252" s="31" t="e">
        <f>VLOOKUP(C6252,Facturation!B:C,2,FALSE)</f>
        <v>#N/A</v>
      </c>
      <c r="B6252" s="41" t="e">
        <f>INDEX(Facturation!A:A,MATCH(Synthese!C6252,Facturation!B:B,0))</f>
        <v>#N/A</v>
      </c>
      <c r="C6252">
        <f>Facturation!B5367</f>
        <v>0</v>
      </c>
      <c r="D6252">
        <f>Facturation!D5367</f>
        <v>0</v>
      </c>
      <c r="E6252">
        <f>Facturation!E5367</f>
        <v>0</v>
      </c>
      <c r="F6252" s="25" t="e">
        <f>VLOOKUP(C6252,Facturation!B:H,5,FALSE)</f>
        <v>#N/A</v>
      </c>
      <c r="G6252" s="26" t="e">
        <f>VLOOKUP(C6252,Facturation!B:H,6,FALSE)</f>
        <v>#N/A</v>
      </c>
      <c r="H6252" s="25" t="e">
        <f>VLOOKUP(C6252,Facturation!B:H,7,FALSE)</f>
        <v>#N/A</v>
      </c>
      <c r="I6252" s="26" t="e">
        <f>(H6252*24)*Données!$G$1</f>
        <v>#N/A</v>
      </c>
    </row>
    <row r="6253" spans="1:9" hidden="1" x14ac:dyDescent="0.25">
      <c r="A6253" s="31" t="e">
        <f>VLOOKUP(C6253,Facturation!B:C,2,FALSE)</f>
        <v>#N/A</v>
      </c>
      <c r="B6253" s="41" t="e">
        <f>INDEX(Facturation!A:A,MATCH(Synthese!C6253,Facturation!B:B,0))</f>
        <v>#N/A</v>
      </c>
      <c r="C6253">
        <f>Facturation!B5368</f>
        <v>0</v>
      </c>
      <c r="D6253">
        <f>Facturation!D5368</f>
        <v>0</v>
      </c>
      <c r="E6253">
        <f>Facturation!E5368</f>
        <v>0</v>
      </c>
      <c r="F6253" s="25" t="e">
        <f>VLOOKUP(C6253,Facturation!B:H,5,FALSE)</f>
        <v>#N/A</v>
      </c>
      <c r="G6253" s="26" t="e">
        <f>VLOOKUP(C6253,Facturation!B:H,6,FALSE)</f>
        <v>#N/A</v>
      </c>
      <c r="H6253" s="25" t="e">
        <f>VLOOKUP(C6253,Facturation!B:H,7,FALSE)</f>
        <v>#N/A</v>
      </c>
      <c r="I6253" s="26" t="e">
        <f>(H6253*24)*Données!$G$1</f>
        <v>#N/A</v>
      </c>
    </row>
    <row r="6254" spans="1:9" hidden="1" x14ac:dyDescent="0.25">
      <c r="A6254" s="31" t="e">
        <f>VLOOKUP(C6254,Facturation!B:C,2,FALSE)</f>
        <v>#N/A</v>
      </c>
      <c r="B6254" s="41" t="e">
        <f>INDEX(Facturation!A:A,MATCH(Synthese!C6254,Facturation!B:B,0))</f>
        <v>#N/A</v>
      </c>
      <c r="C6254">
        <f>Facturation!B5369</f>
        <v>0</v>
      </c>
      <c r="D6254">
        <f>Facturation!D5369</f>
        <v>0</v>
      </c>
      <c r="E6254">
        <f>Facturation!E5369</f>
        <v>0</v>
      </c>
      <c r="F6254" s="25" t="e">
        <f>VLOOKUP(C6254,Facturation!B:H,5,FALSE)</f>
        <v>#N/A</v>
      </c>
      <c r="G6254" s="26" t="e">
        <f>VLOOKUP(C6254,Facturation!B:H,6,FALSE)</f>
        <v>#N/A</v>
      </c>
      <c r="H6254" s="25" t="e">
        <f>VLOOKUP(C6254,Facturation!B:H,7,FALSE)</f>
        <v>#N/A</v>
      </c>
      <c r="I6254" s="26" t="e">
        <f>(H6254*24)*Données!$G$1</f>
        <v>#N/A</v>
      </c>
    </row>
    <row r="6255" spans="1:9" hidden="1" x14ac:dyDescent="0.25">
      <c r="A6255" s="31" t="e">
        <f>VLOOKUP(C6255,Facturation!B:C,2,FALSE)</f>
        <v>#N/A</v>
      </c>
      <c r="B6255" s="41" t="e">
        <f>INDEX(Facturation!A:A,MATCH(Synthese!C6255,Facturation!B:B,0))</f>
        <v>#N/A</v>
      </c>
      <c r="C6255">
        <f>Facturation!B5370</f>
        <v>0</v>
      </c>
      <c r="D6255">
        <f>Facturation!D5370</f>
        <v>0</v>
      </c>
      <c r="E6255">
        <f>Facturation!E5370</f>
        <v>0</v>
      </c>
      <c r="F6255" s="25" t="e">
        <f>VLOOKUP(C6255,Facturation!B:H,5,FALSE)</f>
        <v>#N/A</v>
      </c>
      <c r="G6255" s="26" t="e">
        <f>VLOOKUP(C6255,Facturation!B:H,6,FALSE)</f>
        <v>#N/A</v>
      </c>
      <c r="H6255" s="25" t="e">
        <f>VLOOKUP(C6255,Facturation!B:H,7,FALSE)</f>
        <v>#N/A</v>
      </c>
      <c r="I6255" s="26" t="e">
        <f>(H6255*24)*Données!$G$1</f>
        <v>#N/A</v>
      </c>
    </row>
    <row r="6256" spans="1:9" hidden="1" x14ac:dyDescent="0.25">
      <c r="A6256" s="31" t="e">
        <f>VLOOKUP(C6256,Facturation!B:C,2,FALSE)</f>
        <v>#N/A</v>
      </c>
      <c r="B6256" s="41" t="e">
        <f>INDEX(Facturation!A:A,MATCH(Synthese!C6256,Facturation!B:B,0))</f>
        <v>#N/A</v>
      </c>
      <c r="C6256">
        <f>Facturation!B5371</f>
        <v>0</v>
      </c>
      <c r="D6256">
        <f>Facturation!D5371</f>
        <v>0</v>
      </c>
      <c r="E6256">
        <f>Facturation!E5371</f>
        <v>0</v>
      </c>
      <c r="F6256" s="25" t="e">
        <f>VLOOKUP(C6256,Facturation!B:H,5,FALSE)</f>
        <v>#N/A</v>
      </c>
      <c r="G6256" s="26" t="e">
        <f>VLOOKUP(C6256,Facturation!B:H,6,FALSE)</f>
        <v>#N/A</v>
      </c>
      <c r="H6256" s="25" t="e">
        <f>VLOOKUP(C6256,Facturation!B:H,7,FALSE)</f>
        <v>#N/A</v>
      </c>
      <c r="I6256" s="26" t="e">
        <f>(H6256*24)*Données!$G$1</f>
        <v>#N/A</v>
      </c>
    </row>
    <row r="6257" spans="1:9" hidden="1" x14ac:dyDescent="0.25">
      <c r="A6257" s="31" t="e">
        <f>VLOOKUP(C6257,Facturation!B:C,2,FALSE)</f>
        <v>#N/A</v>
      </c>
      <c r="B6257" s="41" t="e">
        <f>INDEX(Facturation!A:A,MATCH(Synthese!C6257,Facturation!B:B,0))</f>
        <v>#N/A</v>
      </c>
      <c r="C6257">
        <f>Facturation!B5372</f>
        <v>0</v>
      </c>
      <c r="D6257">
        <f>Facturation!D5372</f>
        <v>0</v>
      </c>
      <c r="E6257">
        <f>Facturation!E5372</f>
        <v>0</v>
      </c>
      <c r="F6257" s="25" t="e">
        <f>VLOOKUP(C6257,Facturation!B:H,5,FALSE)</f>
        <v>#N/A</v>
      </c>
      <c r="G6257" s="26" t="e">
        <f>VLOOKUP(C6257,Facturation!B:H,6,FALSE)</f>
        <v>#N/A</v>
      </c>
      <c r="H6257" s="25" t="e">
        <f>VLOOKUP(C6257,Facturation!B:H,7,FALSE)</f>
        <v>#N/A</v>
      </c>
      <c r="I6257" s="26" t="e">
        <f>(H6257*24)*Données!$G$1</f>
        <v>#N/A</v>
      </c>
    </row>
    <row r="6258" spans="1:9" hidden="1" x14ac:dyDescent="0.25">
      <c r="A6258" s="31" t="e">
        <f>VLOOKUP(C6258,Facturation!B:C,2,FALSE)</f>
        <v>#N/A</v>
      </c>
      <c r="B6258" s="41" t="e">
        <f>INDEX(Facturation!A:A,MATCH(Synthese!C6258,Facturation!B:B,0))</f>
        <v>#N/A</v>
      </c>
      <c r="C6258">
        <f>Facturation!B5373</f>
        <v>0</v>
      </c>
      <c r="D6258">
        <f>Facturation!D5373</f>
        <v>0</v>
      </c>
      <c r="E6258">
        <f>Facturation!E5373</f>
        <v>0</v>
      </c>
      <c r="F6258" s="25" t="e">
        <f>VLOOKUP(C6258,Facturation!B:H,5,FALSE)</f>
        <v>#N/A</v>
      </c>
      <c r="G6258" s="26" t="e">
        <f>VLOOKUP(C6258,Facturation!B:H,6,FALSE)</f>
        <v>#N/A</v>
      </c>
      <c r="H6258" s="25" t="e">
        <f>VLOOKUP(C6258,Facturation!B:H,7,FALSE)</f>
        <v>#N/A</v>
      </c>
      <c r="I6258" s="26" t="e">
        <f>(H6258*24)*Données!$G$1</f>
        <v>#N/A</v>
      </c>
    </row>
    <row r="6259" spans="1:9" hidden="1" x14ac:dyDescent="0.25">
      <c r="A6259" s="31" t="e">
        <f>VLOOKUP(C6259,Facturation!B:C,2,FALSE)</f>
        <v>#N/A</v>
      </c>
      <c r="B6259" s="41" t="e">
        <f>INDEX(Facturation!A:A,MATCH(Synthese!C6259,Facturation!B:B,0))</f>
        <v>#N/A</v>
      </c>
      <c r="C6259">
        <f>Facturation!B5374</f>
        <v>0</v>
      </c>
      <c r="D6259">
        <f>Facturation!D5374</f>
        <v>0</v>
      </c>
      <c r="E6259">
        <f>Facturation!E5374</f>
        <v>0</v>
      </c>
      <c r="F6259" s="25" t="e">
        <f>VLOOKUP(C6259,Facturation!B:H,5,FALSE)</f>
        <v>#N/A</v>
      </c>
      <c r="G6259" s="26" t="e">
        <f>VLOOKUP(C6259,Facturation!B:H,6,FALSE)</f>
        <v>#N/A</v>
      </c>
      <c r="H6259" s="25" t="e">
        <f>VLOOKUP(C6259,Facturation!B:H,7,FALSE)</f>
        <v>#N/A</v>
      </c>
      <c r="I6259" s="26" t="e">
        <f>(H6259*24)*Données!$G$1</f>
        <v>#N/A</v>
      </c>
    </row>
    <row r="6260" spans="1:9" hidden="1" x14ac:dyDescent="0.25">
      <c r="A6260" s="31" t="e">
        <f>VLOOKUP(C6260,Facturation!B:C,2,FALSE)</f>
        <v>#N/A</v>
      </c>
      <c r="B6260" s="41" t="e">
        <f>INDEX(Facturation!A:A,MATCH(Synthese!C6260,Facturation!B:B,0))</f>
        <v>#N/A</v>
      </c>
      <c r="C6260">
        <f>Facturation!B5375</f>
        <v>0</v>
      </c>
      <c r="D6260">
        <f>Facturation!D5375</f>
        <v>0</v>
      </c>
      <c r="E6260">
        <f>Facturation!E5375</f>
        <v>0</v>
      </c>
      <c r="F6260" s="25" t="e">
        <f>VLOOKUP(C6260,Facturation!B:H,5,FALSE)</f>
        <v>#N/A</v>
      </c>
      <c r="G6260" s="26" t="e">
        <f>VLOOKUP(C6260,Facturation!B:H,6,FALSE)</f>
        <v>#N/A</v>
      </c>
      <c r="H6260" s="25" t="e">
        <f>VLOOKUP(C6260,Facturation!B:H,7,FALSE)</f>
        <v>#N/A</v>
      </c>
      <c r="I6260" s="26" t="e">
        <f>(H6260*24)*Données!$G$1</f>
        <v>#N/A</v>
      </c>
    </row>
    <row r="6261" spans="1:9" hidden="1" x14ac:dyDescent="0.25">
      <c r="A6261" s="31" t="e">
        <f>VLOOKUP(C6261,Facturation!B:C,2,FALSE)</f>
        <v>#N/A</v>
      </c>
      <c r="B6261" s="41" t="e">
        <f>INDEX(Facturation!A:A,MATCH(Synthese!C6261,Facturation!B:B,0))</f>
        <v>#N/A</v>
      </c>
      <c r="C6261">
        <f>Facturation!B5376</f>
        <v>0</v>
      </c>
      <c r="D6261">
        <f>Facturation!D5376</f>
        <v>0</v>
      </c>
      <c r="E6261">
        <f>Facturation!E5376</f>
        <v>0</v>
      </c>
      <c r="F6261" s="25" t="e">
        <f>VLOOKUP(C6261,Facturation!B:H,5,FALSE)</f>
        <v>#N/A</v>
      </c>
      <c r="G6261" s="26" t="e">
        <f>VLOOKUP(C6261,Facturation!B:H,6,FALSE)</f>
        <v>#N/A</v>
      </c>
      <c r="H6261" s="25" t="e">
        <f>VLOOKUP(C6261,Facturation!B:H,7,FALSE)</f>
        <v>#N/A</v>
      </c>
      <c r="I6261" s="26" t="e">
        <f>(H6261*24)*Données!$G$1</f>
        <v>#N/A</v>
      </c>
    </row>
    <row r="6262" spans="1:9" hidden="1" x14ac:dyDescent="0.25">
      <c r="A6262" s="31" t="e">
        <f>VLOOKUP(C6262,Facturation!B:C,2,FALSE)</f>
        <v>#N/A</v>
      </c>
      <c r="B6262" s="41" t="e">
        <f>INDEX(Facturation!A:A,MATCH(Synthese!C6262,Facturation!B:B,0))</f>
        <v>#N/A</v>
      </c>
      <c r="C6262">
        <f>Facturation!B5377</f>
        <v>0</v>
      </c>
      <c r="D6262">
        <f>Facturation!D5377</f>
        <v>0</v>
      </c>
      <c r="E6262">
        <f>Facturation!E5377</f>
        <v>0</v>
      </c>
      <c r="F6262" s="25" t="e">
        <f>VLOOKUP(C6262,Facturation!B:H,5,FALSE)</f>
        <v>#N/A</v>
      </c>
      <c r="G6262" s="26" t="e">
        <f>VLOOKUP(C6262,Facturation!B:H,6,FALSE)</f>
        <v>#N/A</v>
      </c>
      <c r="H6262" s="25" t="e">
        <f>VLOOKUP(C6262,Facturation!B:H,7,FALSE)</f>
        <v>#N/A</v>
      </c>
      <c r="I6262" s="26" t="e">
        <f>(H6262*24)*Données!$G$1</f>
        <v>#N/A</v>
      </c>
    </row>
    <row r="6263" spans="1:9" hidden="1" x14ac:dyDescent="0.25">
      <c r="A6263" s="31" t="e">
        <f>VLOOKUP(C6263,Facturation!B:C,2,FALSE)</f>
        <v>#N/A</v>
      </c>
      <c r="B6263" s="41" t="e">
        <f>INDEX(Facturation!A:A,MATCH(Synthese!C6263,Facturation!B:B,0))</f>
        <v>#N/A</v>
      </c>
      <c r="C6263">
        <f>Facturation!B5378</f>
        <v>0</v>
      </c>
      <c r="D6263">
        <f>Facturation!D5378</f>
        <v>0</v>
      </c>
      <c r="E6263">
        <f>Facturation!E5378</f>
        <v>0</v>
      </c>
      <c r="F6263" s="25" t="e">
        <f>VLOOKUP(C6263,Facturation!B:H,5,FALSE)</f>
        <v>#N/A</v>
      </c>
      <c r="G6263" s="26" t="e">
        <f>VLOOKUP(C6263,Facturation!B:H,6,FALSE)</f>
        <v>#N/A</v>
      </c>
      <c r="H6263" s="25" t="e">
        <f>VLOOKUP(C6263,Facturation!B:H,7,FALSE)</f>
        <v>#N/A</v>
      </c>
      <c r="I6263" s="26" t="e">
        <f>(H6263*24)*Données!$G$1</f>
        <v>#N/A</v>
      </c>
    </row>
    <row r="6264" spans="1:9" hidden="1" x14ac:dyDescent="0.25">
      <c r="A6264" s="31" t="e">
        <f>VLOOKUP(C6264,Facturation!B:C,2,FALSE)</f>
        <v>#N/A</v>
      </c>
      <c r="B6264" s="41" t="e">
        <f>INDEX(Facturation!A:A,MATCH(Synthese!C6264,Facturation!B:B,0))</f>
        <v>#N/A</v>
      </c>
      <c r="C6264">
        <f>Facturation!B5379</f>
        <v>0</v>
      </c>
      <c r="D6264">
        <f>Facturation!D5379</f>
        <v>0</v>
      </c>
      <c r="E6264">
        <f>Facturation!E5379</f>
        <v>0</v>
      </c>
      <c r="F6264" s="25" t="e">
        <f>VLOOKUP(C6264,Facturation!B:H,5,FALSE)</f>
        <v>#N/A</v>
      </c>
      <c r="G6264" s="26" t="e">
        <f>VLOOKUP(C6264,Facturation!B:H,6,FALSE)</f>
        <v>#N/A</v>
      </c>
      <c r="H6264" s="25" t="e">
        <f>VLOOKUP(C6264,Facturation!B:H,7,FALSE)</f>
        <v>#N/A</v>
      </c>
      <c r="I6264" s="26" t="e">
        <f>(H6264*24)*Données!$G$1</f>
        <v>#N/A</v>
      </c>
    </row>
    <row r="6265" spans="1:9" hidden="1" x14ac:dyDescent="0.25">
      <c r="A6265" s="31" t="e">
        <f>VLOOKUP(C6265,Facturation!B:C,2,FALSE)</f>
        <v>#N/A</v>
      </c>
      <c r="B6265" s="41" t="e">
        <f>INDEX(Facturation!A:A,MATCH(Synthese!C6265,Facturation!B:B,0))</f>
        <v>#N/A</v>
      </c>
      <c r="C6265">
        <f>Facturation!B5380</f>
        <v>0</v>
      </c>
      <c r="D6265">
        <f>Facturation!D5380</f>
        <v>0</v>
      </c>
      <c r="E6265">
        <f>Facturation!E5380</f>
        <v>0</v>
      </c>
      <c r="F6265" s="25" t="e">
        <f>VLOOKUP(C6265,Facturation!B:H,5,FALSE)</f>
        <v>#N/A</v>
      </c>
      <c r="G6265" s="26" t="e">
        <f>VLOOKUP(C6265,Facturation!B:H,6,FALSE)</f>
        <v>#N/A</v>
      </c>
      <c r="H6265" s="25" t="e">
        <f>VLOOKUP(C6265,Facturation!B:H,7,FALSE)</f>
        <v>#N/A</v>
      </c>
      <c r="I6265" s="26" t="e">
        <f>(H6265*24)*Données!$G$1</f>
        <v>#N/A</v>
      </c>
    </row>
    <row r="6266" spans="1:9" hidden="1" x14ac:dyDescent="0.25">
      <c r="A6266" s="31" t="e">
        <f>VLOOKUP(C6266,Facturation!B:C,2,FALSE)</f>
        <v>#N/A</v>
      </c>
      <c r="B6266" s="41" t="e">
        <f>INDEX(Facturation!A:A,MATCH(Synthese!C6266,Facturation!B:B,0))</f>
        <v>#N/A</v>
      </c>
      <c r="C6266">
        <f>Facturation!B5381</f>
        <v>0</v>
      </c>
      <c r="D6266">
        <f>Facturation!D5381</f>
        <v>0</v>
      </c>
      <c r="E6266">
        <f>Facturation!E5381</f>
        <v>0</v>
      </c>
      <c r="F6266" s="25" t="e">
        <f>VLOOKUP(C6266,Facturation!B:H,5,FALSE)</f>
        <v>#N/A</v>
      </c>
      <c r="G6266" s="26" t="e">
        <f>VLOOKUP(C6266,Facturation!B:H,6,FALSE)</f>
        <v>#N/A</v>
      </c>
      <c r="H6266" s="25" t="e">
        <f>VLOOKUP(C6266,Facturation!B:H,7,FALSE)</f>
        <v>#N/A</v>
      </c>
      <c r="I6266" s="26" t="e">
        <f>(H6266*24)*Données!$G$1</f>
        <v>#N/A</v>
      </c>
    </row>
    <row r="6267" spans="1:9" hidden="1" x14ac:dyDescent="0.25">
      <c r="A6267" s="31" t="e">
        <f>VLOOKUP(C6267,Facturation!B:C,2,FALSE)</f>
        <v>#N/A</v>
      </c>
      <c r="B6267" s="41" t="e">
        <f>INDEX(Facturation!A:A,MATCH(Synthese!C6267,Facturation!B:B,0))</f>
        <v>#N/A</v>
      </c>
      <c r="C6267">
        <f>Facturation!B5382</f>
        <v>0</v>
      </c>
      <c r="D6267">
        <f>Facturation!D5382</f>
        <v>0</v>
      </c>
      <c r="E6267">
        <f>Facturation!E5382</f>
        <v>0</v>
      </c>
      <c r="F6267" s="25" t="e">
        <f>VLOOKUP(C6267,Facturation!B:H,5,FALSE)</f>
        <v>#N/A</v>
      </c>
      <c r="G6267" s="26" t="e">
        <f>VLOOKUP(C6267,Facturation!B:H,6,FALSE)</f>
        <v>#N/A</v>
      </c>
      <c r="H6267" s="25" t="e">
        <f>VLOOKUP(C6267,Facturation!B:H,7,FALSE)</f>
        <v>#N/A</v>
      </c>
      <c r="I6267" s="26" t="e">
        <f>(H6267*24)*Données!$G$1</f>
        <v>#N/A</v>
      </c>
    </row>
    <row r="6268" spans="1:9" hidden="1" x14ac:dyDescent="0.25">
      <c r="A6268" s="31" t="e">
        <f>VLOOKUP(C6268,Facturation!B:C,2,FALSE)</f>
        <v>#N/A</v>
      </c>
      <c r="B6268" s="41" t="e">
        <f>INDEX(Facturation!A:A,MATCH(Synthese!C6268,Facturation!B:B,0))</f>
        <v>#N/A</v>
      </c>
      <c r="C6268">
        <f>Facturation!B5383</f>
        <v>0</v>
      </c>
      <c r="D6268">
        <f>Facturation!D5383</f>
        <v>0</v>
      </c>
      <c r="E6268">
        <f>Facturation!E5383</f>
        <v>0</v>
      </c>
      <c r="F6268" s="25" t="e">
        <f>VLOOKUP(C6268,Facturation!B:H,5,FALSE)</f>
        <v>#N/A</v>
      </c>
      <c r="G6268" s="26" t="e">
        <f>VLOOKUP(C6268,Facturation!B:H,6,FALSE)</f>
        <v>#N/A</v>
      </c>
      <c r="H6268" s="25" t="e">
        <f>VLOOKUP(C6268,Facturation!B:H,7,FALSE)</f>
        <v>#N/A</v>
      </c>
      <c r="I6268" s="26" t="e">
        <f>(H6268*24)*Données!$G$1</f>
        <v>#N/A</v>
      </c>
    </row>
    <row r="6269" spans="1:9" hidden="1" x14ac:dyDescent="0.25">
      <c r="A6269" s="31" t="e">
        <f>VLOOKUP(C6269,Facturation!B:C,2,FALSE)</f>
        <v>#N/A</v>
      </c>
      <c r="B6269" s="41" t="e">
        <f>INDEX(Facturation!A:A,MATCH(Synthese!C6269,Facturation!B:B,0))</f>
        <v>#N/A</v>
      </c>
      <c r="C6269">
        <f>Facturation!B5384</f>
        <v>0</v>
      </c>
      <c r="D6269">
        <f>Facturation!D5384</f>
        <v>0</v>
      </c>
      <c r="E6269">
        <f>Facturation!E5384</f>
        <v>0</v>
      </c>
      <c r="F6269" s="25" t="e">
        <f>VLOOKUP(C6269,Facturation!B:H,5,FALSE)</f>
        <v>#N/A</v>
      </c>
      <c r="G6269" s="26" t="e">
        <f>VLOOKUP(C6269,Facturation!B:H,6,FALSE)</f>
        <v>#N/A</v>
      </c>
      <c r="H6269" s="25" t="e">
        <f>VLOOKUP(C6269,Facturation!B:H,7,FALSE)</f>
        <v>#N/A</v>
      </c>
      <c r="I6269" s="26" t="e">
        <f>(H6269*24)*Données!$G$1</f>
        <v>#N/A</v>
      </c>
    </row>
    <row r="6270" spans="1:9" hidden="1" x14ac:dyDescent="0.25">
      <c r="A6270" s="31" t="e">
        <f>VLOOKUP(C6270,Facturation!B:C,2,FALSE)</f>
        <v>#N/A</v>
      </c>
      <c r="B6270" s="41" t="e">
        <f>INDEX(Facturation!A:A,MATCH(Synthese!C6270,Facturation!B:B,0))</f>
        <v>#N/A</v>
      </c>
      <c r="C6270">
        <f>Facturation!B5385</f>
        <v>0</v>
      </c>
      <c r="D6270">
        <f>Facturation!D5385</f>
        <v>0</v>
      </c>
      <c r="E6270">
        <f>Facturation!E5385</f>
        <v>0</v>
      </c>
      <c r="F6270" s="25" t="e">
        <f>VLOOKUP(C6270,Facturation!B:H,5,FALSE)</f>
        <v>#N/A</v>
      </c>
      <c r="G6270" s="26" t="e">
        <f>VLOOKUP(C6270,Facturation!B:H,6,FALSE)</f>
        <v>#N/A</v>
      </c>
      <c r="H6270" s="25" t="e">
        <f>VLOOKUP(C6270,Facturation!B:H,7,FALSE)</f>
        <v>#N/A</v>
      </c>
      <c r="I6270" s="26" t="e">
        <f>(H6270*24)*Données!$G$1</f>
        <v>#N/A</v>
      </c>
    </row>
    <row r="6271" spans="1:9" hidden="1" x14ac:dyDescent="0.25">
      <c r="A6271" s="31" t="e">
        <f>VLOOKUP(C6271,Facturation!B:C,2,FALSE)</f>
        <v>#N/A</v>
      </c>
      <c r="B6271" s="41" t="e">
        <f>INDEX(Facturation!A:A,MATCH(Synthese!C6271,Facturation!B:B,0))</f>
        <v>#N/A</v>
      </c>
      <c r="C6271">
        <f>Facturation!B5386</f>
        <v>0</v>
      </c>
      <c r="D6271">
        <f>Facturation!D5386</f>
        <v>0</v>
      </c>
      <c r="E6271">
        <f>Facturation!E5386</f>
        <v>0</v>
      </c>
      <c r="F6271" s="25" t="e">
        <f>VLOOKUP(C6271,Facturation!B:H,5,FALSE)</f>
        <v>#N/A</v>
      </c>
      <c r="G6271" s="26" t="e">
        <f>VLOOKUP(C6271,Facturation!B:H,6,FALSE)</f>
        <v>#N/A</v>
      </c>
      <c r="H6271" s="25" t="e">
        <f>VLOOKUP(C6271,Facturation!B:H,7,FALSE)</f>
        <v>#N/A</v>
      </c>
      <c r="I6271" s="26" t="e">
        <f>(H6271*24)*Données!$G$1</f>
        <v>#N/A</v>
      </c>
    </row>
    <row r="6272" spans="1:9" hidden="1" x14ac:dyDescent="0.25">
      <c r="A6272" s="31" t="e">
        <f>VLOOKUP(C6272,Facturation!B:C,2,FALSE)</f>
        <v>#N/A</v>
      </c>
      <c r="B6272" s="41" t="e">
        <f>INDEX(Facturation!A:A,MATCH(Synthese!C6272,Facturation!B:B,0))</f>
        <v>#N/A</v>
      </c>
      <c r="C6272">
        <f>Facturation!B5387</f>
        <v>0</v>
      </c>
      <c r="D6272">
        <f>Facturation!D5387</f>
        <v>0</v>
      </c>
      <c r="E6272">
        <f>Facturation!E5387</f>
        <v>0</v>
      </c>
      <c r="F6272" s="25" t="e">
        <f>VLOOKUP(C6272,Facturation!B:H,5,FALSE)</f>
        <v>#N/A</v>
      </c>
      <c r="G6272" s="26" t="e">
        <f>VLOOKUP(C6272,Facturation!B:H,6,FALSE)</f>
        <v>#N/A</v>
      </c>
      <c r="H6272" s="25" t="e">
        <f>VLOOKUP(C6272,Facturation!B:H,7,FALSE)</f>
        <v>#N/A</v>
      </c>
      <c r="I6272" s="26" t="e">
        <f>(H6272*24)*Données!$G$1</f>
        <v>#N/A</v>
      </c>
    </row>
    <row r="6273" spans="1:9" hidden="1" x14ac:dyDescent="0.25">
      <c r="A6273" s="31" t="e">
        <f>VLOOKUP(C6273,Facturation!B:C,2,FALSE)</f>
        <v>#N/A</v>
      </c>
      <c r="B6273" s="41" t="e">
        <f>INDEX(Facturation!A:A,MATCH(Synthese!C6273,Facturation!B:B,0))</f>
        <v>#N/A</v>
      </c>
      <c r="C6273">
        <f>Facturation!B5388</f>
        <v>0</v>
      </c>
      <c r="D6273">
        <f>Facturation!D5388</f>
        <v>0</v>
      </c>
      <c r="E6273">
        <f>Facturation!E5388</f>
        <v>0</v>
      </c>
      <c r="F6273" s="25" t="e">
        <f>VLOOKUP(C6273,Facturation!B:H,5,FALSE)</f>
        <v>#N/A</v>
      </c>
      <c r="G6273" s="26" t="e">
        <f>VLOOKUP(C6273,Facturation!B:H,6,FALSE)</f>
        <v>#N/A</v>
      </c>
      <c r="H6273" s="25" t="e">
        <f>VLOOKUP(C6273,Facturation!B:H,7,FALSE)</f>
        <v>#N/A</v>
      </c>
      <c r="I6273" s="26" t="e">
        <f>(H6273*24)*Données!$G$1</f>
        <v>#N/A</v>
      </c>
    </row>
    <row r="6274" spans="1:9" hidden="1" x14ac:dyDescent="0.25">
      <c r="A6274" s="31" t="e">
        <f>VLOOKUP(C6274,Facturation!B:C,2,FALSE)</f>
        <v>#N/A</v>
      </c>
      <c r="B6274" s="41" t="e">
        <f>INDEX(Facturation!A:A,MATCH(Synthese!C6274,Facturation!B:B,0))</f>
        <v>#N/A</v>
      </c>
      <c r="C6274">
        <f>Facturation!B5389</f>
        <v>0</v>
      </c>
      <c r="D6274">
        <f>Facturation!D5389</f>
        <v>0</v>
      </c>
      <c r="E6274">
        <f>Facturation!E5389</f>
        <v>0</v>
      </c>
      <c r="F6274" s="25" t="e">
        <f>VLOOKUP(C6274,Facturation!B:H,5,FALSE)</f>
        <v>#N/A</v>
      </c>
      <c r="G6274" s="26" t="e">
        <f>VLOOKUP(C6274,Facturation!B:H,6,FALSE)</f>
        <v>#N/A</v>
      </c>
      <c r="H6274" s="25" t="e">
        <f>VLOOKUP(C6274,Facturation!B:H,7,FALSE)</f>
        <v>#N/A</v>
      </c>
      <c r="I6274" s="26" t="e">
        <f>(H6274*24)*Données!$G$1</f>
        <v>#N/A</v>
      </c>
    </row>
    <row r="6275" spans="1:9" hidden="1" x14ac:dyDescent="0.25">
      <c r="A6275" s="31" t="e">
        <f>VLOOKUP(C6275,Facturation!B:C,2,FALSE)</f>
        <v>#N/A</v>
      </c>
      <c r="B6275" s="41" t="e">
        <f>INDEX(Facturation!A:A,MATCH(Synthese!C6275,Facturation!B:B,0))</f>
        <v>#N/A</v>
      </c>
      <c r="C6275">
        <f>Facturation!B5390</f>
        <v>0</v>
      </c>
      <c r="D6275">
        <f>Facturation!D5390</f>
        <v>0</v>
      </c>
      <c r="E6275">
        <f>Facturation!E5390</f>
        <v>0</v>
      </c>
      <c r="F6275" s="25" t="e">
        <f>VLOOKUP(C6275,Facturation!B:H,5,FALSE)</f>
        <v>#N/A</v>
      </c>
      <c r="G6275" s="26" t="e">
        <f>VLOOKUP(C6275,Facturation!B:H,6,FALSE)</f>
        <v>#N/A</v>
      </c>
      <c r="H6275" s="25" t="e">
        <f>VLOOKUP(C6275,Facturation!B:H,7,FALSE)</f>
        <v>#N/A</v>
      </c>
      <c r="I6275" s="26" t="e">
        <f>(H6275*24)*Données!$G$1</f>
        <v>#N/A</v>
      </c>
    </row>
    <row r="6276" spans="1:9" hidden="1" x14ac:dyDescent="0.25">
      <c r="A6276" s="31" t="e">
        <f>VLOOKUP(C6276,Facturation!B:C,2,FALSE)</f>
        <v>#N/A</v>
      </c>
      <c r="B6276" s="41" t="e">
        <f>INDEX(Facturation!A:A,MATCH(Synthese!C6276,Facturation!B:B,0))</f>
        <v>#N/A</v>
      </c>
      <c r="C6276">
        <f>Facturation!B5391</f>
        <v>0</v>
      </c>
      <c r="D6276">
        <f>Facturation!D5391</f>
        <v>0</v>
      </c>
      <c r="E6276">
        <f>Facturation!E5391</f>
        <v>0</v>
      </c>
      <c r="F6276" s="25" t="e">
        <f>VLOOKUP(C6276,Facturation!B:H,5,FALSE)</f>
        <v>#N/A</v>
      </c>
      <c r="G6276" s="26" t="e">
        <f>VLOOKUP(C6276,Facturation!B:H,6,FALSE)</f>
        <v>#N/A</v>
      </c>
      <c r="H6276" s="25" t="e">
        <f>VLOOKUP(C6276,Facturation!B:H,7,FALSE)</f>
        <v>#N/A</v>
      </c>
      <c r="I6276" s="26" t="e">
        <f>(H6276*24)*Données!$G$1</f>
        <v>#N/A</v>
      </c>
    </row>
    <row r="6277" spans="1:9" hidden="1" x14ac:dyDescent="0.25">
      <c r="A6277" s="31" t="e">
        <f>VLOOKUP(C6277,Facturation!B:C,2,FALSE)</f>
        <v>#N/A</v>
      </c>
      <c r="B6277" s="41" t="e">
        <f>INDEX(Facturation!A:A,MATCH(Synthese!C6277,Facturation!B:B,0))</f>
        <v>#N/A</v>
      </c>
      <c r="C6277">
        <f>Facturation!B5392</f>
        <v>0</v>
      </c>
      <c r="D6277">
        <f>Facturation!D5392</f>
        <v>0</v>
      </c>
      <c r="E6277">
        <f>Facturation!E5392</f>
        <v>0</v>
      </c>
      <c r="F6277" s="25" t="e">
        <f>VLOOKUP(C6277,Facturation!B:H,5,FALSE)</f>
        <v>#N/A</v>
      </c>
      <c r="G6277" s="26" t="e">
        <f>VLOOKUP(C6277,Facturation!B:H,6,FALSE)</f>
        <v>#N/A</v>
      </c>
      <c r="H6277" s="25" t="e">
        <f>VLOOKUP(C6277,Facturation!B:H,7,FALSE)</f>
        <v>#N/A</v>
      </c>
      <c r="I6277" s="26" t="e">
        <f>(H6277*24)*Données!$G$1</f>
        <v>#N/A</v>
      </c>
    </row>
    <row r="6278" spans="1:9" hidden="1" x14ac:dyDescent="0.25">
      <c r="A6278" s="31" t="e">
        <f>VLOOKUP(C6278,Facturation!B:C,2,FALSE)</f>
        <v>#N/A</v>
      </c>
      <c r="B6278" s="41" t="e">
        <f>INDEX(Facturation!A:A,MATCH(Synthese!C6278,Facturation!B:B,0))</f>
        <v>#N/A</v>
      </c>
      <c r="C6278">
        <f>Facturation!B5393</f>
        <v>0</v>
      </c>
      <c r="D6278">
        <f>Facturation!D5393</f>
        <v>0</v>
      </c>
      <c r="E6278">
        <f>Facturation!E5393</f>
        <v>0</v>
      </c>
      <c r="F6278" s="25" t="e">
        <f>VLOOKUP(C6278,Facturation!B:H,5,FALSE)</f>
        <v>#N/A</v>
      </c>
      <c r="G6278" s="26" t="e">
        <f>VLOOKUP(C6278,Facturation!B:H,6,FALSE)</f>
        <v>#N/A</v>
      </c>
      <c r="H6278" s="25" t="e">
        <f>VLOOKUP(C6278,Facturation!B:H,7,FALSE)</f>
        <v>#N/A</v>
      </c>
      <c r="I6278" s="26" t="e">
        <f>(H6278*24)*Données!$G$1</f>
        <v>#N/A</v>
      </c>
    </row>
    <row r="6279" spans="1:9" hidden="1" x14ac:dyDescent="0.25">
      <c r="A6279" s="31" t="e">
        <f>VLOOKUP(C6279,Facturation!B:C,2,FALSE)</f>
        <v>#N/A</v>
      </c>
      <c r="B6279" s="41" t="e">
        <f>INDEX(Facturation!A:A,MATCH(Synthese!C6279,Facturation!B:B,0))</f>
        <v>#N/A</v>
      </c>
      <c r="C6279">
        <f>Facturation!B5394</f>
        <v>0</v>
      </c>
      <c r="D6279">
        <f>Facturation!D5394</f>
        <v>0</v>
      </c>
      <c r="E6279">
        <f>Facturation!E5394</f>
        <v>0</v>
      </c>
      <c r="F6279" s="25" t="e">
        <f>VLOOKUP(C6279,Facturation!B:H,5,FALSE)</f>
        <v>#N/A</v>
      </c>
      <c r="G6279" s="26" t="e">
        <f>VLOOKUP(C6279,Facturation!B:H,6,FALSE)</f>
        <v>#N/A</v>
      </c>
      <c r="H6279" s="25" t="e">
        <f>VLOOKUP(C6279,Facturation!B:H,7,FALSE)</f>
        <v>#N/A</v>
      </c>
      <c r="I6279" s="26" t="e">
        <f>(H6279*24)*Données!$G$1</f>
        <v>#N/A</v>
      </c>
    </row>
    <row r="6280" spans="1:9" hidden="1" x14ac:dyDescent="0.25">
      <c r="A6280" s="31" t="e">
        <f>VLOOKUP(C6280,Facturation!B:C,2,FALSE)</f>
        <v>#N/A</v>
      </c>
      <c r="B6280" s="41" t="e">
        <f>INDEX(Facturation!A:A,MATCH(Synthese!C6280,Facturation!B:B,0))</f>
        <v>#N/A</v>
      </c>
      <c r="C6280">
        <f>Facturation!B5395</f>
        <v>0</v>
      </c>
      <c r="D6280">
        <f>Facturation!D5395</f>
        <v>0</v>
      </c>
      <c r="E6280">
        <f>Facturation!E5395</f>
        <v>0</v>
      </c>
      <c r="F6280" s="25" t="e">
        <f>VLOOKUP(C6280,Facturation!B:H,5,FALSE)</f>
        <v>#N/A</v>
      </c>
      <c r="G6280" s="26" t="e">
        <f>VLOOKUP(C6280,Facturation!B:H,6,FALSE)</f>
        <v>#N/A</v>
      </c>
      <c r="H6280" s="25" t="e">
        <f>VLOOKUP(C6280,Facturation!B:H,7,FALSE)</f>
        <v>#N/A</v>
      </c>
      <c r="I6280" s="26" t="e">
        <f>(H6280*24)*Données!$G$1</f>
        <v>#N/A</v>
      </c>
    </row>
    <row r="6281" spans="1:9" hidden="1" x14ac:dyDescent="0.25">
      <c r="A6281" s="31" t="e">
        <f>VLOOKUP(C6281,Facturation!B:C,2,FALSE)</f>
        <v>#N/A</v>
      </c>
      <c r="B6281" s="41" t="e">
        <f>INDEX(Facturation!A:A,MATCH(Synthese!C6281,Facturation!B:B,0))</f>
        <v>#N/A</v>
      </c>
      <c r="C6281">
        <f>Facturation!B5396</f>
        <v>0</v>
      </c>
      <c r="D6281">
        <f>Facturation!D5396</f>
        <v>0</v>
      </c>
      <c r="E6281">
        <f>Facturation!E5396</f>
        <v>0</v>
      </c>
      <c r="F6281" s="25" t="e">
        <f>VLOOKUP(C6281,Facturation!B:H,5,FALSE)</f>
        <v>#N/A</v>
      </c>
      <c r="G6281" s="26" t="e">
        <f>VLOOKUP(C6281,Facturation!B:H,6,FALSE)</f>
        <v>#N/A</v>
      </c>
      <c r="H6281" s="25" t="e">
        <f>VLOOKUP(C6281,Facturation!B:H,7,FALSE)</f>
        <v>#N/A</v>
      </c>
      <c r="I6281" s="26" t="e">
        <f>(H6281*24)*Données!$G$1</f>
        <v>#N/A</v>
      </c>
    </row>
    <row r="6282" spans="1:9" hidden="1" x14ac:dyDescent="0.25">
      <c r="A6282" s="31" t="e">
        <f>VLOOKUP(C6282,Facturation!B:C,2,FALSE)</f>
        <v>#N/A</v>
      </c>
      <c r="B6282" s="41" t="e">
        <f>INDEX(Facturation!A:A,MATCH(Synthese!C6282,Facturation!B:B,0))</f>
        <v>#N/A</v>
      </c>
      <c r="C6282">
        <f>Facturation!B5397</f>
        <v>0</v>
      </c>
      <c r="D6282">
        <f>Facturation!D5397</f>
        <v>0</v>
      </c>
      <c r="E6282">
        <f>Facturation!E5397</f>
        <v>0</v>
      </c>
      <c r="F6282" s="25" t="e">
        <f>VLOOKUP(C6282,Facturation!B:H,5,FALSE)</f>
        <v>#N/A</v>
      </c>
      <c r="G6282" s="26" t="e">
        <f>VLOOKUP(C6282,Facturation!B:H,6,FALSE)</f>
        <v>#N/A</v>
      </c>
      <c r="H6282" s="25" t="e">
        <f>VLOOKUP(C6282,Facturation!B:H,7,FALSE)</f>
        <v>#N/A</v>
      </c>
      <c r="I6282" s="26" t="e">
        <f>(H6282*24)*Données!$G$1</f>
        <v>#N/A</v>
      </c>
    </row>
    <row r="6283" spans="1:9" hidden="1" x14ac:dyDescent="0.25">
      <c r="A6283" s="31" t="e">
        <f>VLOOKUP(C6283,Facturation!B:C,2,FALSE)</f>
        <v>#N/A</v>
      </c>
      <c r="B6283" s="41" t="e">
        <f>INDEX(Facturation!A:A,MATCH(Synthese!C6283,Facturation!B:B,0))</f>
        <v>#N/A</v>
      </c>
      <c r="C6283">
        <f>Facturation!B5398</f>
        <v>0</v>
      </c>
      <c r="D6283">
        <f>Facturation!D5398</f>
        <v>0</v>
      </c>
      <c r="E6283">
        <f>Facturation!E5398</f>
        <v>0</v>
      </c>
      <c r="F6283" s="25" t="e">
        <f>VLOOKUP(C6283,Facturation!B:H,5,FALSE)</f>
        <v>#N/A</v>
      </c>
      <c r="G6283" s="26" t="e">
        <f>VLOOKUP(C6283,Facturation!B:H,6,FALSE)</f>
        <v>#N/A</v>
      </c>
      <c r="H6283" s="25" t="e">
        <f>VLOOKUP(C6283,Facturation!B:H,7,FALSE)</f>
        <v>#N/A</v>
      </c>
      <c r="I6283" s="26" t="e">
        <f>(H6283*24)*Données!$G$1</f>
        <v>#N/A</v>
      </c>
    </row>
    <row r="6284" spans="1:9" hidden="1" x14ac:dyDescent="0.25">
      <c r="A6284" s="31" t="e">
        <f>VLOOKUP(C6284,Facturation!B:C,2,FALSE)</f>
        <v>#N/A</v>
      </c>
      <c r="B6284" s="41" t="e">
        <f>INDEX(Facturation!A:A,MATCH(Synthese!C6284,Facturation!B:B,0))</f>
        <v>#N/A</v>
      </c>
      <c r="C6284">
        <f>Facturation!B5399</f>
        <v>0</v>
      </c>
      <c r="D6284">
        <f>Facturation!D5399</f>
        <v>0</v>
      </c>
      <c r="E6284">
        <f>Facturation!E5399</f>
        <v>0</v>
      </c>
      <c r="F6284" s="25" t="e">
        <f>VLOOKUP(C6284,Facturation!B:H,5,FALSE)</f>
        <v>#N/A</v>
      </c>
      <c r="G6284" s="26" t="e">
        <f>VLOOKUP(C6284,Facturation!B:H,6,FALSE)</f>
        <v>#N/A</v>
      </c>
      <c r="H6284" s="25" t="e">
        <f>VLOOKUP(C6284,Facturation!B:H,7,FALSE)</f>
        <v>#N/A</v>
      </c>
      <c r="I6284" s="26" t="e">
        <f>(H6284*24)*Données!$G$1</f>
        <v>#N/A</v>
      </c>
    </row>
    <row r="6285" spans="1:9" hidden="1" x14ac:dyDescent="0.25">
      <c r="A6285" s="31" t="e">
        <f>VLOOKUP(C6285,Facturation!B:C,2,FALSE)</f>
        <v>#N/A</v>
      </c>
      <c r="B6285" s="41" t="e">
        <f>INDEX(Facturation!A:A,MATCH(Synthese!C6285,Facturation!B:B,0))</f>
        <v>#N/A</v>
      </c>
      <c r="C6285">
        <f>Facturation!B5400</f>
        <v>0</v>
      </c>
      <c r="D6285">
        <f>Facturation!D5400</f>
        <v>0</v>
      </c>
      <c r="E6285">
        <f>Facturation!E5400</f>
        <v>0</v>
      </c>
      <c r="F6285" s="25" t="e">
        <f>VLOOKUP(C6285,Facturation!B:H,5,FALSE)</f>
        <v>#N/A</v>
      </c>
      <c r="G6285" s="26" t="e">
        <f>VLOOKUP(C6285,Facturation!B:H,6,FALSE)</f>
        <v>#N/A</v>
      </c>
      <c r="H6285" s="25" t="e">
        <f>VLOOKUP(C6285,Facturation!B:H,7,FALSE)</f>
        <v>#N/A</v>
      </c>
      <c r="I6285" s="26" t="e">
        <f>(H6285*24)*Données!$G$1</f>
        <v>#N/A</v>
      </c>
    </row>
    <row r="6286" spans="1:9" hidden="1" x14ac:dyDescent="0.25">
      <c r="A6286" s="31" t="e">
        <f>VLOOKUP(C6286,Facturation!B:C,2,FALSE)</f>
        <v>#N/A</v>
      </c>
      <c r="B6286" s="41" t="e">
        <f>INDEX(Facturation!A:A,MATCH(Synthese!C6286,Facturation!B:B,0))</f>
        <v>#N/A</v>
      </c>
      <c r="C6286">
        <f>Facturation!B5401</f>
        <v>0</v>
      </c>
      <c r="D6286">
        <f>Facturation!D5401</f>
        <v>0</v>
      </c>
      <c r="E6286">
        <f>Facturation!E5401</f>
        <v>0</v>
      </c>
      <c r="F6286" s="25" t="e">
        <f>VLOOKUP(C6286,Facturation!B:H,5,FALSE)</f>
        <v>#N/A</v>
      </c>
      <c r="G6286" s="26" t="e">
        <f>VLOOKUP(C6286,Facturation!B:H,6,FALSE)</f>
        <v>#N/A</v>
      </c>
      <c r="H6286" s="25" t="e">
        <f>VLOOKUP(C6286,Facturation!B:H,7,FALSE)</f>
        <v>#N/A</v>
      </c>
      <c r="I6286" s="26" t="e">
        <f>(H6286*24)*Données!$G$1</f>
        <v>#N/A</v>
      </c>
    </row>
    <row r="6287" spans="1:9" hidden="1" x14ac:dyDescent="0.25">
      <c r="A6287" s="31" t="e">
        <f>VLOOKUP(C6287,Facturation!B:C,2,FALSE)</f>
        <v>#N/A</v>
      </c>
      <c r="B6287" s="41" t="e">
        <f>INDEX(Facturation!A:A,MATCH(Synthese!C6287,Facturation!B:B,0))</f>
        <v>#N/A</v>
      </c>
      <c r="C6287">
        <f>Facturation!B5402</f>
        <v>0</v>
      </c>
      <c r="D6287">
        <f>Facturation!D5402</f>
        <v>0</v>
      </c>
      <c r="E6287">
        <f>Facturation!E5402</f>
        <v>0</v>
      </c>
      <c r="F6287" s="25" t="e">
        <f>VLOOKUP(C6287,Facturation!B:H,5,FALSE)</f>
        <v>#N/A</v>
      </c>
      <c r="G6287" s="26" t="e">
        <f>VLOOKUP(C6287,Facturation!B:H,6,FALSE)</f>
        <v>#N/A</v>
      </c>
      <c r="H6287" s="25" t="e">
        <f>VLOOKUP(C6287,Facturation!B:H,7,FALSE)</f>
        <v>#N/A</v>
      </c>
      <c r="I6287" s="26" t="e">
        <f>(H6287*24)*Données!$G$1</f>
        <v>#N/A</v>
      </c>
    </row>
    <row r="6288" spans="1:9" hidden="1" x14ac:dyDescent="0.25">
      <c r="A6288" s="31" t="e">
        <f>VLOOKUP(C6288,Facturation!B:C,2,FALSE)</f>
        <v>#N/A</v>
      </c>
      <c r="B6288" s="41" t="e">
        <f>INDEX(Facturation!A:A,MATCH(Synthese!C6288,Facturation!B:B,0))</f>
        <v>#N/A</v>
      </c>
      <c r="C6288">
        <f>Facturation!B5403</f>
        <v>0</v>
      </c>
      <c r="D6288">
        <f>Facturation!D5403</f>
        <v>0</v>
      </c>
      <c r="E6288">
        <f>Facturation!E5403</f>
        <v>0</v>
      </c>
      <c r="F6288" s="25" t="e">
        <f>VLOOKUP(C6288,Facturation!B:H,5,FALSE)</f>
        <v>#N/A</v>
      </c>
      <c r="G6288" s="26" t="e">
        <f>VLOOKUP(C6288,Facturation!B:H,6,FALSE)</f>
        <v>#N/A</v>
      </c>
      <c r="H6288" s="25" t="e">
        <f>VLOOKUP(C6288,Facturation!B:H,7,FALSE)</f>
        <v>#N/A</v>
      </c>
      <c r="I6288" s="26" t="e">
        <f>(H6288*24)*Données!$G$1</f>
        <v>#N/A</v>
      </c>
    </row>
    <row r="6289" spans="1:9" hidden="1" x14ac:dyDescent="0.25">
      <c r="A6289" s="31" t="e">
        <f>VLOOKUP(C6289,Facturation!B:C,2,FALSE)</f>
        <v>#N/A</v>
      </c>
      <c r="B6289" s="41" t="e">
        <f>INDEX(Facturation!A:A,MATCH(Synthese!C6289,Facturation!B:B,0))</f>
        <v>#N/A</v>
      </c>
      <c r="C6289">
        <f>Facturation!B5404</f>
        <v>0</v>
      </c>
      <c r="D6289">
        <f>Facturation!D5404</f>
        <v>0</v>
      </c>
      <c r="E6289">
        <f>Facturation!E5404</f>
        <v>0</v>
      </c>
      <c r="F6289" s="25" t="e">
        <f>VLOOKUP(C6289,Facturation!B:H,5,FALSE)</f>
        <v>#N/A</v>
      </c>
      <c r="G6289" s="26" t="e">
        <f>VLOOKUP(C6289,Facturation!B:H,6,FALSE)</f>
        <v>#N/A</v>
      </c>
      <c r="H6289" s="25" t="e">
        <f>VLOOKUP(C6289,Facturation!B:H,7,FALSE)</f>
        <v>#N/A</v>
      </c>
      <c r="I6289" s="26" t="e">
        <f>(H6289*24)*Données!$G$1</f>
        <v>#N/A</v>
      </c>
    </row>
    <row r="6290" spans="1:9" hidden="1" x14ac:dyDescent="0.25">
      <c r="A6290" s="31" t="e">
        <f>VLOOKUP(C6290,Facturation!B:C,2,FALSE)</f>
        <v>#N/A</v>
      </c>
      <c r="B6290" s="41" t="e">
        <f>INDEX(Facturation!A:A,MATCH(Synthese!C6290,Facturation!B:B,0))</f>
        <v>#N/A</v>
      </c>
      <c r="C6290">
        <f>Facturation!B5405</f>
        <v>0</v>
      </c>
      <c r="D6290">
        <f>Facturation!D5405</f>
        <v>0</v>
      </c>
      <c r="E6290">
        <f>Facturation!E5405</f>
        <v>0</v>
      </c>
      <c r="F6290" s="25" t="e">
        <f>VLOOKUP(C6290,Facturation!B:H,5,FALSE)</f>
        <v>#N/A</v>
      </c>
      <c r="G6290" s="26" t="e">
        <f>VLOOKUP(C6290,Facturation!B:H,6,FALSE)</f>
        <v>#N/A</v>
      </c>
      <c r="H6290" s="25" t="e">
        <f>VLOOKUP(C6290,Facturation!B:H,7,FALSE)</f>
        <v>#N/A</v>
      </c>
      <c r="I6290" s="26" t="e">
        <f>(H6290*24)*Données!$G$1</f>
        <v>#N/A</v>
      </c>
    </row>
    <row r="6291" spans="1:9" hidden="1" x14ac:dyDescent="0.25">
      <c r="A6291" s="31" t="e">
        <f>VLOOKUP(C6291,Facturation!B:C,2,FALSE)</f>
        <v>#N/A</v>
      </c>
      <c r="B6291" s="41" t="e">
        <f>INDEX(Facturation!A:A,MATCH(Synthese!C6291,Facturation!B:B,0))</f>
        <v>#N/A</v>
      </c>
      <c r="C6291">
        <f>Facturation!B5406</f>
        <v>0</v>
      </c>
      <c r="D6291">
        <f>Facturation!D5406</f>
        <v>0</v>
      </c>
      <c r="E6291">
        <f>Facturation!E5406</f>
        <v>0</v>
      </c>
      <c r="F6291" s="25" t="e">
        <f>VLOOKUP(C6291,Facturation!B:H,5,FALSE)</f>
        <v>#N/A</v>
      </c>
      <c r="G6291" s="26" t="e">
        <f>VLOOKUP(C6291,Facturation!B:H,6,FALSE)</f>
        <v>#N/A</v>
      </c>
      <c r="H6291" s="25" t="e">
        <f>VLOOKUP(C6291,Facturation!B:H,7,FALSE)</f>
        <v>#N/A</v>
      </c>
      <c r="I6291" s="26" t="e">
        <f>(H6291*24)*Données!$G$1</f>
        <v>#N/A</v>
      </c>
    </row>
    <row r="6292" spans="1:9" hidden="1" x14ac:dyDescent="0.25">
      <c r="A6292" s="31" t="e">
        <f>VLOOKUP(C6292,Facturation!B:C,2,FALSE)</f>
        <v>#N/A</v>
      </c>
      <c r="B6292" s="41" t="e">
        <f>INDEX(Facturation!A:A,MATCH(Synthese!C6292,Facturation!B:B,0))</f>
        <v>#N/A</v>
      </c>
      <c r="C6292">
        <f>Facturation!B5407</f>
        <v>0</v>
      </c>
      <c r="D6292">
        <f>Facturation!D5407</f>
        <v>0</v>
      </c>
      <c r="E6292">
        <f>Facturation!E5407</f>
        <v>0</v>
      </c>
      <c r="F6292" s="25" t="e">
        <f>VLOOKUP(C6292,Facturation!B:H,5,FALSE)</f>
        <v>#N/A</v>
      </c>
      <c r="G6292" s="26" t="e">
        <f>VLOOKUP(C6292,Facturation!B:H,6,FALSE)</f>
        <v>#N/A</v>
      </c>
      <c r="H6292" s="25" t="e">
        <f>VLOOKUP(C6292,Facturation!B:H,7,FALSE)</f>
        <v>#N/A</v>
      </c>
      <c r="I6292" s="26" t="e">
        <f>(H6292*24)*Données!$G$1</f>
        <v>#N/A</v>
      </c>
    </row>
    <row r="6293" spans="1:9" hidden="1" x14ac:dyDescent="0.25">
      <c r="A6293" s="31" t="e">
        <f>VLOOKUP(C6293,Facturation!B:C,2,FALSE)</f>
        <v>#N/A</v>
      </c>
      <c r="B6293" s="41" t="e">
        <f>INDEX(Facturation!A:A,MATCH(Synthese!C6293,Facturation!B:B,0))</f>
        <v>#N/A</v>
      </c>
      <c r="C6293">
        <f>Facturation!B5408</f>
        <v>0</v>
      </c>
      <c r="D6293">
        <f>Facturation!D5408</f>
        <v>0</v>
      </c>
      <c r="E6293">
        <f>Facturation!E5408</f>
        <v>0</v>
      </c>
      <c r="F6293" s="25" t="e">
        <f>VLOOKUP(C6293,Facturation!B:H,5,FALSE)</f>
        <v>#N/A</v>
      </c>
      <c r="G6293" s="26" t="e">
        <f>VLOOKUP(C6293,Facturation!B:H,6,FALSE)</f>
        <v>#N/A</v>
      </c>
      <c r="H6293" s="25" t="e">
        <f>VLOOKUP(C6293,Facturation!B:H,7,FALSE)</f>
        <v>#N/A</v>
      </c>
      <c r="I6293" s="26" t="e">
        <f>(H6293*24)*Données!$G$1</f>
        <v>#N/A</v>
      </c>
    </row>
    <row r="6294" spans="1:9" hidden="1" x14ac:dyDescent="0.25">
      <c r="A6294" s="31" t="e">
        <f>VLOOKUP(C6294,Facturation!B:C,2,FALSE)</f>
        <v>#N/A</v>
      </c>
      <c r="B6294" s="41" t="e">
        <f>INDEX(Facturation!A:A,MATCH(Synthese!C6294,Facturation!B:B,0))</f>
        <v>#N/A</v>
      </c>
      <c r="C6294">
        <f>Facturation!B5409</f>
        <v>0</v>
      </c>
      <c r="D6294">
        <f>Facturation!D5409</f>
        <v>0</v>
      </c>
      <c r="E6294">
        <f>Facturation!E5409</f>
        <v>0</v>
      </c>
      <c r="F6294" s="25" t="e">
        <f>VLOOKUP(C6294,Facturation!B:H,5,FALSE)</f>
        <v>#N/A</v>
      </c>
      <c r="G6294" s="26" t="e">
        <f>VLOOKUP(C6294,Facturation!B:H,6,FALSE)</f>
        <v>#N/A</v>
      </c>
      <c r="H6294" s="25" t="e">
        <f>VLOOKUP(C6294,Facturation!B:H,7,FALSE)</f>
        <v>#N/A</v>
      </c>
      <c r="I6294" s="26" t="e">
        <f>(H6294*24)*Données!$G$1</f>
        <v>#N/A</v>
      </c>
    </row>
    <row r="6295" spans="1:9" hidden="1" x14ac:dyDescent="0.25">
      <c r="A6295" s="31" t="e">
        <f>VLOOKUP(C6295,Facturation!B:C,2,FALSE)</f>
        <v>#N/A</v>
      </c>
      <c r="B6295" s="41" t="e">
        <f>INDEX(Facturation!A:A,MATCH(Synthese!C6295,Facturation!B:B,0))</f>
        <v>#N/A</v>
      </c>
      <c r="C6295">
        <f>Facturation!B5410</f>
        <v>0</v>
      </c>
      <c r="D6295">
        <f>Facturation!D5410</f>
        <v>0</v>
      </c>
      <c r="E6295">
        <f>Facturation!E5410</f>
        <v>0</v>
      </c>
      <c r="F6295" s="25" t="e">
        <f>VLOOKUP(C6295,Facturation!B:H,5,FALSE)</f>
        <v>#N/A</v>
      </c>
      <c r="G6295" s="26" t="e">
        <f>VLOOKUP(C6295,Facturation!B:H,6,FALSE)</f>
        <v>#N/A</v>
      </c>
      <c r="H6295" s="25" t="e">
        <f>VLOOKUP(C6295,Facturation!B:H,7,FALSE)</f>
        <v>#N/A</v>
      </c>
      <c r="I6295" s="26" t="e">
        <f>(H6295*24)*Données!$G$1</f>
        <v>#N/A</v>
      </c>
    </row>
    <row r="6296" spans="1:9" hidden="1" x14ac:dyDescent="0.25">
      <c r="A6296" s="31" t="e">
        <f>VLOOKUP(C6296,Facturation!B:C,2,FALSE)</f>
        <v>#N/A</v>
      </c>
      <c r="B6296" s="41" t="e">
        <f>INDEX(Facturation!A:A,MATCH(Synthese!C6296,Facturation!B:B,0))</f>
        <v>#N/A</v>
      </c>
      <c r="C6296">
        <f>Facturation!B5411</f>
        <v>0</v>
      </c>
      <c r="D6296">
        <f>Facturation!D5411</f>
        <v>0</v>
      </c>
      <c r="E6296">
        <f>Facturation!E5411</f>
        <v>0</v>
      </c>
      <c r="F6296" s="25" t="e">
        <f>VLOOKUP(C6296,Facturation!B:H,5,FALSE)</f>
        <v>#N/A</v>
      </c>
      <c r="G6296" s="26" t="e">
        <f>VLOOKUP(C6296,Facturation!B:H,6,FALSE)</f>
        <v>#N/A</v>
      </c>
      <c r="H6296" s="25" t="e">
        <f>VLOOKUP(C6296,Facturation!B:H,7,FALSE)</f>
        <v>#N/A</v>
      </c>
      <c r="I6296" s="26" t="e">
        <f>(H6296*24)*Données!$G$1</f>
        <v>#N/A</v>
      </c>
    </row>
    <row r="6297" spans="1:9" hidden="1" x14ac:dyDescent="0.25">
      <c r="A6297" s="31" t="e">
        <f>VLOOKUP(C6297,Facturation!B:C,2,FALSE)</f>
        <v>#N/A</v>
      </c>
      <c r="B6297" s="41" t="e">
        <f>INDEX(Facturation!A:A,MATCH(Synthese!C6297,Facturation!B:B,0))</f>
        <v>#N/A</v>
      </c>
      <c r="C6297">
        <f>Facturation!B5412</f>
        <v>0</v>
      </c>
      <c r="D6297">
        <f>Facturation!D5412</f>
        <v>0</v>
      </c>
      <c r="E6297">
        <f>Facturation!E5412</f>
        <v>0</v>
      </c>
      <c r="F6297" s="25" t="e">
        <f>VLOOKUP(C6297,Facturation!B:H,5,FALSE)</f>
        <v>#N/A</v>
      </c>
      <c r="G6297" s="26" t="e">
        <f>VLOOKUP(C6297,Facturation!B:H,6,FALSE)</f>
        <v>#N/A</v>
      </c>
      <c r="H6297" s="25" t="e">
        <f>VLOOKUP(C6297,Facturation!B:H,7,FALSE)</f>
        <v>#N/A</v>
      </c>
      <c r="I6297" s="26" t="e">
        <f>(H6297*24)*Données!$G$1</f>
        <v>#N/A</v>
      </c>
    </row>
    <row r="6298" spans="1:9" hidden="1" x14ac:dyDescent="0.25">
      <c r="A6298" s="31" t="e">
        <f>VLOOKUP(C6298,Facturation!B:C,2,FALSE)</f>
        <v>#N/A</v>
      </c>
      <c r="B6298" s="41" t="e">
        <f>INDEX(Facturation!A:A,MATCH(Synthese!C6298,Facturation!B:B,0))</f>
        <v>#N/A</v>
      </c>
      <c r="C6298">
        <f>Facturation!B5413</f>
        <v>0</v>
      </c>
      <c r="D6298">
        <f>Facturation!D5413</f>
        <v>0</v>
      </c>
      <c r="E6298">
        <f>Facturation!E5413</f>
        <v>0</v>
      </c>
      <c r="F6298" s="25" t="e">
        <f>VLOOKUP(C6298,Facturation!B:H,5,FALSE)</f>
        <v>#N/A</v>
      </c>
      <c r="G6298" s="26" t="e">
        <f>VLOOKUP(C6298,Facturation!B:H,6,FALSE)</f>
        <v>#N/A</v>
      </c>
      <c r="H6298" s="25" t="e">
        <f>VLOOKUP(C6298,Facturation!B:H,7,FALSE)</f>
        <v>#N/A</v>
      </c>
      <c r="I6298" s="26" t="e">
        <f>(H6298*24)*Données!$G$1</f>
        <v>#N/A</v>
      </c>
    </row>
    <row r="6299" spans="1:9" hidden="1" x14ac:dyDescent="0.25">
      <c r="A6299" s="31" t="e">
        <f>VLOOKUP(C6299,Facturation!B:C,2,FALSE)</f>
        <v>#N/A</v>
      </c>
      <c r="B6299" s="41" t="e">
        <f>INDEX(Facturation!A:A,MATCH(Synthese!C6299,Facturation!B:B,0))</f>
        <v>#N/A</v>
      </c>
      <c r="C6299">
        <f>Facturation!B5414</f>
        <v>0</v>
      </c>
      <c r="D6299">
        <f>Facturation!D5414</f>
        <v>0</v>
      </c>
      <c r="E6299">
        <f>Facturation!E5414</f>
        <v>0</v>
      </c>
      <c r="F6299" s="25" t="e">
        <f>VLOOKUP(C6299,Facturation!B:H,5,FALSE)</f>
        <v>#N/A</v>
      </c>
      <c r="G6299" s="26" t="e">
        <f>VLOOKUP(C6299,Facturation!B:H,6,FALSE)</f>
        <v>#N/A</v>
      </c>
      <c r="H6299" s="25" t="e">
        <f>VLOOKUP(C6299,Facturation!B:H,7,FALSE)</f>
        <v>#N/A</v>
      </c>
      <c r="I6299" s="26" t="e">
        <f>(H6299*24)*Données!$G$1</f>
        <v>#N/A</v>
      </c>
    </row>
    <row r="6300" spans="1:9" hidden="1" x14ac:dyDescent="0.25">
      <c r="A6300" s="31" t="e">
        <f>VLOOKUP(C6300,Facturation!B:C,2,FALSE)</f>
        <v>#N/A</v>
      </c>
      <c r="B6300" s="41" t="e">
        <f>INDEX(Facturation!A:A,MATCH(Synthese!C6300,Facturation!B:B,0))</f>
        <v>#N/A</v>
      </c>
      <c r="C6300">
        <f>Facturation!B5415</f>
        <v>0</v>
      </c>
      <c r="D6300">
        <f>Facturation!D5415</f>
        <v>0</v>
      </c>
      <c r="E6300">
        <f>Facturation!E5415</f>
        <v>0</v>
      </c>
      <c r="F6300" s="25" t="e">
        <f>VLOOKUP(C6300,Facturation!B:H,5,FALSE)</f>
        <v>#N/A</v>
      </c>
      <c r="G6300" s="26" t="e">
        <f>VLOOKUP(C6300,Facturation!B:H,6,FALSE)</f>
        <v>#N/A</v>
      </c>
      <c r="H6300" s="25" t="e">
        <f>VLOOKUP(C6300,Facturation!B:H,7,FALSE)</f>
        <v>#N/A</v>
      </c>
      <c r="I6300" s="26" t="e">
        <f>(H6300*24)*Données!$G$1</f>
        <v>#N/A</v>
      </c>
    </row>
    <row r="6301" spans="1:9" hidden="1" x14ac:dyDescent="0.25">
      <c r="A6301" s="31" t="e">
        <f>VLOOKUP(C6301,Facturation!B:C,2,FALSE)</f>
        <v>#N/A</v>
      </c>
      <c r="B6301" s="41" t="e">
        <f>INDEX(Facturation!A:A,MATCH(Synthese!C6301,Facturation!B:B,0))</f>
        <v>#N/A</v>
      </c>
      <c r="C6301">
        <f>Facturation!B5416</f>
        <v>0</v>
      </c>
      <c r="D6301">
        <f>Facturation!D5416</f>
        <v>0</v>
      </c>
      <c r="E6301">
        <f>Facturation!E5416</f>
        <v>0</v>
      </c>
      <c r="F6301" s="25" t="e">
        <f>VLOOKUP(C6301,Facturation!B:H,5,FALSE)</f>
        <v>#N/A</v>
      </c>
      <c r="G6301" s="26" t="e">
        <f>VLOOKUP(C6301,Facturation!B:H,6,FALSE)</f>
        <v>#N/A</v>
      </c>
      <c r="H6301" s="25" t="e">
        <f>VLOOKUP(C6301,Facturation!B:H,7,FALSE)</f>
        <v>#N/A</v>
      </c>
      <c r="I6301" s="26" t="e">
        <f>(H6301*24)*Données!$G$1</f>
        <v>#N/A</v>
      </c>
    </row>
    <row r="6302" spans="1:9" hidden="1" x14ac:dyDescent="0.25">
      <c r="A6302" s="31" t="e">
        <f>VLOOKUP(C6302,Facturation!B:C,2,FALSE)</f>
        <v>#N/A</v>
      </c>
      <c r="B6302" s="41" t="e">
        <f>INDEX(Facturation!A:A,MATCH(Synthese!C6302,Facturation!B:B,0))</f>
        <v>#N/A</v>
      </c>
      <c r="C6302">
        <f>Facturation!B5417</f>
        <v>0</v>
      </c>
      <c r="D6302">
        <f>Facturation!D5417</f>
        <v>0</v>
      </c>
      <c r="E6302">
        <f>Facturation!E5417</f>
        <v>0</v>
      </c>
      <c r="F6302" s="25" t="e">
        <f>VLOOKUP(C6302,Facturation!B:H,5,FALSE)</f>
        <v>#N/A</v>
      </c>
      <c r="G6302" s="26" t="e">
        <f>VLOOKUP(C6302,Facturation!B:H,6,FALSE)</f>
        <v>#N/A</v>
      </c>
      <c r="H6302" s="25" t="e">
        <f>VLOOKUP(C6302,Facturation!B:H,7,FALSE)</f>
        <v>#N/A</v>
      </c>
      <c r="I6302" s="26" t="e">
        <f>(H6302*24)*Données!$G$1</f>
        <v>#N/A</v>
      </c>
    </row>
    <row r="6303" spans="1:9" hidden="1" x14ac:dyDescent="0.25">
      <c r="A6303" s="31" t="e">
        <f>VLOOKUP(C6303,Facturation!B:C,2,FALSE)</f>
        <v>#N/A</v>
      </c>
      <c r="B6303" s="41" t="e">
        <f>INDEX(Facturation!A:A,MATCH(Synthese!C6303,Facturation!B:B,0))</f>
        <v>#N/A</v>
      </c>
      <c r="C6303">
        <f>Facturation!B5418</f>
        <v>0</v>
      </c>
      <c r="D6303">
        <f>Facturation!D5418</f>
        <v>0</v>
      </c>
      <c r="E6303">
        <f>Facturation!E5418</f>
        <v>0</v>
      </c>
      <c r="F6303" s="25" t="e">
        <f>VLOOKUP(C6303,Facturation!B:H,5,FALSE)</f>
        <v>#N/A</v>
      </c>
      <c r="G6303" s="26" t="e">
        <f>VLOOKUP(C6303,Facturation!B:H,6,FALSE)</f>
        <v>#N/A</v>
      </c>
      <c r="H6303" s="25" t="e">
        <f>VLOOKUP(C6303,Facturation!B:H,7,FALSE)</f>
        <v>#N/A</v>
      </c>
      <c r="I6303" s="26" t="e">
        <f>(H6303*24)*Données!$G$1</f>
        <v>#N/A</v>
      </c>
    </row>
    <row r="6304" spans="1:9" hidden="1" x14ac:dyDescent="0.25">
      <c r="A6304" s="31" t="e">
        <f>VLOOKUP(C6304,Facturation!B:C,2,FALSE)</f>
        <v>#N/A</v>
      </c>
      <c r="B6304" s="41" t="e">
        <f>INDEX(Facturation!A:A,MATCH(Synthese!C6304,Facturation!B:B,0))</f>
        <v>#N/A</v>
      </c>
      <c r="C6304">
        <f>Facturation!B5419</f>
        <v>0</v>
      </c>
      <c r="D6304">
        <f>Facturation!D5419</f>
        <v>0</v>
      </c>
      <c r="E6304">
        <f>Facturation!E5419</f>
        <v>0</v>
      </c>
      <c r="F6304" s="25" t="e">
        <f>VLOOKUP(C6304,Facturation!B:H,5,FALSE)</f>
        <v>#N/A</v>
      </c>
      <c r="G6304" s="26" t="e">
        <f>VLOOKUP(C6304,Facturation!B:H,6,FALSE)</f>
        <v>#N/A</v>
      </c>
      <c r="H6304" s="25" t="e">
        <f>VLOOKUP(C6304,Facturation!B:H,7,FALSE)</f>
        <v>#N/A</v>
      </c>
      <c r="I6304" s="26" t="e">
        <f>(H6304*24)*Données!$G$1</f>
        <v>#N/A</v>
      </c>
    </row>
    <row r="6305" spans="1:9" hidden="1" x14ac:dyDescent="0.25">
      <c r="A6305" s="31" t="e">
        <f>VLOOKUP(C6305,Facturation!B:C,2,FALSE)</f>
        <v>#N/A</v>
      </c>
      <c r="B6305" s="41" t="e">
        <f>INDEX(Facturation!A:A,MATCH(Synthese!C6305,Facturation!B:B,0))</f>
        <v>#N/A</v>
      </c>
      <c r="C6305">
        <f>Facturation!B5420</f>
        <v>0</v>
      </c>
      <c r="D6305">
        <f>Facturation!D5420</f>
        <v>0</v>
      </c>
      <c r="E6305">
        <f>Facturation!E5420</f>
        <v>0</v>
      </c>
      <c r="F6305" s="25" t="e">
        <f>VLOOKUP(C6305,Facturation!B:H,5,FALSE)</f>
        <v>#N/A</v>
      </c>
      <c r="G6305" s="26" t="e">
        <f>VLOOKUP(C6305,Facturation!B:H,6,FALSE)</f>
        <v>#N/A</v>
      </c>
      <c r="H6305" s="25" t="e">
        <f>VLOOKUP(C6305,Facturation!B:H,7,FALSE)</f>
        <v>#N/A</v>
      </c>
      <c r="I6305" s="26" t="e">
        <f>(H6305*24)*Données!$G$1</f>
        <v>#N/A</v>
      </c>
    </row>
    <row r="6306" spans="1:9" hidden="1" x14ac:dyDescent="0.25">
      <c r="A6306" s="31" t="e">
        <f>VLOOKUP(C6306,Facturation!B:C,2,FALSE)</f>
        <v>#N/A</v>
      </c>
      <c r="B6306" s="41" t="e">
        <f>INDEX(Facturation!A:A,MATCH(Synthese!C6306,Facturation!B:B,0))</f>
        <v>#N/A</v>
      </c>
      <c r="C6306">
        <f>Facturation!B5421</f>
        <v>0</v>
      </c>
      <c r="D6306">
        <f>Facturation!D5421</f>
        <v>0</v>
      </c>
      <c r="E6306">
        <f>Facturation!E5421</f>
        <v>0</v>
      </c>
      <c r="F6306" s="25" t="e">
        <f>VLOOKUP(C6306,Facturation!B:H,5,FALSE)</f>
        <v>#N/A</v>
      </c>
      <c r="G6306" s="26" t="e">
        <f>VLOOKUP(C6306,Facturation!B:H,6,FALSE)</f>
        <v>#N/A</v>
      </c>
      <c r="H6306" s="25" t="e">
        <f>VLOOKUP(C6306,Facturation!B:H,7,FALSE)</f>
        <v>#N/A</v>
      </c>
      <c r="I6306" s="26" t="e">
        <f>(H6306*24)*Données!$G$1</f>
        <v>#N/A</v>
      </c>
    </row>
    <row r="6307" spans="1:9" hidden="1" x14ac:dyDescent="0.25">
      <c r="A6307" s="31" t="e">
        <f>VLOOKUP(C6307,Facturation!B:C,2,FALSE)</f>
        <v>#N/A</v>
      </c>
      <c r="B6307" s="41" t="e">
        <f>INDEX(Facturation!A:A,MATCH(Synthese!C6307,Facturation!B:B,0))</f>
        <v>#N/A</v>
      </c>
      <c r="C6307">
        <f>Facturation!B5422</f>
        <v>0</v>
      </c>
      <c r="D6307">
        <f>Facturation!D5422</f>
        <v>0</v>
      </c>
      <c r="E6307">
        <f>Facturation!E5422</f>
        <v>0</v>
      </c>
      <c r="F6307" s="25" t="e">
        <f>VLOOKUP(C6307,Facturation!B:H,5,FALSE)</f>
        <v>#N/A</v>
      </c>
      <c r="G6307" s="26" t="e">
        <f>VLOOKUP(C6307,Facturation!B:H,6,FALSE)</f>
        <v>#N/A</v>
      </c>
      <c r="H6307" s="25" t="e">
        <f>VLOOKUP(C6307,Facturation!B:H,7,FALSE)</f>
        <v>#N/A</v>
      </c>
      <c r="I6307" s="26" t="e">
        <f>(H6307*24)*Données!$G$1</f>
        <v>#N/A</v>
      </c>
    </row>
    <row r="6308" spans="1:9" hidden="1" x14ac:dyDescent="0.25">
      <c r="A6308" s="31" t="e">
        <f>VLOOKUP(C6308,Facturation!B:C,2,FALSE)</f>
        <v>#N/A</v>
      </c>
      <c r="B6308" s="41" t="e">
        <f>INDEX(Facturation!A:A,MATCH(Synthese!C6308,Facturation!B:B,0))</f>
        <v>#N/A</v>
      </c>
      <c r="C6308">
        <f>Facturation!B5423</f>
        <v>0</v>
      </c>
      <c r="D6308">
        <f>Facturation!D5423</f>
        <v>0</v>
      </c>
      <c r="E6308">
        <f>Facturation!E5423</f>
        <v>0</v>
      </c>
      <c r="F6308" s="25" t="e">
        <f>VLOOKUP(C6308,Facturation!B:H,5,FALSE)</f>
        <v>#N/A</v>
      </c>
      <c r="G6308" s="26" t="e">
        <f>VLOOKUP(C6308,Facturation!B:H,6,FALSE)</f>
        <v>#N/A</v>
      </c>
      <c r="H6308" s="25" t="e">
        <f>VLOOKUP(C6308,Facturation!B:H,7,FALSE)</f>
        <v>#N/A</v>
      </c>
      <c r="I6308" s="26" t="e">
        <f>(H6308*24)*Données!$G$1</f>
        <v>#N/A</v>
      </c>
    </row>
    <row r="6309" spans="1:9" hidden="1" x14ac:dyDescent="0.25">
      <c r="A6309" s="31" t="e">
        <f>VLOOKUP(C6309,Facturation!B:C,2,FALSE)</f>
        <v>#N/A</v>
      </c>
      <c r="B6309" s="41" t="e">
        <f>INDEX(Facturation!A:A,MATCH(Synthese!C6309,Facturation!B:B,0))</f>
        <v>#N/A</v>
      </c>
      <c r="C6309">
        <f>Facturation!B5424</f>
        <v>0</v>
      </c>
      <c r="D6309">
        <f>Facturation!D5424</f>
        <v>0</v>
      </c>
      <c r="E6309">
        <f>Facturation!E5424</f>
        <v>0</v>
      </c>
      <c r="F6309" s="25" t="e">
        <f>VLOOKUP(C6309,Facturation!B:H,5,FALSE)</f>
        <v>#N/A</v>
      </c>
      <c r="G6309" s="26" t="e">
        <f>VLOOKUP(C6309,Facturation!B:H,6,FALSE)</f>
        <v>#N/A</v>
      </c>
      <c r="H6309" s="25" t="e">
        <f>VLOOKUP(C6309,Facturation!B:H,7,FALSE)</f>
        <v>#N/A</v>
      </c>
      <c r="I6309" s="26" t="e">
        <f>(H6309*24)*Données!$G$1</f>
        <v>#N/A</v>
      </c>
    </row>
    <row r="6310" spans="1:9" hidden="1" x14ac:dyDescent="0.25">
      <c r="A6310" s="31" t="e">
        <f>VLOOKUP(C6310,Facturation!B:C,2,FALSE)</f>
        <v>#N/A</v>
      </c>
      <c r="B6310" s="41" t="e">
        <f>INDEX(Facturation!A:A,MATCH(Synthese!C6310,Facturation!B:B,0))</f>
        <v>#N/A</v>
      </c>
      <c r="C6310">
        <f>Facturation!B5425</f>
        <v>0</v>
      </c>
      <c r="D6310">
        <f>Facturation!D5425</f>
        <v>0</v>
      </c>
      <c r="E6310">
        <f>Facturation!E5425</f>
        <v>0</v>
      </c>
      <c r="F6310" s="25" t="e">
        <f>VLOOKUP(C6310,Facturation!B:H,5,FALSE)</f>
        <v>#N/A</v>
      </c>
      <c r="G6310" s="26" t="e">
        <f>VLOOKUP(C6310,Facturation!B:H,6,FALSE)</f>
        <v>#N/A</v>
      </c>
      <c r="H6310" s="25" t="e">
        <f>VLOOKUP(C6310,Facturation!B:H,7,FALSE)</f>
        <v>#N/A</v>
      </c>
      <c r="I6310" s="26" t="e">
        <f>(H6310*24)*Données!$G$1</f>
        <v>#N/A</v>
      </c>
    </row>
    <row r="6311" spans="1:9" hidden="1" x14ac:dyDescent="0.25">
      <c r="A6311" s="31" t="e">
        <f>VLOOKUP(C6311,Facturation!B:C,2,FALSE)</f>
        <v>#N/A</v>
      </c>
      <c r="B6311" s="41" t="e">
        <f>INDEX(Facturation!A:A,MATCH(Synthese!C6311,Facturation!B:B,0))</f>
        <v>#N/A</v>
      </c>
      <c r="C6311">
        <f>Facturation!B5426</f>
        <v>0</v>
      </c>
      <c r="D6311">
        <f>Facturation!D5426</f>
        <v>0</v>
      </c>
      <c r="E6311">
        <f>Facturation!E5426</f>
        <v>0</v>
      </c>
      <c r="F6311" s="25" t="e">
        <f>VLOOKUP(C6311,Facturation!B:H,5,FALSE)</f>
        <v>#N/A</v>
      </c>
      <c r="G6311" s="26" t="e">
        <f>VLOOKUP(C6311,Facturation!B:H,6,FALSE)</f>
        <v>#N/A</v>
      </c>
      <c r="H6311" s="25" t="e">
        <f>VLOOKUP(C6311,Facturation!B:H,7,FALSE)</f>
        <v>#N/A</v>
      </c>
      <c r="I6311" s="26" t="e">
        <f>(H6311*24)*Données!$G$1</f>
        <v>#N/A</v>
      </c>
    </row>
    <row r="6312" spans="1:9" hidden="1" x14ac:dyDescent="0.25">
      <c r="A6312" s="31" t="e">
        <f>VLOOKUP(C6312,Facturation!B:C,2,FALSE)</f>
        <v>#N/A</v>
      </c>
      <c r="B6312" s="41" t="e">
        <f>INDEX(Facturation!A:A,MATCH(Synthese!C6312,Facturation!B:B,0))</f>
        <v>#N/A</v>
      </c>
      <c r="C6312">
        <f>Facturation!B5427</f>
        <v>0</v>
      </c>
      <c r="D6312">
        <f>Facturation!D5427</f>
        <v>0</v>
      </c>
      <c r="E6312">
        <f>Facturation!E5427</f>
        <v>0</v>
      </c>
      <c r="F6312" s="25" t="e">
        <f>VLOOKUP(C6312,Facturation!B:H,5,FALSE)</f>
        <v>#N/A</v>
      </c>
      <c r="G6312" s="26" t="e">
        <f>VLOOKUP(C6312,Facturation!B:H,6,FALSE)</f>
        <v>#N/A</v>
      </c>
      <c r="H6312" s="25" t="e">
        <f>VLOOKUP(C6312,Facturation!B:H,7,FALSE)</f>
        <v>#N/A</v>
      </c>
      <c r="I6312" s="26" t="e">
        <f>(H6312*24)*Données!$G$1</f>
        <v>#N/A</v>
      </c>
    </row>
    <row r="6313" spans="1:9" hidden="1" x14ac:dyDescent="0.25">
      <c r="A6313" s="31" t="e">
        <f>VLOOKUP(C6313,Facturation!B:C,2,FALSE)</f>
        <v>#N/A</v>
      </c>
      <c r="B6313" s="41" t="e">
        <f>INDEX(Facturation!A:A,MATCH(Synthese!C6313,Facturation!B:B,0))</f>
        <v>#N/A</v>
      </c>
      <c r="C6313">
        <f>Facturation!B5428</f>
        <v>0</v>
      </c>
      <c r="D6313">
        <f>Facturation!D5428</f>
        <v>0</v>
      </c>
      <c r="E6313">
        <f>Facturation!E5428</f>
        <v>0</v>
      </c>
      <c r="F6313" s="25" t="e">
        <f>VLOOKUP(C6313,Facturation!B:H,5,FALSE)</f>
        <v>#N/A</v>
      </c>
      <c r="G6313" s="26" t="e">
        <f>VLOOKUP(C6313,Facturation!B:H,6,FALSE)</f>
        <v>#N/A</v>
      </c>
      <c r="H6313" s="25" t="e">
        <f>VLOOKUP(C6313,Facturation!B:H,7,FALSE)</f>
        <v>#N/A</v>
      </c>
      <c r="I6313" s="26" t="e">
        <f>(H6313*24)*Données!$G$1</f>
        <v>#N/A</v>
      </c>
    </row>
    <row r="6314" spans="1:9" hidden="1" x14ac:dyDescent="0.25">
      <c r="A6314" s="31" t="e">
        <f>VLOOKUP(C6314,Facturation!B:C,2,FALSE)</f>
        <v>#N/A</v>
      </c>
      <c r="B6314" s="41" t="e">
        <f>INDEX(Facturation!A:A,MATCH(Synthese!C6314,Facturation!B:B,0))</f>
        <v>#N/A</v>
      </c>
      <c r="C6314">
        <f>Facturation!B5429</f>
        <v>0</v>
      </c>
      <c r="D6314">
        <f>Facturation!D5429</f>
        <v>0</v>
      </c>
      <c r="E6314">
        <f>Facturation!E5429</f>
        <v>0</v>
      </c>
      <c r="F6314" s="25" t="e">
        <f>VLOOKUP(C6314,Facturation!B:H,5,FALSE)</f>
        <v>#N/A</v>
      </c>
      <c r="G6314" s="26" t="e">
        <f>VLOOKUP(C6314,Facturation!B:H,6,FALSE)</f>
        <v>#N/A</v>
      </c>
      <c r="H6314" s="25" t="e">
        <f>VLOOKUP(C6314,Facturation!B:H,7,FALSE)</f>
        <v>#N/A</v>
      </c>
      <c r="I6314" s="26" t="e">
        <f>(H6314*24)*Données!$G$1</f>
        <v>#N/A</v>
      </c>
    </row>
    <row r="6315" spans="1:9" hidden="1" x14ac:dyDescent="0.25">
      <c r="A6315" s="31" t="e">
        <f>VLOOKUP(C6315,Facturation!B:C,2,FALSE)</f>
        <v>#N/A</v>
      </c>
      <c r="B6315" s="41" t="e">
        <f>INDEX(Facturation!A:A,MATCH(Synthese!C6315,Facturation!B:B,0))</f>
        <v>#N/A</v>
      </c>
      <c r="C6315">
        <f>Facturation!B5430</f>
        <v>0</v>
      </c>
      <c r="D6315">
        <f>Facturation!D5430</f>
        <v>0</v>
      </c>
      <c r="E6315">
        <f>Facturation!E5430</f>
        <v>0</v>
      </c>
      <c r="F6315" s="25" t="e">
        <f>VLOOKUP(C6315,Facturation!B:H,5,FALSE)</f>
        <v>#N/A</v>
      </c>
      <c r="G6315" s="26" t="e">
        <f>VLOOKUP(C6315,Facturation!B:H,6,FALSE)</f>
        <v>#N/A</v>
      </c>
      <c r="H6315" s="25" t="e">
        <f>VLOOKUP(C6315,Facturation!B:H,7,FALSE)</f>
        <v>#N/A</v>
      </c>
      <c r="I6315" s="26" t="e">
        <f>(H6315*24)*Données!$G$1</f>
        <v>#N/A</v>
      </c>
    </row>
    <row r="6316" spans="1:9" hidden="1" x14ac:dyDescent="0.25">
      <c r="A6316" s="31" t="e">
        <f>VLOOKUP(C6316,Facturation!B:C,2,FALSE)</f>
        <v>#N/A</v>
      </c>
      <c r="B6316" s="41" t="e">
        <f>INDEX(Facturation!A:A,MATCH(Synthese!C6316,Facturation!B:B,0))</f>
        <v>#N/A</v>
      </c>
      <c r="C6316">
        <f>Facturation!B5431</f>
        <v>0</v>
      </c>
      <c r="D6316">
        <f>Facturation!D5431</f>
        <v>0</v>
      </c>
      <c r="E6316">
        <f>Facturation!E5431</f>
        <v>0</v>
      </c>
      <c r="F6316" s="25" t="e">
        <f>VLOOKUP(C6316,Facturation!B:H,5,FALSE)</f>
        <v>#N/A</v>
      </c>
      <c r="G6316" s="26" t="e">
        <f>VLOOKUP(C6316,Facturation!B:H,6,FALSE)</f>
        <v>#N/A</v>
      </c>
      <c r="H6316" s="25" t="e">
        <f>VLOOKUP(C6316,Facturation!B:H,7,FALSE)</f>
        <v>#N/A</v>
      </c>
      <c r="I6316" s="26" t="e">
        <f>(H6316*24)*Données!$G$1</f>
        <v>#N/A</v>
      </c>
    </row>
    <row r="6317" spans="1:9" hidden="1" x14ac:dyDescent="0.25">
      <c r="A6317" s="31" t="e">
        <f>VLOOKUP(C6317,Facturation!B:C,2,FALSE)</f>
        <v>#N/A</v>
      </c>
      <c r="B6317" s="41" t="e">
        <f>INDEX(Facturation!A:A,MATCH(Synthese!C6317,Facturation!B:B,0))</f>
        <v>#N/A</v>
      </c>
      <c r="C6317">
        <f>Facturation!B5432</f>
        <v>0</v>
      </c>
      <c r="D6317">
        <f>Facturation!D5432</f>
        <v>0</v>
      </c>
      <c r="E6317">
        <f>Facturation!E5432</f>
        <v>0</v>
      </c>
      <c r="F6317" s="25" t="e">
        <f>VLOOKUP(C6317,Facturation!B:H,5,FALSE)</f>
        <v>#N/A</v>
      </c>
      <c r="G6317" s="26" t="e">
        <f>VLOOKUP(C6317,Facturation!B:H,6,FALSE)</f>
        <v>#N/A</v>
      </c>
      <c r="H6317" s="25" t="e">
        <f>VLOOKUP(C6317,Facturation!B:H,7,FALSE)</f>
        <v>#N/A</v>
      </c>
      <c r="I6317" s="26" t="e">
        <f>(H6317*24)*Données!$G$1</f>
        <v>#N/A</v>
      </c>
    </row>
    <row r="6318" spans="1:9" hidden="1" x14ac:dyDescent="0.25">
      <c r="A6318" s="31" t="e">
        <f>VLOOKUP(C6318,Facturation!B:C,2,FALSE)</f>
        <v>#N/A</v>
      </c>
      <c r="B6318" s="41" t="e">
        <f>INDEX(Facturation!A:A,MATCH(Synthese!C6318,Facturation!B:B,0))</f>
        <v>#N/A</v>
      </c>
      <c r="C6318">
        <f>Facturation!B5433</f>
        <v>0</v>
      </c>
      <c r="D6318">
        <f>Facturation!D5433</f>
        <v>0</v>
      </c>
      <c r="E6318">
        <f>Facturation!E5433</f>
        <v>0</v>
      </c>
      <c r="F6318" s="25" t="e">
        <f>VLOOKUP(C6318,Facturation!B:H,5,FALSE)</f>
        <v>#N/A</v>
      </c>
      <c r="G6318" s="26" t="e">
        <f>VLOOKUP(C6318,Facturation!B:H,6,FALSE)</f>
        <v>#N/A</v>
      </c>
      <c r="H6318" s="25" t="e">
        <f>VLOOKUP(C6318,Facturation!B:H,7,FALSE)</f>
        <v>#N/A</v>
      </c>
      <c r="I6318" s="26" t="e">
        <f>(H6318*24)*Données!$G$1</f>
        <v>#N/A</v>
      </c>
    </row>
    <row r="6319" spans="1:9" hidden="1" x14ac:dyDescent="0.25">
      <c r="A6319" s="31" t="e">
        <f>VLOOKUP(C6319,Facturation!B:C,2,FALSE)</f>
        <v>#N/A</v>
      </c>
      <c r="B6319" s="41" t="e">
        <f>INDEX(Facturation!A:A,MATCH(Synthese!C6319,Facturation!B:B,0))</f>
        <v>#N/A</v>
      </c>
      <c r="C6319">
        <f>Facturation!B5434</f>
        <v>0</v>
      </c>
      <c r="D6319">
        <f>Facturation!D5434</f>
        <v>0</v>
      </c>
      <c r="E6319">
        <f>Facturation!E5434</f>
        <v>0</v>
      </c>
      <c r="F6319" s="25" t="e">
        <f>VLOOKUP(C6319,Facturation!B:H,5,FALSE)</f>
        <v>#N/A</v>
      </c>
      <c r="G6319" s="26" t="e">
        <f>VLOOKUP(C6319,Facturation!B:H,6,FALSE)</f>
        <v>#N/A</v>
      </c>
      <c r="H6319" s="25" t="e">
        <f>VLOOKUP(C6319,Facturation!B:H,7,FALSE)</f>
        <v>#N/A</v>
      </c>
      <c r="I6319" s="26" t="e">
        <f>(H6319*24)*Données!$G$1</f>
        <v>#N/A</v>
      </c>
    </row>
    <row r="6320" spans="1:9" hidden="1" x14ac:dyDescent="0.25">
      <c r="A6320" s="31" t="e">
        <f>VLOOKUP(C6320,Facturation!B:C,2,FALSE)</f>
        <v>#N/A</v>
      </c>
      <c r="B6320" s="41" t="e">
        <f>INDEX(Facturation!A:A,MATCH(Synthese!C6320,Facturation!B:B,0))</f>
        <v>#N/A</v>
      </c>
      <c r="C6320">
        <f>Facturation!B5435</f>
        <v>0</v>
      </c>
      <c r="D6320">
        <f>Facturation!D5435</f>
        <v>0</v>
      </c>
      <c r="E6320">
        <f>Facturation!E5435</f>
        <v>0</v>
      </c>
      <c r="F6320" s="25" t="e">
        <f>VLOOKUP(C6320,Facturation!B:H,5,FALSE)</f>
        <v>#N/A</v>
      </c>
      <c r="G6320" s="26" t="e">
        <f>VLOOKUP(C6320,Facturation!B:H,6,FALSE)</f>
        <v>#N/A</v>
      </c>
      <c r="H6320" s="25" t="e">
        <f>VLOOKUP(C6320,Facturation!B:H,7,FALSE)</f>
        <v>#N/A</v>
      </c>
      <c r="I6320" s="26" t="e">
        <f>(H6320*24)*Données!$G$1</f>
        <v>#N/A</v>
      </c>
    </row>
    <row r="6321" spans="1:9" hidden="1" x14ac:dyDescent="0.25">
      <c r="A6321" s="31" t="e">
        <f>VLOOKUP(C6321,Facturation!B:C,2,FALSE)</f>
        <v>#N/A</v>
      </c>
      <c r="B6321" s="41" t="e">
        <f>INDEX(Facturation!A:A,MATCH(Synthese!C6321,Facturation!B:B,0))</f>
        <v>#N/A</v>
      </c>
      <c r="C6321">
        <f>Facturation!B5436</f>
        <v>0</v>
      </c>
      <c r="D6321">
        <f>Facturation!D5436</f>
        <v>0</v>
      </c>
      <c r="E6321">
        <f>Facturation!E5436</f>
        <v>0</v>
      </c>
      <c r="F6321" s="25" t="e">
        <f>VLOOKUP(C6321,Facturation!B:H,5,FALSE)</f>
        <v>#N/A</v>
      </c>
      <c r="G6321" s="26" t="e">
        <f>VLOOKUP(C6321,Facturation!B:H,6,FALSE)</f>
        <v>#N/A</v>
      </c>
      <c r="H6321" s="25" t="e">
        <f>VLOOKUP(C6321,Facturation!B:H,7,FALSE)</f>
        <v>#N/A</v>
      </c>
      <c r="I6321" s="26" t="e">
        <f>(H6321*24)*Données!$G$1</f>
        <v>#N/A</v>
      </c>
    </row>
    <row r="6322" spans="1:9" hidden="1" x14ac:dyDescent="0.25">
      <c r="A6322" s="31" t="e">
        <f>VLOOKUP(C6322,Facturation!B:C,2,FALSE)</f>
        <v>#N/A</v>
      </c>
      <c r="B6322" s="41" t="e">
        <f>INDEX(Facturation!A:A,MATCH(Synthese!C6322,Facturation!B:B,0))</f>
        <v>#N/A</v>
      </c>
      <c r="C6322">
        <f>Facturation!B5437</f>
        <v>0</v>
      </c>
      <c r="D6322">
        <f>Facturation!D5437</f>
        <v>0</v>
      </c>
      <c r="E6322">
        <f>Facturation!E5437</f>
        <v>0</v>
      </c>
      <c r="F6322" s="25" t="e">
        <f>VLOOKUP(C6322,Facturation!B:H,5,FALSE)</f>
        <v>#N/A</v>
      </c>
      <c r="G6322" s="26" t="e">
        <f>VLOOKUP(C6322,Facturation!B:H,6,FALSE)</f>
        <v>#N/A</v>
      </c>
      <c r="H6322" s="25" t="e">
        <f>VLOOKUP(C6322,Facturation!B:H,7,FALSE)</f>
        <v>#N/A</v>
      </c>
      <c r="I6322" s="26" t="e">
        <f>(H6322*24)*Données!$G$1</f>
        <v>#N/A</v>
      </c>
    </row>
    <row r="6323" spans="1:9" hidden="1" x14ac:dyDescent="0.25">
      <c r="A6323" s="31" t="e">
        <f>VLOOKUP(C6323,Facturation!B:C,2,FALSE)</f>
        <v>#N/A</v>
      </c>
      <c r="B6323" s="41" t="e">
        <f>INDEX(Facturation!A:A,MATCH(Synthese!C6323,Facturation!B:B,0))</f>
        <v>#N/A</v>
      </c>
      <c r="C6323">
        <f>Facturation!B5438</f>
        <v>0</v>
      </c>
      <c r="D6323">
        <f>Facturation!D5438</f>
        <v>0</v>
      </c>
      <c r="E6323">
        <f>Facturation!E5438</f>
        <v>0</v>
      </c>
      <c r="F6323" s="25" t="e">
        <f>VLOOKUP(C6323,Facturation!B:H,5,FALSE)</f>
        <v>#N/A</v>
      </c>
      <c r="G6323" s="26" t="e">
        <f>VLOOKUP(C6323,Facturation!B:H,6,FALSE)</f>
        <v>#N/A</v>
      </c>
      <c r="H6323" s="25" t="e">
        <f>VLOOKUP(C6323,Facturation!B:H,7,FALSE)</f>
        <v>#N/A</v>
      </c>
      <c r="I6323" s="26" t="e">
        <f>(H6323*24)*Données!$G$1</f>
        <v>#N/A</v>
      </c>
    </row>
    <row r="6324" spans="1:9" hidden="1" x14ac:dyDescent="0.25">
      <c r="A6324" s="31" t="e">
        <f>VLOOKUP(C6324,Facturation!B:C,2,FALSE)</f>
        <v>#N/A</v>
      </c>
      <c r="B6324" s="41" t="e">
        <f>INDEX(Facturation!A:A,MATCH(Synthese!C6324,Facturation!B:B,0))</f>
        <v>#N/A</v>
      </c>
      <c r="C6324">
        <f>Facturation!B5439</f>
        <v>0</v>
      </c>
      <c r="D6324">
        <f>Facturation!D5439</f>
        <v>0</v>
      </c>
      <c r="E6324">
        <f>Facturation!E5439</f>
        <v>0</v>
      </c>
      <c r="F6324" s="25" t="e">
        <f>VLOOKUP(C6324,Facturation!B:H,5,FALSE)</f>
        <v>#N/A</v>
      </c>
      <c r="G6324" s="26" t="e">
        <f>VLOOKUP(C6324,Facturation!B:H,6,FALSE)</f>
        <v>#N/A</v>
      </c>
      <c r="H6324" s="25" t="e">
        <f>VLOOKUP(C6324,Facturation!B:H,7,FALSE)</f>
        <v>#N/A</v>
      </c>
      <c r="I6324" s="26" t="e">
        <f>(H6324*24)*Données!$G$1</f>
        <v>#N/A</v>
      </c>
    </row>
    <row r="6325" spans="1:9" hidden="1" x14ac:dyDescent="0.25">
      <c r="A6325" s="31" t="e">
        <f>VLOOKUP(C6325,Facturation!B:C,2,FALSE)</f>
        <v>#N/A</v>
      </c>
      <c r="B6325" s="41" t="e">
        <f>INDEX(Facturation!A:A,MATCH(Synthese!C6325,Facturation!B:B,0))</f>
        <v>#N/A</v>
      </c>
      <c r="C6325">
        <f>Facturation!B5440</f>
        <v>0</v>
      </c>
      <c r="D6325">
        <f>Facturation!D5440</f>
        <v>0</v>
      </c>
      <c r="E6325">
        <f>Facturation!E5440</f>
        <v>0</v>
      </c>
      <c r="F6325" s="25" t="e">
        <f>VLOOKUP(C6325,Facturation!B:H,5,FALSE)</f>
        <v>#N/A</v>
      </c>
      <c r="G6325" s="26" t="e">
        <f>VLOOKUP(C6325,Facturation!B:H,6,FALSE)</f>
        <v>#N/A</v>
      </c>
      <c r="H6325" s="25" t="e">
        <f>VLOOKUP(C6325,Facturation!B:H,7,FALSE)</f>
        <v>#N/A</v>
      </c>
      <c r="I6325" s="26" t="e">
        <f>(H6325*24)*Données!$G$1</f>
        <v>#N/A</v>
      </c>
    </row>
    <row r="6326" spans="1:9" hidden="1" x14ac:dyDescent="0.25">
      <c r="A6326" s="31" t="e">
        <f>VLOOKUP(C6326,Facturation!B:C,2,FALSE)</f>
        <v>#N/A</v>
      </c>
      <c r="B6326" s="41" t="e">
        <f>INDEX(Facturation!A:A,MATCH(Synthese!C6326,Facturation!B:B,0))</f>
        <v>#N/A</v>
      </c>
      <c r="C6326">
        <f>Facturation!B5441</f>
        <v>0</v>
      </c>
      <c r="D6326">
        <f>Facturation!D5441</f>
        <v>0</v>
      </c>
      <c r="E6326">
        <f>Facturation!E5441</f>
        <v>0</v>
      </c>
      <c r="F6326" s="25" t="e">
        <f>VLOOKUP(C6326,Facturation!B:H,5,FALSE)</f>
        <v>#N/A</v>
      </c>
      <c r="G6326" s="26" t="e">
        <f>VLOOKUP(C6326,Facturation!B:H,6,FALSE)</f>
        <v>#N/A</v>
      </c>
      <c r="H6326" s="25" t="e">
        <f>VLOOKUP(C6326,Facturation!B:H,7,FALSE)</f>
        <v>#N/A</v>
      </c>
      <c r="I6326" s="26" t="e">
        <f>(H6326*24)*Données!$G$1</f>
        <v>#N/A</v>
      </c>
    </row>
    <row r="6327" spans="1:9" hidden="1" x14ac:dyDescent="0.25">
      <c r="A6327" s="31" t="e">
        <f>VLOOKUP(C6327,Facturation!B:C,2,FALSE)</f>
        <v>#N/A</v>
      </c>
      <c r="B6327" s="41" t="e">
        <f>INDEX(Facturation!A:A,MATCH(Synthese!C6327,Facturation!B:B,0))</f>
        <v>#N/A</v>
      </c>
      <c r="C6327">
        <f>Facturation!B5442</f>
        <v>0</v>
      </c>
      <c r="D6327">
        <f>Facturation!D5442</f>
        <v>0</v>
      </c>
      <c r="E6327">
        <f>Facturation!E5442</f>
        <v>0</v>
      </c>
      <c r="F6327" s="25" t="e">
        <f>VLOOKUP(C6327,Facturation!B:H,5,FALSE)</f>
        <v>#N/A</v>
      </c>
      <c r="G6327" s="26" t="e">
        <f>VLOOKUP(C6327,Facturation!B:H,6,FALSE)</f>
        <v>#N/A</v>
      </c>
      <c r="H6327" s="25" t="e">
        <f>VLOOKUP(C6327,Facturation!B:H,7,FALSE)</f>
        <v>#N/A</v>
      </c>
      <c r="I6327" s="26" t="e">
        <f>(H6327*24)*Données!$G$1</f>
        <v>#N/A</v>
      </c>
    </row>
    <row r="6328" spans="1:9" hidden="1" x14ac:dyDescent="0.25">
      <c r="A6328" s="31" t="e">
        <f>VLOOKUP(C6328,Facturation!B:C,2,FALSE)</f>
        <v>#N/A</v>
      </c>
      <c r="B6328" s="41" t="e">
        <f>INDEX(Facturation!A:A,MATCH(Synthese!C6328,Facturation!B:B,0))</f>
        <v>#N/A</v>
      </c>
      <c r="C6328">
        <f>Facturation!B5443</f>
        <v>0</v>
      </c>
      <c r="D6328">
        <f>Facturation!D5443</f>
        <v>0</v>
      </c>
      <c r="E6328">
        <f>Facturation!E5443</f>
        <v>0</v>
      </c>
      <c r="F6328" s="25" t="e">
        <f>VLOOKUP(C6328,Facturation!B:H,5,FALSE)</f>
        <v>#N/A</v>
      </c>
      <c r="G6328" s="26" t="e">
        <f>VLOOKUP(C6328,Facturation!B:H,6,FALSE)</f>
        <v>#N/A</v>
      </c>
      <c r="H6328" s="25" t="e">
        <f>VLOOKUP(C6328,Facturation!B:H,7,FALSE)</f>
        <v>#N/A</v>
      </c>
      <c r="I6328" s="26" t="e">
        <f>(H6328*24)*Données!$G$1</f>
        <v>#N/A</v>
      </c>
    </row>
    <row r="6329" spans="1:9" hidden="1" x14ac:dyDescent="0.25">
      <c r="A6329" s="31" t="e">
        <f>VLOOKUP(C6329,Facturation!B:C,2,FALSE)</f>
        <v>#N/A</v>
      </c>
      <c r="B6329" s="41" t="e">
        <f>INDEX(Facturation!A:A,MATCH(Synthese!C6329,Facturation!B:B,0))</f>
        <v>#N/A</v>
      </c>
      <c r="C6329">
        <f>Facturation!B5444</f>
        <v>0</v>
      </c>
      <c r="D6329">
        <f>Facturation!D5444</f>
        <v>0</v>
      </c>
      <c r="E6329">
        <f>Facturation!E5444</f>
        <v>0</v>
      </c>
      <c r="F6329" s="25" t="e">
        <f>VLOOKUP(C6329,Facturation!B:H,5,FALSE)</f>
        <v>#N/A</v>
      </c>
      <c r="G6329" s="26" t="e">
        <f>VLOOKUP(C6329,Facturation!B:H,6,FALSE)</f>
        <v>#N/A</v>
      </c>
      <c r="H6329" s="25" t="e">
        <f>VLOOKUP(C6329,Facturation!B:H,7,FALSE)</f>
        <v>#N/A</v>
      </c>
      <c r="I6329" s="26" t="e">
        <f>(H6329*24)*Données!$G$1</f>
        <v>#N/A</v>
      </c>
    </row>
    <row r="6330" spans="1:9" hidden="1" x14ac:dyDescent="0.25">
      <c r="A6330" s="31" t="e">
        <f>VLOOKUP(C6330,Facturation!B:C,2,FALSE)</f>
        <v>#N/A</v>
      </c>
      <c r="B6330" s="41" t="e">
        <f>INDEX(Facturation!A:A,MATCH(Synthese!C6330,Facturation!B:B,0))</f>
        <v>#N/A</v>
      </c>
      <c r="C6330">
        <f>Facturation!B5445</f>
        <v>0</v>
      </c>
      <c r="D6330">
        <f>Facturation!D5445</f>
        <v>0</v>
      </c>
      <c r="E6330">
        <f>Facturation!E5445</f>
        <v>0</v>
      </c>
      <c r="F6330" s="25" t="e">
        <f>VLOOKUP(C6330,Facturation!B:H,5,FALSE)</f>
        <v>#N/A</v>
      </c>
      <c r="G6330" s="26" t="e">
        <f>VLOOKUP(C6330,Facturation!B:H,6,FALSE)</f>
        <v>#N/A</v>
      </c>
      <c r="H6330" s="25" t="e">
        <f>VLOOKUP(C6330,Facturation!B:H,7,FALSE)</f>
        <v>#N/A</v>
      </c>
      <c r="I6330" s="26" t="e">
        <f>(H6330*24)*Données!$G$1</f>
        <v>#N/A</v>
      </c>
    </row>
    <row r="6331" spans="1:9" hidden="1" x14ac:dyDescent="0.25">
      <c r="A6331" s="31" t="e">
        <f>VLOOKUP(C6331,Facturation!B:C,2,FALSE)</f>
        <v>#N/A</v>
      </c>
      <c r="B6331" s="41" t="e">
        <f>INDEX(Facturation!A:A,MATCH(Synthese!C6331,Facturation!B:B,0))</f>
        <v>#N/A</v>
      </c>
      <c r="C6331">
        <f>Facturation!B5446</f>
        <v>0</v>
      </c>
      <c r="D6331">
        <f>Facturation!D5446</f>
        <v>0</v>
      </c>
      <c r="E6331">
        <f>Facturation!E5446</f>
        <v>0</v>
      </c>
      <c r="F6331" s="25" t="e">
        <f>VLOOKUP(C6331,Facturation!B:H,5,FALSE)</f>
        <v>#N/A</v>
      </c>
      <c r="G6331" s="26" t="e">
        <f>VLOOKUP(C6331,Facturation!B:H,6,FALSE)</f>
        <v>#N/A</v>
      </c>
      <c r="H6331" s="25" t="e">
        <f>VLOOKUP(C6331,Facturation!B:H,7,FALSE)</f>
        <v>#N/A</v>
      </c>
      <c r="I6331" s="26" t="e">
        <f>(H6331*24)*Données!$G$1</f>
        <v>#N/A</v>
      </c>
    </row>
    <row r="6332" spans="1:9" hidden="1" x14ac:dyDescent="0.25">
      <c r="A6332" s="31" t="e">
        <f>VLOOKUP(C6332,Facturation!B:C,2,FALSE)</f>
        <v>#N/A</v>
      </c>
      <c r="B6332" s="41" t="e">
        <f>INDEX(Facturation!A:A,MATCH(Synthese!C6332,Facturation!B:B,0))</f>
        <v>#N/A</v>
      </c>
      <c r="C6332">
        <f>Facturation!B5447</f>
        <v>0</v>
      </c>
      <c r="D6332">
        <f>Facturation!D5447</f>
        <v>0</v>
      </c>
      <c r="E6332">
        <f>Facturation!E5447</f>
        <v>0</v>
      </c>
      <c r="F6332" s="25" t="e">
        <f>VLOOKUP(C6332,Facturation!B:H,5,FALSE)</f>
        <v>#N/A</v>
      </c>
      <c r="G6332" s="26" t="e">
        <f>VLOOKUP(C6332,Facturation!B:H,6,FALSE)</f>
        <v>#N/A</v>
      </c>
      <c r="H6332" s="25" t="e">
        <f>VLOOKUP(C6332,Facturation!B:H,7,FALSE)</f>
        <v>#N/A</v>
      </c>
      <c r="I6332" s="26" t="e">
        <f>(H6332*24)*Données!$G$1</f>
        <v>#N/A</v>
      </c>
    </row>
    <row r="6333" spans="1:9" hidden="1" x14ac:dyDescent="0.25">
      <c r="A6333" s="31" t="e">
        <f>VLOOKUP(C6333,Facturation!B:C,2,FALSE)</f>
        <v>#N/A</v>
      </c>
      <c r="B6333" s="41" t="e">
        <f>INDEX(Facturation!A:A,MATCH(Synthese!C6333,Facturation!B:B,0))</f>
        <v>#N/A</v>
      </c>
      <c r="C6333">
        <f>Facturation!B5448</f>
        <v>0</v>
      </c>
      <c r="D6333">
        <f>Facturation!D5448</f>
        <v>0</v>
      </c>
      <c r="E6333">
        <f>Facturation!E5448</f>
        <v>0</v>
      </c>
      <c r="F6333" s="25" t="e">
        <f>VLOOKUP(C6333,Facturation!B:H,5,FALSE)</f>
        <v>#N/A</v>
      </c>
      <c r="G6333" s="26" t="e">
        <f>VLOOKUP(C6333,Facturation!B:H,6,FALSE)</f>
        <v>#N/A</v>
      </c>
      <c r="H6333" s="25" t="e">
        <f>VLOOKUP(C6333,Facturation!B:H,7,FALSE)</f>
        <v>#N/A</v>
      </c>
      <c r="I6333" s="26" t="e">
        <f>(H6333*24)*Données!$G$1</f>
        <v>#N/A</v>
      </c>
    </row>
    <row r="6334" spans="1:9" hidden="1" x14ac:dyDescent="0.25">
      <c r="A6334" s="31" t="e">
        <f>VLOOKUP(C6334,Facturation!B:C,2,FALSE)</f>
        <v>#N/A</v>
      </c>
      <c r="B6334" s="41" t="e">
        <f>INDEX(Facturation!A:A,MATCH(Synthese!C6334,Facturation!B:B,0))</f>
        <v>#N/A</v>
      </c>
      <c r="C6334">
        <f>Facturation!B5449</f>
        <v>0</v>
      </c>
      <c r="D6334">
        <f>Facturation!D5449</f>
        <v>0</v>
      </c>
      <c r="E6334">
        <f>Facturation!E5449</f>
        <v>0</v>
      </c>
      <c r="F6334" s="25" t="e">
        <f>VLOOKUP(C6334,Facturation!B:H,5,FALSE)</f>
        <v>#N/A</v>
      </c>
      <c r="G6334" s="26" t="e">
        <f>VLOOKUP(C6334,Facturation!B:H,6,FALSE)</f>
        <v>#N/A</v>
      </c>
      <c r="H6334" s="25" t="e">
        <f>VLOOKUP(C6334,Facturation!B:H,7,FALSE)</f>
        <v>#N/A</v>
      </c>
      <c r="I6334" s="26" t="e">
        <f>(H6334*24)*Données!$G$1</f>
        <v>#N/A</v>
      </c>
    </row>
    <row r="6335" spans="1:9" hidden="1" x14ac:dyDescent="0.25">
      <c r="A6335" s="31" t="e">
        <f>VLOOKUP(C6335,Facturation!B:C,2,FALSE)</f>
        <v>#N/A</v>
      </c>
      <c r="B6335" s="41" t="e">
        <f>INDEX(Facturation!A:A,MATCH(Synthese!C6335,Facturation!B:B,0))</f>
        <v>#N/A</v>
      </c>
      <c r="C6335">
        <f>Facturation!B5450</f>
        <v>0</v>
      </c>
      <c r="D6335">
        <f>Facturation!D5450</f>
        <v>0</v>
      </c>
      <c r="E6335">
        <f>Facturation!E5450</f>
        <v>0</v>
      </c>
      <c r="F6335" s="25" t="e">
        <f>VLOOKUP(C6335,Facturation!B:H,5,FALSE)</f>
        <v>#N/A</v>
      </c>
      <c r="G6335" s="26" t="e">
        <f>VLOOKUP(C6335,Facturation!B:H,6,FALSE)</f>
        <v>#N/A</v>
      </c>
      <c r="H6335" s="25" t="e">
        <f>VLOOKUP(C6335,Facturation!B:H,7,FALSE)</f>
        <v>#N/A</v>
      </c>
      <c r="I6335" s="26" t="e">
        <f>(H6335*24)*Données!$G$1</f>
        <v>#N/A</v>
      </c>
    </row>
    <row r="6336" spans="1:9" hidden="1" x14ac:dyDescent="0.25">
      <c r="A6336" s="31" t="e">
        <f>VLOOKUP(C6336,Facturation!B:C,2,FALSE)</f>
        <v>#N/A</v>
      </c>
      <c r="B6336" s="41" t="e">
        <f>INDEX(Facturation!A:A,MATCH(Synthese!C6336,Facturation!B:B,0))</f>
        <v>#N/A</v>
      </c>
      <c r="C6336">
        <f>Facturation!B5451</f>
        <v>0</v>
      </c>
      <c r="D6336">
        <f>Facturation!D5451</f>
        <v>0</v>
      </c>
      <c r="E6336">
        <f>Facturation!E5451</f>
        <v>0</v>
      </c>
      <c r="F6336" s="25" t="e">
        <f>VLOOKUP(C6336,Facturation!B:H,5,FALSE)</f>
        <v>#N/A</v>
      </c>
      <c r="G6336" s="26" t="e">
        <f>VLOOKUP(C6336,Facturation!B:H,6,FALSE)</f>
        <v>#N/A</v>
      </c>
      <c r="H6336" s="25" t="e">
        <f>VLOOKUP(C6336,Facturation!B:H,7,FALSE)</f>
        <v>#N/A</v>
      </c>
      <c r="I6336" s="26" t="e">
        <f>(H6336*24)*Données!$G$1</f>
        <v>#N/A</v>
      </c>
    </row>
    <row r="6337" spans="1:9" hidden="1" x14ac:dyDescent="0.25">
      <c r="A6337" s="31" t="e">
        <f>VLOOKUP(C6337,Facturation!B:C,2,FALSE)</f>
        <v>#N/A</v>
      </c>
      <c r="B6337" s="41" t="e">
        <f>INDEX(Facturation!A:A,MATCH(Synthese!C6337,Facturation!B:B,0))</f>
        <v>#N/A</v>
      </c>
      <c r="C6337">
        <f>Facturation!B5452</f>
        <v>0</v>
      </c>
      <c r="D6337">
        <f>Facturation!D5452</f>
        <v>0</v>
      </c>
      <c r="E6337">
        <f>Facturation!E5452</f>
        <v>0</v>
      </c>
      <c r="F6337" s="25" t="e">
        <f>VLOOKUP(C6337,Facturation!B:H,5,FALSE)</f>
        <v>#N/A</v>
      </c>
      <c r="G6337" s="26" t="e">
        <f>VLOOKUP(C6337,Facturation!B:H,6,FALSE)</f>
        <v>#N/A</v>
      </c>
      <c r="H6337" s="25" t="e">
        <f>VLOOKUP(C6337,Facturation!B:H,7,FALSE)</f>
        <v>#N/A</v>
      </c>
      <c r="I6337" s="26" t="e">
        <f>(H6337*24)*Données!$G$1</f>
        <v>#N/A</v>
      </c>
    </row>
    <row r="6338" spans="1:9" hidden="1" x14ac:dyDescent="0.25">
      <c r="A6338" s="31" t="e">
        <f>VLOOKUP(C6338,Facturation!B:C,2,FALSE)</f>
        <v>#N/A</v>
      </c>
      <c r="B6338" s="41" t="e">
        <f>INDEX(Facturation!A:A,MATCH(Synthese!C6338,Facturation!B:B,0))</f>
        <v>#N/A</v>
      </c>
      <c r="C6338">
        <f>Facturation!B5453</f>
        <v>0</v>
      </c>
      <c r="D6338">
        <f>Facturation!D5453</f>
        <v>0</v>
      </c>
      <c r="E6338">
        <f>Facturation!E5453</f>
        <v>0</v>
      </c>
      <c r="F6338" s="25" t="e">
        <f>VLOOKUP(C6338,Facturation!B:H,5,FALSE)</f>
        <v>#N/A</v>
      </c>
      <c r="G6338" s="26" t="e">
        <f>VLOOKUP(C6338,Facturation!B:H,6,FALSE)</f>
        <v>#N/A</v>
      </c>
      <c r="H6338" s="25" t="e">
        <f>VLOOKUP(C6338,Facturation!B:H,7,FALSE)</f>
        <v>#N/A</v>
      </c>
      <c r="I6338" s="26" t="e">
        <f>(H6338*24)*Données!$G$1</f>
        <v>#N/A</v>
      </c>
    </row>
    <row r="6339" spans="1:9" hidden="1" x14ac:dyDescent="0.25">
      <c r="A6339" s="31" t="e">
        <f>VLOOKUP(C6339,Facturation!B:C,2,FALSE)</f>
        <v>#N/A</v>
      </c>
      <c r="B6339" s="41" t="e">
        <f>INDEX(Facturation!A:A,MATCH(Synthese!C6339,Facturation!B:B,0))</f>
        <v>#N/A</v>
      </c>
      <c r="C6339">
        <f>Facturation!B5454</f>
        <v>0</v>
      </c>
      <c r="D6339">
        <f>Facturation!D5454</f>
        <v>0</v>
      </c>
      <c r="E6339">
        <f>Facturation!E5454</f>
        <v>0</v>
      </c>
      <c r="F6339" s="25" t="e">
        <f>VLOOKUP(C6339,Facturation!B:H,5,FALSE)</f>
        <v>#N/A</v>
      </c>
      <c r="G6339" s="26" t="e">
        <f>VLOOKUP(C6339,Facturation!B:H,6,FALSE)</f>
        <v>#N/A</v>
      </c>
      <c r="H6339" s="25" t="e">
        <f>VLOOKUP(C6339,Facturation!B:H,7,FALSE)</f>
        <v>#N/A</v>
      </c>
      <c r="I6339" s="26" t="e">
        <f>(H6339*24)*Données!$G$1</f>
        <v>#N/A</v>
      </c>
    </row>
    <row r="6340" spans="1:9" hidden="1" x14ac:dyDescent="0.25">
      <c r="A6340" s="31" t="e">
        <f>VLOOKUP(C6340,Facturation!B:C,2,FALSE)</f>
        <v>#N/A</v>
      </c>
      <c r="B6340" s="41" t="e">
        <f>INDEX(Facturation!A:A,MATCH(Synthese!C6340,Facturation!B:B,0))</f>
        <v>#N/A</v>
      </c>
      <c r="C6340">
        <f>Facturation!B5455</f>
        <v>0</v>
      </c>
      <c r="D6340">
        <f>Facturation!D5455</f>
        <v>0</v>
      </c>
      <c r="E6340">
        <f>Facturation!E5455</f>
        <v>0</v>
      </c>
      <c r="F6340" s="25" t="e">
        <f>VLOOKUP(C6340,Facturation!B:H,5,FALSE)</f>
        <v>#N/A</v>
      </c>
      <c r="G6340" s="26" t="e">
        <f>VLOOKUP(C6340,Facturation!B:H,6,FALSE)</f>
        <v>#N/A</v>
      </c>
      <c r="H6340" s="25" t="e">
        <f>VLOOKUP(C6340,Facturation!B:H,7,FALSE)</f>
        <v>#N/A</v>
      </c>
      <c r="I6340" s="26" t="e">
        <f>(H6340*24)*Données!$G$1</f>
        <v>#N/A</v>
      </c>
    </row>
    <row r="6341" spans="1:9" hidden="1" x14ac:dyDescent="0.25">
      <c r="A6341" s="31" t="e">
        <f>VLOOKUP(C6341,Facturation!B:C,2,FALSE)</f>
        <v>#N/A</v>
      </c>
      <c r="B6341" s="41" t="e">
        <f>INDEX(Facturation!A:A,MATCH(Synthese!C6341,Facturation!B:B,0))</f>
        <v>#N/A</v>
      </c>
      <c r="C6341">
        <f>Facturation!B5456</f>
        <v>0</v>
      </c>
      <c r="D6341">
        <f>Facturation!D5456</f>
        <v>0</v>
      </c>
      <c r="E6341">
        <f>Facturation!E5456</f>
        <v>0</v>
      </c>
      <c r="F6341" s="25" t="e">
        <f>VLOOKUP(C6341,Facturation!B:H,5,FALSE)</f>
        <v>#N/A</v>
      </c>
      <c r="G6341" s="26" t="e">
        <f>VLOOKUP(C6341,Facturation!B:H,6,FALSE)</f>
        <v>#N/A</v>
      </c>
      <c r="H6341" s="25" t="e">
        <f>VLOOKUP(C6341,Facturation!B:H,7,FALSE)</f>
        <v>#N/A</v>
      </c>
      <c r="I6341" s="26" t="e">
        <f>(H6341*24)*Données!$G$1</f>
        <v>#N/A</v>
      </c>
    </row>
    <row r="6342" spans="1:9" hidden="1" x14ac:dyDescent="0.25">
      <c r="A6342" s="31" t="e">
        <f>VLOOKUP(C6342,Facturation!B:C,2,FALSE)</f>
        <v>#N/A</v>
      </c>
      <c r="B6342" s="41" t="e">
        <f>INDEX(Facturation!A:A,MATCH(Synthese!C6342,Facturation!B:B,0))</f>
        <v>#N/A</v>
      </c>
      <c r="C6342">
        <f>Facturation!B5457</f>
        <v>0</v>
      </c>
      <c r="D6342">
        <f>Facturation!D5457</f>
        <v>0</v>
      </c>
      <c r="E6342">
        <f>Facturation!E5457</f>
        <v>0</v>
      </c>
      <c r="F6342" s="25" t="e">
        <f>VLOOKUP(C6342,Facturation!B:H,5,FALSE)</f>
        <v>#N/A</v>
      </c>
      <c r="G6342" s="26" t="e">
        <f>VLOOKUP(C6342,Facturation!B:H,6,FALSE)</f>
        <v>#N/A</v>
      </c>
      <c r="H6342" s="25" t="e">
        <f>VLOOKUP(C6342,Facturation!B:H,7,FALSE)</f>
        <v>#N/A</v>
      </c>
      <c r="I6342" s="26" t="e">
        <f>(H6342*24)*Données!$G$1</f>
        <v>#N/A</v>
      </c>
    </row>
    <row r="6343" spans="1:9" hidden="1" x14ac:dyDescent="0.25">
      <c r="A6343" s="31" t="e">
        <f>VLOOKUP(C6343,Facturation!B:C,2,FALSE)</f>
        <v>#N/A</v>
      </c>
      <c r="B6343" s="41" t="e">
        <f>INDEX(Facturation!A:A,MATCH(Synthese!C6343,Facturation!B:B,0))</f>
        <v>#N/A</v>
      </c>
      <c r="C6343">
        <f>Facturation!B5458</f>
        <v>0</v>
      </c>
      <c r="D6343">
        <f>Facturation!D5458</f>
        <v>0</v>
      </c>
      <c r="E6343">
        <f>Facturation!E5458</f>
        <v>0</v>
      </c>
      <c r="F6343" s="25" t="e">
        <f>VLOOKUP(C6343,Facturation!B:H,5,FALSE)</f>
        <v>#N/A</v>
      </c>
      <c r="G6343" s="26" t="e">
        <f>VLOOKUP(C6343,Facturation!B:H,6,FALSE)</f>
        <v>#N/A</v>
      </c>
      <c r="H6343" s="25" t="e">
        <f>VLOOKUP(C6343,Facturation!B:H,7,FALSE)</f>
        <v>#N/A</v>
      </c>
      <c r="I6343" s="26" t="e">
        <f>(H6343*24)*Données!$G$1</f>
        <v>#N/A</v>
      </c>
    </row>
    <row r="6344" spans="1:9" hidden="1" x14ac:dyDescent="0.25">
      <c r="A6344" s="31" t="e">
        <f>VLOOKUP(C6344,Facturation!B:C,2,FALSE)</f>
        <v>#N/A</v>
      </c>
      <c r="B6344" s="41" t="e">
        <f>INDEX(Facturation!A:A,MATCH(Synthese!C6344,Facturation!B:B,0))</f>
        <v>#N/A</v>
      </c>
      <c r="C6344">
        <f>Facturation!B5459</f>
        <v>0</v>
      </c>
      <c r="D6344">
        <f>Facturation!D5459</f>
        <v>0</v>
      </c>
      <c r="E6344">
        <f>Facturation!E5459</f>
        <v>0</v>
      </c>
      <c r="F6344" s="25" t="e">
        <f>VLOOKUP(C6344,Facturation!B:H,5,FALSE)</f>
        <v>#N/A</v>
      </c>
      <c r="G6344" s="26" t="e">
        <f>VLOOKUP(C6344,Facturation!B:H,6,FALSE)</f>
        <v>#N/A</v>
      </c>
      <c r="H6344" s="25" t="e">
        <f>VLOOKUP(C6344,Facturation!B:H,7,FALSE)</f>
        <v>#N/A</v>
      </c>
      <c r="I6344" s="26" t="e">
        <f>(H6344*24)*Données!$G$1</f>
        <v>#N/A</v>
      </c>
    </row>
    <row r="6345" spans="1:9" hidden="1" x14ac:dyDescent="0.25">
      <c r="A6345" s="31" t="e">
        <f>VLOOKUP(C6345,Facturation!B:C,2,FALSE)</f>
        <v>#N/A</v>
      </c>
      <c r="B6345" s="41" t="e">
        <f>INDEX(Facturation!A:A,MATCH(Synthese!C6345,Facturation!B:B,0))</f>
        <v>#N/A</v>
      </c>
      <c r="C6345">
        <f>Facturation!B5460</f>
        <v>0</v>
      </c>
      <c r="D6345">
        <f>Facturation!D5460</f>
        <v>0</v>
      </c>
      <c r="E6345">
        <f>Facturation!E5460</f>
        <v>0</v>
      </c>
      <c r="F6345" s="25" t="e">
        <f>VLOOKUP(C6345,Facturation!B:H,5,FALSE)</f>
        <v>#N/A</v>
      </c>
      <c r="G6345" s="26" t="e">
        <f>VLOOKUP(C6345,Facturation!B:H,6,FALSE)</f>
        <v>#N/A</v>
      </c>
      <c r="H6345" s="25" t="e">
        <f>VLOOKUP(C6345,Facturation!B:H,7,FALSE)</f>
        <v>#N/A</v>
      </c>
      <c r="I6345" s="26" t="e">
        <f>(H6345*24)*Données!$G$1</f>
        <v>#N/A</v>
      </c>
    </row>
    <row r="6346" spans="1:9" hidden="1" x14ac:dyDescent="0.25">
      <c r="A6346" s="31" t="e">
        <f>VLOOKUP(C6346,Facturation!B:C,2,FALSE)</f>
        <v>#N/A</v>
      </c>
      <c r="B6346" s="41" t="e">
        <f>INDEX(Facturation!A:A,MATCH(Synthese!C6346,Facturation!B:B,0))</f>
        <v>#N/A</v>
      </c>
      <c r="C6346">
        <f>Facturation!B5461</f>
        <v>0</v>
      </c>
      <c r="D6346">
        <f>Facturation!D5461</f>
        <v>0</v>
      </c>
      <c r="E6346">
        <f>Facturation!E5461</f>
        <v>0</v>
      </c>
      <c r="F6346" s="25" t="e">
        <f>VLOOKUP(C6346,Facturation!B:H,5,FALSE)</f>
        <v>#N/A</v>
      </c>
      <c r="G6346" s="26" t="e">
        <f>VLOOKUP(C6346,Facturation!B:H,6,FALSE)</f>
        <v>#N/A</v>
      </c>
      <c r="H6346" s="25" t="e">
        <f>VLOOKUP(C6346,Facturation!B:H,7,FALSE)</f>
        <v>#N/A</v>
      </c>
      <c r="I6346" s="26" t="e">
        <f>(H6346*24)*Données!$G$1</f>
        <v>#N/A</v>
      </c>
    </row>
    <row r="6347" spans="1:9" hidden="1" x14ac:dyDescent="0.25">
      <c r="A6347" s="31" t="e">
        <f>VLOOKUP(C6347,Facturation!B:C,2,FALSE)</f>
        <v>#N/A</v>
      </c>
      <c r="B6347" s="41" t="e">
        <f>INDEX(Facturation!A:A,MATCH(Synthese!C6347,Facturation!B:B,0))</f>
        <v>#N/A</v>
      </c>
      <c r="C6347">
        <f>Facturation!B5462</f>
        <v>0</v>
      </c>
      <c r="D6347">
        <f>Facturation!D5462</f>
        <v>0</v>
      </c>
      <c r="E6347">
        <f>Facturation!E5462</f>
        <v>0</v>
      </c>
      <c r="F6347" s="25" t="e">
        <f>VLOOKUP(C6347,Facturation!B:H,5,FALSE)</f>
        <v>#N/A</v>
      </c>
      <c r="G6347" s="26" t="e">
        <f>VLOOKUP(C6347,Facturation!B:H,6,FALSE)</f>
        <v>#N/A</v>
      </c>
      <c r="H6347" s="25" t="e">
        <f>VLOOKUP(C6347,Facturation!B:H,7,FALSE)</f>
        <v>#N/A</v>
      </c>
      <c r="I6347" s="26" t="e">
        <f>(H6347*24)*Données!$G$1</f>
        <v>#N/A</v>
      </c>
    </row>
    <row r="6348" spans="1:9" hidden="1" x14ac:dyDescent="0.25">
      <c r="A6348" s="31" t="e">
        <f>VLOOKUP(C6348,Facturation!B:C,2,FALSE)</f>
        <v>#N/A</v>
      </c>
      <c r="B6348" s="41" t="e">
        <f>INDEX(Facturation!A:A,MATCH(Synthese!C6348,Facturation!B:B,0))</f>
        <v>#N/A</v>
      </c>
      <c r="C6348">
        <f>Facturation!B5463</f>
        <v>0</v>
      </c>
      <c r="D6348">
        <f>Facturation!D5463</f>
        <v>0</v>
      </c>
      <c r="E6348">
        <f>Facturation!E5463</f>
        <v>0</v>
      </c>
      <c r="F6348" s="25" t="e">
        <f>VLOOKUP(C6348,Facturation!B:H,5,FALSE)</f>
        <v>#N/A</v>
      </c>
      <c r="G6348" s="26" t="e">
        <f>VLOOKUP(C6348,Facturation!B:H,6,FALSE)</f>
        <v>#N/A</v>
      </c>
      <c r="H6348" s="25" t="e">
        <f>VLOOKUP(C6348,Facturation!B:H,7,FALSE)</f>
        <v>#N/A</v>
      </c>
      <c r="I6348" s="26" t="e">
        <f>(H6348*24)*Données!$G$1</f>
        <v>#N/A</v>
      </c>
    </row>
    <row r="6349" spans="1:9" hidden="1" x14ac:dyDescent="0.25">
      <c r="A6349" s="31" t="e">
        <f>VLOOKUP(C6349,Facturation!B:C,2,FALSE)</f>
        <v>#N/A</v>
      </c>
      <c r="B6349" s="41" t="e">
        <f>INDEX(Facturation!A:A,MATCH(Synthese!C6349,Facturation!B:B,0))</f>
        <v>#N/A</v>
      </c>
      <c r="C6349">
        <f>Facturation!B5464</f>
        <v>0</v>
      </c>
      <c r="D6349">
        <f>Facturation!D5464</f>
        <v>0</v>
      </c>
      <c r="E6349">
        <f>Facturation!E5464</f>
        <v>0</v>
      </c>
      <c r="F6349" s="25" t="e">
        <f>VLOOKUP(C6349,Facturation!B:H,5,FALSE)</f>
        <v>#N/A</v>
      </c>
      <c r="G6349" s="26" t="e">
        <f>VLOOKUP(C6349,Facturation!B:H,6,FALSE)</f>
        <v>#N/A</v>
      </c>
      <c r="H6349" s="25" t="e">
        <f>VLOOKUP(C6349,Facturation!B:H,7,FALSE)</f>
        <v>#N/A</v>
      </c>
      <c r="I6349" s="26" t="e">
        <f>(H6349*24)*Données!$G$1</f>
        <v>#N/A</v>
      </c>
    </row>
    <row r="6350" spans="1:9" hidden="1" x14ac:dyDescent="0.25">
      <c r="A6350" s="31" t="e">
        <f>VLOOKUP(C6350,Facturation!B:C,2,FALSE)</f>
        <v>#N/A</v>
      </c>
      <c r="B6350" s="41" t="e">
        <f>INDEX(Facturation!A:A,MATCH(Synthese!C6350,Facturation!B:B,0))</f>
        <v>#N/A</v>
      </c>
      <c r="C6350">
        <f>Facturation!B5465</f>
        <v>0</v>
      </c>
      <c r="D6350">
        <f>Facturation!D5465</f>
        <v>0</v>
      </c>
      <c r="E6350">
        <f>Facturation!E5465</f>
        <v>0</v>
      </c>
      <c r="F6350" s="25" t="e">
        <f>VLOOKUP(C6350,Facturation!B:H,5,FALSE)</f>
        <v>#N/A</v>
      </c>
      <c r="G6350" s="26" t="e">
        <f>VLOOKUP(C6350,Facturation!B:H,6,FALSE)</f>
        <v>#N/A</v>
      </c>
      <c r="H6350" s="25" t="e">
        <f>VLOOKUP(C6350,Facturation!B:H,7,FALSE)</f>
        <v>#N/A</v>
      </c>
      <c r="I6350" s="26" t="e">
        <f>(H6350*24)*Données!$G$1</f>
        <v>#N/A</v>
      </c>
    </row>
    <row r="6351" spans="1:9" hidden="1" x14ac:dyDescent="0.25">
      <c r="A6351" s="31" t="e">
        <f>VLOOKUP(C6351,Facturation!B:C,2,FALSE)</f>
        <v>#N/A</v>
      </c>
      <c r="B6351" s="41" t="e">
        <f>INDEX(Facturation!A:A,MATCH(Synthese!C6351,Facturation!B:B,0))</f>
        <v>#N/A</v>
      </c>
      <c r="C6351">
        <f>Facturation!B5466</f>
        <v>0</v>
      </c>
      <c r="D6351">
        <f>Facturation!D5466</f>
        <v>0</v>
      </c>
      <c r="E6351">
        <f>Facturation!E5466</f>
        <v>0</v>
      </c>
      <c r="F6351" s="25" t="e">
        <f>VLOOKUP(C6351,Facturation!B:H,5,FALSE)</f>
        <v>#N/A</v>
      </c>
      <c r="G6351" s="26" t="e">
        <f>VLOOKUP(C6351,Facturation!B:H,6,FALSE)</f>
        <v>#N/A</v>
      </c>
      <c r="H6351" s="25" t="e">
        <f>VLOOKUP(C6351,Facturation!B:H,7,FALSE)</f>
        <v>#N/A</v>
      </c>
      <c r="I6351" s="26" t="e">
        <f>(H6351*24)*Données!$G$1</f>
        <v>#N/A</v>
      </c>
    </row>
    <row r="6352" spans="1:9" hidden="1" x14ac:dyDescent="0.25">
      <c r="A6352" s="31" t="e">
        <f>VLOOKUP(C6352,Facturation!B:C,2,FALSE)</f>
        <v>#N/A</v>
      </c>
      <c r="B6352" s="41" t="e">
        <f>INDEX(Facturation!A:A,MATCH(Synthese!C6352,Facturation!B:B,0))</f>
        <v>#N/A</v>
      </c>
      <c r="C6352">
        <f>Facturation!B5467</f>
        <v>0</v>
      </c>
      <c r="D6352">
        <f>Facturation!D5467</f>
        <v>0</v>
      </c>
      <c r="E6352">
        <f>Facturation!E5467</f>
        <v>0</v>
      </c>
      <c r="F6352" s="25" t="e">
        <f>VLOOKUP(C6352,Facturation!B:H,5,FALSE)</f>
        <v>#N/A</v>
      </c>
      <c r="G6352" s="26" t="e">
        <f>VLOOKUP(C6352,Facturation!B:H,6,FALSE)</f>
        <v>#N/A</v>
      </c>
      <c r="H6352" s="25" t="e">
        <f>VLOOKUP(C6352,Facturation!B:H,7,FALSE)</f>
        <v>#N/A</v>
      </c>
      <c r="I6352" s="26" t="e">
        <f>(H6352*24)*Données!$G$1</f>
        <v>#N/A</v>
      </c>
    </row>
    <row r="6353" spans="1:9" hidden="1" x14ac:dyDescent="0.25">
      <c r="A6353" s="31" t="e">
        <f>VLOOKUP(C6353,Facturation!B:C,2,FALSE)</f>
        <v>#N/A</v>
      </c>
      <c r="B6353" s="41" t="e">
        <f>INDEX(Facturation!A:A,MATCH(Synthese!C6353,Facturation!B:B,0))</f>
        <v>#N/A</v>
      </c>
      <c r="C6353">
        <f>Facturation!B5468</f>
        <v>0</v>
      </c>
      <c r="D6353">
        <f>Facturation!D5468</f>
        <v>0</v>
      </c>
      <c r="E6353">
        <f>Facturation!E5468</f>
        <v>0</v>
      </c>
      <c r="F6353" s="25" t="e">
        <f>VLOOKUP(C6353,Facturation!B:H,5,FALSE)</f>
        <v>#N/A</v>
      </c>
      <c r="G6353" s="26" t="e">
        <f>VLOOKUP(C6353,Facturation!B:H,6,FALSE)</f>
        <v>#N/A</v>
      </c>
      <c r="H6353" s="25" t="e">
        <f>VLOOKUP(C6353,Facturation!B:H,7,FALSE)</f>
        <v>#N/A</v>
      </c>
      <c r="I6353" s="26" t="e">
        <f>(H6353*24)*Données!$G$1</f>
        <v>#N/A</v>
      </c>
    </row>
    <row r="6354" spans="1:9" hidden="1" x14ac:dyDescent="0.25">
      <c r="A6354" s="31" t="e">
        <f>VLOOKUP(C6354,Facturation!B:C,2,FALSE)</f>
        <v>#N/A</v>
      </c>
      <c r="B6354" s="41" t="e">
        <f>INDEX(Facturation!A:A,MATCH(Synthese!C6354,Facturation!B:B,0))</f>
        <v>#N/A</v>
      </c>
      <c r="C6354">
        <f>Facturation!B5469</f>
        <v>0</v>
      </c>
      <c r="D6354">
        <f>Facturation!D5469</f>
        <v>0</v>
      </c>
      <c r="E6354">
        <f>Facturation!E5469</f>
        <v>0</v>
      </c>
      <c r="F6354" s="25" t="e">
        <f>VLOOKUP(C6354,Facturation!B:H,5,FALSE)</f>
        <v>#N/A</v>
      </c>
      <c r="G6354" s="26" t="e">
        <f>VLOOKUP(C6354,Facturation!B:H,6,FALSE)</f>
        <v>#N/A</v>
      </c>
      <c r="H6354" s="25" t="e">
        <f>VLOOKUP(C6354,Facturation!B:H,7,FALSE)</f>
        <v>#N/A</v>
      </c>
      <c r="I6354" s="26" t="e">
        <f>(H6354*24)*Données!$G$1</f>
        <v>#N/A</v>
      </c>
    </row>
    <row r="6355" spans="1:9" hidden="1" x14ac:dyDescent="0.25">
      <c r="A6355" s="31" t="e">
        <f>VLOOKUP(C6355,Facturation!B:C,2,FALSE)</f>
        <v>#N/A</v>
      </c>
      <c r="B6355" s="41" t="e">
        <f>INDEX(Facturation!A:A,MATCH(Synthese!C6355,Facturation!B:B,0))</f>
        <v>#N/A</v>
      </c>
      <c r="C6355">
        <f>Facturation!B5470</f>
        <v>0</v>
      </c>
      <c r="D6355">
        <f>Facturation!D5470</f>
        <v>0</v>
      </c>
      <c r="E6355">
        <f>Facturation!E5470</f>
        <v>0</v>
      </c>
      <c r="F6355" s="25" t="e">
        <f>VLOOKUP(C6355,Facturation!B:H,5,FALSE)</f>
        <v>#N/A</v>
      </c>
      <c r="G6355" s="26" t="e">
        <f>VLOOKUP(C6355,Facturation!B:H,6,FALSE)</f>
        <v>#N/A</v>
      </c>
      <c r="H6355" s="25" t="e">
        <f>VLOOKUP(C6355,Facturation!B:H,7,FALSE)</f>
        <v>#N/A</v>
      </c>
      <c r="I6355" s="26" t="e">
        <f>(H6355*24)*Données!$G$1</f>
        <v>#N/A</v>
      </c>
    </row>
    <row r="6356" spans="1:9" hidden="1" x14ac:dyDescent="0.25">
      <c r="A6356" s="31" t="e">
        <f>VLOOKUP(C6356,Facturation!B:C,2,FALSE)</f>
        <v>#N/A</v>
      </c>
      <c r="B6356" s="41" t="e">
        <f>INDEX(Facturation!A:A,MATCH(Synthese!C6356,Facturation!B:B,0))</f>
        <v>#N/A</v>
      </c>
      <c r="C6356">
        <f>Facturation!B5471</f>
        <v>0</v>
      </c>
      <c r="D6356">
        <f>Facturation!D5471</f>
        <v>0</v>
      </c>
      <c r="E6356">
        <f>Facturation!E5471</f>
        <v>0</v>
      </c>
      <c r="F6356" s="25" t="e">
        <f>VLOOKUP(C6356,Facturation!B:H,5,FALSE)</f>
        <v>#N/A</v>
      </c>
      <c r="G6356" s="26" t="e">
        <f>VLOOKUP(C6356,Facturation!B:H,6,FALSE)</f>
        <v>#N/A</v>
      </c>
      <c r="H6356" s="25" t="e">
        <f>VLOOKUP(C6356,Facturation!B:H,7,FALSE)</f>
        <v>#N/A</v>
      </c>
      <c r="I6356" s="26" t="e">
        <f>(H6356*24)*Données!$G$1</f>
        <v>#N/A</v>
      </c>
    </row>
    <row r="6357" spans="1:9" hidden="1" x14ac:dyDescent="0.25">
      <c r="A6357" s="31" t="e">
        <f>VLOOKUP(C6357,Facturation!B:C,2,FALSE)</f>
        <v>#N/A</v>
      </c>
      <c r="B6357" s="41" t="e">
        <f>INDEX(Facturation!A:A,MATCH(Synthese!C6357,Facturation!B:B,0))</f>
        <v>#N/A</v>
      </c>
      <c r="C6357">
        <f>Facturation!B5472</f>
        <v>0</v>
      </c>
      <c r="D6357">
        <f>Facturation!D5472</f>
        <v>0</v>
      </c>
      <c r="E6357">
        <f>Facturation!E5472</f>
        <v>0</v>
      </c>
      <c r="F6357" s="25" t="e">
        <f>VLOOKUP(C6357,Facturation!B:H,5,FALSE)</f>
        <v>#N/A</v>
      </c>
      <c r="G6357" s="26" t="e">
        <f>VLOOKUP(C6357,Facturation!B:H,6,FALSE)</f>
        <v>#N/A</v>
      </c>
      <c r="H6357" s="25" t="e">
        <f>VLOOKUP(C6357,Facturation!B:H,7,FALSE)</f>
        <v>#N/A</v>
      </c>
      <c r="I6357" s="26" t="e">
        <f>(H6357*24)*Données!$G$1</f>
        <v>#N/A</v>
      </c>
    </row>
    <row r="6358" spans="1:9" hidden="1" x14ac:dyDescent="0.25">
      <c r="A6358" s="31" t="e">
        <f>VLOOKUP(C6358,Facturation!B:C,2,FALSE)</f>
        <v>#N/A</v>
      </c>
      <c r="B6358" s="41" t="e">
        <f>INDEX(Facturation!A:A,MATCH(Synthese!C6358,Facturation!B:B,0))</f>
        <v>#N/A</v>
      </c>
      <c r="C6358">
        <f>Facturation!B5473</f>
        <v>0</v>
      </c>
      <c r="D6358">
        <f>Facturation!D5473</f>
        <v>0</v>
      </c>
      <c r="E6358">
        <f>Facturation!E5473</f>
        <v>0</v>
      </c>
      <c r="F6358" s="25" t="e">
        <f>VLOOKUP(C6358,Facturation!B:H,5,FALSE)</f>
        <v>#N/A</v>
      </c>
      <c r="G6358" s="26" t="e">
        <f>VLOOKUP(C6358,Facturation!B:H,6,FALSE)</f>
        <v>#N/A</v>
      </c>
      <c r="H6358" s="25" t="e">
        <f>VLOOKUP(C6358,Facturation!B:H,7,FALSE)</f>
        <v>#N/A</v>
      </c>
      <c r="I6358" s="26" t="e">
        <f>(H6358*24)*Données!$G$1</f>
        <v>#N/A</v>
      </c>
    </row>
    <row r="6359" spans="1:9" hidden="1" x14ac:dyDescent="0.25">
      <c r="A6359" s="31" t="e">
        <f>VLOOKUP(C6359,Facturation!B:C,2,FALSE)</f>
        <v>#N/A</v>
      </c>
      <c r="B6359" s="41" t="e">
        <f>INDEX(Facturation!A:A,MATCH(Synthese!C6359,Facturation!B:B,0))</f>
        <v>#N/A</v>
      </c>
      <c r="C6359">
        <f>Facturation!B5474</f>
        <v>0</v>
      </c>
      <c r="D6359">
        <f>Facturation!D5474</f>
        <v>0</v>
      </c>
      <c r="E6359">
        <f>Facturation!E5474</f>
        <v>0</v>
      </c>
      <c r="F6359" s="25" t="e">
        <f>VLOOKUP(C6359,Facturation!B:H,5,FALSE)</f>
        <v>#N/A</v>
      </c>
      <c r="G6359" s="26" t="e">
        <f>VLOOKUP(C6359,Facturation!B:H,6,FALSE)</f>
        <v>#N/A</v>
      </c>
      <c r="H6359" s="25" t="e">
        <f>VLOOKUP(C6359,Facturation!B:H,7,FALSE)</f>
        <v>#N/A</v>
      </c>
      <c r="I6359" s="26" t="e">
        <f>(H6359*24)*Données!$G$1</f>
        <v>#N/A</v>
      </c>
    </row>
    <row r="6360" spans="1:9" hidden="1" x14ac:dyDescent="0.25">
      <c r="A6360" s="31" t="e">
        <f>VLOOKUP(C6360,Facturation!B:C,2,FALSE)</f>
        <v>#N/A</v>
      </c>
      <c r="B6360" s="41" t="e">
        <f>INDEX(Facturation!A:A,MATCH(Synthese!C6360,Facturation!B:B,0))</f>
        <v>#N/A</v>
      </c>
      <c r="C6360">
        <f>Facturation!B5475</f>
        <v>0</v>
      </c>
      <c r="D6360">
        <f>Facturation!D5475</f>
        <v>0</v>
      </c>
      <c r="E6360">
        <f>Facturation!E5475</f>
        <v>0</v>
      </c>
      <c r="F6360" s="25" t="e">
        <f>VLOOKUP(C6360,Facturation!B:H,5,FALSE)</f>
        <v>#N/A</v>
      </c>
      <c r="G6360" s="26" t="e">
        <f>VLOOKUP(C6360,Facturation!B:H,6,FALSE)</f>
        <v>#N/A</v>
      </c>
      <c r="H6360" s="25" t="e">
        <f>VLOOKUP(C6360,Facturation!B:H,7,FALSE)</f>
        <v>#N/A</v>
      </c>
      <c r="I6360" s="26" t="e">
        <f>(H6360*24)*Données!$G$1</f>
        <v>#N/A</v>
      </c>
    </row>
    <row r="6361" spans="1:9" hidden="1" x14ac:dyDescent="0.25">
      <c r="A6361" s="31" t="e">
        <f>VLOOKUP(C6361,Facturation!B:C,2,FALSE)</f>
        <v>#N/A</v>
      </c>
      <c r="B6361" s="41" t="e">
        <f>INDEX(Facturation!A:A,MATCH(Synthese!C6361,Facturation!B:B,0))</f>
        <v>#N/A</v>
      </c>
      <c r="C6361">
        <f>Facturation!B5476</f>
        <v>0</v>
      </c>
      <c r="D6361">
        <f>Facturation!D5476</f>
        <v>0</v>
      </c>
      <c r="E6361">
        <f>Facturation!E5476</f>
        <v>0</v>
      </c>
      <c r="F6361" s="25" t="e">
        <f>VLOOKUP(C6361,Facturation!B:H,5,FALSE)</f>
        <v>#N/A</v>
      </c>
      <c r="G6361" s="26" t="e">
        <f>VLOOKUP(C6361,Facturation!B:H,6,FALSE)</f>
        <v>#N/A</v>
      </c>
      <c r="H6361" s="25" t="e">
        <f>VLOOKUP(C6361,Facturation!B:H,7,FALSE)</f>
        <v>#N/A</v>
      </c>
      <c r="I6361" s="26" t="e">
        <f>(H6361*24)*Données!$G$1</f>
        <v>#N/A</v>
      </c>
    </row>
    <row r="6362" spans="1:9" hidden="1" x14ac:dyDescent="0.25">
      <c r="A6362" s="31" t="e">
        <f>VLOOKUP(C6362,Facturation!B:C,2,FALSE)</f>
        <v>#N/A</v>
      </c>
      <c r="B6362" s="41" t="e">
        <f>INDEX(Facturation!A:A,MATCH(Synthese!C6362,Facturation!B:B,0))</f>
        <v>#N/A</v>
      </c>
      <c r="C6362">
        <f>Facturation!B5477</f>
        <v>0</v>
      </c>
      <c r="D6362">
        <f>Facturation!D5477</f>
        <v>0</v>
      </c>
      <c r="E6362">
        <f>Facturation!E5477</f>
        <v>0</v>
      </c>
      <c r="F6362" s="25" t="e">
        <f>VLOOKUP(C6362,Facturation!B:H,5,FALSE)</f>
        <v>#N/A</v>
      </c>
      <c r="G6362" s="26" t="e">
        <f>VLOOKUP(C6362,Facturation!B:H,6,FALSE)</f>
        <v>#N/A</v>
      </c>
      <c r="H6362" s="25" t="e">
        <f>VLOOKUP(C6362,Facturation!B:H,7,FALSE)</f>
        <v>#N/A</v>
      </c>
      <c r="I6362" s="26" t="e">
        <f>(H6362*24)*Données!$G$1</f>
        <v>#N/A</v>
      </c>
    </row>
    <row r="6363" spans="1:9" hidden="1" x14ac:dyDescent="0.25">
      <c r="A6363" s="31" t="e">
        <f>VLOOKUP(C6363,Facturation!B:C,2,FALSE)</f>
        <v>#N/A</v>
      </c>
      <c r="B6363" s="41" t="e">
        <f>INDEX(Facturation!A:A,MATCH(Synthese!C6363,Facturation!B:B,0))</f>
        <v>#N/A</v>
      </c>
      <c r="C6363">
        <f>Facturation!B5478</f>
        <v>0</v>
      </c>
      <c r="D6363">
        <f>Facturation!D5478</f>
        <v>0</v>
      </c>
      <c r="E6363">
        <f>Facturation!E5478</f>
        <v>0</v>
      </c>
      <c r="F6363" s="25" t="e">
        <f>VLOOKUP(C6363,Facturation!B:H,5,FALSE)</f>
        <v>#N/A</v>
      </c>
      <c r="G6363" s="26" t="e">
        <f>VLOOKUP(C6363,Facturation!B:H,6,FALSE)</f>
        <v>#N/A</v>
      </c>
      <c r="H6363" s="25" t="e">
        <f>VLOOKUP(C6363,Facturation!B:H,7,FALSE)</f>
        <v>#N/A</v>
      </c>
      <c r="I6363" s="26" t="e">
        <f>(H6363*24)*Données!$G$1</f>
        <v>#N/A</v>
      </c>
    </row>
    <row r="6364" spans="1:9" hidden="1" x14ac:dyDescent="0.25">
      <c r="A6364" s="31" t="e">
        <f>VLOOKUP(C6364,Facturation!B:C,2,FALSE)</f>
        <v>#N/A</v>
      </c>
      <c r="B6364" s="41" t="e">
        <f>INDEX(Facturation!A:A,MATCH(Synthese!C6364,Facturation!B:B,0))</f>
        <v>#N/A</v>
      </c>
      <c r="C6364">
        <f>Facturation!B5479</f>
        <v>0</v>
      </c>
      <c r="D6364">
        <f>Facturation!D5479</f>
        <v>0</v>
      </c>
      <c r="E6364">
        <f>Facturation!E5479</f>
        <v>0</v>
      </c>
      <c r="F6364" s="25" t="e">
        <f>VLOOKUP(C6364,Facturation!B:H,5,FALSE)</f>
        <v>#N/A</v>
      </c>
      <c r="G6364" s="26" t="e">
        <f>VLOOKUP(C6364,Facturation!B:H,6,FALSE)</f>
        <v>#N/A</v>
      </c>
      <c r="H6364" s="25" t="e">
        <f>VLOOKUP(C6364,Facturation!B:H,7,FALSE)</f>
        <v>#N/A</v>
      </c>
      <c r="I6364" s="26" t="e">
        <f>(H6364*24)*Données!$G$1</f>
        <v>#N/A</v>
      </c>
    </row>
    <row r="6365" spans="1:9" hidden="1" x14ac:dyDescent="0.25">
      <c r="A6365" s="31" t="e">
        <f>VLOOKUP(C6365,Facturation!B:C,2,FALSE)</f>
        <v>#N/A</v>
      </c>
      <c r="B6365" s="41" t="e">
        <f>INDEX(Facturation!A:A,MATCH(Synthese!C6365,Facturation!B:B,0))</f>
        <v>#N/A</v>
      </c>
      <c r="C6365">
        <f>Facturation!B5480</f>
        <v>0</v>
      </c>
      <c r="D6365">
        <f>Facturation!D5480</f>
        <v>0</v>
      </c>
      <c r="E6365">
        <f>Facturation!E5480</f>
        <v>0</v>
      </c>
      <c r="F6365" s="25" t="e">
        <f>VLOOKUP(C6365,Facturation!B:H,5,FALSE)</f>
        <v>#N/A</v>
      </c>
      <c r="G6365" s="26" t="e">
        <f>VLOOKUP(C6365,Facturation!B:H,6,FALSE)</f>
        <v>#N/A</v>
      </c>
      <c r="H6365" s="25" t="e">
        <f>VLOOKUP(C6365,Facturation!B:H,7,FALSE)</f>
        <v>#N/A</v>
      </c>
      <c r="I6365" s="26" t="e">
        <f>(H6365*24)*Données!$G$1</f>
        <v>#N/A</v>
      </c>
    </row>
    <row r="6366" spans="1:9" hidden="1" x14ac:dyDescent="0.25">
      <c r="A6366" s="31" t="e">
        <f>VLOOKUP(C6366,Facturation!B:C,2,FALSE)</f>
        <v>#N/A</v>
      </c>
      <c r="B6366" s="41" t="e">
        <f>INDEX(Facturation!A:A,MATCH(Synthese!C6366,Facturation!B:B,0))</f>
        <v>#N/A</v>
      </c>
      <c r="C6366">
        <f>Facturation!B5481</f>
        <v>0</v>
      </c>
      <c r="D6366">
        <f>Facturation!D5481</f>
        <v>0</v>
      </c>
      <c r="E6366">
        <f>Facturation!E5481</f>
        <v>0</v>
      </c>
      <c r="F6366" s="25" t="e">
        <f>VLOOKUP(C6366,Facturation!B:H,5,FALSE)</f>
        <v>#N/A</v>
      </c>
      <c r="G6366" s="26" t="e">
        <f>VLOOKUP(C6366,Facturation!B:H,6,FALSE)</f>
        <v>#N/A</v>
      </c>
      <c r="H6366" s="25" t="e">
        <f>VLOOKUP(C6366,Facturation!B:H,7,FALSE)</f>
        <v>#N/A</v>
      </c>
      <c r="I6366" s="26" t="e">
        <f>(H6366*24)*Données!$G$1</f>
        <v>#N/A</v>
      </c>
    </row>
    <row r="6367" spans="1:9" hidden="1" x14ac:dyDescent="0.25">
      <c r="A6367" s="31" t="e">
        <f>VLOOKUP(C6367,Facturation!B:C,2,FALSE)</f>
        <v>#N/A</v>
      </c>
      <c r="B6367" s="41" t="e">
        <f>INDEX(Facturation!A:A,MATCH(Synthese!C6367,Facturation!B:B,0))</f>
        <v>#N/A</v>
      </c>
      <c r="C6367">
        <f>Facturation!B5482</f>
        <v>0</v>
      </c>
      <c r="D6367">
        <f>Facturation!D5482</f>
        <v>0</v>
      </c>
      <c r="E6367">
        <f>Facturation!E5482</f>
        <v>0</v>
      </c>
      <c r="F6367" s="25" t="e">
        <f>VLOOKUP(C6367,Facturation!B:H,5,FALSE)</f>
        <v>#N/A</v>
      </c>
      <c r="G6367" s="26" t="e">
        <f>VLOOKUP(C6367,Facturation!B:H,6,FALSE)</f>
        <v>#N/A</v>
      </c>
      <c r="H6367" s="25" t="e">
        <f>VLOOKUP(C6367,Facturation!B:H,7,FALSE)</f>
        <v>#N/A</v>
      </c>
      <c r="I6367" s="26" t="e">
        <f>(H6367*24)*Données!$G$1</f>
        <v>#N/A</v>
      </c>
    </row>
    <row r="6368" spans="1:9" hidden="1" x14ac:dyDescent="0.25">
      <c r="A6368" s="31" t="e">
        <f>VLOOKUP(C6368,Facturation!B:C,2,FALSE)</f>
        <v>#N/A</v>
      </c>
      <c r="B6368" s="41" t="e">
        <f>INDEX(Facturation!A:A,MATCH(Synthese!C6368,Facturation!B:B,0))</f>
        <v>#N/A</v>
      </c>
      <c r="C6368">
        <f>Facturation!B5483</f>
        <v>0</v>
      </c>
      <c r="D6368">
        <f>Facturation!D5483</f>
        <v>0</v>
      </c>
      <c r="E6368">
        <f>Facturation!E5483</f>
        <v>0</v>
      </c>
      <c r="F6368" s="25" t="e">
        <f>VLOOKUP(C6368,Facturation!B:H,5,FALSE)</f>
        <v>#N/A</v>
      </c>
      <c r="G6368" s="26" t="e">
        <f>VLOOKUP(C6368,Facturation!B:H,6,FALSE)</f>
        <v>#N/A</v>
      </c>
      <c r="H6368" s="25" t="e">
        <f>VLOOKUP(C6368,Facturation!B:H,7,FALSE)</f>
        <v>#N/A</v>
      </c>
      <c r="I6368" s="26" t="e">
        <f>(H6368*24)*Données!$G$1</f>
        <v>#N/A</v>
      </c>
    </row>
    <row r="6369" spans="1:9" hidden="1" x14ac:dyDescent="0.25">
      <c r="A6369" s="31" t="e">
        <f>VLOOKUP(C6369,Facturation!B:C,2,FALSE)</f>
        <v>#N/A</v>
      </c>
      <c r="B6369" s="41" t="e">
        <f>INDEX(Facturation!A:A,MATCH(Synthese!C6369,Facturation!B:B,0))</f>
        <v>#N/A</v>
      </c>
      <c r="C6369">
        <f>Facturation!B5484</f>
        <v>0</v>
      </c>
      <c r="D6369">
        <f>Facturation!D5484</f>
        <v>0</v>
      </c>
      <c r="E6369">
        <f>Facturation!E5484</f>
        <v>0</v>
      </c>
      <c r="F6369" s="25" t="e">
        <f>VLOOKUP(C6369,Facturation!B:H,5,FALSE)</f>
        <v>#N/A</v>
      </c>
      <c r="G6369" s="26" t="e">
        <f>VLOOKUP(C6369,Facturation!B:H,6,FALSE)</f>
        <v>#N/A</v>
      </c>
      <c r="H6369" s="25" t="e">
        <f>VLOOKUP(C6369,Facturation!B:H,7,FALSE)</f>
        <v>#N/A</v>
      </c>
      <c r="I6369" s="26" t="e">
        <f>(H6369*24)*Données!$G$1</f>
        <v>#N/A</v>
      </c>
    </row>
    <row r="6370" spans="1:9" hidden="1" x14ac:dyDescent="0.25">
      <c r="A6370" s="31" t="e">
        <f>VLOOKUP(C6370,Facturation!B:C,2,FALSE)</f>
        <v>#N/A</v>
      </c>
      <c r="B6370" s="41" t="e">
        <f>INDEX(Facturation!A:A,MATCH(Synthese!C6370,Facturation!B:B,0))</f>
        <v>#N/A</v>
      </c>
      <c r="C6370">
        <f>Facturation!B5485</f>
        <v>0</v>
      </c>
      <c r="D6370">
        <f>Facturation!D5485</f>
        <v>0</v>
      </c>
      <c r="E6370">
        <f>Facturation!E5485</f>
        <v>0</v>
      </c>
      <c r="F6370" s="25" t="e">
        <f>VLOOKUP(C6370,Facturation!B:H,5,FALSE)</f>
        <v>#N/A</v>
      </c>
      <c r="G6370" s="26" t="e">
        <f>VLOOKUP(C6370,Facturation!B:H,6,FALSE)</f>
        <v>#N/A</v>
      </c>
      <c r="H6370" s="25" t="e">
        <f>VLOOKUP(C6370,Facturation!B:H,7,FALSE)</f>
        <v>#N/A</v>
      </c>
      <c r="I6370" s="26" t="e">
        <f>(H6370*24)*Données!$G$1</f>
        <v>#N/A</v>
      </c>
    </row>
    <row r="6371" spans="1:9" hidden="1" x14ac:dyDescent="0.25">
      <c r="A6371" s="31" t="e">
        <f>VLOOKUP(C6371,Facturation!B:C,2,FALSE)</f>
        <v>#N/A</v>
      </c>
      <c r="B6371" s="41" t="e">
        <f>INDEX(Facturation!A:A,MATCH(Synthese!C6371,Facturation!B:B,0))</f>
        <v>#N/A</v>
      </c>
      <c r="C6371">
        <f>Facturation!B5486</f>
        <v>0</v>
      </c>
      <c r="D6371">
        <f>Facturation!D5486</f>
        <v>0</v>
      </c>
      <c r="E6371">
        <f>Facturation!E5486</f>
        <v>0</v>
      </c>
      <c r="F6371" s="25" t="e">
        <f>VLOOKUP(C6371,Facturation!B:H,5,FALSE)</f>
        <v>#N/A</v>
      </c>
      <c r="G6371" s="26" t="e">
        <f>VLOOKUP(C6371,Facturation!B:H,6,FALSE)</f>
        <v>#N/A</v>
      </c>
      <c r="H6371" s="25" t="e">
        <f>VLOOKUP(C6371,Facturation!B:H,7,FALSE)</f>
        <v>#N/A</v>
      </c>
      <c r="I6371" s="26" t="e">
        <f>(H6371*24)*Données!$G$1</f>
        <v>#N/A</v>
      </c>
    </row>
    <row r="6372" spans="1:9" hidden="1" x14ac:dyDescent="0.25">
      <c r="A6372" s="31" t="e">
        <f>VLOOKUP(C6372,Facturation!B:C,2,FALSE)</f>
        <v>#N/A</v>
      </c>
      <c r="B6372" s="41" t="e">
        <f>INDEX(Facturation!A:A,MATCH(Synthese!C6372,Facturation!B:B,0))</f>
        <v>#N/A</v>
      </c>
      <c r="C6372">
        <f>Facturation!B5487</f>
        <v>0</v>
      </c>
      <c r="D6372">
        <f>Facturation!D5487</f>
        <v>0</v>
      </c>
      <c r="E6372">
        <f>Facturation!E5487</f>
        <v>0</v>
      </c>
      <c r="F6372" s="25" t="e">
        <f>VLOOKUP(C6372,Facturation!B:H,5,FALSE)</f>
        <v>#N/A</v>
      </c>
      <c r="G6372" s="26" t="e">
        <f>VLOOKUP(C6372,Facturation!B:H,6,FALSE)</f>
        <v>#N/A</v>
      </c>
      <c r="H6372" s="25" t="e">
        <f>VLOOKUP(C6372,Facturation!B:H,7,FALSE)</f>
        <v>#N/A</v>
      </c>
      <c r="I6372" s="26" t="e">
        <f>(H6372*24)*Données!$G$1</f>
        <v>#N/A</v>
      </c>
    </row>
    <row r="6373" spans="1:9" hidden="1" x14ac:dyDescent="0.25">
      <c r="A6373" s="31" t="e">
        <f>VLOOKUP(C6373,Facturation!B:C,2,FALSE)</f>
        <v>#N/A</v>
      </c>
      <c r="B6373" s="41" t="e">
        <f>INDEX(Facturation!A:A,MATCH(Synthese!C6373,Facturation!B:B,0))</f>
        <v>#N/A</v>
      </c>
      <c r="C6373">
        <f>Facturation!B5488</f>
        <v>0</v>
      </c>
      <c r="D6373">
        <f>Facturation!D5488</f>
        <v>0</v>
      </c>
      <c r="E6373">
        <f>Facturation!E5488</f>
        <v>0</v>
      </c>
      <c r="F6373" s="25" t="e">
        <f>VLOOKUP(C6373,Facturation!B:H,5,FALSE)</f>
        <v>#N/A</v>
      </c>
      <c r="G6373" s="26" t="e">
        <f>VLOOKUP(C6373,Facturation!B:H,6,FALSE)</f>
        <v>#N/A</v>
      </c>
      <c r="H6373" s="25" t="e">
        <f>VLOOKUP(C6373,Facturation!B:H,7,FALSE)</f>
        <v>#N/A</v>
      </c>
      <c r="I6373" s="26" t="e">
        <f>(H6373*24)*Données!$G$1</f>
        <v>#N/A</v>
      </c>
    </row>
    <row r="6374" spans="1:9" hidden="1" x14ac:dyDescent="0.25">
      <c r="A6374" s="31" t="e">
        <f>VLOOKUP(C6374,Facturation!B:C,2,FALSE)</f>
        <v>#N/A</v>
      </c>
      <c r="B6374" s="41" t="e">
        <f>INDEX(Facturation!A:A,MATCH(Synthese!C6374,Facturation!B:B,0))</f>
        <v>#N/A</v>
      </c>
      <c r="C6374">
        <f>Facturation!B5489</f>
        <v>0</v>
      </c>
      <c r="D6374">
        <f>Facturation!D5489</f>
        <v>0</v>
      </c>
      <c r="E6374">
        <f>Facturation!E5489</f>
        <v>0</v>
      </c>
      <c r="F6374" s="25" t="e">
        <f>VLOOKUP(C6374,Facturation!B:H,5,FALSE)</f>
        <v>#N/A</v>
      </c>
      <c r="G6374" s="26" t="e">
        <f>VLOOKUP(C6374,Facturation!B:H,6,FALSE)</f>
        <v>#N/A</v>
      </c>
      <c r="H6374" s="25" t="e">
        <f>VLOOKUP(C6374,Facturation!B:H,7,FALSE)</f>
        <v>#N/A</v>
      </c>
      <c r="I6374" s="26" t="e">
        <f>(H6374*24)*Données!$G$1</f>
        <v>#N/A</v>
      </c>
    </row>
    <row r="6375" spans="1:9" hidden="1" x14ac:dyDescent="0.25">
      <c r="A6375" s="31" t="e">
        <f>VLOOKUP(C6375,Facturation!B:C,2,FALSE)</f>
        <v>#N/A</v>
      </c>
      <c r="B6375" s="41" t="e">
        <f>INDEX(Facturation!A:A,MATCH(Synthese!C6375,Facturation!B:B,0))</f>
        <v>#N/A</v>
      </c>
      <c r="C6375">
        <f>Facturation!B5490</f>
        <v>0</v>
      </c>
      <c r="D6375">
        <f>Facturation!D5490</f>
        <v>0</v>
      </c>
      <c r="E6375">
        <f>Facturation!E5490</f>
        <v>0</v>
      </c>
      <c r="F6375" s="25" t="e">
        <f>VLOOKUP(C6375,Facturation!B:H,5,FALSE)</f>
        <v>#N/A</v>
      </c>
      <c r="G6375" s="26" t="e">
        <f>VLOOKUP(C6375,Facturation!B:H,6,FALSE)</f>
        <v>#N/A</v>
      </c>
      <c r="H6375" s="25" t="e">
        <f>VLOOKUP(C6375,Facturation!B:H,7,FALSE)</f>
        <v>#N/A</v>
      </c>
      <c r="I6375" s="26" t="e">
        <f>(H6375*24)*Données!$G$1</f>
        <v>#N/A</v>
      </c>
    </row>
    <row r="6376" spans="1:9" hidden="1" x14ac:dyDescent="0.25">
      <c r="A6376" s="31" t="e">
        <f>VLOOKUP(C6376,Facturation!B:C,2,FALSE)</f>
        <v>#N/A</v>
      </c>
      <c r="B6376" s="41" t="e">
        <f>INDEX(Facturation!A:A,MATCH(Synthese!C6376,Facturation!B:B,0))</f>
        <v>#N/A</v>
      </c>
      <c r="C6376">
        <f>Facturation!B5491</f>
        <v>0</v>
      </c>
      <c r="D6376">
        <f>Facturation!D5491</f>
        <v>0</v>
      </c>
      <c r="E6376">
        <f>Facturation!E5491</f>
        <v>0</v>
      </c>
      <c r="F6376" s="25" t="e">
        <f>VLOOKUP(C6376,Facturation!B:H,5,FALSE)</f>
        <v>#N/A</v>
      </c>
      <c r="G6376" s="26" t="e">
        <f>VLOOKUP(C6376,Facturation!B:H,6,FALSE)</f>
        <v>#N/A</v>
      </c>
      <c r="H6376" s="25" t="e">
        <f>VLOOKUP(C6376,Facturation!B:H,7,FALSE)</f>
        <v>#N/A</v>
      </c>
      <c r="I6376" s="26" t="e">
        <f>(H6376*24)*Données!$G$1</f>
        <v>#N/A</v>
      </c>
    </row>
    <row r="6377" spans="1:9" hidden="1" x14ac:dyDescent="0.25">
      <c r="A6377" s="31" t="e">
        <f>VLOOKUP(C6377,Facturation!B:C,2,FALSE)</f>
        <v>#N/A</v>
      </c>
      <c r="B6377" s="41" t="e">
        <f>INDEX(Facturation!A:A,MATCH(Synthese!C6377,Facturation!B:B,0))</f>
        <v>#N/A</v>
      </c>
      <c r="C6377">
        <f>Facturation!B5492</f>
        <v>0</v>
      </c>
      <c r="D6377">
        <f>Facturation!D5492</f>
        <v>0</v>
      </c>
      <c r="E6377">
        <f>Facturation!E5492</f>
        <v>0</v>
      </c>
      <c r="F6377" s="25" t="e">
        <f>VLOOKUP(C6377,Facturation!B:H,5,FALSE)</f>
        <v>#N/A</v>
      </c>
      <c r="G6377" s="26" t="e">
        <f>VLOOKUP(C6377,Facturation!B:H,6,FALSE)</f>
        <v>#N/A</v>
      </c>
      <c r="H6377" s="25" t="e">
        <f>VLOOKUP(C6377,Facturation!B:H,7,FALSE)</f>
        <v>#N/A</v>
      </c>
      <c r="I6377" s="26" t="e">
        <f>(H6377*24)*Données!$G$1</f>
        <v>#N/A</v>
      </c>
    </row>
    <row r="6378" spans="1:9" hidden="1" x14ac:dyDescent="0.25">
      <c r="A6378" s="31" t="e">
        <f>VLOOKUP(C6378,Facturation!B:C,2,FALSE)</f>
        <v>#N/A</v>
      </c>
      <c r="B6378" s="41" t="e">
        <f>INDEX(Facturation!A:A,MATCH(Synthese!C6378,Facturation!B:B,0))</f>
        <v>#N/A</v>
      </c>
      <c r="C6378">
        <f>Facturation!B5493</f>
        <v>0</v>
      </c>
      <c r="D6378">
        <f>Facturation!D5493</f>
        <v>0</v>
      </c>
      <c r="E6378">
        <f>Facturation!E5493</f>
        <v>0</v>
      </c>
      <c r="F6378" s="25" t="e">
        <f>VLOOKUP(C6378,Facturation!B:H,5,FALSE)</f>
        <v>#N/A</v>
      </c>
      <c r="G6378" s="26" t="e">
        <f>VLOOKUP(C6378,Facturation!B:H,6,FALSE)</f>
        <v>#N/A</v>
      </c>
      <c r="H6378" s="25" t="e">
        <f>VLOOKUP(C6378,Facturation!B:H,7,FALSE)</f>
        <v>#N/A</v>
      </c>
      <c r="I6378" s="26" t="e">
        <f>(H6378*24)*Données!$G$1</f>
        <v>#N/A</v>
      </c>
    </row>
    <row r="6379" spans="1:9" hidden="1" x14ac:dyDescent="0.25">
      <c r="A6379" s="31" t="e">
        <f>VLOOKUP(C6379,Facturation!B:C,2,FALSE)</f>
        <v>#N/A</v>
      </c>
      <c r="B6379" s="41" t="e">
        <f>INDEX(Facturation!A:A,MATCH(Synthese!C6379,Facturation!B:B,0))</f>
        <v>#N/A</v>
      </c>
      <c r="C6379">
        <f>Facturation!B5494</f>
        <v>0</v>
      </c>
      <c r="D6379">
        <f>Facturation!D5494</f>
        <v>0</v>
      </c>
      <c r="E6379">
        <f>Facturation!E5494</f>
        <v>0</v>
      </c>
      <c r="F6379" s="25" t="e">
        <f>VLOOKUP(C6379,Facturation!B:H,5,FALSE)</f>
        <v>#N/A</v>
      </c>
      <c r="G6379" s="26" t="e">
        <f>VLOOKUP(C6379,Facturation!B:H,6,FALSE)</f>
        <v>#N/A</v>
      </c>
      <c r="H6379" s="25" t="e">
        <f>VLOOKUP(C6379,Facturation!B:H,7,FALSE)</f>
        <v>#N/A</v>
      </c>
      <c r="I6379" s="26" t="e">
        <f>(H6379*24)*Données!$G$1</f>
        <v>#N/A</v>
      </c>
    </row>
    <row r="6380" spans="1:9" hidden="1" x14ac:dyDescent="0.25">
      <c r="A6380" s="31" t="e">
        <f>VLOOKUP(C6380,Facturation!B:C,2,FALSE)</f>
        <v>#N/A</v>
      </c>
      <c r="B6380" s="41" t="e">
        <f>INDEX(Facturation!A:A,MATCH(Synthese!C6380,Facturation!B:B,0))</f>
        <v>#N/A</v>
      </c>
      <c r="C6380">
        <f>Facturation!B5495</f>
        <v>0</v>
      </c>
      <c r="D6380">
        <f>Facturation!D5495</f>
        <v>0</v>
      </c>
      <c r="E6380">
        <f>Facturation!E5495</f>
        <v>0</v>
      </c>
      <c r="F6380" s="25" t="e">
        <f>VLOOKUP(C6380,Facturation!B:H,5,FALSE)</f>
        <v>#N/A</v>
      </c>
      <c r="G6380" s="26" t="e">
        <f>VLOOKUP(C6380,Facturation!B:H,6,FALSE)</f>
        <v>#N/A</v>
      </c>
      <c r="H6380" s="25" t="e">
        <f>VLOOKUP(C6380,Facturation!B:H,7,FALSE)</f>
        <v>#N/A</v>
      </c>
      <c r="I6380" s="26" t="e">
        <f>(H6380*24)*Données!$G$1</f>
        <v>#N/A</v>
      </c>
    </row>
    <row r="6381" spans="1:9" hidden="1" x14ac:dyDescent="0.25">
      <c r="A6381" s="31" t="e">
        <f>VLOOKUP(C6381,Facturation!B:C,2,FALSE)</f>
        <v>#N/A</v>
      </c>
      <c r="B6381" s="41" t="e">
        <f>INDEX(Facturation!A:A,MATCH(Synthese!C6381,Facturation!B:B,0))</f>
        <v>#N/A</v>
      </c>
      <c r="C6381">
        <f>Facturation!B5496</f>
        <v>0</v>
      </c>
      <c r="D6381">
        <f>Facturation!D5496</f>
        <v>0</v>
      </c>
      <c r="E6381">
        <f>Facturation!E5496</f>
        <v>0</v>
      </c>
      <c r="F6381" s="25" t="e">
        <f>VLOOKUP(C6381,Facturation!B:H,5,FALSE)</f>
        <v>#N/A</v>
      </c>
      <c r="G6381" s="26" t="e">
        <f>VLOOKUP(C6381,Facturation!B:H,6,FALSE)</f>
        <v>#N/A</v>
      </c>
      <c r="H6381" s="25" t="e">
        <f>VLOOKUP(C6381,Facturation!B:H,7,FALSE)</f>
        <v>#N/A</v>
      </c>
      <c r="I6381" s="26" t="e">
        <f>(H6381*24)*Données!$G$1</f>
        <v>#N/A</v>
      </c>
    </row>
    <row r="6382" spans="1:9" hidden="1" x14ac:dyDescent="0.25">
      <c r="A6382" s="31" t="e">
        <f>VLOOKUP(C6382,Facturation!B:C,2,FALSE)</f>
        <v>#N/A</v>
      </c>
      <c r="B6382" s="41" t="e">
        <f>INDEX(Facturation!A:A,MATCH(Synthese!C6382,Facturation!B:B,0))</f>
        <v>#N/A</v>
      </c>
      <c r="C6382">
        <f>Facturation!B5497</f>
        <v>0</v>
      </c>
      <c r="D6382">
        <f>Facturation!D5497</f>
        <v>0</v>
      </c>
      <c r="E6382">
        <f>Facturation!E5497</f>
        <v>0</v>
      </c>
      <c r="F6382" s="25" t="e">
        <f>VLOOKUP(C6382,Facturation!B:H,5,FALSE)</f>
        <v>#N/A</v>
      </c>
      <c r="G6382" s="26" t="e">
        <f>VLOOKUP(C6382,Facturation!B:H,6,FALSE)</f>
        <v>#N/A</v>
      </c>
      <c r="H6382" s="25" t="e">
        <f>VLOOKUP(C6382,Facturation!B:H,7,FALSE)</f>
        <v>#N/A</v>
      </c>
      <c r="I6382" s="26" t="e">
        <f>(H6382*24)*Données!$G$1</f>
        <v>#N/A</v>
      </c>
    </row>
    <row r="6383" spans="1:9" hidden="1" x14ac:dyDescent="0.25">
      <c r="A6383" s="31" t="e">
        <f>VLOOKUP(C6383,Facturation!B:C,2,FALSE)</f>
        <v>#N/A</v>
      </c>
      <c r="B6383" s="41" t="e">
        <f>INDEX(Facturation!A:A,MATCH(Synthese!C6383,Facturation!B:B,0))</f>
        <v>#N/A</v>
      </c>
      <c r="C6383">
        <f>Facturation!B5498</f>
        <v>0</v>
      </c>
      <c r="D6383">
        <f>Facturation!D5498</f>
        <v>0</v>
      </c>
      <c r="E6383">
        <f>Facturation!E5498</f>
        <v>0</v>
      </c>
      <c r="F6383" s="25" t="e">
        <f>VLOOKUP(C6383,Facturation!B:H,5,FALSE)</f>
        <v>#N/A</v>
      </c>
      <c r="G6383" s="26" t="e">
        <f>VLOOKUP(C6383,Facturation!B:H,6,FALSE)</f>
        <v>#N/A</v>
      </c>
      <c r="H6383" s="25" t="e">
        <f>VLOOKUP(C6383,Facturation!B:H,7,FALSE)</f>
        <v>#N/A</v>
      </c>
      <c r="I6383" s="26" t="e">
        <f>(H6383*24)*Données!$G$1</f>
        <v>#N/A</v>
      </c>
    </row>
    <row r="6384" spans="1:9" hidden="1" x14ac:dyDescent="0.25">
      <c r="A6384" s="31" t="e">
        <f>VLOOKUP(C6384,Facturation!B:C,2,FALSE)</f>
        <v>#N/A</v>
      </c>
      <c r="B6384" s="41" t="e">
        <f>INDEX(Facturation!A:A,MATCH(Synthese!C6384,Facturation!B:B,0))</f>
        <v>#N/A</v>
      </c>
      <c r="C6384">
        <f>Facturation!B5499</f>
        <v>0</v>
      </c>
      <c r="D6384">
        <f>Facturation!D5499</f>
        <v>0</v>
      </c>
      <c r="E6384">
        <f>Facturation!E5499</f>
        <v>0</v>
      </c>
      <c r="F6384" s="25" t="e">
        <f>VLOOKUP(C6384,Facturation!B:H,5,FALSE)</f>
        <v>#N/A</v>
      </c>
      <c r="G6384" s="26" t="e">
        <f>VLOOKUP(C6384,Facturation!B:H,6,FALSE)</f>
        <v>#N/A</v>
      </c>
      <c r="H6384" s="25" t="e">
        <f>VLOOKUP(C6384,Facturation!B:H,7,FALSE)</f>
        <v>#N/A</v>
      </c>
      <c r="I6384" s="26" t="e">
        <f>(H6384*24)*Données!$G$1</f>
        <v>#N/A</v>
      </c>
    </row>
    <row r="6385" spans="1:9" hidden="1" x14ac:dyDescent="0.25">
      <c r="A6385" s="31" t="e">
        <f>VLOOKUP(C6385,Facturation!B:C,2,FALSE)</f>
        <v>#N/A</v>
      </c>
      <c r="B6385" s="41" t="e">
        <f>INDEX(Facturation!A:A,MATCH(Synthese!C6385,Facturation!B:B,0))</f>
        <v>#N/A</v>
      </c>
      <c r="C6385">
        <f>Facturation!B5500</f>
        <v>0</v>
      </c>
      <c r="D6385">
        <f>Facturation!D5500</f>
        <v>0</v>
      </c>
      <c r="E6385">
        <f>Facturation!E5500</f>
        <v>0</v>
      </c>
      <c r="F6385" s="25" t="e">
        <f>VLOOKUP(C6385,Facturation!B:H,5,FALSE)</f>
        <v>#N/A</v>
      </c>
      <c r="G6385" s="26" t="e">
        <f>VLOOKUP(C6385,Facturation!B:H,6,FALSE)</f>
        <v>#N/A</v>
      </c>
      <c r="H6385" s="25" t="e">
        <f>VLOOKUP(C6385,Facturation!B:H,7,FALSE)</f>
        <v>#N/A</v>
      </c>
      <c r="I6385" s="26" t="e">
        <f>(H6385*24)*Données!$G$1</f>
        <v>#N/A</v>
      </c>
    </row>
    <row r="6386" spans="1:9" hidden="1" x14ac:dyDescent="0.25">
      <c r="A6386" s="31" t="e">
        <f>VLOOKUP(C6386,Facturation!B:C,2,FALSE)</f>
        <v>#N/A</v>
      </c>
      <c r="B6386" s="41" t="e">
        <f>INDEX(Facturation!A:A,MATCH(Synthese!C6386,Facturation!B:B,0))</f>
        <v>#N/A</v>
      </c>
      <c r="C6386">
        <f>Facturation!B5501</f>
        <v>0</v>
      </c>
      <c r="D6386">
        <f>Facturation!D5501</f>
        <v>0</v>
      </c>
      <c r="E6386">
        <f>Facturation!E5501</f>
        <v>0</v>
      </c>
      <c r="F6386" s="25" t="e">
        <f>VLOOKUP(C6386,Facturation!B:H,5,FALSE)</f>
        <v>#N/A</v>
      </c>
      <c r="G6386" s="26" t="e">
        <f>VLOOKUP(C6386,Facturation!B:H,6,FALSE)</f>
        <v>#N/A</v>
      </c>
      <c r="H6386" s="25" t="e">
        <f>VLOOKUP(C6386,Facturation!B:H,7,FALSE)</f>
        <v>#N/A</v>
      </c>
      <c r="I6386" s="26" t="e">
        <f>(H6386*24)*Données!$G$1</f>
        <v>#N/A</v>
      </c>
    </row>
    <row r="6387" spans="1:9" hidden="1" x14ac:dyDescent="0.25">
      <c r="A6387" s="31" t="e">
        <f>VLOOKUP(C6387,Facturation!B:C,2,FALSE)</f>
        <v>#N/A</v>
      </c>
      <c r="B6387" s="41" t="e">
        <f>INDEX(Facturation!A:A,MATCH(Synthese!C6387,Facturation!B:B,0))</f>
        <v>#N/A</v>
      </c>
      <c r="C6387">
        <f>Facturation!B5502</f>
        <v>0</v>
      </c>
      <c r="D6387">
        <f>Facturation!D5502</f>
        <v>0</v>
      </c>
      <c r="E6387">
        <f>Facturation!E5502</f>
        <v>0</v>
      </c>
      <c r="F6387" s="25" t="e">
        <f>VLOOKUP(C6387,Facturation!B:H,5,FALSE)</f>
        <v>#N/A</v>
      </c>
      <c r="G6387" s="26" t="e">
        <f>VLOOKUP(C6387,Facturation!B:H,6,FALSE)</f>
        <v>#N/A</v>
      </c>
      <c r="H6387" s="25" t="e">
        <f>VLOOKUP(C6387,Facturation!B:H,7,FALSE)</f>
        <v>#N/A</v>
      </c>
      <c r="I6387" s="26" t="e">
        <f>(H6387*24)*Données!$G$1</f>
        <v>#N/A</v>
      </c>
    </row>
    <row r="6388" spans="1:9" hidden="1" x14ac:dyDescent="0.25">
      <c r="A6388" s="31" t="e">
        <f>VLOOKUP(C6388,Facturation!B:C,2,FALSE)</f>
        <v>#N/A</v>
      </c>
      <c r="B6388" s="41" t="e">
        <f>INDEX(Facturation!A:A,MATCH(Synthese!C6388,Facturation!B:B,0))</f>
        <v>#N/A</v>
      </c>
      <c r="C6388">
        <f>Facturation!B5503</f>
        <v>0</v>
      </c>
      <c r="D6388">
        <f>Facturation!D5503</f>
        <v>0</v>
      </c>
      <c r="E6388">
        <f>Facturation!E5503</f>
        <v>0</v>
      </c>
      <c r="F6388" s="25" t="e">
        <f>VLOOKUP(C6388,Facturation!B:H,5,FALSE)</f>
        <v>#N/A</v>
      </c>
      <c r="G6388" s="26" t="e">
        <f>VLOOKUP(C6388,Facturation!B:H,6,FALSE)</f>
        <v>#N/A</v>
      </c>
      <c r="H6388" s="25" t="e">
        <f>VLOOKUP(C6388,Facturation!B:H,7,FALSE)</f>
        <v>#N/A</v>
      </c>
      <c r="I6388" s="26" t="e">
        <f>(H6388*24)*Données!$G$1</f>
        <v>#N/A</v>
      </c>
    </row>
    <row r="6389" spans="1:9" hidden="1" x14ac:dyDescent="0.25">
      <c r="A6389" s="31" t="e">
        <f>VLOOKUP(C6389,Facturation!B:C,2,FALSE)</f>
        <v>#N/A</v>
      </c>
      <c r="B6389" s="41" t="e">
        <f>INDEX(Facturation!A:A,MATCH(Synthese!C6389,Facturation!B:B,0))</f>
        <v>#N/A</v>
      </c>
      <c r="C6389">
        <f>Facturation!B5504</f>
        <v>0</v>
      </c>
      <c r="D6389">
        <f>Facturation!D5504</f>
        <v>0</v>
      </c>
      <c r="E6389">
        <f>Facturation!E5504</f>
        <v>0</v>
      </c>
      <c r="F6389" s="25" t="e">
        <f>VLOOKUP(C6389,Facturation!B:H,5,FALSE)</f>
        <v>#N/A</v>
      </c>
      <c r="G6389" s="26" t="e">
        <f>VLOOKUP(C6389,Facturation!B:H,6,FALSE)</f>
        <v>#N/A</v>
      </c>
      <c r="H6389" s="25" t="e">
        <f>VLOOKUP(C6389,Facturation!B:H,7,FALSE)</f>
        <v>#N/A</v>
      </c>
      <c r="I6389" s="26" t="e">
        <f>(H6389*24)*Données!$G$1</f>
        <v>#N/A</v>
      </c>
    </row>
    <row r="6390" spans="1:9" hidden="1" x14ac:dyDescent="0.25">
      <c r="A6390" s="31" t="e">
        <f>VLOOKUP(C6390,Facturation!B:C,2,FALSE)</f>
        <v>#N/A</v>
      </c>
      <c r="B6390" s="41" t="e">
        <f>INDEX(Facturation!A:A,MATCH(Synthese!C6390,Facturation!B:B,0))</f>
        <v>#N/A</v>
      </c>
      <c r="C6390">
        <f>Facturation!B5505</f>
        <v>0</v>
      </c>
      <c r="D6390">
        <f>Facturation!D5505</f>
        <v>0</v>
      </c>
      <c r="E6390">
        <f>Facturation!E5505</f>
        <v>0</v>
      </c>
      <c r="F6390" s="25" t="e">
        <f>VLOOKUP(C6390,Facturation!B:H,5,FALSE)</f>
        <v>#N/A</v>
      </c>
      <c r="G6390" s="26" t="e">
        <f>VLOOKUP(C6390,Facturation!B:H,6,FALSE)</f>
        <v>#N/A</v>
      </c>
      <c r="H6390" s="25" t="e">
        <f>VLOOKUP(C6390,Facturation!B:H,7,FALSE)</f>
        <v>#N/A</v>
      </c>
      <c r="I6390" s="26" t="e">
        <f>(H6390*24)*Données!$G$1</f>
        <v>#N/A</v>
      </c>
    </row>
    <row r="6391" spans="1:9" hidden="1" x14ac:dyDescent="0.25">
      <c r="A6391" s="31" t="e">
        <f>VLOOKUP(C6391,Facturation!B:C,2,FALSE)</f>
        <v>#N/A</v>
      </c>
      <c r="B6391" s="41" t="e">
        <f>INDEX(Facturation!A:A,MATCH(Synthese!C6391,Facturation!B:B,0))</f>
        <v>#N/A</v>
      </c>
      <c r="C6391">
        <f>Facturation!B5506</f>
        <v>0</v>
      </c>
      <c r="D6391">
        <f>Facturation!D5506</f>
        <v>0</v>
      </c>
      <c r="E6391">
        <f>Facturation!E5506</f>
        <v>0</v>
      </c>
      <c r="F6391" s="25" t="e">
        <f>VLOOKUP(C6391,Facturation!B:H,5,FALSE)</f>
        <v>#N/A</v>
      </c>
      <c r="G6391" s="26" t="e">
        <f>VLOOKUP(C6391,Facturation!B:H,6,FALSE)</f>
        <v>#N/A</v>
      </c>
      <c r="H6391" s="25" t="e">
        <f>VLOOKUP(C6391,Facturation!B:H,7,FALSE)</f>
        <v>#N/A</v>
      </c>
      <c r="I6391" s="26" t="e">
        <f>(H6391*24)*Données!$G$1</f>
        <v>#N/A</v>
      </c>
    </row>
    <row r="6392" spans="1:9" hidden="1" x14ac:dyDescent="0.25">
      <c r="A6392" s="31" t="e">
        <f>VLOOKUP(C6392,Facturation!B:C,2,FALSE)</f>
        <v>#N/A</v>
      </c>
      <c r="B6392" s="41" t="e">
        <f>INDEX(Facturation!A:A,MATCH(Synthese!C6392,Facturation!B:B,0))</f>
        <v>#N/A</v>
      </c>
      <c r="C6392">
        <f>Facturation!B5507</f>
        <v>0</v>
      </c>
      <c r="D6392">
        <f>Facturation!D5507</f>
        <v>0</v>
      </c>
      <c r="E6392">
        <f>Facturation!E5507</f>
        <v>0</v>
      </c>
      <c r="F6392" s="25" t="e">
        <f>VLOOKUP(C6392,Facturation!B:H,5,FALSE)</f>
        <v>#N/A</v>
      </c>
      <c r="G6392" s="26" t="e">
        <f>VLOOKUP(C6392,Facturation!B:H,6,FALSE)</f>
        <v>#N/A</v>
      </c>
      <c r="H6392" s="25" t="e">
        <f>VLOOKUP(C6392,Facturation!B:H,7,FALSE)</f>
        <v>#N/A</v>
      </c>
      <c r="I6392" s="26" t="e">
        <f>(H6392*24)*Données!$G$1</f>
        <v>#N/A</v>
      </c>
    </row>
    <row r="6393" spans="1:9" hidden="1" x14ac:dyDescent="0.25">
      <c r="A6393" s="31" t="e">
        <f>VLOOKUP(C6393,Facturation!B:C,2,FALSE)</f>
        <v>#N/A</v>
      </c>
      <c r="B6393" s="41" t="e">
        <f>INDEX(Facturation!A:A,MATCH(Synthese!C6393,Facturation!B:B,0))</f>
        <v>#N/A</v>
      </c>
      <c r="C6393">
        <f>Facturation!B5508</f>
        <v>0</v>
      </c>
      <c r="D6393">
        <f>Facturation!D5508</f>
        <v>0</v>
      </c>
      <c r="E6393">
        <f>Facturation!E5508</f>
        <v>0</v>
      </c>
      <c r="F6393" s="25" t="e">
        <f>VLOOKUP(C6393,Facturation!B:H,5,FALSE)</f>
        <v>#N/A</v>
      </c>
      <c r="G6393" s="26" t="e">
        <f>VLOOKUP(C6393,Facturation!B:H,6,FALSE)</f>
        <v>#N/A</v>
      </c>
      <c r="H6393" s="25" t="e">
        <f>VLOOKUP(C6393,Facturation!B:H,7,FALSE)</f>
        <v>#N/A</v>
      </c>
      <c r="I6393" s="26" t="e">
        <f>(H6393*24)*Données!$G$1</f>
        <v>#N/A</v>
      </c>
    </row>
    <row r="6394" spans="1:9" hidden="1" x14ac:dyDescent="0.25">
      <c r="A6394" s="31" t="e">
        <f>VLOOKUP(C6394,Facturation!B:C,2,FALSE)</f>
        <v>#N/A</v>
      </c>
      <c r="B6394" s="41" t="e">
        <f>INDEX(Facturation!A:A,MATCH(Synthese!C6394,Facturation!B:B,0))</f>
        <v>#N/A</v>
      </c>
      <c r="C6394">
        <f>Facturation!B5509</f>
        <v>0</v>
      </c>
      <c r="D6394">
        <f>Facturation!D5509</f>
        <v>0</v>
      </c>
      <c r="E6394">
        <f>Facturation!E5509</f>
        <v>0</v>
      </c>
      <c r="F6394" s="25" t="e">
        <f>VLOOKUP(C6394,Facturation!B:H,5,FALSE)</f>
        <v>#N/A</v>
      </c>
      <c r="G6394" s="26" t="e">
        <f>VLOOKUP(C6394,Facturation!B:H,6,FALSE)</f>
        <v>#N/A</v>
      </c>
      <c r="H6394" s="25" t="e">
        <f>VLOOKUP(C6394,Facturation!B:H,7,FALSE)</f>
        <v>#N/A</v>
      </c>
      <c r="I6394" s="26" t="e">
        <f>(H6394*24)*Données!$G$1</f>
        <v>#N/A</v>
      </c>
    </row>
    <row r="6395" spans="1:9" hidden="1" x14ac:dyDescent="0.25">
      <c r="A6395" s="31" t="e">
        <f>VLOOKUP(C6395,Facturation!B:C,2,FALSE)</f>
        <v>#N/A</v>
      </c>
      <c r="B6395" s="41" t="e">
        <f>INDEX(Facturation!A:A,MATCH(Synthese!C6395,Facturation!B:B,0))</f>
        <v>#N/A</v>
      </c>
      <c r="C6395">
        <f>Facturation!B5510</f>
        <v>0</v>
      </c>
      <c r="D6395">
        <f>Facturation!D5510</f>
        <v>0</v>
      </c>
      <c r="E6395">
        <f>Facturation!E5510</f>
        <v>0</v>
      </c>
      <c r="F6395" s="25" t="e">
        <f>VLOOKUP(C6395,Facturation!B:H,5,FALSE)</f>
        <v>#N/A</v>
      </c>
      <c r="G6395" s="26" t="e">
        <f>VLOOKUP(C6395,Facturation!B:H,6,FALSE)</f>
        <v>#N/A</v>
      </c>
      <c r="H6395" s="25" t="e">
        <f>VLOOKUP(C6395,Facturation!B:H,7,FALSE)</f>
        <v>#N/A</v>
      </c>
      <c r="I6395" s="26" t="e">
        <f>(H6395*24)*Données!$G$1</f>
        <v>#N/A</v>
      </c>
    </row>
    <row r="6396" spans="1:9" hidden="1" x14ac:dyDescent="0.25">
      <c r="A6396" s="31" t="e">
        <f>VLOOKUP(C6396,Facturation!B:C,2,FALSE)</f>
        <v>#N/A</v>
      </c>
      <c r="B6396" s="41" t="e">
        <f>INDEX(Facturation!A:A,MATCH(Synthese!C6396,Facturation!B:B,0))</f>
        <v>#N/A</v>
      </c>
      <c r="C6396">
        <f>Facturation!B5511</f>
        <v>0</v>
      </c>
      <c r="D6396">
        <f>Facturation!D5511</f>
        <v>0</v>
      </c>
      <c r="E6396">
        <f>Facturation!E5511</f>
        <v>0</v>
      </c>
      <c r="F6396" s="25" t="e">
        <f>VLOOKUP(C6396,Facturation!B:H,5,FALSE)</f>
        <v>#N/A</v>
      </c>
      <c r="G6396" s="26" t="e">
        <f>VLOOKUP(C6396,Facturation!B:H,6,FALSE)</f>
        <v>#N/A</v>
      </c>
      <c r="H6396" s="25" t="e">
        <f>VLOOKUP(C6396,Facturation!B:H,7,FALSE)</f>
        <v>#N/A</v>
      </c>
      <c r="I6396" s="26" t="e">
        <f>(H6396*24)*Données!$G$1</f>
        <v>#N/A</v>
      </c>
    </row>
    <row r="6397" spans="1:9" hidden="1" x14ac:dyDescent="0.25">
      <c r="A6397" s="31" t="e">
        <f>VLOOKUP(C6397,Facturation!B:C,2,FALSE)</f>
        <v>#N/A</v>
      </c>
      <c r="B6397" s="41" t="e">
        <f>INDEX(Facturation!A:A,MATCH(Synthese!C6397,Facturation!B:B,0))</f>
        <v>#N/A</v>
      </c>
      <c r="C6397">
        <f>Facturation!B5512</f>
        <v>0</v>
      </c>
      <c r="D6397">
        <f>Facturation!D5512</f>
        <v>0</v>
      </c>
      <c r="E6397">
        <f>Facturation!E5512</f>
        <v>0</v>
      </c>
      <c r="F6397" s="25" t="e">
        <f>VLOOKUP(C6397,Facturation!B:H,5,FALSE)</f>
        <v>#N/A</v>
      </c>
      <c r="G6397" s="26" t="e">
        <f>VLOOKUP(C6397,Facturation!B:H,6,FALSE)</f>
        <v>#N/A</v>
      </c>
      <c r="H6397" s="25" t="e">
        <f>VLOOKUP(C6397,Facturation!B:H,7,FALSE)</f>
        <v>#N/A</v>
      </c>
      <c r="I6397" s="26" t="e">
        <f>(H6397*24)*Données!$G$1</f>
        <v>#N/A</v>
      </c>
    </row>
    <row r="6398" spans="1:9" hidden="1" x14ac:dyDescent="0.25">
      <c r="A6398" s="31" t="e">
        <f>VLOOKUP(C6398,Facturation!B:C,2,FALSE)</f>
        <v>#N/A</v>
      </c>
      <c r="B6398" s="41" t="e">
        <f>INDEX(Facturation!A:A,MATCH(Synthese!C6398,Facturation!B:B,0))</f>
        <v>#N/A</v>
      </c>
      <c r="C6398">
        <f>Facturation!B5513</f>
        <v>0</v>
      </c>
      <c r="D6398">
        <f>Facturation!D5513</f>
        <v>0</v>
      </c>
      <c r="E6398">
        <f>Facturation!E5513</f>
        <v>0</v>
      </c>
      <c r="F6398" s="25" t="e">
        <f>VLOOKUP(C6398,Facturation!B:H,5,FALSE)</f>
        <v>#N/A</v>
      </c>
      <c r="G6398" s="26" t="e">
        <f>VLOOKUP(C6398,Facturation!B:H,6,FALSE)</f>
        <v>#N/A</v>
      </c>
      <c r="H6398" s="25" t="e">
        <f>VLOOKUP(C6398,Facturation!B:H,7,FALSE)</f>
        <v>#N/A</v>
      </c>
      <c r="I6398" s="26" t="e">
        <f>(H6398*24)*Données!$G$1</f>
        <v>#N/A</v>
      </c>
    </row>
    <row r="6399" spans="1:9" hidden="1" x14ac:dyDescent="0.25">
      <c r="A6399" s="31" t="e">
        <f>VLOOKUP(C6399,Facturation!B:C,2,FALSE)</f>
        <v>#N/A</v>
      </c>
      <c r="B6399" s="41" t="e">
        <f>INDEX(Facturation!A:A,MATCH(Synthese!C6399,Facturation!B:B,0))</f>
        <v>#N/A</v>
      </c>
      <c r="C6399">
        <f>Facturation!B5514</f>
        <v>0</v>
      </c>
      <c r="D6399">
        <f>Facturation!D5514</f>
        <v>0</v>
      </c>
      <c r="E6399">
        <f>Facturation!E5514</f>
        <v>0</v>
      </c>
      <c r="F6399" s="25" t="e">
        <f>VLOOKUP(C6399,Facturation!B:H,5,FALSE)</f>
        <v>#N/A</v>
      </c>
      <c r="G6399" s="26" t="e">
        <f>VLOOKUP(C6399,Facturation!B:H,6,FALSE)</f>
        <v>#N/A</v>
      </c>
      <c r="H6399" s="25" t="e">
        <f>VLOOKUP(C6399,Facturation!B:H,7,FALSE)</f>
        <v>#N/A</v>
      </c>
      <c r="I6399" s="26" t="e">
        <f>(H6399*24)*Données!$G$1</f>
        <v>#N/A</v>
      </c>
    </row>
    <row r="6400" spans="1:9" hidden="1" x14ac:dyDescent="0.25">
      <c r="A6400" s="31" t="e">
        <f>VLOOKUP(C6400,Facturation!B:C,2,FALSE)</f>
        <v>#N/A</v>
      </c>
      <c r="B6400" s="41" t="e">
        <f>INDEX(Facturation!A:A,MATCH(Synthese!C6400,Facturation!B:B,0))</f>
        <v>#N/A</v>
      </c>
      <c r="C6400">
        <f>Facturation!B5515</f>
        <v>0</v>
      </c>
      <c r="D6400">
        <f>Facturation!D5515</f>
        <v>0</v>
      </c>
      <c r="E6400">
        <f>Facturation!E5515</f>
        <v>0</v>
      </c>
      <c r="F6400" s="25" t="e">
        <f>VLOOKUP(C6400,Facturation!B:H,5,FALSE)</f>
        <v>#N/A</v>
      </c>
      <c r="G6400" s="26" t="e">
        <f>VLOOKUP(C6400,Facturation!B:H,6,FALSE)</f>
        <v>#N/A</v>
      </c>
      <c r="H6400" s="25" t="e">
        <f>VLOOKUP(C6400,Facturation!B:H,7,FALSE)</f>
        <v>#N/A</v>
      </c>
      <c r="I6400" s="26" t="e">
        <f>(H6400*24)*Données!$G$1</f>
        <v>#N/A</v>
      </c>
    </row>
    <row r="6401" spans="1:9" hidden="1" x14ac:dyDescent="0.25">
      <c r="A6401" s="31" t="e">
        <f>VLOOKUP(C6401,Facturation!B:C,2,FALSE)</f>
        <v>#N/A</v>
      </c>
      <c r="B6401" s="41" t="e">
        <f>INDEX(Facturation!A:A,MATCH(Synthese!C6401,Facturation!B:B,0))</f>
        <v>#N/A</v>
      </c>
      <c r="C6401">
        <f>Facturation!B5516</f>
        <v>0</v>
      </c>
      <c r="D6401">
        <f>Facturation!D5516</f>
        <v>0</v>
      </c>
      <c r="E6401">
        <f>Facturation!E5516</f>
        <v>0</v>
      </c>
      <c r="F6401" s="25" t="e">
        <f>VLOOKUP(C6401,Facturation!B:H,5,FALSE)</f>
        <v>#N/A</v>
      </c>
      <c r="G6401" s="26" t="e">
        <f>VLOOKUP(C6401,Facturation!B:H,6,FALSE)</f>
        <v>#N/A</v>
      </c>
      <c r="H6401" s="25" t="e">
        <f>VLOOKUP(C6401,Facturation!B:H,7,FALSE)</f>
        <v>#N/A</v>
      </c>
      <c r="I6401" s="26" t="e">
        <f>(H6401*24)*Données!$G$1</f>
        <v>#N/A</v>
      </c>
    </row>
    <row r="6402" spans="1:9" hidden="1" x14ac:dyDescent="0.25">
      <c r="A6402" s="31" t="e">
        <f>VLOOKUP(C6402,Facturation!B:C,2,FALSE)</f>
        <v>#N/A</v>
      </c>
      <c r="B6402" s="41" t="e">
        <f>INDEX(Facturation!A:A,MATCH(Synthese!C6402,Facturation!B:B,0))</f>
        <v>#N/A</v>
      </c>
      <c r="C6402">
        <f>Facturation!B5517</f>
        <v>0</v>
      </c>
      <c r="D6402">
        <f>Facturation!D5517</f>
        <v>0</v>
      </c>
      <c r="E6402">
        <f>Facturation!E5517</f>
        <v>0</v>
      </c>
      <c r="F6402" s="25" t="e">
        <f>VLOOKUP(C6402,Facturation!B:H,5,FALSE)</f>
        <v>#N/A</v>
      </c>
      <c r="G6402" s="26" t="e">
        <f>VLOOKUP(C6402,Facturation!B:H,6,FALSE)</f>
        <v>#N/A</v>
      </c>
      <c r="H6402" s="25" t="e">
        <f>VLOOKUP(C6402,Facturation!B:H,7,FALSE)</f>
        <v>#N/A</v>
      </c>
      <c r="I6402" s="26" t="e">
        <f>(H6402*24)*Données!$G$1</f>
        <v>#N/A</v>
      </c>
    </row>
    <row r="6403" spans="1:9" hidden="1" x14ac:dyDescent="0.25">
      <c r="A6403" s="31" t="e">
        <f>VLOOKUP(C6403,Facturation!B:C,2,FALSE)</f>
        <v>#N/A</v>
      </c>
      <c r="B6403" s="41" t="e">
        <f>INDEX(Facturation!A:A,MATCH(Synthese!C6403,Facturation!B:B,0))</f>
        <v>#N/A</v>
      </c>
      <c r="C6403">
        <f>Facturation!B5518</f>
        <v>0</v>
      </c>
      <c r="D6403">
        <f>Facturation!D5518</f>
        <v>0</v>
      </c>
      <c r="E6403">
        <f>Facturation!E5518</f>
        <v>0</v>
      </c>
      <c r="F6403" s="25" t="e">
        <f>VLOOKUP(C6403,Facturation!B:H,5,FALSE)</f>
        <v>#N/A</v>
      </c>
      <c r="G6403" s="26" t="e">
        <f>VLOOKUP(C6403,Facturation!B:H,6,FALSE)</f>
        <v>#N/A</v>
      </c>
      <c r="H6403" s="25" t="e">
        <f>VLOOKUP(C6403,Facturation!B:H,7,FALSE)</f>
        <v>#N/A</v>
      </c>
      <c r="I6403" s="26" t="e">
        <f>(H6403*24)*Données!$G$1</f>
        <v>#N/A</v>
      </c>
    </row>
    <row r="6404" spans="1:9" hidden="1" x14ac:dyDescent="0.25">
      <c r="A6404" s="31" t="e">
        <f>VLOOKUP(C6404,Facturation!B:C,2,FALSE)</f>
        <v>#N/A</v>
      </c>
      <c r="B6404" s="41" t="e">
        <f>INDEX(Facturation!A:A,MATCH(Synthese!C6404,Facturation!B:B,0))</f>
        <v>#N/A</v>
      </c>
      <c r="C6404">
        <f>Facturation!B5519</f>
        <v>0</v>
      </c>
      <c r="D6404">
        <f>Facturation!D5519</f>
        <v>0</v>
      </c>
      <c r="E6404">
        <f>Facturation!E5519</f>
        <v>0</v>
      </c>
      <c r="F6404" s="25" t="e">
        <f>VLOOKUP(C6404,Facturation!B:H,5,FALSE)</f>
        <v>#N/A</v>
      </c>
      <c r="G6404" s="26" t="e">
        <f>VLOOKUP(C6404,Facturation!B:H,6,FALSE)</f>
        <v>#N/A</v>
      </c>
      <c r="H6404" s="25" t="e">
        <f>VLOOKUP(C6404,Facturation!B:H,7,FALSE)</f>
        <v>#N/A</v>
      </c>
      <c r="I6404" s="26" t="e">
        <f>(H6404*24)*Données!$G$1</f>
        <v>#N/A</v>
      </c>
    </row>
    <row r="6405" spans="1:9" hidden="1" x14ac:dyDescent="0.25">
      <c r="A6405" s="31" t="e">
        <f>VLOOKUP(C6405,Facturation!B:C,2,FALSE)</f>
        <v>#N/A</v>
      </c>
      <c r="B6405" s="41" t="e">
        <f>INDEX(Facturation!A:A,MATCH(Synthese!C6405,Facturation!B:B,0))</f>
        <v>#N/A</v>
      </c>
      <c r="C6405">
        <f>Facturation!B5520</f>
        <v>0</v>
      </c>
      <c r="D6405">
        <f>Facturation!D5520</f>
        <v>0</v>
      </c>
      <c r="E6405">
        <f>Facturation!E5520</f>
        <v>0</v>
      </c>
      <c r="F6405" s="25" t="e">
        <f>VLOOKUP(C6405,Facturation!B:H,5,FALSE)</f>
        <v>#N/A</v>
      </c>
      <c r="G6405" s="26" t="e">
        <f>VLOOKUP(C6405,Facturation!B:H,6,FALSE)</f>
        <v>#N/A</v>
      </c>
      <c r="H6405" s="25" t="e">
        <f>VLOOKUP(C6405,Facturation!B:H,7,FALSE)</f>
        <v>#N/A</v>
      </c>
      <c r="I6405" s="26" t="e">
        <f>(H6405*24)*Données!$G$1</f>
        <v>#N/A</v>
      </c>
    </row>
    <row r="6406" spans="1:9" hidden="1" x14ac:dyDescent="0.25">
      <c r="A6406" s="31" t="e">
        <f>VLOOKUP(C6406,Facturation!B:C,2,FALSE)</f>
        <v>#N/A</v>
      </c>
      <c r="B6406" s="41" t="e">
        <f>INDEX(Facturation!A:A,MATCH(Synthese!C6406,Facturation!B:B,0))</f>
        <v>#N/A</v>
      </c>
      <c r="C6406">
        <f>Facturation!B5521</f>
        <v>0</v>
      </c>
      <c r="D6406">
        <f>Facturation!D5521</f>
        <v>0</v>
      </c>
      <c r="E6406">
        <f>Facturation!E5521</f>
        <v>0</v>
      </c>
      <c r="F6406" s="25" t="e">
        <f>VLOOKUP(C6406,Facturation!B:H,5,FALSE)</f>
        <v>#N/A</v>
      </c>
      <c r="G6406" s="26" t="e">
        <f>VLOOKUP(C6406,Facturation!B:H,6,FALSE)</f>
        <v>#N/A</v>
      </c>
      <c r="H6406" s="25" t="e">
        <f>VLOOKUP(C6406,Facturation!B:H,7,FALSE)</f>
        <v>#N/A</v>
      </c>
      <c r="I6406" s="26" t="e">
        <f>(H6406*24)*Données!$G$1</f>
        <v>#N/A</v>
      </c>
    </row>
    <row r="6407" spans="1:9" hidden="1" x14ac:dyDescent="0.25">
      <c r="A6407" s="31" t="e">
        <f>VLOOKUP(C6407,Facturation!B:C,2,FALSE)</f>
        <v>#N/A</v>
      </c>
      <c r="B6407" s="41" t="e">
        <f>INDEX(Facturation!A:A,MATCH(Synthese!C6407,Facturation!B:B,0))</f>
        <v>#N/A</v>
      </c>
      <c r="C6407">
        <f>Facturation!B5522</f>
        <v>0</v>
      </c>
      <c r="D6407">
        <f>Facturation!D5522</f>
        <v>0</v>
      </c>
      <c r="E6407">
        <f>Facturation!E5522</f>
        <v>0</v>
      </c>
      <c r="F6407" s="25" t="e">
        <f>VLOOKUP(C6407,Facturation!B:H,5,FALSE)</f>
        <v>#N/A</v>
      </c>
      <c r="G6407" s="26" t="e">
        <f>VLOOKUP(C6407,Facturation!B:H,6,FALSE)</f>
        <v>#N/A</v>
      </c>
      <c r="H6407" s="25" t="e">
        <f>VLOOKUP(C6407,Facturation!B:H,7,FALSE)</f>
        <v>#N/A</v>
      </c>
      <c r="I6407" s="26" t="e">
        <f>(H6407*24)*Données!$G$1</f>
        <v>#N/A</v>
      </c>
    </row>
    <row r="6408" spans="1:9" hidden="1" x14ac:dyDescent="0.25">
      <c r="A6408" s="31" t="e">
        <f>VLOOKUP(C6408,Facturation!B:C,2,FALSE)</f>
        <v>#N/A</v>
      </c>
      <c r="B6408" s="41" t="e">
        <f>INDEX(Facturation!A:A,MATCH(Synthese!C6408,Facturation!B:B,0))</f>
        <v>#N/A</v>
      </c>
      <c r="C6408">
        <f>Facturation!B5523</f>
        <v>0</v>
      </c>
      <c r="D6408">
        <f>Facturation!D5523</f>
        <v>0</v>
      </c>
      <c r="E6408">
        <f>Facturation!E5523</f>
        <v>0</v>
      </c>
      <c r="F6408" s="25" t="e">
        <f>VLOOKUP(C6408,Facturation!B:H,5,FALSE)</f>
        <v>#N/A</v>
      </c>
      <c r="G6408" s="26" t="e">
        <f>VLOOKUP(C6408,Facturation!B:H,6,FALSE)</f>
        <v>#N/A</v>
      </c>
      <c r="H6408" s="25" t="e">
        <f>VLOOKUP(C6408,Facturation!B:H,7,FALSE)</f>
        <v>#N/A</v>
      </c>
      <c r="I6408" s="26" t="e">
        <f>(H6408*24)*Données!$G$1</f>
        <v>#N/A</v>
      </c>
    </row>
    <row r="6409" spans="1:9" hidden="1" x14ac:dyDescent="0.25">
      <c r="A6409" s="31" t="e">
        <f>VLOOKUP(C6409,Facturation!B:C,2,FALSE)</f>
        <v>#N/A</v>
      </c>
      <c r="B6409" s="41" t="e">
        <f>INDEX(Facturation!A:A,MATCH(Synthese!C6409,Facturation!B:B,0))</f>
        <v>#N/A</v>
      </c>
      <c r="C6409">
        <f>Facturation!B5524</f>
        <v>0</v>
      </c>
      <c r="D6409">
        <f>Facturation!D5524</f>
        <v>0</v>
      </c>
      <c r="E6409">
        <f>Facturation!E5524</f>
        <v>0</v>
      </c>
      <c r="F6409" s="25" t="e">
        <f>VLOOKUP(C6409,Facturation!B:H,5,FALSE)</f>
        <v>#N/A</v>
      </c>
      <c r="G6409" s="26" t="e">
        <f>VLOOKUP(C6409,Facturation!B:H,6,FALSE)</f>
        <v>#N/A</v>
      </c>
      <c r="H6409" s="25" t="e">
        <f>VLOOKUP(C6409,Facturation!B:H,7,FALSE)</f>
        <v>#N/A</v>
      </c>
      <c r="I6409" s="26" t="e">
        <f>(H6409*24)*Données!$G$1</f>
        <v>#N/A</v>
      </c>
    </row>
    <row r="6410" spans="1:9" hidden="1" x14ac:dyDescent="0.25">
      <c r="A6410" s="31" t="e">
        <f>VLOOKUP(C6410,Facturation!B:C,2,FALSE)</f>
        <v>#N/A</v>
      </c>
      <c r="B6410" s="41" t="e">
        <f>INDEX(Facturation!A:A,MATCH(Synthese!C6410,Facturation!B:B,0))</f>
        <v>#N/A</v>
      </c>
      <c r="C6410">
        <f>Facturation!B5525</f>
        <v>0</v>
      </c>
      <c r="D6410">
        <f>Facturation!D5525</f>
        <v>0</v>
      </c>
      <c r="E6410">
        <f>Facturation!E5525</f>
        <v>0</v>
      </c>
      <c r="F6410" s="25" t="e">
        <f>VLOOKUP(C6410,Facturation!B:H,5,FALSE)</f>
        <v>#N/A</v>
      </c>
      <c r="G6410" s="26" t="e">
        <f>VLOOKUP(C6410,Facturation!B:H,6,FALSE)</f>
        <v>#N/A</v>
      </c>
      <c r="H6410" s="25" t="e">
        <f>VLOOKUP(C6410,Facturation!B:H,7,FALSE)</f>
        <v>#N/A</v>
      </c>
      <c r="I6410" s="26" t="e">
        <f>(H6410*24)*Données!$G$1</f>
        <v>#N/A</v>
      </c>
    </row>
    <row r="6411" spans="1:9" hidden="1" x14ac:dyDescent="0.25">
      <c r="A6411" s="31" t="e">
        <f>VLOOKUP(C6411,Facturation!B:C,2,FALSE)</f>
        <v>#N/A</v>
      </c>
      <c r="B6411" s="41" t="e">
        <f>INDEX(Facturation!A:A,MATCH(Synthese!C6411,Facturation!B:B,0))</f>
        <v>#N/A</v>
      </c>
      <c r="C6411">
        <f>Facturation!B5526</f>
        <v>0</v>
      </c>
      <c r="D6411">
        <f>Facturation!D5526</f>
        <v>0</v>
      </c>
      <c r="E6411">
        <f>Facturation!E5526</f>
        <v>0</v>
      </c>
      <c r="F6411" s="25" t="e">
        <f>VLOOKUP(C6411,Facturation!B:H,5,FALSE)</f>
        <v>#N/A</v>
      </c>
      <c r="G6411" s="26" t="e">
        <f>VLOOKUP(C6411,Facturation!B:H,6,FALSE)</f>
        <v>#N/A</v>
      </c>
      <c r="H6411" s="25" t="e">
        <f>VLOOKUP(C6411,Facturation!B:H,7,FALSE)</f>
        <v>#N/A</v>
      </c>
      <c r="I6411" s="26" t="e">
        <f>(H6411*24)*Données!$G$1</f>
        <v>#N/A</v>
      </c>
    </row>
    <row r="6412" spans="1:9" hidden="1" x14ac:dyDescent="0.25">
      <c r="A6412" s="31" t="e">
        <f>VLOOKUP(C6412,Facturation!B:C,2,FALSE)</f>
        <v>#N/A</v>
      </c>
      <c r="B6412" s="41" t="e">
        <f>INDEX(Facturation!A:A,MATCH(Synthese!C6412,Facturation!B:B,0))</f>
        <v>#N/A</v>
      </c>
      <c r="C6412">
        <f>Facturation!B5527</f>
        <v>0</v>
      </c>
      <c r="D6412">
        <f>Facturation!D5527</f>
        <v>0</v>
      </c>
      <c r="E6412">
        <f>Facturation!E5527</f>
        <v>0</v>
      </c>
      <c r="F6412" s="25" t="e">
        <f>VLOOKUP(C6412,Facturation!B:H,5,FALSE)</f>
        <v>#N/A</v>
      </c>
      <c r="G6412" s="26" t="e">
        <f>VLOOKUP(C6412,Facturation!B:H,6,FALSE)</f>
        <v>#N/A</v>
      </c>
      <c r="H6412" s="25" t="e">
        <f>VLOOKUP(C6412,Facturation!B:H,7,FALSE)</f>
        <v>#N/A</v>
      </c>
      <c r="I6412" s="26" t="e">
        <f>(H6412*24)*Données!$G$1</f>
        <v>#N/A</v>
      </c>
    </row>
    <row r="6413" spans="1:9" hidden="1" x14ac:dyDescent="0.25">
      <c r="A6413" s="31" t="e">
        <f>VLOOKUP(C6413,Facturation!B:C,2,FALSE)</f>
        <v>#N/A</v>
      </c>
      <c r="B6413" s="41" t="e">
        <f>INDEX(Facturation!A:A,MATCH(Synthese!C6413,Facturation!B:B,0))</f>
        <v>#N/A</v>
      </c>
      <c r="C6413">
        <f>Facturation!B5528</f>
        <v>0</v>
      </c>
      <c r="D6413">
        <f>Facturation!D5528</f>
        <v>0</v>
      </c>
      <c r="E6413">
        <f>Facturation!E5528</f>
        <v>0</v>
      </c>
      <c r="F6413" s="25" t="e">
        <f>VLOOKUP(C6413,Facturation!B:H,5,FALSE)</f>
        <v>#N/A</v>
      </c>
      <c r="G6413" s="26" t="e">
        <f>VLOOKUP(C6413,Facturation!B:H,6,FALSE)</f>
        <v>#N/A</v>
      </c>
      <c r="H6413" s="25" t="e">
        <f>VLOOKUP(C6413,Facturation!B:H,7,FALSE)</f>
        <v>#N/A</v>
      </c>
      <c r="I6413" s="26" t="e">
        <f>(H6413*24)*Données!$G$1</f>
        <v>#N/A</v>
      </c>
    </row>
    <row r="6414" spans="1:9" hidden="1" x14ac:dyDescent="0.25">
      <c r="A6414" s="31" t="e">
        <f>VLOOKUP(C6414,Facturation!B:C,2,FALSE)</f>
        <v>#N/A</v>
      </c>
      <c r="B6414" s="41" t="e">
        <f>INDEX(Facturation!A:A,MATCH(Synthese!C6414,Facturation!B:B,0))</f>
        <v>#N/A</v>
      </c>
      <c r="C6414">
        <f>Facturation!B5529</f>
        <v>0</v>
      </c>
      <c r="D6414">
        <f>Facturation!D5529</f>
        <v>0</v>
      </c>
      <c r="E6414">
        <f>Facturation!E5529</f>
        <v>0</v>
      </c>
      <c r="F6414" s="25" t="e">
        <f>VLOOKUP(C6414,Facturation!B:H,5,FALSE)</f>
        <v>#N/A</v>
      </c>
      <c r="G6414" s="26" t="e">
        <f>VLOOKUP(C6414,Facturation!B:H,6,FALSE)</f>
        <v>#N/A</v>
      </c>
      <c r="H6414" s="25" t="e">
        <f>VLOOKUP(C6414,Facturation!B:H,7,FALSE)</f>
        <v>#N/A</v>
      </c>
      <c r="I6414" s="26" t="e">
        <f>(H6414*24)*Données!$G$1</f>
        <v>#N/A</v>
      </c>
    </row>
    <row r="6415" spans="1:9" hidden="1" x14ac:dyDescent="0.25">
      <c r="A6415" s="31" t="e">
        <f>VLOOKUP(C6415,Facturation!B:C,2,FALSE)</f>
        <v>#N/A</v>
      </c>
      <c r="B6415" s="41" t="e">
        <f>INDEX(Facturation!A:A,MATCH(Synthese!C6415,Facturation!B:B,0))</f>
        <v>#N/A</v>
      </c>
      <c r="C6415">
        <f>Facturation!B5530</f>
        <v>0</v>
      </c>
      <c r="D6415">
        <f>Facturation!D5530</f>
        <v>0</v>
      </c>
      <c r="E6415">
        <f>Facturation!E5530</f>
        <v>0</v>
      </c>
      <c r="F6415" s="25" t="e">
        <f>VLOOKUP(C6415,Facturation!B:H,5,FALSE)</f>
        <v>#N/A</v>
      </c>
      <c r="G6415" s="26" t="e">
        <f>VLOOKUP(C6415,Facturation!B:H,6,FALSE)</f>
        <v>#N/A</v>
      </c>
      <c r="H6415" s="25" t="e">
        <f>VLOOKUP(C6415,Facturation!B:H,7,FALSE)</f>
        <v>#N/A</v>
      </c>
      <c r="I6415" s="26" t="e">
        <f>(H6415*24)*Données!$G$1</f>
        <v>#N/A</v>
      </c>
    </row>
    <row r="6416" spans="1:9" hidden="1" x14ac:dyDescent="0.25">
      <c r="A6416" s="31" t="e">
        <f>VLOOKUP(C6416,Facturation!B:C,2,FALSE)</f>
        <v>#N/A</v>
      </c>
      <c r="B6416" s="41" t="e">
        <f>INDEX(Facturation!A:A,MATCH(Synthese!C6416,Facturation!B:B,0))</f>
        <v>#N/A</v>
      </c>
      <c r="C6416">
        <f>Facturation!B5531</f>
        <v>0</v>
      </c>
      <c r="D6416">
        <f>Facturation!D5531</f>
        <v>0</v>
      </c>
      <c r="E6416">
        <f>Facturation!E5531</f>
        <v>0</v>
      </c>
      <c r="F6416" s="25" t="e">
        <f>VLOOKUP(C6416,Facturation!B:H,5,FALSE)</f>
        <v>#N/A</v>
      </c>
      <c r="G6416" s="26" t="e">
        <f>VLOOKUP(C6416,Facturation!B:H,6,FALSE)</f>
        <v>#N/A</v>
      </c>
      <c r="H6416" s="25" t="e">
        <f>VLOOKUP(C6416,Facturation!B:H,7,FALSE)</f>
        <v>#N/A</v>
      </c>
      <c r="I6416" s="26" t="e">
        <f>(H6416*24)*Données!$G$1</f>
        <v>#N/A</v>
      </c>
    </row>
    <row r="6417" spans="1:9" hidden="1" x14ac:dyDescent="0.25">
      <c r="A6417" s="31" t="e">
        <f>VLOOKUP(C6417,Facturation!B:C,2,FALSE)</f>
        <v>#N/A</v>
      </c>
      <c r="B6417" s="41" t="e">
        <f>INDEX(Facturation!A:A,MATCH(Synthese!C6417,Facturation!B:B,0))</f>
        <v>#N/A</v>
      </c>
      <c r="C6417">
        <f>Facturation!B5532</f>
        <v>0</v>
      </c>
      <c r="D6417">
        <f>Facturation!D5532</f>
        <v>0</v>
      </c>
      <c r="E6417">
        <f>Facturation!E5532</f>
        <v>0</v>
      </c>
      <c r="F6417" s="25" t="e">
        <f>VLOOKUP(C6417,Facturation!B:H,5,FALSE)</f>
        <v>#N/A</v>
      </c>
      <c r="G6417" s="26" t="e">
        <f>VLOOKUP(C6417,Facturation!B:H,6,FALSE)</f>
        <v>#N/A</v>
      </c>
      <c r="H6417" s="25" t="e">
        <f>VLOOKUP(C6417,Facturation!B:H,7,FALSE)</f>
        <v>#N/A</v>
      </c>
      <c r="I6417" s="26" t="e">
        <f>(H6417*24)*Données!$G$1</f>
        <v>#N/A</v>
      </c>
    </row>
    <row r="6418" spans="1:9" hidden="1" x14ac:dyDescent="0.25">
      <c r="A6418" s="31" t="e">
        <f>VLOOKUP(C6418,Facturation!B:C,2,FALSE)</f>
        <v>#N/A</v>
      </c>
      <c r="B6418" s="41" t="e">
        <f>INDEX(Facturation!A:A,MATCH(Synthese!C6418,Facturation!B:B,0))</f>
        <v>#N/A</v>
      </c>
      <c r="C6418">
        <f>Facturation!B5533</f>
        <v>0</v>
      </c>
      <c r="D6418">
        <f>Facturation!D5533</f>
        <v>0</v>
      </c>
      <c r="E6418">
        <f>Facturation!E5533</f>
        <v>0</v>
      </c>
      <c r="F6418" s="25" t="e">
        <f>VLOOKUP(C6418,Facturation!B:H,5,FALSE)</f>
        <v>#N/A</v>
      </c>
      <c r="G6418" s="26" t="e">
        <f>VLOOKUP(C6418,Facturation!B:H,6,FALSE)</f>
        <v>#N/A</v>
      </c>
      <c r="H6418" s="25" t="e">
        <f>VLOOKUP(C6418,Facturation!B:H,7,FALSE)</f>
        <v>#N/A</v>
      </c>
      <c r="I6418" s="26" t="e">
        <f>(H6418*24)*Données!$G$1</f>
        <v>#N/A</v>
      </c>
    </row>
    <row r="6419" spans="1:9" hidden="1" x14ac:dyDescent="0.25">
      <c r="A6419" s="31" t="e">
        <f>VLOOKUP(C6419,Facturation!B:C,2,FALSE)</f>
        <v>#N/A</v>
      </c>
      <c r="B6419" s="41" t="e">
        <f>INDEX(Facturation!A:A,MATCH(Synthese!C6419,Facturation!B:B,0))</f>
        <v>#N/A</v>
      </c>
      <c r="C6419">
        <f>Facturation!B5534</f>
        <v>0</v>
      </c>
      <c r="D6419">
        <f>Facturation!D5534</f>
        <v>0</v>
      </c>
      <c r="E6419">
        <f>Facturation!E5534</f>
        <v>0</v>
      </c>
      <c r="F6419" s="25" t="e">
        <f>VLOOKUP(C6419,Facturation!B:H,5,FALSE)</f>
        <v>#N/A</v>
      </c>
      <c r="G6419" s="26" t="e">
        <f>VLOOKUP(C6419,Facturation!B:H,6,FALSE)</f>
        <v>#N/A</v>
      </c>
      <c r="H6419" s="25" t="e">
        <f>VLOOKUP(C6419,Facturation!B:H,7,FALSE)</f>
        <v>#N/A</v>
      </c>
      <c r="I6419" s="26" t="e">
        <f>(H6419*24)*Données!$G$1</f>
        <v>#N/A</v>
      </c>
    </row>
    <row r="6420" spans="1:9" hidden="1" x14ac:dyDescent="0.25">
      <c r="A6420" s="31" t="e">
        <f>VLOOKUP(C6420,Facturation!B:C,2,FALSE)</f>
        <v>#N/A</v>
      </c>
      <c r="B6420" s="41" t="e">
        <f>INDEX(Facturation!A:A,MATCH(Synthese!C6420,Facturation!B:B,0))</f>
        <v>#N/A</v>
      </c>
      <c r="C6420">
        <f>Facturation!B5535</f>
        <v>0</v>
      </c>
      <c r="D6420">
        <f>Facturation!D5535</f>
        <v>0</v>
      </c>
      <c r="E6420">
        <f>Facturation!E5535</f>
        <v>0</v>
      </c>
      <c r="F6420" s="25" t="e">
        <f>VLOOKUP(C6420,Facturation!B:H,5,FALSE)</f>
        <v>#N/A</v>
      </c>
      <c r="G6420" s="26" t="e">
        <f>VLOOKUP(C6420,Facturation!B:H,6,FALSE)</f>
        <v>#N/A</v>
      </c>
      <c r="H6420" s="25" t="e">
        <f>VLOOKUP(C6420,Facturation!B:H,7,FALSE)</f>
        <v>#N/A</v>
      </c>
      <c r="I6420" s="26" t="e">
        <f>(H6420*24)*Données!$G$1</f>
        <v>#N/A</v>
      </c>
    </row>
    <row r="6421" spans="1:9" hidden="1" x14ac:dyDescent="0.25">
      <c r="A6421" s="31" t="e">
        <f>VLOOKUP(C6421,Facturation!B:C,2,FALSE)</f>
        <v>#N/A</v>
      </c>
      <c r="B6421" s="41" t="e">
        <f>INDEX(Facturation!A:A,MATCH(Synthese!C6421,Facturation!B:B,0))</f>
        <v>#N/A</v>
      </c>
      <c r="C6421">
        <f>Facturation!B5536</f>
        <v>0</v>
      </c>
      <c r="D6421">
        <f>Facturation!D5536</f>
        <v>0</v>
      </c>
      <c r="E6421">
        <f>Facturation!E5536</f>
        <v>0</v>
      </c>
      <c r="F6421" s="25" t="e">
        <f>VLOOKUP(C6421,Facturation!B:H,5,FALSE)</f>
        <v>#N/A</v>
      </c>
      <c r="G6421" s="26" t="e">
        <f>VLOOKUP(C6421,Facturation!B:H,6,FALSE)</f>
        <v>#N/A</v>
      </c>
      <c r="H6421" s="25" t="e">
        <f>VLOOKUP(C6421,Facturation!B:H,7,FALSE)</f>
        <v>#N/A</v>
      </c>
      <c r="I6421" s="26" t="e">
        <f>(H6421*24)*Données!$G$1</f>
        <v>#N/A</v>
      </c>
    </row>
    <row r="6422" spans="1:9" hidden="1" x14ac:dyDescent="0.25">
      <c r="A6422" s="31" t="e">
        <f>VLOOKUP(C6422,Facturation!B:C,2,FALSE)</f>
        <v>#N/A</v>
      </c>
      <c r="B6422" s="41" t="e">
        <f>INDEX(Facturation!A:A,MATCH(Synthese!C6422,Facturation!B:B,0))</f>
        <v>#N/A</v>
      </c>
      <c r="C6422">
        <f>Facturation!B5537</f>
        <v>0</v>
      </c>
      <c r="D6422">
        <f>Facturation!D5537</f>
        <v>0</v>
      </c>
      <c r="E6422">
        <f>Facturation!E5537</f>
        <v>0</v>
      </c>
      <c r="F6422" s="25" t="e">
        <f>VLOOKUP(C6422,Facturation!B:H,5,FALSE)</f>
        <v>#N/A</v>
      </c>
      <c r="G6422" s="26" t="e">
        <f>VLOOKUP(C6422,Facturation!B:H,6,FALSE)</f>
        <v>#N/A</v>
      </c>
      <c r="H6422" s="25" t="e">
        <f>VLOOKUP(C6422,Facturation!B:H,7,FALSE)</f>
        <v>#N/A</v>
      </c>
      <c r="I6422" s="26" t="e">
        <f>(H6422*24)*Données!$G$1</f>
        <v>#N/A</v>
      </c>
    </row>
    <row r="6423" spans="1:9" hidden="1" x14ac:dyDescent="0.25">
      <c r="A6423" s="31" t="e">
        <f>VLOOKUP(C6423,Facturation!B:C,2,FALSE)</f>
        <v>#N/A</v>
      </c>
      <c r="B6423" s="41" t="e">
        <f>INDEX(Facturation!A:A,MATCH(Synthese!C6423,Facturation!B:B,0))</f>
        <v>#N/A</v>
      </c>
      <c r="C6423">
        <f>Facturation!B5538</f>
        <v>0</v>
      </c>
      <c r="D6423">
        <f>Facturation!D5538</f>
        <v>0</v>
      </c>
      <c r="E6423">
        <f>Facturation!E5538</f>
        <v>0</v>
      </c>
      <c r="F6423" s="25" t="e">
        <f>VLOOKUP(C6423,Facturation!B:H,5,FALSE)</f>
        <v>#N/A</v>
      </c>
      <c r="G6423" s="26" t="e">
        <f>VLOOKUP(C6423,Facturation!B:H,6,FALSE)</f>
        <v>#N/A</v>
      </c>
      <c r="H6423" s="25" t="e">
        <f>VLOOKUP(C6423,Facturation!B:H,7,FALSE)</f>
        <v>#N/A</v>
      </c>
      <c r="I6423" s="26" t="e">
        <f>(H6423*24)*Données!$G$1</f>
        <v>#N/A</v>
      </c>
    </row>
    <row r="6424" spans="1:9" hidden="1" x14ac:dyDescent="0.25">
      <c r="A6424" s="31" t="e">
        <f>VLOOKUP(C6424,Facturation!B:C,2,FALSE)</f>
        <v>#N/A</v>
      </c>
      <c r="B6424" s="41" t="e">
        <f>INDEX(Facturation!A:A,MATCH(Synthese!C6424,Facturation!B:B,0))</f>
        <v>#N/A</v>
      </c>
      <c r="C6424">
        <f>Facturation!B5539</f>
        <v>0</v>
      </c>
      <c r="D6424">
        <f>Facturation!D5539</f>
        <v>0</v>
      </c>
      <c r="E6424">
        <f>Facturation!E5539</f>
        <v>0</v>
      </c>
      <c r="F6424" s="25" t="e">
        <f>VLOOKUP(C6424,Facturation!B:H,5,FALSE)</f>
        <v>#N/A</v>
      </c>
      <c r="G6424" s="26" t="e">
        <f>VLOOKUP(C6424,Facturation!B:H,6,FALSE)</f>
        <v>#N/A</v>
      </c>
      <c r="H6424" s="25" t="e">
        <f>VLOOKUP(C6424,Facturation!B:H,7,FALSE)</f>
        <v>#N/A</v>
      </c>
      <c r="I6424" s="26" t="e">
        <f>(H6424*24)*Données!$G$1</f>
        <v>#N/A</v>
      </c>
    </row>
    <row r="6425" spans="1:9" hidden="1" x14ac:dyDescent="0.25">
      <c r="A6425" s="31" t="e">
        <f>VLOOKUP(C6425,Facturation!B:C,2,FALSE)</f>
        <v>#N/A</v>
      </c>
      <c r="B6425" s="41" t="e">
        <f>INDEX(Facturation!A:A,MATCH(Synthese!C6425,Facturation!B:B,0))</f>
        <v>#N/A</v>
      </c>
      <c r="C6425">
        <f>Facturation!B5540</f>
        <v>0</v>
      </c>
      <c r="D6425">
        <f>Facturation!D5540</f>
        <v>0</v>
      </c>
      <c r="E6425">
        <f>Facturation!E5540</f>
        <v>0</v>
      </c>
      <c r="F6425" s="25" t="e">
        <f>VLOOKUP(C6425,Facturation!B:H,5,FALSE)</f>
        <v>#N/A</v>
      </c>
      <c r="G6425" s="26" t="e">
        <f>VLOOKUP(C6425,Facturation!B:H,6,FALSE)</f>
        <v>#N/A</v>
      </c>
      <c r="H6425" s="25" t="e">
        <f>VLOOKUP(C6425,Facturation!B:H,7,FALSE)</f>
        <v>#N/A</v>
      </c>
      <c r="I6425" s="26" t="e">
        <f>(H6425*24)*Données!$G$1</f>
        <v>#N/A</v>
      </c>
    </row>
    <row r="6426" spans="1:9" hidden="1" x14ac:dyDescent="0.25">
      <c r="A6426" s="31" t="e">
        <f>VLOOKUP(C6426,Facturation!B:C,2,FALSE)</f>
        <v>#N/A</v>
      </c>
      <c r="B6426" s="41" t="e">
        <f>INDEX(Facturation!A:A,MATCH(Synthese!C6426,Facturation!B:B,0))</f>
        <v>#N/A</v>
      </c>
      <c r="C6426">
        <f>Facturation!B5541</f>
        <v>0</v>
      </c>
      <c r="D6426">
        <f>Facturation!D5541</f>
        <v>0</v>
      </c>
      <c r="E6426">
        <f>Facturation!E5541</f>
        <v>0</v>
      </c>
      <c r="F6426" s="25" t="e">
        <f>VLOOKUP(C6426,Facturation!B:H,5,FALSE)</f>
        <v>#N/A</v>
      </c>
      <c r="G6426" s="26" t="e">
        <f>VLOOKUP(C6426,Facturation!B:H,6,FALSE)</f>
        <v>#N/A</v>
      </c>
      <c r="H6426" s="25" t="e">
        <f>VLOOKUP(C6426,Facturation!B:H,7,FALSE)</f>
        <v>#N/A</v>
      </c>
      <c r="I6426" s="26" t="e">
        <f>(H6426*24)*Données!$G$1</f>
        <v>#N/A</v>
      </c>
    </row>
    <row r="6427" spans="1:9" hidden="1" x14ac:dyDescent="0.25">
      <c r="A6427" s="31" t="e">
        <f>VLOOKUP(C6427,Facturation!B:C,2,FALSE)</f>
        <v>#N/A</v>
      </c>
      <c r="B6427" s="41" t="e">
        <f>INDEX(Facturation!A:A,MATCH(Synthese!C6427,Facturation!B:B,0))</f>
        <v>#N/A</v>
      </c>
      <c r="C6427">
        <f>Facturation!B5542</f>
        <v>0</v>
      </c>
      <c r="D6427">
        <f>Facturation!D5542</f>
        <v>0</v>
      </c>
      <c r="E6427">
        <f>Facturation!E5542</f>
        <v>0</v>
      </c>
      <c r="F6427" s="25" t="e">
        <f>VLOOKUP(C6427,Facturation!B:H,5,FALSE)</f>
        <v>#N/A</v>
      </c>
      <c r="G6427" s="26" t="e">
        <f>VLOOKUP(C6427,Facturation!B:H,6,FALSE)</f>
        <v>#N/A</v>
      </c>
      <c r="H6427" s="25" t="e">
        <f>VLOOKUP(C6427,Facturation!B:H,7,FALSE)</f>
        <v>#N/A</v>
      </c>
      <c r="I6427" s="26" t="e">
        <f>(H6427*24)*Données!$G$1</f>
        <v>#N/A</v>
      </c>
    </row>
    <row r="6428" spans="1:9" hidden="1" x14ac:dyDescent="0.25">
      <c r="A6428" s="31" t="e">
        <f>VLOOKUP(C6428,Facturation!B:C,2,FALSE)</f>
        <v>#N/A</v>
      </c>
      <c r="B6428" s="41" t="e">
        <f>INDEX(Facturation!A:A,MATCH(Synthese!C6428,Facturation!B:B,0))</f>
        <v>#N/A</v>
      </c>
      <c r="C6428">
        <f>Facturation!B5543</f>
        <v>0</v>
      </c>
      <c r="D6428">
        <f>Facturation!D5543</f>
        <v>0</v>
      </c>
      <c r="E6428">
        <f>Facturation!E5543</f>
        <v>0</v>
      </c>
      <c r="F6428" s="25" t="e">
        <f>VLOOKUP(C6428,Facturation!B:H,5,FALSE)</f>
        <v>#N/A</v>
      </c>
      <c r="G6428" s="26" t="e">
        <f>VLOOKUP(C6428,Facturation!B:H,6,FALSE)</f>
        <v>#N/A</v>
      </c>
      <c r="H6428" s="25" t="e">
        <f>VLOOKUP(C6428,Facturation!B:H,7,FALSE)</f>
        <v>#N/A</v>
      </c>
      <c r="I6428" s="26" t="e">
        <f>(H6428*24)*Données!$G$1</f>
        <v>#N/A</v>
      </c>
    </row>
    <row r="6429" spans="1:9" hidden="1" x14ac:dyDescent="0.25">
      <c r="A6429" s="31" t="e">
        <f>VLOOKUP(C6429,Facturation!B:C,2,FALSE)</f>
        <v>#N/A</v>
      </c>
      <c r="B6429" s="41" t="e">
        <f>INDEX(Facturation!A:A,MATCH(Synthese!C6429,Facturation!B:B,0))</f>
        <v>#N/A</v>
      </c>
      <c r="C6429">
        <f>Facturation!B5544</f>
        <v>0</v>
      </c>
      <c r="D6429">
        <f>Facturation!D5544</f>
        <v>0</v>
      </c>
      <c r="E6429">
        <f>Facturation!E5544</f>
        <v>0</v>
      </c>
      <c r="F6429" s="25" t="e">
        <f>VLOOKUP(C6429,Facturation!B:H,5,FALSE)</f>
        <v>#N/A</v>
      </c>
      <c r="G6429" s="26" t="e">
        <f>VLOOKUP(C6429,Facturation!B:H,6,FALSE)</f>
        <v>#N/A</v>
      </c>
      <c r="H6429" s="25" t="e">
        <f>VLOOKUP(C6429,Facturation!B:H,7,FALSE)</f>
        <v>#N/A</v>
      </c>
      <c r="I6429" s="26" t="e">
        <f>(H6429*24)*Données!$G$1</f>
        <v>#N/A</v>
      </c>
    </row>
    <row r="6430" spans="1:9" hidden="1" x14ac:dyDescent="0.25">
      <c r="A6430" s="31" t="e">
        <f>VLOOKUP(C6430,Facturation!B:C,2,FALSE)</f>
        <v>#N/A</v>
      </c>
      <c r="B6430" s="41" t="e">
        <f>INDEX(Facturation!A:A,MATCH(Synthese!C6430,Facturation!B:B,0))</f>
        <v>#N/A</v>
      </c>
      <c r="C6430">
        <f>Facturation!B5545</f>
        <v>0</v>
      </c>
      <c r="D6430">
        <f>Facturation!D5545</f>
        <v>0</v>
      </c>
      <c r="E6430">
        <f>Facturation!E5545</f>
        <v>0</v>
      </c>
      <c r="F6430" s="25" t="e">
        <f>VLOOKUP(C6430,Facturation!B:H,5,FALSE)</f>
        <v>#N/A</v>
      </c>
      <c r="G6430" s="26" t="e">
        <f>VLOOKUP(C6430,Facturation!B:H,6,FALSE)</f>
        <v>#N/A</v>
      </c>
      <c r="H6430" s="25" t="e">
        <f>VLOOKUP(C6430,Facturation!B:H,7,FALSE)</f>
        <v>#N/A</v>
      </c>
      <c r="I6430" s="26" t="e">
        <f>(H6430*24)*Données!$G$1</f>
        <v>#N/A</v>
      </c>
    </row>
    <row r="6431" spans="1:9" hidden="1" x14ac:dyDescent="0.25">
      <c r="A6431" s="31" t="e">
        <f>VLOOKUP(C6431,Facturation!B:C,2,FALSE)</f>
        <v>#N/A</v>
      </c>
      <c r="B6431" s="41" t="e">
        <f>INDEX(Facturation!A:A,MATCH(Synthese!C6431,Facturation!B:B,0))</f>
        <v>#N/A</v>
      </c>
      <c r="C6431">
        <f>Facturation!B5546</f>
        <v>0</v>
      </c>
      <c r="D6431">
        <f>Facturation!D5546</f>
        <v>0</v>
      </c>
      <c r="E6431">
        <f>Facturation!E5546</f>
        <v>0</v>
      </c>
      <c r="F6431" s="25" t="e">
        <f>VLOOKUP(C6431,Facturation!B:H,5,FALSE)</f>
        <v>#N/A</v>
      </c>
      <c r="G6431" s="26" t="e">
        <f>VLOOKUP(C6431,Facturation!B:H,6,FALSE)</f>
        <v>#N/A</v>
      </c>
      <c r="H6431" s="25" t="e">
        <f>VLOOKUP(C6431,Facturation!B:H,7,FALSE)</f>
        <v>#N/A</v>
      </c>
      <c r="I6431" s="26" t="e">
        <f>(H6431*24)*Données!$G$1</f>
        <v>#N/A</v>
      </c>
    </row>
    <row r="6432" spans="1:9" hidden="1" x14ac:dyDescent="0.25">
      <c r="A6432" s="31" t="e">
        <f>VLOOKUP(C6432,Facturation!B:C,2,FALSE)</f>
        <v>#N/A</v>
      </c>
      <c r="B6432" s="41" t="e">
        <f>INDEX(Facturation!A:A,MATCH(Synthese!C6432,Facturation!B:B,0))</f>
        <v>#N/A</v>
      </c>
      <c r="C6432">
        <f>Facturation!B5547</f>
        <v>0</v>
      </c>
      <c r="D6432">
        <f>Facturation!D5547</f>
        <v>0</v>
      </c>
      <c r="E6432">
        <f>Facturation!E5547</f>
        <v>0</v>
      </c>
      <c r="F6432" s="25" t="e">
        <f>VLOOKUP(C6432,Facturation!B:H,5,FALSE)</f>
        <v>#N/A</v>
      </c>
      <c r="G6432" s="26" t="e">
        <f>VLOOKUP(C6432,Facturation!B:H,6,FALSE)</f>
        <v>#N/A</v>
      </c>
      <c r="H6432" s="25" t="e">
        <f>VLOOKUP(C6432,Facturation!B:H,7,FALSE)</f>
        <v>#N/A</v>
      </c>
      <c r="I6432" s="26" t="e">
        <f>(H6432*24)*Données!$G$1</f>
        <v>#N/A</v>
      </c>
    </row>
    <row r="6433" spans="1:9" hidden="1" x14ac:dyDescent="0.25">
      <c r="A6433" s="31" t="e">
        <f>VLOOKUP(C6433,Facturation!B:C,2,FALSE)</f>
        <v>#N/A</v>
      </c>
      <c r="B6433" s="41" t="e">
        <f>INDEX(Facturation!A:A,MATCH(Synthese!C6433,Facturation!B:B,0))</f>
        <v>#N/A</v>
      </c>
      <c r="C6433">
        <f>Facturation!B5548</f>
        <v>0</v>
      </c>
      <c r="D6433">
        <f>Facturation!D5548</f>
        <v>0</v>
      </c>
      <c r="E6433">
        <f>Facturation!E5548</f>
        <v>0</v>
      </c>
      <c r="F6433" s="25" t="e">
        <f>VLOOKUP(C6433,Facturation!B:H,5,FALSE)</f>
        <v>#N/A</v>
      </c>
      <c r="G6433" s="26" t="e">
        <f>VLOOKUP(C6433,Facturation!B:H,6,FALSE)</f>
        <v>#N/A</v>
      </c>
      <c r="H6433" s="25" t="e">
        <f>VLOOKUP(C6433,Facturation!B:H,7,FALSE)</f>
        <v>#N/A</v>
      </c>
      <c r="I6433" s="26" t="e">
        <f>(H6433*24)*Données!$G$1</f>
        <v>#N/A</v>
      </c>
    </row>
    <row r="6434" spans="1:9" hidden="1" x14ac:dyDescent="0.25">
      <c r="A6434" s="31" t="e">
        <f>VLOOKUP(C6434,Facturation!B:C,2,FALSE)</f>
        <v>#N/A</v>
      </c>
      <c r="B6434" s="41" t="e">
        <f>INDEX(Facturation!A:A,MATCH(Synthese!C6434,Facturation!B:B,0))</f>
        <v>#N/A</v>
      </c>
      <c r="C6434">
        <f>Facturation!B5549</f>
        <v>0</v>
      </c>
      <c r="D6434">
        <f>Facturation!D5549</f>
        <v>0</v>
      </c>
      <c r="E6434">
        <f>Facturation!E5549</f>
        <v>0</v>
      </c>
      <c r="F6434" s="25" t="e">
        <f>VLOOKUP(C6434,Facturation!B:H,5,FALSE)</f>
        <v>#N/A</v>
      </c>
      <c r="G6434" s="26" t="e">
        <f>VLOOKUP(C6434,Facturation!B:H,6,FALSE)</f>
        <v>#N/A</v>
      </c>
      <c r="H6434" s="25" t="e">
        <f>VLOOKUP(C6434,Facturation!B:H,7,FALSE)</f>
        <v>#N/A</v>
      </c>
      <c r="I6434" s="26" t="e">
        <f>(H6434*24)*Données!$G$1</f>
        <v>#N/A</v>
      </c>
    </row>
    <row r="6435" spans="1:9" hidden="1" x14ac:dyDescent="0.25">
      <c r="A6435" s="31" t="e">
        <f>VLOOKUP(C6435,Facturation!B:C,2,FALSE)</f>
        <v>#N/A</v>
      </c>
      <c r="B6435" s="41" t="e">
        <f>INDEX(Facturation!A:A,MATCH(Synthese!C6435,Facturation!B:B,0))</f>
        <v>#N/A</v>
      </c>
      <c r="C6435">
        <f>Facturation!B5550</f>
        <v>0</v>
      </c>
      <c r="D6435">
        <f>Facturation!D5550</f>
        <v>0</v>
      </c>
      <c r="E6435">
        <f>Facturation!E5550</f>
        <v>0</v>
      </c>
      <c r="F6435" s="25" t="e">
        <f>VLOOKUP(C6435,Facturation!B:H,5,FALSE)</f>
        <v>#N/A</v>
      </c>
      <c r="G6435" s="26" t="e">
        <f>VLOOKUP(C6435,Facturation!B:H,6,FALSE)</f>
        <v>#N/A</v>
      </c>
      <c r="H6435" s="25" t="e">
        <f>VLOOKUP(C6435,Facturation!B:H,7,FALSE)</f>
        <v>#N/A</v>
      </c>
      <c r="I6435" s="26" t="e">
        <f>(H6435*24)*Données!$G$1</f>
        <v>#N/A</v>
      </c>
    </row>
    <row r="6436" spans="1:9" hidden="1" x14ac:dyDescent="0.25">
      <c r="A6436" s="31" t="e">
        <f>VLOOKUP(C6436,Facturation!B:C,2,FALSE)</f>
        <v>#N/A</v>
      </c>
      <c r="B6436" s="41" t="e">
        <f>INDEX(Facturation!A:A,MATCH(Synthese!C6436,Facturation!B:B,0))</f>
        <v>#N/A</v>
      </c>
      <c r="C6436">
        <f>Facturation!B5551</f>
        <v>0</v>
      </c>
      <c r="D6436">
        <f>Facturation!D5551</f>
        <v>0</v>
      </c>
      <c r="E6436">
        <f>Facturation!E5551</f>
        <v>0</v>
      </c>
      <c r="F6436" s="25" t="e">
        <f>VLOOKUP(C6436,Facturation!B:H,5,FALSE)</f>
        <v>#N/A</v>
      </c>
      <c r="G6436" s="26" t="e">
        <f>VLOOKUP(C6436,Facturation!B:H,6,FALSE)</f>
        <v>#N/A</v>
      </c>
      <c r="H6436" s="25" t="e">
        <f>VLOOKUP(C6436,Facturation!B:H,7,FALSE)</f>
        <v>#N/A</v>
      </c>
      <c r="I6436" s="26" t="e">
        <f>(H6436*24)*Données!$G$1</f>
        <v>#N/A</v>
      </c>
    </row>
    <row r="6437" spans="1:9" hidden="1" x14ac:dyDescent="0.25">
      <c r="A6437" s="31" t="e">
        <f>VLOOKUP(C6437,Facturation!B:C,2,FALSE)</f>
        <v>#N/A</v>
      </c>
      <c r="B6437" s="41" t="e">
        <f>INDEX(Facturation!A:A,MATCH(Synthese!C6437,Facturation!B:B,0))</f>
        <v>#N/A</v>
      </c>
      <c r="C6437">
        <f>Facturation!B5552</f>
        <v>0</v>
      </c>
      <c r="D6437">
        <f>Facturation!D5552</f>
        <v>0</v>
      </c>
      <c r="E6437">
        <f>Facturation!E5552</f>
        <v>0</v>
      </c>
      <c r="F6437" s="25" t="e">
        <f>VLOOKUP(C6437,Facturation!B:H,5,FALSE)</f>
        <v>#N/A</v>
      </c>
      <c r="G6437" s="26" t="e">
        <f>VLOOKUP(C6437,Facturation!B:H,6,FALSE)</f>
        <v>#N/A</v>
      </c>
      <c r="H6437" s="25" t="e">
        <f>VLOOKUP(C6437,Facturation!B:H,7,FALSE)</f>
        <v>#N/A</v>
      </c>
      <c r="I6437" s="26" t="e">
        <f>(H6437*24)*Données!$G$1</f>
        <v>#N/A</v>
      </c>
    </row>
    <row r="6438" spans="1:9" hidden="1" x14ac:dyDescent="0.25">
      <c r="A6438" s="31" t="e">
        <f>VLOOKUP(C6438,Facturation!B:C,2,FALSE)</f>
        <v>#N/A</v>
      </c>
      <c r="B6438" s="41" t="e">
        <f>INDEX(Facturation!A:A,MATCH(Synthese!C6438,Facturation!B:B,0))</f>
        <v>#N/A</v>
      </c>
      <c r="C6438">
        <f>Facturation!B5553</f>
        <v>0</v>
      </c>
      <c r="D6438">
        <f>Facturation!D5553</f>
        <v>0</v>
      </c>
      <c r="E6438">
        <f>Facturation!E5553</f>
        <v>0</v>
      </c>
      <c r="F6438" s="25" t="e">
        <f>VLOOKUP(C6438,Facturation!B:H,5,FALSE)</f>
        <v>#N/A</v>
      </c>
      <c r="G6438" s="26" t="e">
        <f>VLOOKUP(C6438,Facturation!B:H,6,FALSE)</f>
        <v>#N/A</v>
      </c>
      <c r="H6438" s="25" t="e">
        <f>VLOOKUP(C6438,Facturation!B:H,7,FALSE)</f>
        <v>#N/A</v>
      </c>
      <c r="I6438" s="26" t="e">
        <f>(H6438*24)*Données!$G$1</f>
        <v>#N/A</v>
      </c>
    </row>
    <row r="6439" spans="1:9" hidden="1" x14ac:dyDescent="0.25">
      <c r="A6439" s="31" t="e">
        <f>VLOOKUP(C6439,Facturation!B:C,2,FALSE)</f>
        <v>#N/A</v>
      </c>
      <c r="B6439" s="41" t="e">
        <f>INDEX(Facturation!A:A,MATCH(Synthese!C6439,Facturation!B:B,0))</f>
        <v>#N/A</v>
      </c>
      <c r="C6439">
        <f>Facturation!B5554</f>
        <v>0</v>
      </c>
      <c r="D6439">
        <f>Facturation!D5554</f>
        <v>0</v>
      </c>
      <c r="E6439">
        <f>Facturation!E5554</f>
        <v>0</v>
      </c>
      <c r="F6439" s="25" t="e">
        <f>VLOOKUP(C6439,Facturation!B:H,5,FALSE)</f>
        <v>#N/A</v>
      </c>
      <c r="G6439" s="26" t="e">
        <f>VLOOKUP(C6439,Facturation!B:H,6,FALSE)</f>
        <v>#N/A</v>
      </c>
      <c r="H6439" s="25" t="e">
        <f>VLOOKUP(C6439,Facturation!B:H,7,FALSE)</f>
        <v>#N/A</v>
      </c>
      <c r="I6439" s="26" t="e">
        <f>(H6439*24)*Données!$G$1</f>
        <v>#N/A</v>
      </c>
    </row>
    <row r="6440" spans="1:9" hidden="1" x14ac:dyDescent="0.25">
      <c r="A6440" s="31" t="e">
        <f>VLOOKUP(C6440,Facturation!B:C,2,FALSE)</f>
        <v>#N/A</v>
      </c>
      <c r="B6440" s="41" t="e">
        <f>INDEX(Facturation!A:A,MATCH(Synthese!C6440,Facturation!B:B,0))</f>
        <v>#N/A</v>
      </c>
      <c r="C6440">
        <f>Facturation!B5555</f>
        <v>0</v>
      </c>
      <c r="D6440">
        <f>Facturation!D5555</f>
        <v>0</v>
      </c>
      <c r="E6440">
        <f>Facturation!E5555</f>
        <v>0</v>
      </c>
      <c r="F6440" s="25" t="e">
        <f>VLOOKUP(C6440,Facturation!B:H,5,FALSE)</f>
        <v>#N/A</v>
      </c>
      <c r="G6440" s="26" t="e">
        <f>VLOOKUP(C6440,Facturation!B:H,6,FALSE)</f>
        <v>#N/A</v>
      </c>
      <c r="H6440" s="25" t="e">
        <f>VLOOKUP(C6440,Facturation!B:H,7,FALSE)</f>
        <v>#N/A</v>
      </c>
      <c r="I6440" s="26" t="e">
        <f>(H6440*24)*Données!$G$1</f>
        <v>#N/A</v>
      </c>
    </row>
    <row r="6441" spans="1:9" hidden="1" x14ac:dyDescent="0.25">
      <c r="A6441" s="31" t="e">
        <f>VLOOKUP(C6441,Facturation!B:C,2,FALSE)</f>
        <v>#N/A</v>
      </c>
      <c r="B6441" s="41" t="e">
        <f>INDEX(Facturation!A:A,MATCH(Synthese!C6441,Facturation!B:B,0))</f>
        <v>#N/A</v>
      </c>
      <c r="C6441">
        <f>Facturation!B5556</f>
        <v>0</v>
      </c>
      <c r="D6441">
        <f>Facturation!D5556</f>
        <v>0</v>
      </c>
      <c r="E6441">
        <f>Facturation!E5556</f>
        <v>0</v>
      </c>
      <c r="F6441" s="25" t="e">
        <f>VLOOKUP(C6441,Facturation!B:H,5,FALSE)</f>
        <v>#N/A</v>
      </c>
      <c r="G6441" s="26" t="e">
        <f>VLOOKUP(C6441,Facturation!B:H,6,FALSE)</f>
        <v>#N/A</v>
      </c>
      <c r="H6441" s="25" t="e">
        <f>VLOOKUP(C6441,Facturation!B:H,7,FALSE)</f>
        <v>#N/A</v>
      </c>
      <c r="I6441" s="26" t="e">
        <f>(H6441*24)*Données!$G$1</f>
        <v>#N/A</v>
      </c>
    </row>
    <row r="6442" spans="1:9" hidden="1" x14ac:dyDescent="0.25">
      <c r="A6442" s="31" t="e">
        <f>VLOOKUP(C6442,Facturation!B:C,2,FALSE)</f>
        <v>#N/A</v>
      </c>
      <c r="B6442" s="41" t="e">
        <f>INDEX(Facturation!A:A,MATCH(Synthese!C6442,Facturation!B:B,0))</f>
        <v>#N/A</v>
      </c>
      <c r="C6442">
        <f>Facturation!B5557</f>
        <v>0</v>
      </c>
      <c r="D6442">
        <f>Facturation!D5557</f>
        <v>0</v>
      </c>
      <c r="E6442">
        <f>Facturation!E5557</f>
        <v>0</v>
      </c>
      <c r="F6442" s="25" t="e">
        <f>VLOOKUP(C6442,Facturation!B:H,5,FALSE)</f>
        <v>#N/A</v>
      </c>
      <c r="G6442" s="26" t="e">
        <f>VLOOKUP(C6442,Facturation!B:H,6,FALSE)</f>
        <v>#N/A</v>
      </c>
      <c r="H6442" s="25" t="e">
        <f>VLOOKUP(C6442,Facturation!B:H,7,FALSE)</f>
        <v>#N/A</v>
      </c>
      <c r="I6442" s="26" t="e">
        <f>(H6442*24)*Données!$G$1</f>
        <v>#N/A</v>
      </c>
    </row>
    <row r="6443" spans="1:9" hidden="1" x14ac:dyDescent="0.25">
      <c r="A6443" s="31" t="e">
        <f>VLOOKUP(C6443,Facturation!B:C,2,FALSE)</f>
        <v>#N/A</v>
      </c>
      <c r="B6443" s="41" t="e">
        <f>INDEX(Facturation!A:A,MATCH(Synthese!C6443,Facturation!B:B,0))</f>
        <v>#N/A</v>
      </c>
      <c r="C6443">
        <f>Facturation!B5558</f>
        <v>0</v>
      </c>
      <c r="D6443">
        <f>Facturation!D5558</f>
        <v>0</v>
      </c>
      <c r="E6443">
        <f>Facturation!E5558</f>
        <v>0</v>
      </c>
      <c r="F6443" s="25" t="e">
        <f>VLOOKUP(C6443,Facturation!B:H,5,FALSE)</f>
        <v>#N/A</v>
      </c>
      <c r="G6443" s="26" t="e">
        <f>VLOOKUP(C6443,Facturation!B:H,6,FALSE)</f>
        <v>#N/A</v>
      </c>
      <c r="H6443" s="25" t="e">
        <f>VLOOKUP(C6443,Facturation!B:H,7,FALSE)</f>
        <v>#N/A</v>
      </c>
      <c r="I6443" s="26" t="e">
        <f>(H6443*24)*Données!$G$1</f>
        <v>#N/A</v>
      </c>
    </row>
    <row r="6444" spans="1:9" hidden="1" x14ac:dyDescent="0.25">
      <c r="A6444" s="31" t="e">
        <f>VLOOKUP(C6444,Facturation!B:C,2,FALSE)</f>
        <v>#N/A</v>
      </c>
      <c r="B6444" s="41" t="e">
        <f>INDEX(Facturation!A:A,MATCH(Synthese!C6444,Facturation!B:B,0))</f>
        <v>#N/A</v>
      </c>
      <c r="C6444">
        <f>Facturation!B5559</f>
        <v>0</v>
      </c>
      <c r="D6444">
        <f>Facturation!D5559</f>
        <v>0</v>
      </c>
      <c r="E6444">
        <f>Facturation!E5559</f>
        <v>0</v>
      </c>
      <c r="F6444" s="25" t="e">
        <f>VLOOKUP(C6444,Facturation!B:H,5,FALSE)</f>
        <v>#N/A</v>
      </c>
      <c r="G6444" s="26" t="e">
        <f>VLOOKUP(C6444,Facturation!B:H,6,FALSE)</f>
        <v>#N/A</v>
      </c>
      <c r="H6444" s="25" t="e">
        <f>VLOOKUP(C6444,Facturation!B:H,7,FALSE)</f>
        <v>#N/A</v>
      </c>
      <c r="I6444" s="26" t="e">
        <f>(H6444*24)*Données!$G$1</f>
        <v>#N/A</v>
      </c>
    </row>
    <row r="6445" spans="1:9" hidden="1" x14ac:dyDescent="0.25">
      <c r="A6445" s="31" t="e">
        <f>VLOOKUP(C6445,Facturation!B:C,2,FALSE)</f>
        <v>#N/A</v>
      </c>
      <c r="B6445" s="41" t="e">
        <f>INDEX(Facturation!A:A,MATCH(Synthese!C6445,Facturation!B:B,0))</f>
        <v>#N/A</v>
      </c>
      <c r="C6445">
        <f>Facturation!B5560</f>
        <v>0</v>
      </c>
      <c r="D6445">
        <f>Facturation!D5560</f>
        <v>0</v>
      </c>
      <c r="E6445">
        <f>Facturation!E5560</f>
        <v>0</v>
      </c>
      <c r="F6445" s="25" t="e">
        <f>VLOOKUP(C6445,Facturation!B:H,5,FALSE)</f>
        <v>#N/A</v>
      </c>
      <c r="G6445" s="26" t="e">
        <f>VLOOKUP(C6445,Facturation!B:H,6,FALSE)</f>
        <v>#N/A</v>
      </c>
      <c r="H6445" s="25" t="e">
        <f>VLOOKUP(C6445,Facturation!B:H,7,FALSE)</f>
        <v>#N/A</v>
      </c>
      <c r="I6445" s="26" t="e">
        <f>(H6445*24)*Données!$G$1</f>
        <v>#N/A</v>
      </c>
    </row>
    <row r="6446" spans="1:9" hidden="1" x14ac:dyDescent="0.25">
      <c r="A6446" s="31" t="e">
        <f>VLOOKUP(C6446,Facturation!B:C,2,FALSE)</f>
        <v>#N/A</v>
      </c>
      <c r="B6446" s="41" t="e">
        <f>INDEX(Facturation!A:A,MATCH(Synthese!C6446,Facturation!B:B,0))</f>
        <v>#N/A</v>
      </c>
      <c r="C6446">
        <f>Facturation!B5561</f>
        <v>0</v>
      </c>
      <c r="D6446">
        <f>Facturation!D5561</f>
        <v>0</v>
      </c>
      <c r="E6446">
        <f>Facturation!E5561</f>
        <v>0</v>
      </c>
      <c r="F6446" s="25" t="e">
        <f>VLOOKUP(C6446,Facturation!B:H,5,FALSE)</f>
        <v>#N/A</v>
      </c>
      <c r="G6446" s="26" t="e">
        <f>VLOOKUP(C6446,Facturation!B:H,6,FALSE)</f>
        <v>#N/A</v>
      </c>
      <c r="H6446" s="25" t="e">
        <f>VLOOKUP(C6446,Facturation!B:H,7,FALSE)</f>
        <v>#N/A</v>
      </c>
      <c r="I6446" s="26" t="e">
        <f>(H6446*24)*Données!$G$1</f>
        <v>#N/A</v>
      </c>
    </row>
    <row r="6447" spans="1:9" hidden="1" x14ac:dyDescent="0.25">
      <c r="A6447" s="31" t="e">
        <f>VLOOKUP(C6447,Facturation!B:C,2,FALSE)</f>
        <v>#N/A</v>
      </c>
      <c r="B6447" s="41" t="e">
        <f>INDEX(Facturation!A:A,MATCH(Synthese!C6447,Facturation!B:B,0))</f>
        <v>#N/A</v>
      </c>
      <c r="C6447">
        <f>Facturation!B5562</f>
        <v>0</v>
      </c>
      <c r="D6447">
        <f>Facturation!D5562</f>
        <v>0</v>
      </c>
      <c r="E6447">
        <f>Facturation!E5562</f>
        <v>0</v>
      </c>
      <c r="F6447" s="25" t="e">
        <f>VLOOKUP(C6447,Facturation!B:H,5,FALSE)</f>
        <v>#N/A</v>
      </c>
      <c r="G6447" s="26" t="e">
        <f>VLOOKUP(C6447,Facturation!B:H,6,FALSE)</f>
        <v>#N/A</v>
      </c>
      <c r="H6447" s="25" t="e">
        <f>VLOOKUP(C6447,Facturation!B:H,7,FALSE)</f>
        <v>#N/A</v>
      </c>
      <c r="I6447" s="26" t="e">
        <f>(H6447*24)*Données!$G$1</f>
        <v>#N/A</v>
      </c>
    </row>
    <row r="6448" spans="1:9" hidden="1" x14ac:dyDescent="0.25">
      <c r="A6448" s="31" t="e">
        <f>VLOOKUP(C6448,Facturation!B:C,2,FALSE)</f>
        <v>#N/A</v>
      </c>
      <c r="B6448" s="41" t="e">
        <f>INDEX(Facturation!A:A,MATCH(Synthese!C6448,Facturation!B:B,0))</f>
        <v>#N/A</v>
      </c>
      <c r="C6448">
        <f>Facturation!B5563</f>
        <v>0</v>
      </c>
      <c r="D6448">
        <f>Facturation!D5563</f>
        <v>0</v>
      </c>
      <c r="E6448">
        <f>Facturation!E5563</f>
        <v>0</v>
      </c>
      <c r="F6448" s="25" t="e">
        <f>VLOOKUP(C6448,Facturation!B:H,5,FALSE)</f>
        <v>#N/A</v>
      </c>
      <c r="G6448" s="26" t="e">
        <f>VLOOKUP(C6448,Facturation!B:H,6,FALSE)</f>
        <v>#N/A</v>
      </c>
      <c r="H6448" s="25" t="e">
        <f>VLOOKUP(C6448,Facturation!B:H,7,FALSE)</f>
        <v>#N/A</v>
      </c>
      <c r="I6448" s="26" t="e">
        <f>(H6448*24)*Données!$G$1</f>
        <v>#N/A</v>
      </c>
    </row>
    <row r="6449" spans="1:9" hidden="1" x14ac:dyDescent="0.25">
      <c r="A6449" s="31" t="e">
        <f>VLOOKUP(C6449,Facturation!B:C,2,FALSE)</f>
        <v>#N/A</v>
      </c>
      <c r="B6449" s="41" t="e">
        <f>INDEX(Facturation!A:A,MATCH(Synthese!C6449,Facturation!B:B,0))</f>
        <v>#N/A</v>
      </c>
      <c r="C6449">
        <f>Facturation!B5564</f>
        <v>0</v>
      </c>
      <c r="D6449">
        <f>Facturation!D5564</f>
        <v>0</v>
      </c>
      <c r="E6449">
        <f>Facturation!E5564</f>
        <v>0</v>
      </c>
      <c r="F6449" s="25" t="e">
        <f>VLOOKUP(C6449,Facturation!B:H,5,FALSE)</f>
        <v>#N/A</v>
      </c>
      <c r="G6449" s="26" t="e">
        <f>VLOOKUP(C6449,Facturation!B:H,6,FALSE)</f>
        <v>#N/A</v>
      </c>
      <c r="H6449" s="25" t="e">
        <f>VLOOKUP(C6449,Facturation!B:H,7,FALSE)</f>
        <v>#N/A</v>
      </c>
      <c r="I6449" s="26" t="e">
        <f>(H6449*24)*Données!$G$1</f>
        <v>#N/A</v>
      </c>
    </row>
    <row r="6450" spans="1:9" hidden="1" x14ac:dyDescent="0.25">
      <c r="A6450" s="31" t="e">
        <f>VLOOKUP(C6450,Facturation!B:C,2,FALSE)</f>
        <v>#N/A</v>
      </c>
      <c r="B6450" s="41" t="e">
        <f>INDEX(Facturation!A:A,MATCH(Synthese!C6450,Facturation!B:B,0))</f>
        <v>#N/A</v>
      </c>
      <c r="C6450">
        <f>Facturation!B5565</f>
        <v>0</v>
      </c>
      <c r="D6450">
        <f>Facturation!D5565</f>
        <v>0</v>
      </c>
      <c r="E6450">
        <f>Facturation!E5565</f>
        <v>0</v>
      </c>
      <c r="F6450" s="25" t="e">
        <f>VLOOKUP(C6450,Facturation!B:H,5,FALSE)</f>
        <v>#N/A</v>
      </c>
      <c r="G6450" s="26" t="e">
        <f>VLOOKUP(C6450,Facturation!B:H,6,FALSE)</f>
        <v>#N/A</v>
      </c>
      <c r="H6450" s="25" t="e">
        <f>VLOOKUP(C6450,Facturation!B:H,7,FALSE)</f>
        <v>#N/A</v>
      </c>
      <c r="I6450" s="26" t="e">
        <f>(H6450*24)*Données!$G$1</f>
        <v>#N/A</v>
      </c>
    </row>
    <row r="6451" spans="1:9" hidden="1" x14ac:dyDescent="0.25">
      <c r="A6451" s="31" t="e">
        <f>VLOOKUP(C6451,Facturation!B:C,2,FALSE)</f>
        <v>#N/A</v>
      </c>
      <c r="B6451" s="41" t="e">
        <f>INDEX(Facturation!A:A,MATCH(Synthese!C6451,Facturation!B:B,0))</f>
        <v>#N/A</v>
      </c>
      <c r="C6451">
        <f>Facturation!B5566</f>
        <v>0</v>
      </c>
      <c r="D6451">
        <f>Facturation!D5566</f>
        <v>0</v>
      </c>
      <c r="E6451">
        <f>Facturation!E5566</f>
        <v>0</v>
      </c>
      <c r="F6451" s="25" t="e">
        <f>VLOOKUP(C6451,Facturation!B:H,5,FALSE)</f>
        <v>#N/A</v>
      </c>
      <c r="G6451" s="26" t="e">
        <f>VLOOKUP(C6451,Facturation!B:H,6,FALSE)</f>
        <v>#N/A</v>
      </c>
      <c r="H6451" s="25" t="e">
        <f>VLOOKUP(C6451,Facturation!B:H,7,FALSE)</f>
        <v>#N/A</v>
      </c>
      <c r="I6451" s="26" t="e">
        <f>(H6451*24)*Données!$G$1</f>
        <v>#N/A</v>
      </c>
    </row>
    <row r="6452" spans="1:9" hidden="1" x14ac:dyDescent="0.25">
      <c r="A6452" s="31" t="e">
        <f>VLOOKUP(C6452,Facturation!B:C,2,FALSE)</f>
        <v>#N/A</v>
      </c>
      <c r="B6452" s="41" t="e">
        <f>INDEX(Facturation!A:A,MATCH(Synthese!C6452,Facturation!B:B,0))</f>
        <v>#N/A</v>
      </c>
      <c r="C6452">
        <f>Facturation!B5567</f>
        <v>0</v>
      </c>
      <c r="D6452">
        <f>Facturation!D5567</f>
        <v>0</v>
      </c>
      <c r="E6452">
        <f>Facturation!E5567</f>
        <v>0</v>
      </c>
      <c r="F6452" s="25" t="e">
        <f>VLOOKUP(C6452,Facturation!B:H,5,FALSE)</f>
        <v>#N/A</v>
      </c>
      <c r="G6452" s="26" t="e">
        <f>VLOOKUP(C6452,Facturation!B:H,6,FALSE)</f>
        <v>#N/A</v>
      </c>
      <c r="H6452" s="25" t="e">
        <f>VLOOKUP(C6452,Facturation!B:H,7,FALSE)</f>
        <v>#N/A</v>
      </c>
      <c r="I6452" s="26" t="e">
        <f>(H6452*24)*Données!$G$1</f>
        <v>#N/A</v>
      </c>
    </row>
    <row r="6453" spans="1:9" hidden="1" x14ac:dyDescent="0.25">
      <c r="A6453" s="31" t="e">
        <f>VLOOKUP(C6453,Facturation!B:C,2,FALSE)</f>
        <v>#N/A</v>
      </c>
      <c r="B6453" s="41" t="e">
        <f>INDEX(Facturation!A:A,MATCH(Synthese!C6453,Facturation!B:B,0))</f>
        <v>#N/A</v>
      </c>
      <c r="C6453">
        <f>Facturation!B5568</f>
        <v>0</v>
      </c>
      <c r="D6453">
        <f>Facturation!D5568</f>
        <v>0</v>
      </c>
      <c r="E6453">
        <f>Facturation!E5568</f>
        <v>0</v>
      </c>
      <c r="F6453" s="25" t="e">
        <f>VLOOKUP(C6453,Facturation!B:H,5,FALSE)</f>
        <v>#N/A</v>
      </c>
      <c r="G6453" s="26" t="e">
        <f>VLOOKUP(C6453,Facturation!B:H,6,FALSE)</f>
        <v>#N/A</v>
      </c>
      <c r="H6453" s="25" t="e">
        <f>VLOOKUP(C6453,Facturation!B:H,7,FALSE)</f>
        <v>#N/A</v>
      </c>
      <c r="I6453" s="26" t="e">
        <f>(H6453*24)*Données!$G$1</f>
        <v>#N/A</v>
      </c>
    </row>
    <row r="6454" spans="1:9" hidden="1" x14ac:dyDescent="0.25">
      <c r="A6454" s="31" t="e">
        <f>VLOOKUP(C6454,Facturation!B:C,2,FALSE)</f>
        <v>#N/A</v>
      </c>
      <c r="B6454" s="41" t="e">
        <f>INDEX(Facturation!A:A,MATCH(Synthese!C6454,Facturation!B:B,0))</f>
        <v>#N/A</v>
      </c>
      <c r="C6454">
        <f>Facturation!B5569</f>
        <v>0</v>
      </c>
      <c r="D6454">
        <f>Facturation!D5569</f>
        <v>0</v>
      </c>
      <c r="E6454">
        <f>Facturation!E5569</f>
        <v>0</v>
      </c>
      <c r="F6454" s="25" t="e">
        <f>VLOOKUP(C6454,Facturation!B:H,5,FALSE)</f>
        <v>#N/A</v>
      </c>
      <c r="G6454" s="26" t="e">
        <f>VLOOKUP(C6454,Facturation!B:H,6,FALSE)</f>
        <v>#N/A</v>
      </c>
      <c r="H6454" s="25" t="e">
        <f>VLOOKUP(C6454,Facturation!B:H,7,FALSE)</f>
        <v>#N/A</v>
      </c>
      <c r="I6454" s="26" t="e">
        <f>(H6454*24)*Données!$G$1</f>
        <v>#N/A</v>
      </c>
    </row>
    <row r="6455" spans="1:9" hidden="1" x14ac:dyDescent="0.25">
      <c r="A6455" s="31" t="e">
        <f>VLOOKUP(C6455,Facturation!B:C,2,FALSE)</f>
        <v>#N/A</v>
      </c>
      <c r="B6455" s="41" t="e">
        <f>INDEX(Facturation!A:A,MATCH(Synthese!C6455,Facturation!B:B,0))</f>
        <v>#N/A</v>
      </c>
      <c r="C6455">
        <f>Facturation!B5570</f>
        <v>0</v>
      </c>
      <c r="D6455">
        <f>Facturation!D5570</f>
        <v>0</v>
      </c>
      <c r="E6455">
        <f>Facturation!E5570</f>
        <v>0</v>
      </c>
      <c r="F6455" s="25" t="e">
        <f>VLOOKUP(C6455,Facturation!B:H,5,FALSE)</f>
        <v>#N/A</v>
      </c>
      <c r="G6455" s="26" t="e">
        <f>VLOOKUP(C6455,Facturation!B:H,6,FALSE)</f>
        <v>#N/A</v>
      </c>
      <c r="H6455" s="25" t="e">
        <f>VLOOKUP(C6455,Facturation!B:H,7,FALSE)</f>
        <v>#N/A</v>
      </c>
      <c r="I6455" s="26" t="e">
        <f>(H6455*24)*Données!$G$1</f>
        <v>#N/A</v>
      </c>
    </row>
    <row r="6456" spans="1:9" hidden="1" x14ac:dyDescent="0.25">
      <c r="A6456" s="31" t="e">
        <f>VLOOKUP(C6456,Facturation!B:C,2,FALSE)</f>
        <v>#N/A</v>
      </c>
      <c r="B6456" s="41" t="e">
        <f>INDEX(Facturation!A:A,MATCH(Synthese!C6456,Facturation!B:B,0))</f>
        <v>#N/A</v>
      </c>
      <c r="C6456">
        <f>Facturation!B5571</f>
        <v>0</v>
      </c>
      <c r="D6456">
        <f>Facturation!D5571</f>
        <v>0</v>
      </c>
      <c r="E6456">
        <f>Facturation!E5571</f>
        <v>0</v>
      </c>
      <c r="F6456" s="25" t="e">
        <f>VLOOKUP(C6456,Facturation!B:H,5,FALSE)</f>
        <v>#N/A</v>
      </c>
      <c r="G6456" s="26" t="e">
        <f>VLOOKUP(C6456,Facturation!B:H,6,FALSE)</f>
        <v>#N/A</v>
      </c>
      <c r="H6456" s="25" t="e">
        <f>VLOOKUP(C6456,Facturation!B:H,7,FALSE)</f>
        <v>#N/A</v>
      </c>
      <c r="I6456" s="26" t="e">
        <f>(H6456*24)*Données!$G$1</f>
        <v>#N/A</v>
      </c>
    </row>
    <row r="6457" spans="1:9" hidden="1" x14ac:dyDescent="0.25">
      <c r="A6457" s="31" t="e">
        <f>VLOOKUP(C6457,Facturation!B:C,2,FALSE)</f>
        <v>#N/A</v>
      </c>
      <c r="B6457" s="41" t="e">
        <f>INDEX(Facturation!A:A,MATCH(Synthese!C6457,Facturation!B:B,0))</f>
        <v>#N/A</v>
      </c>
      <c r="C6457">
        <f>Facturation!B5572</f>
        <v>0</v>
      </c>
      <c r="D6457">
        <f>Facturation!D5572</f>
        <v>0</v>
      </c>
      <c r="E6457">
        <f>Facturation!E5572</f>
        <v>0</v>
      </c>
      <c r="F6457" s="25" t="e">
        <f>VLOOKUP(C6457,Facturation!B:H,5,FALSE)</f>
        <v>#N/A</v>
      </c>
      <c r="G6457" s="26" t="e">
        <f>VLOOKUP(C6457,Facturation!B:H,6,FALSE)</f>
        <v>#N/A</v>
      </c>
      <c r="H6457" s="25" t="e">
        <f>VLOOKUP(C6457,Facturation!B:H,7,FALSE)</f>
        <v>#N/A</v>
      </c>
      <c r="I6457" s="26" t="e">
        <f>(H6457*24)*Données!$G$1</f>
        <v>#N/A</v>
      </c>
    </row>
    <row r="6458" spans="1:9" hidden="1" x14ac:dyDescent="0.25">
      <c r="A6458" s="31" t="e">
        <f>VLOOKUP(C6458,Facturation!B:C,2,FALSE)</f>
        <v>#N/A</v>
      </c>
      <c r="B6458" s="41" t="e">
        <f>INDEX(Facturation!A:A,MATCH(Synthese!C6458,Facturation!B:B,0))</f>
        <v>#N/A</v>
      </c>
      <c r="C6458">
        <f>Facturation!B5573</f>
        <v>0</v>
      </c>
      <c r="D6458">
        <f>Facturation!D5573</f>
        <v>0</v>
      </c>
      <c r="E6458">
        <f>Facturation!E5573</f>
        <v>0</v>
      </c>
      <c r="F6458" s="25" t="e">
        <f>VLOOKUP(C6458,Facturation!B:H,5,FALSE)</f>
        <v>#N/A</v>
      </c>
      <c r="G6458" s="26" t="e">
        <f>VLOOKUP(C6458,Facturation!B:H,6,FALSE)</f>
        <v>#N/A</v>
      </c>
      <c r="H6458" s="25" t="e">
        <f>VLOOKUP(C6458,Facturation!B:H,7,FALSE)</f>
        <v>#N/A</v>
      </c>
      <c r="I6458" s="26" t="e">
        <f>(H6458*24)*Données!$G$1</f>
        <v>#N/A</v>
      </c>
    </row>
    <row r="6459" spans="1:9" hidden="1" x14ac:dyDescent="0.25">
      <c r="A6459" s="31" t="e">
        <f>VLOOKUP(C6459,Facturation!B:C,2,FALSE)</f>
        <v>#N/A</v>
      </c>
      <c r="B6459" s="41" t="e">
        <f>INDEX(Facturation!A:A,MATCH(Synthese!C6459,Facturation!B:B,0))</f>
        <v>#N/A</v>
      </c>
      <c r="C6459">
        <f>Facturation!B5574</f>
        <v>0</v>
      </c>
      <c r="D6459">
        <f>Facturation!D5574</f>
        <v>0</v>
      </c>
      <c r="E6459">
        <f>Facturation!E5574</f>
        <v>0</v>
      </c>
      <c r="F6459" s="25" t="e">
        <f>VLOOKUP(C6459,Facturation!B:H,5,FALSE)</f>
        <v>#N/A</v>
      </c>
      <c r="G6459" s="26" t="e">
        <f>VLOOKUP(C6459,Facturation!B:H,6,FALSE)</f>
        <v>#N/A</v>
      </c>
      <c r="H6459" s="25" t="e">
        <f>VLOOKUP(C6459,Facturation!B:H,7,FALSE)</f>
        <v>#N/A</v>
      </c>
      <c r="I6459" s="26" t="e">
        <f>(H6459*24)*Données!$G$1</f>
        <v>#N/A</v>
      </c>
    </row>
    <row r="6460" spans="1:9" hidden="1" x14ac:dyDescent="0.25">
      <c r="A6460" s="31" t="e">
        <f>VLOOKUP(C6460,Facturation!B:C,2,FALSE)</f>
        <v>#N/A</v>
      </c>
      <c r="B6460" s="41" t="e">
        <f>INDEX(Facturation!A:A,MATCH(Synthese!C6460,Facturation!B:B,0))</f>
        <v>#N/A</v>
      </c>
      <c r="C6460">
        <f>Facturation!B5575</f>
        <v>0</v>
      </c>
      <c r="D6460">
        <f>Facturation!D5575</f>
        <v>0</v>
      </c>
      <c r="E6460">
        <f>Facturation!E5575</f>
        <v>0</v>
      </c>
      <c r="F6460" s="25" t="e">
        <f>VLOOKUP(C6460,Facturation!B:H,5,FALSE)</f>
        <v>#N/A</v>
      </c>
      <c r="G6460" s="26" t="e">
        <f>VLOOKUP(C6460,Facturation!B:H,6,FALSE)</f>
        <v>#N/A</v>
      </c>
      <c r="H6460" s="25" t="e">
        <f>VLOOKUP(C6460,Facturation!B:H,7,FALSE)</f>
        <v>#N/A</v>
      </c>
      <c r="I6460" s="26" t="e">
        <f>(H6460*24)*Données!$G$1</f>
        <v>#N/A</v>
      </c>
    </row>
    <row r="6461" spans="1:9" hidden="1" x14ac:dyDescent="0.25">
      <c r="A6461" s="31" t="e">
        <f>VLOOKUP(C6461,Facturation!B:C,2,FALSE)</f>
        <v>#N/A</v>
      </c>
      <c r="B6461" s="41" t="e">
        <f>INDEX(Facturation!A:A,MATCH(Synthese!C6461,Facturation!B:B,0))</f>
        <v>#N/A</v>
      </c>
      <c r="C6461">
        <f>Facturation!B5576</f>
        <v>0</v>
      </c>
      <c r="D6461">
        <f>Facturation!D5576</f>
        <v>0</v>
      </c>
      <c r="E6461">
        <f>Facturation!E5576</f>
        <v>0</v>
      </c>
      <c r="F6461" s="25" t="e">
        <f>VLOOKUP(C6461,Facturation!B:H,5,FALSE)</f>
        <v>#N/A</v>
      </c>
      <c r="G6461" s="26" t="e">
        <f>VLOOKUP(C6461,Facturation!B:H,6,FALSE)</f>
        <v>#N/A</v>
      </c>
      <c r="H6461" s="25" t="e">
        <f>VLOOKUP(C6461,Facturation!B:H,7,FALSE)</f>
        <v>#N/A</v>
      </c>
      <c r="I6461" s="26" t="e">
        <f>(H6461*24)*Données!$G$1</f>
        <v>#N/A</v>
      </c>
    </row>
    <row r="6462" spans="1:9" hidden="1" x14ac:dyDescent="0.25">
      <c r="A6462" s="31" t="e">
        <f>VLOOKUP(C6462,Facturation!B:C,2,FALSE)</f>
        <v>#N/A</v>
      </c>
      <c r="B6462" s="41" t="e">
        <f>INDEX(Facturation!A:A,MATCH(Synthese!C6462,Facturation!B:B,0))</f>
        <v>#N/A</v>
      </c>
      <c r="C6462">
        <f>Facturation!B5577</f>
        <v>0</v>
      </c>
      <c r="D6462">
        <f>Facturation!D5577</f>
        <v>0</v>
      </c>
      <c r="E6462">
        <f>Facturation!E5577</f>
        <v>0</v>
      </c>
      <c r="F6462" s="25" t="e">
        <f>VLOOKUP(C6462,Facturation!B:H,5,FALSE)</f>
        <v>#N/A</v>
      </c>
      <c r="G6462" s="26" t="e">
        <f>VLOOKUP(C6462,Facturation!B:H,6,FALSE)</f>
        <v>#N/A</v>
      </c>
      <c r="H6462" s="25" t="e">
        <f>VLOOKUP(C6462,Facturation!B:H,7,FALSE)</f>
        <v>#N/A</v>
      </c>
      <c r="I6462" s="26" t="e">
        <f>(H6462*24)*Données!$G$1</f>
        <v>#N/A</v>
      </c>
    </row>
    <row r="6463" spans="1:9" hidden="1" x14ac:dyDescent="0.25">
      <c r="A6463" s="31" t="e">
        <f>VLOOKUP(C6463,Facturation!B:C,2,FALSE)</f>
        <v>#N/A</v>
      </c>
      <c r="B6463" s="41" t="e">
        <f>INDEX(Facturation!A:A,MATCH(Synthese!C6463,Facturation!B:B,0))</f>
        <v>#N/A</v>
      </c>
      <c r="C6463">
        <f>Facturation!B5578</f>
        <v>0</v>
      </c>
      <c r="D6463">
        <f>Facturation!D5578</f>
        <v>0</v>
      </c>
      <c r="E6463">
        <f>Facturation!E5578</f>
        <v>0</v>
      </c>
      <c r="F6463" s="25" t="e">
        <f>VLOOKUP(C6463,Facturation!B:H,5,FALSE)</f>
        <v>#N/A</v>
      </c>
      <c r="G6463" s="26" t="e">
        <f>VLOOKUP(C6463,Facturation!B:H,6,FALSE)</f>
        <v>#N/A</v>
      </c>
      <c r="H6463" s="25" t="e">
        <f>VLOOKUP(C6463,Facturation!B:H,7,FALSE)</f>
        <v>#N/A</v>
      </c>
      <c r="I6463" s="26" t="e">
        <f>(H6463*24)*Données!$G$1</f>
        <v>#N/A</v>
      </c>
    </row>
    <row r="6464" spans="1:9" hidden="1" x14ac:dyDescent="0.25">
      <c r="A6464" s="31" t="e">
        <f>VLOOKUP(C6464,Facturation!B:C,2,FALSE)</f>
        <v>#N/A</v>
      </c>
      <c r="B6464" s="41" t="e">
        <f>INDEX(Facturation!A:A,MATCH(Synthese!C6464,Facturation!B:B,0))</f>
        <v>#N/A</v>
      </c>
      <c r="C6464">
        <f>Facturation!B5579</f>
        <v>0</v>
      </c>
      <c r="D6464">
        <f>Facturation!D5579</f>
        <v>0</v>
      </c>
      <c r="E6464">
        <f>Facturation!E5579</f>
        <v>0</v>
      </c>
      <c r="F6464" s="25" t="e">
        <f>VLOOKUP(C6464,Facturation!B:H,5,FALSE)</f>
        <v>#N/A</v>
      </c>
      <c r="G6464" s="26" t="e">
        <f>VLOOKUP(C6464,Facturation!B:H,6,FALSE)</f>
        <v>#N/A</v>
      </c>
      <c r="H6464" s="25" t="e">
        <f>VLOOKUP(C6464,Facturation!B:H,7,FALSE)</f>
        <v>#N/A</v>
      </c>
      <c r="I6464" s="26" t="e">
        <f>(H6464*24)*Données!$G$1</f>
        <v>#N/A</v>
      </c>
    </row>
    <row r="6465" spans="1:9" hidden="1" x14ac:dyDescent="0.25">
      <c r="A6465" s="31" t="e">
        <f>VLOOKUP(C6465,Facturation!B:C,2,FALSE)</f>
        <v>#N/A</v>
      </c>
      <c r="B6465" s="41" t="e">
        <f>INDEX(Facturation!A:A,MATCH(Synthese!C6465,Facturation!B:B,0))</f>
        <v>#N/A</v>
      </c>
      <c r="C6465">
        <f>Facturation!B5580</f>
        <v>0</v>
      </c>
      <c r="D6465">
        <f>Facturation!D5580</f>
        <v>0</v>
      </c>
      <c r="E6465">
        <f>Facturation!E5580</f>
        <v>0</v>
      </c>
      <c r="F6465" s="25" t="e">
        <f>VLOOKUP(C6465,Facturation!B:H,5,FALSE)</f>
        <v>#N/A</v>
      </c>
      <c r="G6465" s="26" t="e">
        <f>VLOOKUP(C6465,Facturation!B:H,6,FALSE)</f>
        <v>#N/A</v>
      </c>
      <c r="H6465" s="25" t="e">
        <f>VLOOKUP(C6465,Facturation!B:H,7,FALSE)</f>
        <v>#N/A</v>
      </c>
      <c r="I6465" s="26" t="e">
        <f>(H6465*24)*Données!$G$1</f>
        <v>#N/A</v>
      </c>
    </row>
    <row r="6466" spans="1:9" hidden="1" x14ac:dyDescent="0.25">
      <c r="A6466" s="31" t="e">
        <f>VLOOKUP(C6466,Facturation!B:C,2,FALSE)</f>
        <v>#N/A</v>
      </c>
      <c r="B6466" s="41" t="e">
        <f>INDEX(Facturation!A:A,MATCH(Synthese!C6466,Facturation!B:B,0))</f>
        <v>#N/A</v>
      </c>
      <c r="C6466">
        <f>Facturation!B5581</f>
        <v>0</v>
      </c>
      <c r="D6466">
        <f>Facturation!D5581</f>
        <v>0</v>
      </c>
      <c r="E6466">
        <f>Facturation!E5581</f>
        <v>0</v>
      </c>
      <c r="F6466" s="25" t="e">
        <f>VLOOKUP(C6466,Facturation!B:H,5,FALSE)</f>
        <v>#N/A</v>
      </c>
      <c r="G6466" s="26" t="e">
        <f>VLOOKUP(C6466,Facturation!B:H,6,FALSE)</f>
        <v>#N/A</v>
      </c>
      <c r="H6466" s="25" t="e">
        <f>VLOOKUP(C6466,Facturation!B:H,7,FALSE)</f>
        <v>#N/A</v>
      </c>
      <c r="I6466" s="26" t="e">
        <f>(H6466*24)*Données!$G$1</f>
        <v>#N/A</v>
      </c>
    </row>
    <row r="6467" spans="1:9" hidden="1" x14ac:dyDescent="0.25">
      <c r="A6467" s="31" t="e">
        <f>VLOOKUP(C6467,Facturation!B:C,2,FALSE)</f>
        <v>#N/A</v>
      </c>
      <c r="B6467" s="41" t="e">
        <f>INDEX(Facturation!A:A,MATCH(Synthese!C6467,Facturation!B:B,0))</f>
        <v>#N/A</v>
      </c>
      <c r="C6467">
        <f>Facturation!B5582</f>
        <v>0</v>
      </c>
      <c r="D6467">
        <f>Facturation!D5582</f>
        <v>0</v>
      </c>
      <c r="E6467">
        <f>Facturation!E5582</f>
        <v>0</v>
      </c>
      <c r="F6467" s="25" t="e">
        <f>VLOOKUP(C6467,Facturation!B:H,5,FALSE)</f>
        <v>#N/A</v>
      </c>
      <c r="G6467" s="26" t="e">
        <f>VLOOKUP(C6467,Facturation!B:H,6,FALSE)</f>
        <v>#N/A</v>
      </c>
      <c r="H6467" s="25" t="e">
        <f>VLOOKUP(C6467,Facturation!B:H,7,FALSE)</f>
        <v>#N/A</v>
      </c>
      <c r="I6467" s="26" t="e">
        <f>(H6467*24)*Données!$G$1</f>
        <v>#N/A</v>
      </c>
    </row>
    <row r="6468" spans="1:9" hidden="1" x14ac:dyDescent="0.25">
      <c r="A6468" s="31" t="e">
        <f>VLOOKUP(C6468,Facturation!B:C,2,FALSE)</f>
        <v>#N/A</v>
      </c>
      <c r="B6468" s="41" t="e">
        <f>INDEX(Facturation!A:A,MATCH(Synthese!C6468,Facturation!B:B,0))</f>
        <v>#N/A</v>
      </c>
      <c r="C6468">
        <f>Facturation!B5583</f>
        <v>0</v>
      </c>
      <c r="D6468">
        <f>Facturation!D5583</f>
        <v>0</v>
      </c>
      <c r="E6468">
        <f>Facturation!E5583</f>
        <v>0</v>
      </c>
      <c r="F6468" s="25" t="e">
        <f>VLOOKUP(C6468,Facturation!B:H,5,FALSE)</f>
        <v>#N/A</v>
      </c>
      <c r="G6468" s="26" t="e">
        <f>VLOOKUP(C6468,Facturation!B:H,6,FALSE)</f>
        <v>#N/A</v>
      </c>
      <c r="H6468" s="25" t="e">
        <f>VLOOKUP(C6468,Facturation!B:H,7,FALSE)</f>
        <v>#N/A</v>
      </c>
      <c r="I6468" s="26" t="e">
        <f>(H6468*24)*Données!$G$1</f>
        <v>#N/A</v>
      </c>
    </row>
    <row r="6469" spans="1:9" hidden="1" x14ac:dyDescent="0.25">
      <c r="A6469" s="31" t="e">
        <f>VLOOKUP(C6469,Facturation!B:C,2,FALSE)</f>
        <v>#N/A</v>
      </c>
      <c r="B6469" s="41" t="e">
        <f>INDEX(Facturation!A:A,MATCH(Synthese!C6469,Facturation!B:B,0))</f>
        <v>#N/A</v>
      </c>
      <c r="C6469">
        <f>Facturation!B5584</f>
        <v>0</v>
      </c>
      <c r="D6469">
        <f>Facturation!D5584</f>
        <v>0</v>
      </c>
      <c r="E6469">
        <f>Facturation!E5584</f>
        <v>0</v>
      </c>
      <c r="F6469" s="25" t="e">
        <f>VLOOKUP(C6469,Facturation!B:H,5,FALSE)</f>
        <v>#N/A</v>
      </c>
      <c r="G6469" s="26" t="e">
        <f>VLOOKUP(C6469,Facturation!B:H,6,FALSE)</f>
        <v>#N/A</v>
      </c>
      <c r="H6469" s="25" t="e">
        <f>VLOOKUP(C6469,Facturation!B:H,7,FALSE)</f>
        <v>#N/A</v>
      </c>
      <c r="I6469" s="26" t="e">
        <f>(H6469*24)*Données!$G$1</f>
        <v>#N/A</v>
      </c>
    </row>
    <row r="6470" spans="1:9" hidden="1" x14ac:dyDescent="0.25">
      <c r="A6470" s="31" t="e">
        <f>VLOOKUP(C6470,Facturation!B:C,2,FALSE)</f>
        <v>#N/A</v>
      </c>
      <c r="B6470" s="41" t="e">
        <f>INDEX(Facturation!A:A,MATCH(Synthese!C6470,Facturation!B:B,0))</f>
        <v>#N/A</v>
      </c>
      <c r="C6470">
        <f>Facturation!B5585</f>
        <v>0</v>
      </c>
      <c r="D6470">
        <f>Facturation!D5585</f>
        <v>0</v>
      </c>
      <c r="E6470">
        <f>Facturation!E5585</f>
        <v>0</v>
      </c>
      <c r="F6470" s="25" t="e">
        <f>VLOOKUP(C6470,Facturation!B:H,5,FALSE)</f>
        <v>#N/A</v>
      </c>
      <c r="G6470" s="26" t="e">
        <f>VLOOKUP(C6470,Facturation!B:H,6,FALSE)</f>
        <v>#N/A</v>
      </c>
      <c r="H6470" s="25" t="e">
        <f>VLOOKUP(C6470,Facturation!B:H,7,FALSE)</f>
        <v>#N/A</v>
      </c>
      <c r="I6470" s="26" t="e">
        <f>(H6470*24)*Données!$G$1</f>
        <v>#N/A</v>
      </c>
    </row>
    <row r="6471" spans="1:9" hidden="1" x14ac:dyDescent="0.25">
      <c r="A6471" s="31" t="e">
        <f>VLOOKUP(C6471,Facturation!B:C,2,FALSE)</f>
        <v>#N/A</v>
      </c>
      <c r="B6471" s="41" t="e">
        <f>INDEX(Facturation!A:A,MATCH(Synthese!C6471,Facturation!B:B,0))</f>
        <v>#N/A</v>
      </c>
      <c r="C6471">
        <f>Facturation!B5586</f>
        <v>0</v>
      </c>
      <c r="D6471">
        <f>Facturation!D5586</f>
        <v>0</v>
      </c>
      <c r="E6471">
        <f>Facturation!E5586</f>
        <v>0</v>
      </c>
      <c r="F6471" s="25" t="e">
        <f>VLOOKUP(C6471,Facturation!B:H,5,FALSE)</f>
        <v>#N/A</v>
      </c>
      <c r="G6471" s="26" t="e">
        <f>VLOOKUP(C6471,Facturation!B:H,6,FALSE)</f>
        <v>#N/A</v>
      </c>
      <c r="H6471" s="25" t="e">
        <f>VLOOKUP(C6471,Facturation!B:H,7,FALSE)</f>
        <v>#N/A</v>
      </c>
      <c r="I6471" s="26" t="e">
        <f>(H6471*24)*Données!$G$1</f>
        <v>#N/A</v>
      </c>
    </row>
    <row r="6472" spans="1:9" hidden="1" x14ac:dyDescent="0.25">
      <c r="A6472" s="31" t="e">
        <f>VLOOKUP(C6472,Facturation!B:C,2,FALSE)</f>
        <v>#N/A</v>
      </c>
      <c r="B6472" s="41" t="e">
        <f>INDEX(Facturation!A:A,MATCH(Synthese!C6472,Facturation!B:B,0))</f>
        <v>#N/A</v>
      </c>
      <c r="C6472">
        <f>Facturation!B5587</f>
        <v>0</v>
      </c>
      <c r="D6472">
        <f>Facturation!D5587</f>
        <v>0</v>
      </c>
      <c r="E6472">
        <f>Facturation!E5587</f>
        <v>0</v>
      </c>
      <c r="F6472" s="25" t="e">
        <f>VLOOKUP(C6472,Facturation!B:H,5,FALSE)</f>
        <v>#N/A</v>
      </c>
      <c r="G6472" s="26" t="e">
        <f>VLOOKUP(C6472,Facturation!B:H,6,FALSE)</f>
        <v>#N/A</v>
      </c>
      <c r="H6472" s="25" t="e">
        <f>VLOOKUP(C6472,Facturation!B:H,7,FALSE)</f>
        <v>#N/A</v>
      </c>
      <c r="I6472" s="26" t="e">
        <f>(H6472*24)*Données!$G$1</f>
        <v>#N/A</v>
      </c>
    </row>
    <row r="6473" spans="1:9" hidden="1" x14ac:dyDescent="0.25">
      <c r="A6473" s="31" t="e">
        <f>VLOOKUP(C6473,Facturation!B:C,2,FALSE)</f>
        <v>#N/A</v>
      </c>
      <c r="B6473" s="41" t="e">
        <f>INDEX(Facturation!A:A,MATCH(Synthese!C6473,Facturation!B:B,0))</f>
        <v>#N/A</v>
      </c>
      <c r="C6473">
        <f>Facturation!B5588</f>
        <v>0</v>
      </c>
      <c r="D6473">
        <f>Facturation!D5588</f>
        <v>0</v>
      </c>
      <c r="E6473">
        <f>Facturation!E5588</f>
        <v>0</v>
      </c>
      <c r="F6473" s="25" t="e">
        <f>VLOOKUP(C6473,Facturation!B:H,5,FALSE)</f>
        <v>#N/A</v>
      </c>
      <c r="G6473" s="26" t="e">
        <f>VLOOKUP(C6473,Facturation!B:H,6,FALSE)</f>
        <v>#N/A</v>
      </c>
      <c r="H6473" s="25" t="e">
        <f>VLOOKUP(C6473,Facturation!B:H,7,FALSE)</f>
        <v>#N/A</v>
      </c>
      <c r="I6473" s="26" t="e">
        <f>(H6473*24)*Données!$G$1</f>
        <v>#N/A</v>
      </c>
    </row>
    <row r="6474" spans="1:9" hidden="1" x14ac:dyDescent="0.25">
      <c r="A6474" s="31" t="e">
        <f>VLOOKUP(C6474,Facturation!B:C,2,FALSE)</f>
        <v>#N/A</v>
      </c>
      <c r="B6474" s="41" t="e">
        <f>INDEX(Facturation!A:A,MATCH(Synthese!C6474,Facturation!B:B,0))</f>
        <v>#N/A</v>
      </c>
      <c r="C6474">
        <f>Facturation!B5589</f>
        <v>0</v>
      </c>
      <c r="D6474">
        <f>Facturation!D5589</f>
        <v>0</v>
      </c>
      <c r="E6474">
        <f>Facturation!E5589</f>
        <v>0</v>
      </c>
      <c r="F6474" s="25" t="e">
        <f>VLOOKUP(C6474,Facturation!B:H,5,FALSE)</f>
        <v>#N/A</v>
      </c>
      <c r="G6474" s="26" t="e">
        <f>VLOOKUP(C6474,Facturation!B:H,6,FALSE)</f>
        <v>#N/A</v>
      </c>
      <c r="H6474" s="25" t="e">
        <f>VLOOKUP(C6474,Facturation!B:H,7,FALSE)</f>
        <v>#N/A</v>
      </c>
      <c r="I6474" s="26" t="e">
        <f>(H6474*24)*Données!$G$1</f>
        <v>#N/A</v>
      </c>
    </row>
    <row r="6475" spans="1:9" hidden="1" x14ac:dyDescent="0.25">
      <c r="A6475" s="31" t="e">
        <f>VLOOKUP(C6475,Facturation!B:C,2,FALSE)</f>
        <v>#N/A</v>
      </c>
      <c r="B6475" s="41" t="e">
        <f>INDEX(Facturation!A:A,MATCH(Synthese!C6475,Facturation!B:B,0))</f>
        <v>#N/A</v>
      </c>
      <c r="C6475">
        <f>Facturation!B5590</f>
        <v>0</v>
      </c>
      <c r="D6475">
        <f>Facturation!D5590</f>
        <v>0</v>
      </c>
      <c r="E6475">
        <f>Facturation!E5590</f>
        <v>0</v>
      </c>
      <c r="F6475" s="25" t="e">
        <f>VLOOKUP(C6475,Facturation!B:H,5,FALSE)</f>
        <v>#N/A</v>
      </c>
      <c r="G6475" s="26" t="e">
        <f>VLOOKUP(C6475,Facturation!B:H,6,FALSE)</f>
        <v>#N/A</v>
      </c>
      <c r="H6475" s="25" t="e">
        <f>VLOOKUP(C6475,Facturation!B:H,7,FALSE)</f>
        <v>#N/A</v>
      </c>
      <c r="I6475" s="26" t="e">
        <f>(H6475*24)*Données!$G$1</f>
        <v>#N/A</v>
      </c>
    </row>
    <row r="6476" spans="1:9" hidden="1" x14ac:dyDescent="0.25">
      <c r="A6476" s="31" t="e">
        <f>VLOOKUP(C6476,Facturation!B:C,2,FALSE)</f>
        <v>#N/A</v>
      </c>
      <c r="B6476" s="41" t="e">
        <f>INDEX(Facturation!A:A,MATCH(Synthese!C6476,Facturation!B:B,0))</f>
        <v>#N/A</v>
      </c>
      <c r="C6476">
        <f>Facturation!B5591</f>
        <v>0</v>
      </c>
      <c r="D6476">
        <f>Facturation!D5591</f>
        <v>0</v>
      </c>
      <c r="E6476">
        <f>Facturation!E5591</f>
        <v>0</v>
      </c>
      <c r="F6476" s="25" t="e">
        <f>VLOOKUP(C6476,Facturation!B:H,5,FALSE)</f>
        <v>#N/A</v>
      </c>
      <c r="G6476" s="26" t="e">
        <f>VLOOKUP(C6476,Facturation!B:H,6,FALSE)</f>
        <v>#N/A</v>
      </c>
      <c r="H6476" s="25" t="e">
        <f>VLOOKUP(C6476,Facturation!B:H,7,FALSE)</f>
        <v>#N/A</v>
      </c>
      <c r="I6476" s="26" t="e">
        <f>(H6476*24)*Données!$G$1</f>
        <v>#N/A</v>
      </c>
    </row>
    <row r="6477" spans="1:9" hidden="1" x14ac:dyDescent="0.25">
      <c r="A6477" s="31" t="e">
        <f>VLOOKUP(C6477,Facturation!B:C,2,FALSE)</f>
        <v>#N/A</v>
      </c>
      <c r="B6477" s="41" t="e">
        <f>INDEX(Facturation!A:A,MATCH(Synthese!C6477,Facturation!B:B,0))</f>
        <v>#N/A</v>
      </c>
      <c r="C6477">
        <f>Facturation!B5592</f>
        <v>0</v>
      </c>
      <c r="D6477">
        <f>Facturation!D5592</f>
        <v>0</v>
      </c>
      <c r="E6477">
        <f>Facturation!E5592</f>
        <v>0</v>
      </c>
      <c r="F6477" s="25" t="e">
        <f>VLOOKUP(C6477,Facturation!B:H,5,FALSE)</f>
        <v>#N/A</v>
      </c>
      <c r="G6477" s="26" t="e">
        <f>VLOOKUP(C6477,Facturation!B:H,6,FALSE)</f>
        <v>#N/A</v>
      </c>
      <c r="H6477" s="25" t="e">
        <f>VLOOKUP(C6477,Facturation!B:H,7,FALSE)</f>
        <v>#N/A</v>
      </c>
      <c r="I6477" s="26" t="e">
        <f>(H6477*24)*Données!$G$1</f>
        <v>#N/A</v>
      </c>
    </row>
    <row r="6478" spans="1:9" hidden="1" x14ac:dyDescent="0.25">
      <c r="A6478" s="31" t="e">
        <f>VLOOKUP(C6478,Facturation!B:C,2,FALSE)</f>
        <v>#N/A</v>
      </c>
      <c r="B6478" s="41" t="e">
        <f>INDEX(Facturation!A:A,MATCH(Synthese!C6478,Facturation!B:B,0))</f>
        <v>#N/A</v>
      </c>
      <c r="C6478">
        <f>Facturation!B5593</f>
        <v>0</v>
      </c>
      <c r="D6478">
        <f>Facturation!D5593</f>
        <v>0</v>
      </c>
      <c r="E6478">
        <f>Facturation!E5593</f>
        <v>0</v>
      </c>
      <c r="F6478" s="25" t="e">
        <f>VLOOKUP(C6478,Facturation!B:H,5,FALSE)</f>
        <v>#N/A</v>
      </c>
      <c r="G6478" s="26" t="e">
        <f>VLOOKUP(C6478,Facturation!B:H,6,FALSE)</f>
        <v>#N/A</v>
      </c>
      <c r="H6478" s="25" t="e">
        <f>VLOOKUP(C6478,Facturation!B:H,7,FALSE)</f>
        <v>#N/A</v>
      </c>
      <c r="I6478" s="26" t="e">
        <f>(H6478*24)*Données!$G$1</f>
        <v>#N/A</v>
      </c>
    </row>
    <row r="6479" spans="1:9" hidden="1" x14ac:dyDescent="0.25">
      <c r="A6479" s="31" t="e">
        <f>VLOOKUP(C6479,Facturation!B:C,2,FALSE)</f>
        <v>#N/A</v>
      </c>
      <c r="B6479" s="41" t="e">
        <f>INDEX(Facturation!A:A,MATCH(Synthese!C6479,Facturation!B:B,0))</f>
        <v>#N/A</v>
      </c>
      <c r="C6479">
        <f>Facturation!B5594</f>
        <v>0</v>
      </c>
      <c r="D6479">
        <f>Facturation!D5594</f>
        <v>0</v>
      </c>
      <c r="E6479">
        <f>Facturation!E5594</f>
        <v>0</v>
      </c>
      <c r="F6479" s="25" t="e">
        <f>VLOOKUP(C6479,Facturation!B:H,5,FALSE)</f>
        <v>#N/A</v>
      </c>
      <c r="G6479" s="26" t="e">
        <f>VLOOKUP(C6479,Facturation!B:H,6,FALSE)</f>
        <v>#N/A</v>
      </c>
      <c r="H6479" s="25" t="e">
        <f>VLOOKUP(C6479,Facturation!B:H,7,FALSE)</f>
        <v>#N/A</v>
      </c>
      <c r="I6479" s="26" t="e">
        <f>(H6479*24)*Données!$G$1</f>
        <v>#N/A</v>
      </c>
    </row>
    <row r="6480" spans="1:9" hidden="1" x14ac:dyDescent="0.25">
      <c r="A6480" s="31" t="e">
        <f>VLOOKUP(C6480,Facturation!B:C,2,FALSE)</f>
        <v>#N/A</v>
      </c>
      <c r="B6480" s="41" t="e">
        <f>INDEX(Facturation!A:A,MATCH(Synthese!C6480,Facturation!B:B,0))</f>
        <v>#N/A</v>
      </c>
      <c r="C6480">
        <f>Facturation!B5595</f>
        <v>0</v>
      </c>
      <c r="D6480">
        <f>Facturation!D5595</f>
        <v>0</v>
      </c>
      <c r="E6480">
        <f>Facturation!E5595</f>
        <v>0</v>
      </c>
      <c r="F6480" s="25" t="e">
        <f>VLOOKUP(C6480,Facturation!B:H,5,FALSE)</f>
        <v>#N/A</v>
      </c>
      <c r="G6480" s="26" t="e">
        <f>VLOOKUP(C6480,Facturation!B:H,6,FALSE)</f>
        <v>#N/A</v>
      </c>
      <c r="H6480" s="25" t="e">
        <f>VLOOKUP(C6480,Facturation!B:H,7,FALSE)</f>
        <v>#N/A</v>
      </c>
      <c r="I6480" s="26" t="e">
        <f>(H6480*24)*Données!$G$1</f>
        <v>#N/A</v>
      </c>
    </row>
    <row r="6481" spans="1:9" hidden="1" x14ac:dyDescent="0.25">
      <c r="A6481" s="31" t="e">
        <f>VLOOKUP(C6481,Facturation!B:C,2,FALSE)</f>
        <v>#N/A</v>
      </c>
      <c r="B6481" s="41" t="e">
        <f>INDEX(Facturation!A:A,MATCH(Synthese!C6481,Facturation!B:B,0))</f>
        <v>#N/A</v>
      </c>
      <c r="C6481">
        <f>Facturation!B5596</f>
        <v>0</v>
      </c>
      <c r="D6481">
        <f>Facturation!D5596</f>
        <v>0</v>
      </c>
      <c r="E6481">
        <f>Facturation!E5596</f>
        <v>0</v>
      </c>
      <c r="F6481" s="25" t="e">
        <f>VLOOKUP(C6481,Facturation!B:H,5,FALSE)</f>
        <v>#N/A</v>
      </c>
      <c r="G6481" s="26" t="e">
        <f>VLOOKUP(C6481,Facturation!B:H,6,FALSE)</f>
        <v>#N/A</v>
      </c>
      <c r="H6481" s="25" t="e">
        <f>VLOOKUP(C6481,Facturation!B:H,7,FALSE)</f>
        <v>#N/A</v>
      </c>
      <c r="I6481" s="26" t="e">
        <f>(H6481*24)*Données!$G$1</f>
        <v>#N/A</v>
      </c>
    </row>
    <row r="6482" spans="1:9" hidden="1" x14ac:dyDescent="0.25">
      <c r="A6482" s="31" t="e">
        <f>VLOOKUP(C6482,Facturation!B:C,2,FALSE)</f>
        <v>#N/A</v>
      </c>
      <c r="B6482" s="41" t="e">
        <f>INDEX(Facturation!A:A,MATCH(Synthese!C6482,Facturation!B:B,0))</f>
        <v>#N/A</v>
      </c>
      <c r="C6482">
        <f>Facturation!B5597</f>
        <v>0</v>
      </c>
      <c r="D6482">
        <f>Facturation!D5597</f>
        <v>0</v>
      </c>
      <c r="E6482">
        <f>Facturation!E5597</f>
        <v>0</v>
      </c>
      <c r="F6482" s="25" t="e">
        <f>VLOOKUP(C6482,Facturation!B:H,5,FALSE)</f>
        <v>#N/A</v>
      </c>
      <c r="G6482" s="26" t="e">
        <f>VLOOKUP(C6482,Facturation!B:H,6,FALSE)</f>
        <v>#N/A</v>
      </c>
      <c r="H6482" s="25" t="e">
        <f>VLOOKUP(C6482,Facturation!B:H,7,FALSE)</f>
        <v>#N/A</v>
      </c>
      <c r="I6482" s="26" t="e">
        <f>(H6482*24)*Données!$G$1</f>
        <v>#N/A</v>
      </c>
    </row>
    <row r="6483" spans="1:9" hidden="1" x14ac:dyDescent="0.25">
      <c r="A6483" s="31" t="e">
        <f>VLOOKUP(C6483,Facturation!B:C,2,FALSE)</f>
        <v>#N/A</v>
      </c>
      <c r="B6483" s="41" t="e">
        <f>INDEX(Facturation!A:A,MATCH(Synthese!C6483,Facturation!B:B,0))</f>
        <v>#N/A</v>
      </c>
      <c r="C6483">
        <f>Facturation!B5598</f>
        <v>0</v>
      </c>
      <c r="D6483">
        <f>Facturation!D5598</f>
        <v>0</v>
      </c>
      <c r="E6483">
        <f>Facturation!E5598</f>
        <v>0</v>
      </c>
      <c r="F6483" s="25" t="e">
        <f>VLOOKUP(C6483,Facturation!B:H,5,FALSE)</f>
        <v>#N/A</v>
      </c>
      <c r="G6483" s="26" t="e">
        <f>VLOOKUP(C6483,Facturation!B:H,6,FALSE)</f>
        <v>#N/A</v>
      </c>
      <c r="H6483" s="25" t="e">
        <f>VLOOKUP(C6483,Facturation!B:H,7,FALSE)</f>
        <v>#N/A</v>
      </c>
      <c r="I6483" s="26" t="e">
        <f>(H6483*24)*Données!$G$1</f>
        <v>#N/A</v>
      </c>
    </row>
    <row r="6484" spans="1:9" hidden="1" x14ac:dyDescent="0.25">
      <c r="A6484" s="31" t="e">
        <f>VLOOKUP(C6484,Facturation!B:C,2,FALSE)</f>
        <v>#N/A</v>
      </c>
      <c r="B6484" s="41" t="e">
        <f>INDEX(Facturation!A:A,MATCH(Synthese!C6484,Facturation!B:B,0))</f>
        <v>#N/A</v>
      </c>
      <c r="C6484">
        <f>Facturation!B5599</f>
        <v>0</v>
      </c>
      <c r="D6484">
        <f>Facturation!D5599</f>
        <v>0</v>
      </c>
      <c r="E6484">
        <f>Facturation!E5599</f>
        <v>0</v>
      </c>
      <c r="F6484" s="25" t="e">
        <f>VLOOKUP(C6484,Facturation!B:H,5,FALSE)</f>
        <v>#N/A</v>
      </c>
      <c r="G6484" s="26" t="e">
        <f>VLOOKUP(C6484,Facturation!B:H,6,FALSE)</f>
        <v>#N/A</v>
      </c>
      <c r="H6484" s="25" t="e">
        <f>VLOOKUP(C6484,Facturation!B:H,7,FALSE)</f>
        <v>#N/A</v>
      </c>
      <c r="I6484" s="26" t="e">
        <f>(H6484*24)*Données!$G$1</f>
        <v>#N/A</v>
      </c>
    </row>
    <row r="6485" spans="1:9" hidden="1" x14ac:dyDescent="0.25">
      <c r="A6485" s="31" t="e">
        <f>VLOOKUP(C6485,Facturation!B:C,2,FALSE)</f>
        <v>#N/A</v>
      </c>
      <c r="B6485" s="41" t="e">
        <f>INDEX(Facturation!A:A,MATCH(Synthese!C6485,Facturation!B:B,0))</f>
        <v>#N/A</v>
      </c>
      <c r="C6485">
        <f>Facturation!B5600</f>
        <v>0</v>
      </c>
      <c r="D6485">
        <f>Facturation!D5600</f>
        <v>0</v>
      </c>
      <c r="E6485">
        <f>Facturation!E5600</f>
        <v>0</v>
      </c>
      <c r="F6485" s="25" t="e">
        <f>VLOOKUP(C6485,Facturation!B:H,5,FALSE)</f>
        <v>#N/A</v>
      </c>
      <c r="G6485" s="26" t="e">
        <f>VLOOKUP(C6485,Facturation!B:H,6,FALSE)</f>
        <v>#N/A</v>
      </c>
      <c r="H6485" s="25" t="e">
        <f>VLOOKUP(C6485,Facturation!B:H,7,FALSE)</f>
        <v>#N/A</v>
      </c>
      <c r="I6485" s="26" t="e">
        <f>(H6485*24)*Données!$G$1</f>
        <v>#N/A</v>
      </c>
    </row>
    <row r="6486" spans="1:9" hidden="1" x14ac:dyDescent="0.25">
      <c r="A6486" s="31" t="e">
        <f>VLOOKUP(C6486,Facturation!B:C,2,FALSE)</f>
        <v>#N/A</v>
      </c>
      <c r="B6486" s="41" t="e">
        <f>INDEX(Facturation!A:A,MATCH(Synthese!C6486,Facturation!B:B,0))</f>
        <v>#N/A</v>
      </c>
      <c r="C6486">
        <f>Facturation!B5601</f>
        <v>0</v>
      </c>
      <c r="D6486">
        <f>Facturation!D5601</f>
        <v>0</v>
      </c>
      <c r="E6486">
        <f>Facturation!E5601</f>
        <v>0</v>
      </c>
      <c r="F6486" s="25" t="e">
        <f>VLOOKUP(C6486,Facturation!B:H,5,FALSE)</f>
        <v>#N/A</v>
      </c>
      <c r="G6486" s="26" t="e">
        <f>VLOOKUP(C6486,Facturation!B:H,6,FALSE)</f>
        <v>#N/A</v>
      </c>
      <c r="H6486" s="25" t="e">
        <f>VLOOKUP(C6486,Facturation!B:H,7,FALSE)</f>
        <v>#N/A</v>
      </c>
      <c r="I6486" s="26" t="e">
        <f>(H6486*24)*Données!$G$1</f>
        <v>#N/A</v>
      </c>
    </row>
    <row r="6487" spans="1:9" hidden="1" x14ac:dyDescent="0.25">
      <c r="A6487" s="31" t="e">
        <f>VLOOKUP(C6487,Facturation!B:C,2,FALSE)</f>
        <v>#N/A</v>
      </c>
      <c r="B6487" s="41" t="e">
        <f>INDEX(Facturation!A:A,MATCH(Synthese!C6487,Facturation!B:B,0))</f>
        <v>#N/A</v>
      </c>
      <c r="C6487">
        <f>Facturation!B5602</f>
        <v>0</v>
      </c>
      <c r="D6487">
        <f>Facturation!D5602</f>
        <v>0</v>
      </c>
      <c r="E6487">
        <f>Facturation!E5602</f>
        <v>0</v>
      </c>
      <c r="F6487" s="25" t="e">
        <f>VLOOKUP(C6487,Facturation!B:H,5,FALSE)</f>
        <v>#N/A</v>
      </c>
      <c r="G6487" s="26" t="e">
        <f>VLOOKUP(C6487,Facturation!B:H,6,FALSE)</f>
        <v>#N/A</v>
      </c>
      <c r="H6487" s="25" t="e">
        <f>VLOOKUP(C6487,Facturation!B:H,7,FALSE)</f>
        <v>#N/A</v>
      </c>
      <c r="I6487" s="26" t="e">
        <f>(H6487*24)*Données!$G$1</f>
        <v>#N/A</v>
      </c>
    </row>
    <row r="6488" spans="1:9" hidden="1" x14ac:dyDescent="0.25">
      <c r="A6488" s="31" t="e">
        <f>VLOOKUP(C6488,Facturation!B:C,2,FALSE)</f>
        <v>#N/A</v>
      </c>
      <c r="B6488" s="41" t="e">
        <f>INDEX(Facturation!A:A,MATCH(Synthese!C6488,Facturation!B:B,0))</f>
        <v>#N/A</v>
      </c>
      <c r="C6488">
        <f>Facturation!B5603</f>
        <v>0</v>
      </c>
      <c r="D6488">
        <f>Facturation!D5603</f>
        <v>0</v>
      </c>
      <c r="E6488">
        <f>Facturation!E5603</f>
        <v>0</v>
      </c>
      <c r="F6488" s="25" t="e">
        <f>VLOOKUP(C6488,Facturation!B:H,5,FALSE)</f>
        <v>#N/A</v>
      </c>
      <c r="G6488" s="26" t="e">
        <f>VLOOKUP(C6488,Facturation!B:H,6,FALSE)</f>
        <v>#N/A</v>
      </c>
      <c r="H6488" s="25" t="e">
        <f>VLOOKUP(C6488,Facturation!B:H,7,FALSE)</f>
        <v>#N/A</v>
      </c>
      <c r="I6488" s="26" t="e">
        <f>(H6488*24)*Données!$G$1</f>
        <v>#N/A</v>
      </c>
    </row>
    <row r="6489" spans="1:9" hidden="1" x14ac:dyDescent="0.25">
      <c r="A6489" s="31" t="e">
        <f>VLOOKUP(C6489,Facturation!B:C,2,FALSE)</f>
        <v>#N/A</v>
      </c>
      <c r="B6489" s="41" t="e">
        <f>INDEX(Facturation!A:A,MATCH(Synthese!C6489,Facturation!B:B,0))</f>
        <v>#N/A</v>
      </c>
      <c r="C6489">
        <f>Facturation!B5604</f>
        <v>0</v>
      </c>
      <c r="D6489">
        <f>Facturation!D5604</f>
        <v>0</v>
      </c>
      <c r="E6489">
        <f>Facturation!E5604</f>
        <v>0</v>
      </c>
      <c r="F6489" s="25" t="e">
        <f>VLOOKUP(C6489,Facturation!B:H,5,FALSE)</f>
        <v>#N/A</v>
      </c>
      <c r="G6489" s="26" t="e">
        <f>VLOOKUP(C6489,Facturation!B:H,6,FALSE)</f>
        <v>#N/A</v>
      </c>
      <c r="H6489" s="25" t="e">
        <f>VLOOKUP(C6489,Facturation!B:H,7,FALSE)</f>
        <v>#N/A</v>
      </c>
      <c r="I6489" s="26" t="e">
        <f>(H6489*24)*Données!$G$1</f>
        <v>#N/A</v>
      </c>
    </row>
    <row r="6490" spans="1:9" hidden="1" x14ac:dyDescent="0.25">
      <c r="A6490" s="31" t="e">
        <f>VLOOKUP(C6490,Facturation!B:C,2,FALSE)</f>
        <v>#N/A</v>
      </c>
      <c r="B6490" s="41" t="e">
        <f>INDEX(Facturation!A:A,MATCH(Synthese!C6490,Facturation!B:B,0))</f>
        <v>#N/A</v>
      </c>
      <c r="C6490">
        <f>Facturation!B5605</f>
        <v>0</v>
      </c>
      <c r="D6490">
        <f>Facturation!D5605</f>
        <v>0</v>
      </c>
      <c r="E6490">
        <f>Facturation!E5605</f>
        <v>0</v>
      </c>
      <c r="F6490" s="25" t="e">
        <f>VLOOKUP(C6490,Facturation!B:H,5,FALSE)</f>
        <v>#N/A</v>
      </c>
      <c r="G6490" s="26" t="e">
        <f>VLOOKUP(C6490,Facturation!B:H,6,FALSE)</f>
        <v>#N/A</v>
      </c>
      <c r="H6490" s="25" t="e">
        <f>VLOOKUP(C6490,Facturation!B:H,7,FALSE)</f>
        <v>#N/A</v>
      </c>
      <c r="I6490" s="26" t="e">
        <f>(H6490*24)*Données!$G$1</f>
        <v>#N/A</v>
      </c>
    </row>
    <row r="6491" spans="1:9" hidden="1" x14ac:dyDescent="0.25">
      <c r="A6491" s="31" t="e">
        <f>VLOOKUP(C6491,Facturation!B:C,2,FALSE)</f>
        <v>#N/A</v>
      </c>
      <c r="B6491" s="41" t="e">
        <f>INDEX(Facturation!A:A,MATCH(Synthese!C6491,Facturation!B:B,0))</f>
        <v>#N/A</v>
      </c>
      <c r="C6491">
        <f>Facturation!B5606</f>
        <v>0</v>
      </c>
      <c r="D6491">
        <f>Facturation!D5606</f>
        <v>0</v>
      </c>
      <c r="E6491">
        <f>Facturation!E5606</f>
        <v>0</v>
      </c>
      <c r="F6491" s="25" t="e">
        <f>VLOOKUP(C6491,Facturation!B:H,5,FALSE)</f>
        <v>#N/A</v>
      </c>
      <c r="G6491" s="26" t="e">
        <f>VLOOKUP(C6491,Facturation!B:H,6,FALSE)</f>
        <v>#N/A</v>
      </c>
      <c r="H6491" s="25" t="e">
        <f>VLOOKUP(C6491,Facturation!B:H,7,FALSE)</f>
        <v>#N/A</v>
      </c>
      <c r="I6491" s="26" t="e">
        <f>(H6491*24)*Données!$G$1</f>
        <v>#N/A</v>
      </c>
    </row>
    <row r="6492" spans="1:9" hidden="1" x14ac:dyDescent="0.25">
      <c r="A6492" s="31" t="e">
        <f>VLOOKUP(C6492,Facturation!B:C,2,FALSE)</f>
        <v>#N/A</v>
      </c>
      <c r="B6492" s="41" t="e">
        <f>INDEX(Facturation!A:A,MATCH(Synthese!C6492,Facturation!B:B,0))</f>
        <v>#N/A</v>
      </c>
      <c r="C6492">
        <f>Facturation!B5607</f>
        <v>0</v>
      </c>
      <c r="D6492">
        <f>Facturation!D5607</f>
        <v>0</v>
      </c>
      <c r="E6492">
        <f>Facturation!E5607</f>
        <v>0</v>
      </c>
      <c r="F6492" s="25" t="e">
        <f>VLOOKUP(C6492,Facturation!B:H,5,FALSE)</f>
        <v>#N/A</v>
      </c>
      <c r="G6492" s="26" t="e">
        <f>VLOOKUP(C6492,Facturation!B:H,6,FALSE)</f>
        <v>#N/A</v>
      </c>
      <c r="H6492" s="25" t="e">
        <f>VLOOKUP(C6492,Facturation!B:H,7,FALSE)</f>
        <v>#N/A</v>
      </c>
      <c r="I6492" s="26" t="e">
        <f>(H6492*24)*Données!$G$1</f>
        <v>#N/A</v>
      </c>
    </row>
    <row r="6493" spans="1:9" hidden="1" x14ac:dyDescent="0.25">
      <c r="A6493" s="31" t="e">
        <f>VLOOKUP(C6493,Facturation!B:C,2,FALSE)</f>
        <v>#N/A</v>
      </c>
      <c r="B6493" s="41" t="e">
        <f>INDEX(Facturation!A:A,MATCH(Synthese!C6493,Facturation!B:B,0))</f>
        <v>#N/A</v>
      </c>
      <c r="C6493">
        <f>Facturation!B5608</f>
        <v>0</v>
      </c>
      <c r="D6493">
        <f>Facturation!D5608</f>
        <v>0</v>
      </c>
      <c r="E6493">
        <f>Facturation!E5608</f>
        <v>0</v>
      </c>
      <c r="F6493" s="25" t="e">
        <f>VLOOKUP(C6493,Facturation!B:H,5,FALSE)</f>
        <v>#N/A</v>
      </c>
      <c r="G6493" s="26" t="e">
        <f>VLOOKUP(C6493,Facturation!B:H,6,FALSE)</f>
        <v>#N/A</v>
      </c>
      <c r="H6493" s="25" t="e">
        <f>VLOOKUP(C6493,Facturation!B:H,7,FALSE)</f>
        <v>#N/A</v>
      </c>
      <c r="I6493" s="26" t="e">
        <f>(H6493*24)*Données!$G$1</f>
        <v>#N/A</v>
      </c>
    </row>
    <row r="6494" spans="1:9" hidden="1" x14ac:dyDescent="0.25">
      <c r="A6494" s="31" t="e">
        <f>VLOOKUP(C6494,Facturation!B:C,2,FALSE)</f>
        <v>#N/A</v>
      </c>
      <c r="B6494" s="41" t="e">
        <f>INDEX(Facturation!A:A,MATCH(Synthese!C6494,Facturation!B:B,0))</f>
        <v>#N/A</v>
      </c>
      <c r="C6494">
        <f>Facturation!B5609</f>
        <v>0</v>
      </c>
      <c r="D6494">
        <f>Facturation!D5609</f>
        <v>0</v>
      </c>
      <c r="E6494">
        <f>Facturation!E5609</f>
        <v>0</v>
      </c>
      <c r="F6494" s="25" t="e">
        <f>VLOOKUP(C6494,Facturation!B:H,5,FALSE)</f>
        <v>#N/A</v>
      </c>
      <c r="G6494" s="26" t="e">
        <f>VLOOKUP(C6494,Facturation!B:H,6,FALSE)</f>
        <v>#N/A</v>
      </c>
      <c r="H6494" s="25" t="e">
        <f>VLOOKUP(C6494,Facturation!B:H,7,FALSE)</f>
        <v>#N/A</v>
      </c>
      <c r="I6494" s="26" t="e">
        <f>(H6494*24)*Données!$G$1</f>
        <v>#N/A</v>
      </c>
    </row>
    <row r="6495" spans="1:9" hidden="1" x14ac:dyDescent="0.25">
      <c r="A6495" s="31" t="e">
        <f>VLOOKUP(C6495,Facturation!B:C,2,FALSE)</f>
        <v>#N/A</v>
      </c>
      <c r="B6495" s="41" t="e">
        <f>INDEX(Facturation!A:A,MATCH(Synthese!C6495,Facturation!B:B,0))</f>
        <v>#N/A</v>
      </c>
      <c r="C6495">
        <f>Facturation!B5610</f>
        <v>0</v>
      </c>
      <c r="D6495">
        <f>Facturation!D5610</f>
        <v>0</v>
      </c>
      <c r="E6495">
        <f>Facturation!E5610</f>
        <v>0</v>
      </c>
      <c r="F6495" s="25" t="e">
        <f>VLOOKUP(C6495,Facturation!B:H,5,FALSE)</f>
        <v>#N/A</v>
      </c>
      <c r="G6495" s="26" t="e">
        <f>VLOOKUP(C6495,Facturation!B:H,6,FALSE)</f>
        <v>#N/A</v>
      </c>
      <c r="H6495" s="25" t="e">
        <f>VLOOKUP(C6495,Facturation!B:H,7,FALSE)</f>
        <v>#N/A</v>
      </c>
      <c r="I6495" s="26" t="e">
        <f>(H6495*24)*Données!$G$1</f>
        <v>#N/A</v>
      </c>
    </row>
    <row r="6496" spans="1:9" hidden="1" x14ac:dyDescent="0.25">
      <c r="A6496" s="31" t="e">
        <f>VLOOKUP(C6496,Facturation!B:C,2,FALSE)</f>
        <v>#N/A</v>
      </c>
      <c r="B6496" s="41" t="e">
        <f>INDEX(Facturation!A:A,MATCH(Synthese!C6496,Facturation!B:B,0))</f>
        <v>#N/A</v>
      </c>
      <c r="C6496">
        <f>Facturation!B5611</f>
        <v>0</v>
      </c>
      <c r="D6496">
        <f>Facturation!D5611</f>
        <v>0</v>
      </c>
      <c r="E6496">
        <f>Facturation!E5611</f>
        <v>0</v>
      </c>
      <c r="F6496" s="25" t="e">
        <f>VLOOKUP(C6496,Facturation!B:H,5,FALSE)</f>
        <v>#N/A</v>
      </c>
      <c r="G6496" s="26" t="e">
        <f>VLOOKUP(C6496,Facturation!B:H,6,FALSE)</f>
        <v>#N/A</v>
      </c>
      <c r="H6496" s="25" t="e">
        <f>VLOOKUP(C6496,Facturation!B:H,7,FALSE)</f>
        <v>#N/A</v>
      </c>
      <c r="I6496" s="26" t="e">
        <f>(H6496*24)*Données!$G$1</f>
        <v>#N/A</v>
      </c>
    </row>
    <row r="6497" spans="1:9" hidden="1" x14ac:dyDescent="0.25">
      <c r="A6497" s="31" t="e">
        <f>VLOOKUP(C6497,Facturation!B:C,2,FALSE)</f>
        <v>#N/A</v>
      </c>
      <c r="B6497" s="41" t="e">
        <f>INDEX(Facturation!A:A,MATCH(Synthese!C6497,Facturation!B:B,0))</f>
        <v>#N/A</v>
      </c>
      <c r="C6497">
        <f>Facturation!B5612</f>
        <v>0</v>
      </c>
      <c r="D6497">
        <f>Facturation!D5612</f>
        <v>0</v>
      </c>
      <c r="E6497">
        <f>Facturation!E5612</f>
        <v>0</v>
      </c>
      <c r="F6497" s="25" t="e">
        <f>VLOOKUP(C6497,Facturation!B:H,5,FALSE)</f>
        <v>#N/A</v>
      </c>
      <c r="G6497" s="26" t="e">
        <f>VLOOKUP(C6497,Facturation!B:H,6,FALSE)</f>
        <v>#N/A</v>
      </c>
      <c r="H6497" s="25" t="e">
        <f>VLOOKUP(C6497,Facturation!B:H,7,FALSE)</f>
        <v>#N/A</v>
      </c>
      <c r="I6497" s="26" t="e">
        <f>(H6497*24)*Données!$G$1</f>
        <v>#N/A</v>
      </c>
    </row>
    <row r="6498" spans="1:9" hidden="1" x14ac:dyDescent="0.25">
      <c r="A6498" s="31" t="e">
        <f>VLOOKUP(C6498,Facturation!B:C,2,FALSE)</f>
        <v>#N/A</v>
      </c>
      <c r="B6498" s="41" t="e">
        <f>INDEX(Facturation!A:A,MATCH(Synthese!C6498,Facturation!B:B,0))</f>
        <v>#N/A</v>
      </c>
      <c r="C6498">
        <f>Facturation!B5613</f>
        <v>0</v>
      </c>
      <c r="D6498">
        <f>Facturation!D5613</f>
        <v>0</v>
      </c>
      <c r="E6498">
        <f>Facturation!E5613</f>
        <v>0</v>
      </c>
      <c r="F6498" s="25" t="e">
        <f>VLOOKUP(C6498,Facturation!B:H,5,FALSE)</f>
        <v>#N/A</v>
      </c>
      <c r="G6498" s="26" t="e">
        <f>VLOOKUP(C6498,Facturation!B:H,6,FALSE)</f>
        <v>#N/A</v>
      </c>
      <c r="H6498" s="25" t="e">
        <f>VLOOKUP(C6498,Facturation!B:H,7,FALSE)</f>
        <v>#N/A</v>
      </c>
      <c r="I6498" s="26" t="e">
        <f>(H6498*24)*Données!$G$1</f>
        <v>#N/A</v>
      </c>
    </row>
    <row r="6499" spans="1:9" hidden="1" x14ac:dyDescent="0.25">
      <c r="A6499" s="31" t="e">
        <f>VLOOKUP(C6499,Facturation!B:C,2,FALSE)</f>
        <v>#N/A</v>
      </c>
      <c r="B6499" s="41" t="e">
        <f>INDEX(Facturation!A:A,MATCH(Synthese!C6499,Facturation!B:B,0))</f>
        <v>#N/A</v>
      </c>
      <c r="C6499">
        <f>Facturation!B5614</f>
        <v>0</v>
      </c>
      <c r="D6499">
        <f>Facturation!D5614</f>
        <v>0</v>
      </c>
      <c r="E6499">
        <f>Facturation!E5614</f>
        <v>0</v>
      </c>
      <c r="F6499" s="25" t="e">
        <f>VLOOKUP(C6499,Facturation!B:H,5,FALSE)</f>
        <v>#N/A</v>
      </c>
      <c r="G6499" s="26" t="e">
        <f>VLOOKUP(C6499,Facturation!B:H,6,FALSE)</f>
        <v>#N/A</v>
      </c>
      <c r="H6499" s="25" t="e">
        <f>VLOOKUP(C6499,Facturation!B:H,7,FALSE)</f>
        <v>#N/A</v>
      </c>
      <c r="I6499" s="26" t="e">
        <f>(H6499*24)*Données!$G$1</f>
        <v>#N/A</v>
      </c>
    </row>
    <row r="6500" spans="1:9" hidden="1" x14ac:dyDescent="0.25">
      <c r="A6500" s="31" t="e">
        <f>VLOOKUP(C6500,Facturation!B:C,2,FALSE)</f>
        <v>#N/A</v>
      </c>
      <c r="B6500" s="41" t="e">
        <f>INDEX(Facturation!A:A,MATCH(Synthese!C6500,Facturation!B:B,0))</f>
        <v>#N/A</v>
      </c>
      <c r="C6500">
        <f>Facturation!B5615</f>
        <v>0</v>
      </c>
      <c r="D6500">
        <f>Facturation!D5615</f>
        <v>0</v>
      </c>
      <c r="E6500">
        <f>Facturation!E5615</f>
        <v>0</v>
      </c>
      <c r="F6500" s="25" t="e">
        <f>VLOOKUP(C6500,Facturation!B:H,5,FALSE)</f>
        <v>#N/A</v>
      </c>
      <c r="G6500" s="26" t="e">
        <f>VLOOKUP(C6500,Facturation!B:H,6,FALSE)</f>
        <v>#N/A</v>
      </c>
      <c r="H6500" s="25" t="e">
        <f>VLOOKUP(C6500,Facturation!B:H,7,FALSE)</f>
        <v>#N/A</v>
      </c>
      <c r="I6500" s="26" t="e">
        <f>(H6500*24)*Données!$G$1</f>
        <v>#N/A</v>
      </c>
    </row>
    <row r="6501" spans="1:9" hidden="1" x14ac:dyDescent="0.25">
      <c r="A6501" s="31" t="e">
        <f>VLOOKUP(C6501,Facturation!B:C,2,FALSE)</f>
        <v>#N/A</v>
      </c>
      <c r="B6501" s="41" t="e">
        <f>INDEX(Facturation!A:A,MATCH(Synthese!C6501,Facturation!B:B,0))</f>
        <v>#N/A</v>
      </c>
      <c r="C6501">
        <f>Facturation!B5616</f>
        <v>0</v>
      </c>
      <c r="D6501">
        <f>Facturation!D5616</f>
        <v>0</v>
      </c>
      <c r="E6501">
        <f>Facturation!E5616</f>
        <v>0</v>
      </c>
      <c r="F6501" s="25" t="e">
        <f>VLOOKUP(C6501,Facturation!B:H,5,FALSE)</f>
        <v>#N/A</v>
      </c>
      <c r="G6501" s="26" t="e">
        <f>VLOOKUP(C6501,Facturation!B:H,6,FALSE)</f>
        <v>#N/A</v>
      </c>
      <c r="H6501" s="25" t="e">
        <f>VLOOKUP(C6501,Facturation!B:H,7,FALSE)</f>
        <v>#N/A</v>
      </c>
      <c r="I6501" s="26" t="e">
        <f>(H6501*24)*Données!$G$1</f>
        <v>#N/A</v>
      </c>
    </row>
    <row r="6502" spans="1:9" hidden="1" x14ac:dyDescent="0.25">
      <c r="A6502" s="31" t="e">
        <f>VLOOKUP(C6502,Facturation!B:C,2,FALSE)</f>
        <v>#N/A</v>
      </c>
      <c r="B6502" s="41" t="e">
        <f>INDEX(Facturation!A:A,MATCH(Synthese!C6502,Facturation!B:B,0))</f>
        <v>#N/A</v>
      </c>
      <c r="C6502">
        <f>Facturation!B5617</f>
        <v>0</v>
      </c>
      <c r="D6502">
        <f>Facturation!D5617</f>
        <v>0</v>
      </c>
      <c r="E6502">
        <f>Facturation!E5617</f>
        <v>0</v>
      </c>
      <c r="F6502" s="25" t="e">
        <f>VLOOKUP(C6502,Facturation!B:H,5,FALSE)</f>
        <v>#N/A</v>
      </c>
      <c r="G6502" s="26" t="e">
        <f>VLOOKUP(C6502,Facturation!B:H,6,FALSE)</f>
        <v>#N/A</v>
      </c>
      <c r="H6502" s="25" t="e">
        <f>VLOOKUP(C6502,Facturation!B:H,7,FALSE)</f>
        <v>#N/A</v>
      </c>
      <c r="I6502" s="26" t="e">
        <f>(H6502*24)*Données!$G$1</f>
        <v>#N/A</v>
      </c>
    </row>
    <row r="6503" spans="1:9" hidden="1" x14ac:dyDescent="0.25">
      <c r="A6503" s="31" t="e">
        <f>VLOOKUP(C6503,Facturation!B:C,2,FALSE)</f>
        <v>#N/A</v>
      </c>
      <c r="B6503" s="41" t="e">
        <f>INDEX(Facturation!A:A,MATCH(Synthese!C6503,Facturation!B:B,0))</f>
        <v>#N/A</v>
      </c>
      <c r="C6503">
        <f>Facturation!B5618</f>
        <v>0</v>
      </c>
      <c r="D6503">
        <f>Facturation!D5618</f>
        <v>0</v>
      </c>
      <c r="E6503">
        <f>Facturation!E5618</f>
        <v>0</v>
      </c>
      <c r="F6503" s="25" t="e">
        <f>VLOOKUP(C6503,Facturation!B:H,5,FALSE)</f>
        <v>#N/A</v>
      </c>
      <c r="G6503" s="26" t="e">
        <f>VLOOKUP(C6503,Facturation!B:H,6,FALSE)</f>
        <v>#N/A</v>
      </c>
      <c r="H6503" s="25" t="e">
        <f>VLOOKUP(C6503,Facturation!B:H,7,FALSE)</f>
        <v>#N/A</v>
      </c>
      <c r="I6503" s="26" t="e">
        <f>(H6503*24)*Données!$G$1</f>
        <v>#N/A</v>
      </c>
    </row>
    <row r="6504" spans="1:9" hidden="1" x14ac:dyDescent="0.25">
      <c r="A6504" s="31" t="e">
        <f>VLOOKUP(C6504,Facturation!B:C,2,FALSE)</f>
        <v>#N/A</v>
      </c>
      <c r="B6504" s="41" t="e">
        <f>INDEX(Facturation!A:A,MATCH(Synthese!C6504,Facturation!B:B,0))</f>
        <v>#N/A</v>
      </c>
      <c r="C6504">
        <f>Facturation!B5619</f>
        <v>0</v>
      </c>
      <c r="D6504">
        <f>Facturation!D5619</f>
        <v>0</v>
      </c>
      <c r="E6504">
        <f>Facturation!E5619</f>
        <v>0</v>
      </c>
      <c r="F6504" s="25" t="e">
        <f>VLOOKUP(C6504,Facturation!B:H,5,FALSE)</f>
        <v>#N/A</v>
      </c>
      <c r="G6504" s="26" t="e">
        <f>VLOOKUP(C6504,Facturation!B:H,6,FALSE)</f>
        <v>#N/A</v>
      </c>
      <c r="H6504" s="25" t="e">
        <f>VLOOKUP(C6504,Facturation!B:H,7,FALSE)</f>
        <v>#N/A</v>
      </c>
      <c r="I6504" s="26" t="e">
        <f>(H6504*24)*Données!$G$1</f>
        <v>#N/A</v>
      </c>
    </row>
    <row r="6505" spans="1:9" hidden="1" x14ac:dyDescent="0.25">
      <c r="A6505" s="31" t="e">
        <f>VLOOKUP(C6505,Facturation!B:C,2,FALSE)</f>
        <v>#N/A</v>
      </c>
      <c r="B6505" s="41" t="e">
        <f>INDEX(Facturation!A:A,MATCH(Synthese!C6505,Facturation!B:B,0))</f>
        <v>#N/A</v>
      </c>
      <c r="C6505">
        <f>Facturation!B5620</f>
        <v>0</v>
      </c>
      <c r="D6505">
        <f>Facturation!D5620</f>
        <v>0</v>
      </c>
      <c r="E6505">
        <f>Facturation!E5620</f>
        <v>0</v>
      </c>
      <c r="F6505" s="25" t="e">
        <f>VLOOKUP(C6505,Facturation!B:H,5,FALSE)</f>
        <v>#N/A</v>
      </c>
      <c r="G6505" s="26" t="e">
        <f>VLOOKUP(C6505,Facturation!B:H,6,FALSE)</f>
        <v>#N/A</v>
      </c>
      <c r="H6505" s="25" t="e">
        <f>VLOOKUP(C6505,Facturation!B:H,7,FALSE)</f>
        <v>#N/A</v>
      </c>
      <c r="I6505" s="26" t="e">
        <f>(H6505*24)*Données!$G$1</f>
        <v>#N/A</v>
      </c>
    </row>
    <row r="6506" spans="1:9" hidden="1" x14ac:dyDescent="0.25">
      <c r="A6506" s="31" t="e">
        <f>VLOOKUP(C6506,Facturation!B:C,2,FALSE)</f>
        <v>#N/A</v>
      </c>
      <c r="B6506" s="41" t="e">
        <f>INDEX(Facturation!A:A,MATCH(Synthese!C6506,Facturation!B:B,0))</f>
        <v>#N/A</v>
      </c>
      <c r="C6506">
        <f>Facturation!B5621</f>
        <v>0</v>
      </c>
      <c r="D6506">
        <f>Facturation!D5621</f>
        <v>0</v>
      </c>
      <c r="E6506">
        <f>Facturation!E5621</f>
        <v>0</v>
      </c>
      <c r="F6506" s="25" t="e">
        <f>VLOOKUP(C6506,Facturation!B:H,5,FALSE)</f>
        <v>#N/A</v>
      </c>
      <c r="G6506" s="26" t="e">
        <f>VLOOKUP(C6506,Facturation!B:H,6,FALSE)</f>
        <v>#N/A</v>
      </c>
      <c r="H6506" s="25" t="e">
        <f>VLOOKUP(C6506,Facturation!B:H,7,FALSE)</f>
        <v>#N/A</v>
      </c>
      <c r="I6506" s="26" t="e">
        <f>(H6506*24)*Données!$G$1</f>
        <v>#N/A</v>
      </c>
    </row>
    <row r="6507" spans="1:9" hidden="1" x14ac:dyDescent="0.25">
      <c r="A6507" s="31" t="e">
        <f>VLOOKUP(C6507,Facturation!B:C,2,FALSE)</f>
        <v>#N/A</v>
      </c>
      <c r="B6507" s="41" t="e">
        <f>INDEX(Facturation!A:A,MATCH(Synthese!C6507,Facturation!B:B,0))</f>
        <v>#N/A</v>
      </c>
      <c r="C6507">
        <f>Facturation!B5622</f>
        <v>0</v>
      </c>
      <c r="D6507">
        <f>Facturation!D5622</f>
        <v>0</v>
      </c>
      <c r="E6507">
        <f>Facturation!E5622</f>
        <v>0</v>
      </c>
      <c r="F6507" s="25" t="e">
        <f>VLOOKUP(C6507,Facturation!B:H,5,FALSE)</f>
        <v>#N/A</v>
      </c>
      <c r="G6507" s="26" t="e">
        <f>VLOOKUP(C6507,Facturation!B:H,6,FALSE)</f>
        <v>#N/A</v>
      </c>
      <c r="H6507" s="25" t="e">
        <f>VLOOKUP(C6507,Facturation!B:H,7,FALSE)</f>
        <v>#N/A</v>
      </c>
      <c r="I6507" s="26" t="e">
        <f>(H6507*24)*Données!$G$1</f>
        <v>#N/A</v>
      </c>
    </row>
    <row r="6508" spans="1:9" hidden="1" x14ac:dyDescent="0.25">
      <c r="A6508" s="31" t="e">
        <f>VLOOKUP(C6508,Facturation!B:C,2,FALSE)</f>
        <v>#N/A</v>
      </c>
      <c r="B6508" s="41" t="e">
        <f>INDEX(Facturation!A:A,MATCH(Synthese!C6508,Facturation!B:B,0))</f>
        <v>#N/A</v>
      </c>
      <c r="C6508">
        <f>Facturation!B5623</f>
        <v>0</v>
      </c>
      <c r="D6508">
        <f>Facturation!D5623</f>
        <v>0</v>
      </c>
      <c r="E6508">
        <f>Facturation!E5623</f>
        <v>0</v>
      </c>
      <c r="F6508" s="25" t="e">
        <f>VLOOKUP(C6508,Facturation!B:H,5,FALSE)</f>
        <v>#N/A</v>
      </c>
      <c r="G6508" s="26" t="e">
        <f>VLOOKUP(C6508,Facturation!B:H,6,FALSE)</f>
        <v>#N/A</v>
      </c>
      <c r="H6508" s="25" t="e">
        <f>VLOOKUP(C6508,Facturation!B:H,7,FALSE)</f>
        <v>#N/A</v>
      </c>
      <c r="I6508" s="26" t="e">
        <f>(H6508*24)*Données!$G$1</f>
        <v>#N/A</v>
      </c>
    </row>
    <row r="6509" spans="1:9" hidden="1" x14ac:dyDescent="0.25">
      <c r="A6509" s="31" t="e">
        <f>VLOOKUP(C6509,Facturation!B:C,2,FALSE)</f>
        <v>#N/A</v>
      </c>
      <c r="B6509" s="41" t="e">
        <f>INDEX(Facturation!A:A,MATCH(Synthese!C6509,Facturation!B:B,0))</f>
        <v>#N/A</v>
      </c>
      <c r="C6509">
        <f>Facturation!B5624</f>
        <v>0</v>
      </c>
      <c r="D6509">
        <f>Facturation!D5624</f>
        <v>0</v>
      </c>
      <c r="E6509">
        <f>Facturation!E5624</f>
        <v>0</v>
      </c>
      <c r="F6509" s="25" t="e">
        <f>VLOOKUP(C6509,Facturation!B:H,5,FALSE)</f>
        <v>#N/A</v>
      </c>
      <c r="G6509" s="26" t="e">
        <f>VLOOKUP(C6509,Facturation!B:H,6,FALSE)</f>
        <v>#N/A</v>
      </c>
      <c r="H6509" s="25" t="e">
        <f>VLOOKUP(C6509,Facturation!B:H,7,FALSE)</f>
        <v>#N/A</v>
      </c>
      <c r="I6509" s="26" t="e">
        <f>(H6509*24)*Données!$G$1</f>
        <v>#N/A</v>
      </c>
    </row>
    <row r="6510" spans="1:9" hidden="1" x14ac:dyDescent="0.25">
      <c r="A6510" s="31" t="e">
        <f>VLOOKUP(C6510,Facturation!B:C,2,FALSE)</f>
        <v>#N/A</v>
      </c>
      <c r="B6510" s="41" t="e">
        <f>INDEX(Facturation!A:A,MATCH(Synthese!C6510,Facturation!B:B,0))</f>
        <v>#N/A</v>
      </c>
      <c r="C6510">
        <f>Facturation!B5625</f>
        <v>0</v>
      </c>
      <c r="D6510">
        <f>Facturation!D5625</f>
        <v>0</v>
      </c>
      <c r="E6510">
        <f>Facturation!E5625</f>
        <v>0</v>
      </c>
      <c r="F6510" s="25" t="e">
        <f>VLOOKUP(C6510,Facturation!B:H,5,FALSE)</f>
        <v>#N/A</v>
      </c>
      <c r="G6510" s="26" t="e">
        <f>VLOOKUP(C6510,Facturation!B:H,6,FALSE)</f>
        <v>#N/A</v>
      </c>
      <c r="H6510" s="25" t="e">
        <f>VLOOKUP(C6510,Facturation!B:H,7,FALSE)</f>
        <v>#N/A</v>
      </c>
      <c r="I6510" s="26" t="e">
        <f>(H6510*24)*Données!$G$1</f>
        <v>#N/A</v>
      </c>
    </row>
    <row r="6511" spans="1:9" hidden="1" x14ac:dyDescent="0.25">
      <c r="A6511" s="31" t="e">
        <f>VLOOKUP(C6511,Facturation!B:C,2,FALSE)</f>
        <v>#N/A</v>
      </c>
      <c r="B6511" s="41" t="e">
        <f>INDEX(Facturation!A:A,MATCH(Synthese!C6511,Facturation!B:B,0))</f>
        <v>#N/A</v>
      </c>
      <c r="C6511">
        <f>Facturation!B5626</f>
        <v>0</v>
      </c>
      <c r="D6511">
        <f>Facturation!D5626</f>
        <v>0</v>
      </c>
      <c r="E6511">
        <f>Facturation!E5626</f>
        <v>0</v>
      </c>
      <c r="F6511" s="25" t="e">
        <f>VLOOKUP(C6511,Facturation!B:H,5,FALSE)</f>
        <v>#N/A</v>
      </c>
      <c r="G6511" s="26" t="e">
        <f>VLOOKUP(C6511,Facturation!B:H,6,FALSE)</f>
        <v>#N/A</v>
      </c>
      <c r="H6511" s="25" t="e">
        <f>VLOOKUP(C6511,Facturation!B:H,7,FALSE)</f>
        <v>#N/A</v>
      </c>
      <c r="I6511" s="26" t="e">
        <f>(H6511*24)*Données!$G$1</f>
        <v>#N/A</v>
      </c>
    </row>
    <row r="6512" spans="1:9" hidden="1" x14ac:dyDescent="0.25">
      <c r="A6512" s="31" t="e">
        <f>VLOOKUP(C6512,Facturation!B:C,2,FALSE)</f>
        <v>#N/A</v>
      </c>
      <c r="B6512" s="41" t="e">
        <f>INDEX(Facturation!A:A,MATCH(Synthese!C6512,Facturation!B:B,0))</f>
        <v>#N/A</v>
      </c>
      <c r="C6512">
        <f>Facturation!B5627</f>
        <v>0</v>
      </c>
      <c r="D6512">
        <f>Facturation!D5627</f>
        <v>0</v>
      </c>
      <c r="E6512">
        <f>Facturation!E5627</f>
        <v>0</v>
      </c>
      <c r="F6512" s="25" t="e">
        <f>VLOOKUP(C6512,Facturation!B:H,5,FALSE)</f>
        <v>#N/A</v>
      </c>
      <c r="G6512" s="26" t="e">
        <f>VLOOKUP(C6512,Facturation!B:H,6,FALSE)</f>
        <v>#N/A</v>
      </c>
      <c r="H6512" s="25" t="e">
        <f>VLOOKUP(C6512,Facturation!B:H,7,FALSE)</f>
        <v>#N/A</v>
      </c>
      <c r="I6512" s="26" t="e">
        <f>(H6512*24)*Données!$G$1</f>
        <v>#N/A</v>
      </c>
    </row>
    <row r="6513" spans="1:9" hidden="1" x14ac:dyDescent="0.25">
      <c r="A6513" s="31" t="e">
        <f>VLOOKUP(C6513,Facturation!B:C,2,FALSE)</f>
        <v>#N/A</v>
      </c>
      <c r="B6513" s="41" t="e">
        <f>INDEX(Facturation!A:A,MATCH(Synthese!C6513,Facturation!B:B,0))</f>
        <v>#N/A</v>
      </c>
      <c r="C6513">
        <f>Facturation!B5628</f>
        <v>0</v>
      </c>
      <c r="D6513">
        <f>Facturation!D5628</f>
        <v>0</v>
      </c>
      <c r="E6513">
        <f>Facturation!E5628</f>
        <v>0</v>
      </c>
      <c r="F6513" s="25" t="e">
        <f>VLOOKUP(C6513,Facturation!B:H,5,FALSE)</f>
        <v>#N/A</v>
      </c>
      <c r="G6513" s="26" t="e">
        <f>VLOOKUP(C6513,Facturation!B:H,6,FALSE)</f>
        <v>#N/A</v>
      </c>
      <c r="H6513" s="25" t="e">
        <f>VLOOKUP(C6513,Facturation!B:H,7,FALSE)</f>
        <v>#N/A</v>
      </c>
      <c r="I6513" s="26" t="e">
        <f>(H6513*24)*Données!$G$1</f>
        <v>#N/A</v>
      </c>
    </row>
    <row r="6514" spans="1:9" hidden="1" x14ac:dyDescent="0.25">
      <c r="A6514" s="31" t="e">
        <f>VLOOKUP(C6514,Facturation!B:C,2,FALSE)</f>
        <v>#N/A</v>
      </c>
      <c r="B6514" s="41" t="e">
        <f>INDEX(Facturation!A:A,MATCH(Synthese!C6514,Facturation!B:B,0))</f>
        <v>#N/A</v>
      </c>
      <c r="C6514">
        <f>Facturation!B5629</f>
        <v>0</v>
      </c>
      <c r="D6514">
        <f>Facturation!D5629</f>
        <v>0</v>
      </c>
      <c r="E6514">
        <f>Facturation!E5629</f>
        <v>0</v>
      </c>
      <c r="F6514" s="25" t="e">
        <f>VLOOKUP(C6514,Facturation!B:H,5,FALSE)</f>
        <v>#N/A</v>
      </c>
      <c r="G6514" s="26" t="e">
        <f>VLOOKUP(C6514,Facturation!B:H,6,FALSE)</f>
        <v>#N/A</v>
      </c>
      <c r="H6514" s="25" t="e">
        <f>VLOOKUP(C6514,Facturation!B:H,7,FALSE)</f>
        <v>#N/A</v>
      </c>
      <c r="I6514" s="26" t="e">
        <f>(H6514*24)*Données!$G$1</f>
        <v>#N/A</v>
      </c>
    </row>
    <row r="6515" spans="1:9" hidden="1" x14ac:dyDescent="0.25">
      <c r="A6515" s="31" t="e">
        <f>VLOOKUP(C6515,Facturation!B:C,2,FALSE)</f>
        <v>#N/A</v>
      </c>
      <c r="B6515" s="41" t="e">
        <f>INDEX(Facturation!A:A,MATCH(Synthese!C6515,Facturation!B:B,0))</f>
        <v>#N/A</v>
      </c>
      <c r="C6515">
        <f>Facturation!B5630</f>
        <v>0</v>
      </c>
      <c r="D6515">
        <f>Facturation!D5630</f>
        <v>0</v>
      </c>
      <c r="E6515">
        <f>Facturation!E5630</f>
        <v>0</v>
      </c>
      <c r="F6515" s="25" t="e">
        <f>VLOOKUP(C6515,Facturation!B:H,5,FALSE)</f>
        <v>#N/A</v>
      </c>
      <c r="G6515" s="26" t="e">
        <f>VLOOKUP(C6515,Facturation!B:H,6,FALSE)</f>
        <v>#N/A</v>
      </c>
      <c r="H6515" s="25" t="e">
        <f>VLOOKUP(C6515,Facturation!B:H,7,FALSE)</f>
        <v>#N/A</v>
      </c>
      <c r="I6515" s="26" t="e">
        <f>(H6515*24)*Données!$G$1</f>
        <v>#N/A</v>
      </c>
    </row>
    <row r="6516" spans="1:9" hidden="1" x14ac:dyDescent="0.25">
      <c r="A6516" s="31" t="e">
        <f>VLOOKUP(C6516,Facturation!B:C,2,FALSE)</f>
        <v>#N/A</v>
      </c>
      <c r="B6516" s="41" t="e">
        <f>INDEX(Facturation!A:A,MATCH(Synthese!C6516,Facturation!B:B,0))</f>
        <v>#N/A</v>
      </c>
      <c r="C6516">
        <f>Facturation!B5631</f>
        <v>0</v>
      </c>
      <c r="D6516">
        <f>Facturation!D5631</f>
        <v>0</v>
      </c>
      <c r="E6516">
        <f>Facturation!E5631</f>
        <v>0</v>
      </c>
      <c r="F6516" s="25" t="e">
        <f>VLOOKUP(C6516,Facturation!B:H,5,FALSE)</f>
        <v>#N/A</v>
      </c>
      <c r="G6516" s="26" t="e">
        <f>VLOOKUP(C6516,Facturation!B:H,6,FALSE)</f>
        <v>#N/A</v>
      </c>
      <c r="H6516" s="25" t="e">
        <f>VLOOKUP(C6516,Facturation!B:H,7,FALSE)</f>
        <v>#N/A</v>
      </c>
      <c r="I6516" s="26" t="e">
        <f>(H6516*24)*Données!$G$1</f>
        <v>#N/A</v>
      </c>
    </row>
    <row r="6517" spans="1:9" hidden="1" x14ac:dyDescent="0.25">
      <c r="A6517" s="31" t="e">
        <f>VLOOKUP(C6517,Facturation!B:C,2,FALSE)</f>
        <v>#N/A</v>
      </c>
      <c r="B6517" s="41" t="e">
        <f>INDEX(Facturation!A:A,MATCH(Synthese!C6517,Facturation!B:B,0))</f>
        <v>#N/A</v>
      </c>
      <c r="C6517">
        <f>Facturation!B5632</f>
        <v>0</v>
      </c>
      <c r="D6517">
        <f>Facturation!D5632</f>
        <v>0</v>
      </c>
      <c r="E6517">
        <f>Facturation!E5632</f>
        <v>0</v>
      </c>
      <c r="F6517" s="25" t="e">
        <f>VLOOKUP(C6517,Facturation!B:H,5,FALSE)</f>
        <v>#N/A</v>
      </c>
      <c r="G6517" s="26" t="e">
        <f>VLOOKUP(C6517,Facturation!B:H,6,FALSE)</f>
        <v>#N/A</v>
      </c>
      <c r="H6517" s="25" t="e">
        <f>VLOOKUP(C6517,Facturation!B:H,7,FALSE)</f>
        <v>#N/A</v>
      </c>
      <c r="I6517" s="26" t="e">
        <f>(H6517*24)*Données!$G$1</f>
        <v>#N/A</v>
      </c>
    </row>
    <row r="6518" spans="1:9" hidden="1" x14ac:dyDescent="0.25">
      <c r="A6518" s="31" t="e">
        <f>VLOOKUP(C6518,Facturation!B:C,2,FALSE)</f>
        <v>#N/A</v>
      </c>
      <c r="B6518" s="41" t="e">
        <f>INDEX(Facturation!A:A,MATCH(Synthese!C6518,Facturation!B:B,0))</f>
        <v>#N/A</v>
      </c>
      <c r="C6518">
        <f>Facturation!B5633</f>
        <v>0</v>
      </c>
      <c r="D6518">
        <f>Facturation!D5633</f>
        <v>0</v>
      </c>
      <c r="E6518">
        <f>Facturation!E5633</f>
        <v>0</v>
      </c>
      <c r="F6518" s="25" t="e">
        <f>VLOOKUP(C6518,Facturation!B:H,5,FALSE)</f>
        <v>#N/A</v>
      </c>
      <c r="G6518" s="26" t="e">
        <f>VLOOKUP(C6518,Facturation!B:H,6,FALSE)</f>
        <v>#N/A</v>
      </c>
      <c r="H6518" s="25" t="e">
        <f>VLOOKUP(C6518,Facturation!B:H,7,FALSE)</f>
        <v>#N/A</v>
      </c>
      <c r="I6518" s="26" t="e">
        <f>(H6518*24)*Données!$G$1</f>
        <v>#N/A</v>
      </c>
    </row>
    <row r="6519" spans="1:9" hidden="1" x14ac:dyDescent="0.25">
      <c r="A6519" s="31" t="e">
        <f>VLOOKUP(C6519,Facturation!B:C,2,FALSE)</f>
        <v>#N/A</v>
      </c>
      <c r="B6519" s="41" t="e">
        <f>INDEX(Facturation!A:A,MATCH(Synthese!C6519,Facturation!B:B,0))</f>
        <v>#N/A</v>
      </c>
      <c r="C6519">
        <f>Facturation!B5634</f>
        <v>0</v>
      </c>
      <c r="D6519">
        <f>Facturation!D5634</f>
        <v>0</v>
      </c>
      <c r="E6519">
        <f>Facturation!E5634</f>
        <v>0</v>
      </c>
      <c r="F6519" s="25" t="e">
        <f>VLOOKUP(C6519,Facturation!B:H,5,FALSE)</f>
        <v>#N/A</v>
      </c>
      <c r="G6519" s="26" t="e">
        <f>VLOOKUP(C6519,Facturation!B:H,6,FALSE)</f>
        <v>#N/A</v>
      </c>
      <c r="H6519" s="25" t="e">
        <f>VLOOKUP(C6519,Facturation!B:H,7,FALSE)</f>
        <v>#N/A</v>
      </c>
      <c r="I6519" s="26" t="e">
        <f>(H6519*24)*Données!$G$1</f>
        <v>#N/A</v>
      </c>
    </row>
    <row r="6520" spans="1:9" hidden="1" x14ac:dyDescent="0.25">
      <c r="A6520" s="31" t="e">
        <f>VLOOKUP(C6520,Facturation!B:C,2,FALSE)</f>
        <v>#N/A</v>
      </c>
      <c r="B6520" s="41" t="e">
        <f>INDEX(Facturation!A:A,MATCH(Synthese!C6520,Facturation!B:B,0))</f>
        <v>#N/A</v>
      </c>
      <c r="C6520">
        <f>Facturation!B5635</f>
        <v>0</v>
      </c>
      <c r="D6520">
        <f>Facturation!D5635</f>
        <v>0</v>
      </c>
      <c r="E6520">
        <f>Facturation!E5635</f>
        <v>0</v>
      </c>
      <c r="F6520" s="25" t="e">
        <f>VLOOKUP(C6520,Facturation!B:H,5,FALSE)</f>
        <v>#N/A</v>
      </c>
      <c r="G6520" s="26" t="e">
        <f>VLOOKUP(C6520,Facturation!B:H,6,FALSE)</f>
        <v>#N/A</v>
      </c>
      <c r="H6520" s="25" t="e">
        <f>VLOOKUP(C6520,Facturation!B:H,7,FALSE)</f>
        <v>#N/A</v>
      </c>
      <c r="I6520" s="26" t="e">
        <f>(H6520*24)*Données!$G$1</f>
        <v>#N/A</v>
      </c>
    </row>
    <row r="6521" spans="1:9" hidden="1" x14ac:dyDescent="0.25">
      <c r="A6521" s="31" t="e">
        <f>VLOOKUP(C6521,Facturation!B:C,2,FALSE)</f>
        <v>#N/A</v>
      </c>
      <c r="B6521" s="41" t="e">
        <f>INDEX(Facturation!A:A,MATCH(Synthese!C6521,Facturation!B:B,0))</f>
        <v>#N/A</v>
      </c>
      <c r="C6521">
        <f>Facturation!B5636</f>
        <v>0</v>
      </c>
      <c r="D6521">
        <f>Facturation!D5636</f>
        <v>0</v>
      </c>
      <c r="E6521">
        <f>Facturation!E5636</f>
        <v>0</v>
      </c>
      <c r="F6521" s="25" t="e">
        <f>VLOOKUP(C6521,Facturation!B:H,5,FALSE)</f>
        <v>#N/A</v>
      </c>
      <c r="G6521" s="26" t="e">
        <f>VLOOKUP(C6521,Facturation!B:H,6,FALSE)</f>
        <v>#N/A</v>
      </c>
      <c r="H6521" s="25" t="e">
        <f>VLOOKUP(C6521,Facturation!B:H,7,FALSE)</f>
        <v>#N/A</v>
      </c>
      <c r="I6521" s="26" t="e">
        <f>(H6521*24)*Données!$G$1</f>
        <v>#N/A</v>
      </c>
    </row>
    <row r="6522" spans="1:9" hidden="1" x14ac:dyDescent="0.25">
      <c r="A6522" s="31" t="e">
        <f>VLOOKUP(C6522,Facturation!B:C,2,FALSE)</f>
        <v>#N/A</v>
      </c>
      <c r="B6522" s="41" t="e">
        <f>INDEX(Facturation!A:A,MATCH(Synthese!C6522,Facturation!B:B,0))</f>
        <v>#N/A</v>
      </c>
      <c r="C6522">
        <f>Facturation!B5637</f>
        <v>0</v>
      </c>
      <c r="D6522">
        <f>Facturation!D5637</f>
        <v>0</v>
      </c>
      <c r="E6522">
        <f>Facturation!E5637</f>
        <v>0</v>
      </c>
      <c r="F6522" s="25" t="e">
        <f>VLOOKUP(C6522,Facturation!B:H,5,FALSE)</f>
        <v>#N/A</v>
      </c>
      <c r="G6522" s="26" t="e">
        <f>VLOOKUP(C6522,Facturation!B:H,6,FALSE)</f>
        <v>#N/A</v>
      </c>
      <c r="H6522" s="25" t="e">
        <f>VLOOKUP(C6522,Facturation!B:H,7,FALSE)</f>
        <v>#N/A</v>
      </c>
      <c r="I6522" s="26" t="e">
        <f>(H6522*24)*Données!$G$1</f>
        <v>#N/A</v>
      </c>
    </row>
    <row r="6523" spans="1:9" hidden="1" x14ac:dyDescent="0.25">
      <c r="A6523" s="31" t="e">
        <f>VLOOKUP(C6523,Facturation!B:C,2,FALSE)</f>
        <v>#N/A</v>
      </c>
      <c r="B6523" s="41" t="e">
        <f>INDEX(Facturation!A:A,MATCH(Synthese!C6523,Facturation!B:B,0))</f>
        <v>#N/A</v>
      </c>
      <c r="C6523">
        <f>Facturation!B5638</f>
        <v>0</v>
      </c>
      <c r="D6523">
        <f>Facturation!D5638</f>
        <v>0</v>
      </c>
      <c r="E6523">
        <f>Facturation!E5638</f>
        <v>0</v>
      </c>
      <c r="F6523" s="25" t="e">
        <f>VLOOKUP(C6523,Facturation!B:H,5,FALSE)</f>
        <v>#N/A</v>
      </c>
      <c r="G6523" s="26" t="e">
        <f>VLOOKUP(C6523,Facturation!B:H,6,FALSE)</f>
        <v>#N/A</v>
      </c>
      <c r="H6523" s="25" t="e">
        <f>VLOOKUP(C6523,Facturation!B:H,7,FALSE)</f>
        <v>#N/A</v>
      </c>
      <c r="I6523" s="26" t="e">
        <f>(H6523*24)*Données!$G$1</f>
        <v>#N/A</v>
      </c>
    </row>
    <row r="6524" spans="1:9" hidden="1" x14ac:dyDescent="0.25">
      <c r="A6524" s="31" t="e">
        <f>VLOOKUP(C6524,Facturation!B:C,2,FALSE)</f>
        <v>#N/A</v>
      </c>
      <c r="B6524" s="41" t="e">
        <f>INDEX(Facturation!A:A,MATCH(Synthese!C6524,Facturation!B:B,0))</f>
        <v>#N/A</v>
      </c>
      <c r="C6524">
        <f>Facturation!B5639</f>
        <v>0</v>
      </c>
      <c r="D6524">
        <f>Facturation!D5639</f>
        <v>0</v>
      </c>
      <c r="E6524">
        <f>Facturation!E5639</f>
        <v>0</v>
      </c>
      <c r="F6524" s="25" t="e">
        <f>VLOOKUP(C6524,Facturation!B:H,5,FALSE)</f>
        <v>#N/A</v>
      </c>
      <c r="G6524" s="26" t="e">
        <f>VLOOKUP(C6524,Facturation!B:H,6,FALSE)</f>
        <v>#N/A</v>
      </c>
      <c r="H6524" s="25" t="e">
        <f>VLOOKUP(C6524,Facturation!B:H,7,FALSE)</f>
        <v>#N/A</v>
      </c>
      <c r="I6524" s="26" t="e">
        <f>(H6524*24)*Données!$G$1</f>
        <v>#N/A</v>
      </c>
    </row>
    <row r="6525" spans="1:9" hidden="1" x14ac:dyDescent="0.25">
      <c r="A6525" s="31" t="e">
        <f>VLOOKUP(C6525,Facturation!B:C,2,FALSE)</f>
        <v>#N/A</v>
      </c>
      <c r="B6525" s="41" t="e">
        <f>INDEX(Facturation!A:A,MATCH(Synthese!C6525,Facturation!B:B,0))</f>
        <v>#N/A</v>
      </c>
      <c r="C6525">
        <f>Facturation!B5640</f>
        <v>0</v>
      </c>
      <c r="D6525">
        <f>Facturation!D5640</f>
        <v>0</v>
      </c>
      <c r="E6525">
        <f>Facturation!E5640</f>
        <v>0</v>
      </c>
      <c r="F6525" s="25" t="e">
        <f>VLOOKUP(C6525,Facturation!B:H,5,FALSE)</f>
        <v>#N/A</v>
      </c>
      <c r="G6525" s="26" t="e">
        <f>VLOOKUP(C6525,Facturation!B:H,6,FALSE)</f>
        <v>#N/A</v>
      </c>
      <c r="H6525" s="25" t="e">
        <f>VLOOKUP(C6525,Facturation!B:H,7,FALSE)</f>
        <v>#N/A</v>
      </c>
      <c r="I6525" s="26" t="e">
        <f>(H6525*24)*Données!$G$1</f>
        <v>#N/A</v>
      </c>
    </row>
    <row r="6526" spans="1:9" hidden="1" x14ac:dyDescent="0.25">
      <c r="A6526" s="31" t="e">
        <f>VLOOKUP(C6526,Facturation!B:C,2,FALSE)</f>
        <v>#N/A</v>
      </c>
      <c r="B6526" s="41" t="e">
        <f>INDEX(Facturation!A:A,MATCH(Synthese!C6526,Facturation!B:B,0))</f>
        <v>#N/A</v>
      </c>
      <c r="C6526">
        <f>Facturation!B5641</f>
        <v>0</v>
      </c>
      <c r="D6526">
        <f>Facturation!D5641</f>
        <v>0</v>
      </c>
      <c r="E6526">
        <f>Facturation!E5641</f>
        <v>0</v>
      </c>
      <c r="F6526" s="25" t="e">
        <f>VLOOKUP(C6526,Facturation!B:H,5,FALSE)</f>
        <v>#N/A</v>
      </c>
      <c r="G6526" s="26" t="e">
        <f>VLOOKUP(C6526,Facturation!B:H,6,FALSE)</f>
        <v>#N/A</v>
      </c>
      <c r="H6526" s="25" t="e">
        <f>VLOOKUP(C6526,Facturation!B:H,7,FALSE)</f>
        <v>#N/A</v>
      </c>
      <c r="I6526" s="26" t="e">
        <f>(H6526*24)*Données!$G$1</f>
        <v>#N/A</v>
      </c>
    </row>
    <row r="6527" spans="1:9" hidden="1" x14ac:dyDescent="0.25">
      <c r="A6527" s="31" t="e">
        <f>VLOOKUP(C6527,Facturation!B:C,2,FALSE)</f>
        <v>#N/A</v>
      </c>
      <c r="B6527" s="41" t="e">
        <f>INDEX(Facturation!A:A,MATCH(Synthese!C6527,Facturation!B:B,0))</f>
        <v>#N/A</v>
      </c>
      <c r="C6527">
        <f>Facturation!B5642</f>
        <v>0</v>
      </c>
      <c r="D6527">
        <f>Facturation!D5642</f>
        <v>0</v>
      </c>
      <c r="E6527">
        <f>Facturation!E5642</f>
        <v>0</v>
      </c>
      <c r="F6527" s="25" t="e">
        <f>VLOOKUP(C6527,Facturation!B:H,5,FALSE)</f>
        <v>#N/A</v>
      </c>
      <c r="G6527" s="26" t="e">
        <f>VLOOKUP(C6527,Facturation!B:H,6,FALSE)</f>
        <v>#N/A</v>
      </c>
      <c r="H6527" s="25" t="e">
        <f>VLOOKUP(C6527,Facturation!B:H,7,FALSE)</f>
        <v>#N/A</v>
      </c>
      <c r="I6527" s="26" t="e">
        <f>(H6527*24)*Données!$G$1</f>
        <v>#N/A</v>
      </c>
    </row>
    <row r="6528" spans="1:9" hidden="1" x14ac:dyDescent="0.25">
      <c r="A6528" s="31" t="e">
        <f>VLOOKUP(C6528,Facturation!B:C,2,FALSE)</f>
        <v>#N/A</v>
      </c>
      <c r="B6528" s="41" t="e">
        <f>INDEX(Facturation!A:A,MATCH(Synthese!C6528,Facturation!B:B,0))</f>
        <v>#N/A</v>
      </c>
      <c r="C6528">
        <f>Facturation!B5643</f>
        <v>0</v>
      </c>
      <c r="D6528">
        <f>Facturation!D5643</f>
        <v>0</v>
      </c>
      <c r="E6528">
        <f>Facturation!E5643</f>
        <v>0</v>
      </c>
      <c r="F6528" s="25" t="e">
        <f>VLOOKUP(C6528,Facturation!B:H,5,FALSE)</f>
        <v>#N/A</v>
      </c>
      <c r="G6528" s="26" t="e">
        <f>VLOOKUP(C6528,Facturation!B:H,6,FALSE)</f>
        <v>#N/A</v>
      </c>
      <c r="H6528" s="25" t="e">
        <f>VLOOKUP(C6528,Facturation!B:H,7,FALSE)</f>
        <v>#N/A</v>
      </c>
      <c r="I6528" s="26" t="e">
        <f>(H6528*24)*Données!$G$1</f>
        <v>#N/A</v>
      </c>
    </row>
    <row r="6529" spans="1:9" hidden="1" x14ac:dyDescent="0.25">
      <c r="A6529" s="31" t="e">
        <f>VLOOKUP(C6529,Facturation!B:C,2,FALSE)</f>
        <v>#N/A</v>
      </c>
      <c r="B6529" s="41" t="e">
        <f>INDEX(Facturation!A:A,MATCH(Synthese!C6529,Facturation!B:B,0))</f>
        <v>#N/A</v>
      </c>
      <c r="C6529">
        <f>Facturation!B5644</f>
        <v>0</v>
      </c>
      <c r="D6529">
        <f>Facturation!D5644</f>
        <v>0</v>
      </c>
      <c r="E6529">
        <f>Facturation!E5644</f>
        <v>0</v>
      </c>
      <c r="F6529" s="25" t="e">
        <f>VLOOKUP(C6529,Facturation!B:H,5,FALSE)</f>
        <v>#N/A</v>
      </c>
      <c r="G6529" s="26" t="e">
        <f>VLOOKUP(C6529,Facturation!B:H,6,FALSE)</f>
        <v>#N/A</v>
      </c>
      <c r="H6529" s="25" t="e">
        <f>VLOOKUP(C6529,Facturation!B:H,7,FALSE)</f>
        <v>#N/A</v>
      </c>
      <c r="I6529" s="26" t="e">
        <f>(H6529*24)*Données!$G$1</f>
        <v>#N/A</v>
      </c>
    </row>
    <row r="6530" spans="1:9" hidden="1" x14ac:dyDescent="0.25">
      <c r="A6530" s="31" t="e">
        <f>VLOOKUP(C6530,Facturation!B:C,2,FALSE)</f>
        <v>#N/A</v>
      </c>
      <c r="B6530" s="41" t="e">
        <f>INDEX(Facturation!A:A,MATCH(Synthese!C6530,Facturation!B:B,0))</f>
        <v>#N/A</v>
      </c>
      <c r="C6530">
        <f>Facturation!B5645</f>
        <v>0</v>
      </c>
      <c r="D6530">
        <f>Facturation!D5645</f>
        <v>0</v>
      </c>
      <c r="E6530">
        <f>Facturation!E5645</f>
        <v>0</v>
      </c>
      <c r="F6530" s="25" t="e">
        <f>VLOOKUP(C6530,Facturation!B:H,5,FALSE)</f>
        <v>#N/A</v>
      </c>
      <c r="G6530" s="26" t="e">
        <f>VLOOKUP(C6530,Facturation!B:H,6,FALSE)</f>
        <v>#N/A</v>
      </c>
      <c r="H6530" s="25" t="e">
        <f>VLOOKUP(C6530,Facturation!B:H,7,FALSE)</f>
        <v>#N/A</v>
      </c>
      <c r="I6530" s="26" t="e">
        <f>(H6530*24)*Données!$G$1</f>
        <v>#N/A</v>
      </c>
    </row>
    <row r="6531" spans="1:9" hidden="1" x14ac:dyDescent="0.25">
      <c r="A6531" s="31" t="e">
        <f>VLOOKUP(C6531,Facturation!B:C,2,FALSE)</f>
        <v>#N/A</v>
      </c>
      <c r="B6531" s="41" t="e">
        <f>INDEX(Facturation!A:A,MATCH(Synthese!C6531,Facturation!B:B,0))</f>
        <v>#N/A</v>
      </c>
      <c r="C6531">
        <f>Facturation!B5646</f>
        <v>0</v>
      </c>
      <c r="D6531">
        <f>Facturation!D5646</f>
        <v>0</v>
      </c>
      <c r="E6531">
        <f>Facturation!E5646</f>
        <v>0</v>
      </c>
      <c r="F6531" s="25" t="e">
        <f>VLOOKUP(C6531,Facturation!B:H,5,FALSE)</f>
        <v>#N/A</v>
      </c>
      <c r="G6531" s="26" t="e">
        <f>VLOOKUP(C6531,Facturation!B:H,6,FALSE)</f>
        <v>#N/A</v>
      </c>
      <c r="H6531" s="25" t="e">
        <f>VLOOKUP(C6531,Facturation!B:H,7,FALSE)</f>
        <v>#N/A</v>
      </c>
      <c r="I6531" s="26" t="e">
        <f>(H6531*24)*Données!$G$1</f>
        <v>#N/A</v>
      </c>
    </row>
    <row r="6532" spans="1:9" hidden="1" x14ac:dyDescent="0.25">
      <c r="A6532" s="31" t="e">
        <f>VLOOKUP(C6532,Facturation!B:C,2,FALSE)</f>
        <v>#N/A</v>
      </c>
      <c r="B6532" s="41" t="e">
        <f>INDEX(Facturation!A:A,MATCH(Synthese!C6532,Facturation!B:B,0))</f>
        <v>#N/A</v>
      </c>
      <c r="C6532">
        <f>Facturation!B5647</f>
        <v>0</v>
      </c>
      <c r="D6532">
        <f>Facturation!D5647</f>
        <v>0</v>
      </c>
      <c r="E6532">
        <f>Facturation!E5647</f>
        <v>0</v>
      </c>
      <c r="F6532" s="25" t="e">
        <f>VLOOKUP(C6532,Facturation!B:H,5,FALSE)</f>
        <v>#N/A</v>
      </c>
      <c r="G6532" s="26" t="e">
        <f>VLOOKUP(C6532,Facturation!B:H,6,FALSE)</f>
        <v>#N/A</v>
      </c>
      <c r="H6532" s="25" t="e">
        <f>VLOOKUP(C6532,Facturation!B:H,7,FALSE)</f>
        <v>#N/A</v>
      </c>
      <c r="I6532" s="26" t="e">
        <f>(H6532*24)*Données!$G$1</f>
        <v>#N/A</v>
      </c>
    </row>
    <row r="6533" spans="1:9" hidden="1" x14ac:dyDescent="0.25">
      <c r="A6533" s="31" t="e">
        <f>VLOOKUP(C6533,Facturation!B:C,2,FALSE)</f>
        <v>#N/A</v>
      </c>
      <c r="B6533" s="41" t="e">
        <f>INDEX(Facturation!A:A,MATCH(Synthese!C6533,Facturation!B:B,0))</f>
        <v>#N/A</v>
      </c>
      <c r="C6533">
        <f>Facturation!B5648</f>
        <v>0</v>
      </c>
      <c r="D6533">
        <f>Facturation!D5648</f>
        <v>0</v>
      </c>
      <c r="E6533">
        <f>Facturation!E5648</f>
        <v>0</v>
      </c>
      <c r="F6533" s="25" t="e">
        <f>VLOOKUP(C6533,Facturation!B:H,5,FALSE)</f>
        <v>#N/A</v>
      </c>
      <c r="G6533" s="26" t="e">
        <f>VLOOKUP(C6533,Facturation!B:H,6,FALSE)</f>
        <v>#N/A</v>
      </c>
      <c r="H6533" s="25" t="e">
        <f>VLOOKUP(C6533,Facturation!B:H,7,FALSE)</f>
        <v>#N/A</v>
      </c>
      <c r="I6533" s="26" t="e">
        <f>(H6533*24)*Données!$G$1</f>
        <v>#N/A</v>
      </c>
    </row>
    <row r="6534" spans="1:9" hidden="1" x14ac:dyDescent="0.25">
      <c r="A6534" s="31" t="e">
        <f>VLOOKUP(C6534,Facturation!B:C,2,FALSE)</f>
        <v>#N/A</v>
      </c>
      <c r="B6534" s="41" t="e">
        <f>INDEX(Facturation!A:A,MATCH(Synthese!C6534,Facturation!B:B,0))</f>
        <v>#N/A</v>
      </c>
      <c r="C6534">
        <f>Facturation!B5649</f>
        <v>0</v>
      </c>
      <c r="D6534">
        <f>Facturation!D5649</f>
        <v>0</v>
      </c>
      <c r="E6534">
        <f>Facturation!E5649</f>
        <v>0</v>
      </c>
      <c r="F6534" s="25" t="e">
        <f>VLOOKUP(C6534,Facturation!B:H,5,FALSE)</f>
        <v>#N/A</v>
      </c>
      <c r="G6534" s="26" t="e">
        <f>VLOOKUP(C6534,Facturation!B:H,6,FALSE)</f>
        <v>#N/A</v>
      </c>
      <c r="H6534" s="25" t="e">
        <f>VLOOKUP(C6534,Facturation!B:H,7,FALSE)</f>
        <v>#N/A</v>
      </c>
      <c r="I6534" s="26" t="e">
        <f>(H6534*24)*Données!$G$1</f>
        <v>#N/A</v>
      </c>
    </row>
    <row r="6535" spans="1:9" hidden="1" x14ac:dyDescent="0.25">
      <c r="A6535" s="31" t="e">
        <f>VLOOKUP(C6535,Facturation!B:C,2,FALSE)</f>
        <v>#N/A</v>
      </c>
      <c r="B6535" s="41" t="e">
        <f>INDEX(Facturation!A:A,MATCH(Synthese!C6535,Facturation!B:B,0))</f>
        <v>#N/A</v>
      </c>
      <c r="C6535">
        <f>Facturation!B5650</f>
        <v>0</v>
      </c>
      <c r="D6535">
        <f>Facturation!D5650</f>
        <v>0</v>
      </c>
      <c r="E6535">
        <f>Facturation!E5650</f>
        <v>0</v>
      </c>
      <c r="F6535" s="25" t="e">
        <f>VLOOKUP(C6535,Facturation!B:H,5,FALSE)</f>
        <v>#N/A</v>
      </c>
      <c r="G6535" s="26" t="e">
        <f>VLOOKUP(C6535,Facturation!B:H,6,FALSE)</f>
        <v>#N/A</v>
      </c>
      <c r="H6535" s="25" t="e">
        <f>VLOOKUP(C6535,Facturation!B:H,7,FALSE)</f>
        <v>#N/A</v>
      </c>
      <c r="I6535" s="26" t="e">
        <f>(H6535*24)*Données!$G$1</f>
        <v>#N/A</v>
      </c>
    </row>
    <row r="6536" spans="1:9" hidden="1" x14ac:dyDescent="0.25">
      <c r="A6536" s="31" t="e">
        <f>VLOOKUP(C6536,Facturation!B:C,2,FALSE)</f>
        <v>#N/A</v>
      </c>
      <c r="B6536" s="41" t="e">
        <f>INDEX(Facturation!A:A,MATCH(Synthese!C6536,Facturation!B:B,0))</f>
        <v>#N/A</v>
      </c>
      <c r="C6536">
        <f>Facturation!B5651</f>
        <v>0</v>
      </c>
      <c r="D6536">
        <f>Facturation!D5651</f>
        <v>0</v>
      </c>
      <c r="E6536">
        <f>Facturation!E5651</f>
        <v>0</v>
      </c>
      <c r="F6536" s="25" t="e">
        <f>VLOOKUP(C6536,Facturation!B:H,5,FALSE)</f>
        <v>#N/A</v>
      </c>
      <c r="G6536" s="26" t="e">
        <f>VLOOKUP(C6536,Facturation!B:H,6,FALSE)</f>
        <v>#N/A</v>
      </c>
      <c r="H6536" s="25" t="e">
        <f>VLOOKUP(C6536,Facturation!B:H,7,FALSE)</f>
        <v>#N/A</v>
      </c>
      <c r="I6536" s="26" t="e">
        <f>(H6536*24)*Données!$G$1</f>
        <v>#N/A</v>
      </c>
    </row>
    <row r="6537" spans="1:9" hidden="1" x14ac:dyDescent="0.25">
      <c r="A6537" s="31" t="e">
        <f>VLOOKUP(C6537,Facturation!B:C,2,FALSE)</f>
        <v>#N/A</v>
      </c>
      <c r="B6537" s="41" t="e">
        <f>INDEX(Facturation!A:A,MATCH(Synthese!C6537,Facturation!B:B,0))</f>
        <v>#N/A</v>
      </c>
      <c r="C6537">
        <f>Facturation!B5652</f>
        <v>0</v>
      </c>
      <c r="D6537">
        <f>Facturation!D5652</f>
        <v>0</v>
      </c>
      <c r="E6537">
        <f>Facturation!E5652</f>
        <v>0</v>
      </c>
      <c r="F6537" s="25" t="e">
        <f>VLOOKUP(C6537,Facturation!B:H,5,FALSE)</f>
        <v>#N/A</v>
      </c>
      <c r="G6537" s="26" t="e">
        <f>VLOOKUP(C6537,Facturation!B:H,6,FALSE)</f>
        <v>#N/A</v>
      </c>
      <c r="H6537" s="25" t="e">
        <f>VLOOKUP(C6537,Facturation!B:H,7,FALSE)</f>
        <v>#N/A</v>
      </c>
      <c r="I6537" s="26" t="e">
        <f>(H6537*24)*Données!$G$1</f>
        <v>#N/A</v>
      </c>
    </row>
    <row r="6538" spans="1:9" hidden="1" x14ac:dyDescent="0.25">
      <c r="A6538" s="31" t="e">
        <f>VLOOKUP(C6538,Facturation!B:C,2,FALSE)</f>
        <v>#N/A</v>
      </c>
      <c r="B6538" s="41" t="e">
        <f>INDEX(Facturation!A:A,MATCH(Synthese!C6538,Facturation!B:B,0))</f>
        <v>#N/A</v>
      </c>
      <c r="C6538">
        <f>Facturation!B5653</f>
        <v>0</v>
      </c>
      <c r="D6538">
        <f>Facturation!D5653</f>
        <v>0</v>
      </c>
      <c r="E6538">
        <f>Facturation!E5653</f>
        <v>0</v>
      </c>
      <c r="F6538" s="25" t="e">
        <f>VLOOKUP(C6538,Facturation!B:H,5,FALSE)</f>
        <v>#N/A</v>
      </c>
      <c r="G6538" s="26" t="e">
        <f>VLOOKUP(C6538,Facturation!B:H,6,FALSE)</f>
        <v>#N/A</v>
      </c>
      <c r="H6538" s="25" t="e">
        <f>VLOOKUP(C6538,Facturation!B:H,7,FALSE)</f>
        <v>#N/A</v>
      </c>
      <c r="I6538" s="26" t="e">
        <f>(H6538*24)*Données!$G$1</f>
        <v>#N/A</v>
      </c>
    </row>
    <row r="6539" spans="1:9" hidden="1" x14ac:dyDescent="0.25">
      <c r="A6539" s="31" t="e">
        <f>VLOOKUP(C6539,Facturation!B:C,2,FALSE)</f>
        <v>#N/A</v>
      </c>
      <c r="B6539" s="41" t="e">
        <f>INDEX(Facturation!A:A,MATCH(Synthese!C6539,Facturation!B:B,0))</f>
        <v>#N/A</v>
      </c>
      <c r="C6539">
        <f>Facturation!B5654</f>
        <v>0</v>
      </c>
      <c r="D6539">
        <f>Facturation!D5654</f>
        <v>0</v>
      </c>
      <c r="E6539">
        <f>Facturation!E5654</f>
        <v>0</v>
      </c>
      <c r="F6539" s="25" t="e">
        <f>VLOOKUP(C6539,Facturation!B:H,5,FALSE)</f>
        <v>#N/A</v>
      </c>
      <c r="G6539" s="26" t="e">
        <f>VLOOKUP(C6539,Facturation!B:H,6,FALSE)</f>
        <v>#N/A</v>
      </c>
      <c r="H6539" s="25" t="e">
        <f>VLOOKUP(C6539,Facturation!B:H,7,FALSE)</f>
        <v>#N/A</v>
      </c>
      <c r="I6539" s="26" t="e">
        <f>(H6539*24)*Données!$G$1</f>
        <v>#N/A</v>
      </c>
    </row>
    <row r="6540" spans="1:9" hidden="1" x14ac:dyDescent="0.25">
      <c r="A6540" s="31" t="e">
        <f>VLOOKUP(C6540,Facturation!B:C,2,FALSE)</f>
        <v>#N/A</v>
      </c>
      <c r="B6540" s="41" t="e">
        <f>INDEX(Facturation!A:A,MATCH(Synthese!C6540,Facturation!B:B,0))</f>
        <v>#N/A</v>
      </c>
      <c r="C6540">
        <f>Facturation!B5655</f>
        <v>0</v>
      </c>
      <c r="D6540">
        <f>Facturation!D5655</f>
        <v>0</v>
      </c>
      <c r="E6540">
        <f>Facturation!E5655</f>
        <v>0</v>
      </c>
      <c r="F6540" s="25" t="e">
        <f>VLOOKUP(C6540,Facturation!B:H,5,FALSE)</f>
        <v>#N/A</v>
      </c>
      <c r="G6540" s="26" t="e">
        <f>VLOOKUP(C6540,Facturation!B:H,6,FALSE)</f>
        <v>#N/A</v>
      </c>
      <c r="H6540" s="25" t="e">
        <f>VLOOKUP(C6540,Facturation!B:H,7,FALSE)</f>
        <v>#N/A</v>
      </c>
      <c r="I6540" s="26" t="e">
        <f>(H6540*24)*Données!$G$1</f>
        <v>#N/A</v>
      </c>
    </row>
    <row r="6541" spans="1:9" hidden="1" x14ac:dyDescent="0.25">
      <c r="A6541" s="31" t="e">
        <f>VLOOKUP(C6541,Facturation!B:C,2,FALSE)</f>
        <v>#N/A</v>
      </c>
      <c r="B6541" s="41" t="e">
        <f>INDEX(Facturation!A:A,MATCH(Synthese!C6541,Facturation!B:B,0))</f>
        <v>#N/A</v>
      </c>
      <c r="C6541">
        <f>Facturation!B5656</f>
        <v>0</v>
      </c>
      <c r="D6541">
        <f>Facturation!D5656</f>
        <v>0</v>
      </c>
      <c r="E6541">
        <f>Facturation!E5656</f>
        <v>0</v>
      </c>
      <c r="F6541" s="25" t="e">
        <f>VLOOKUP(C6541,Facturation!B:H,5,FALSE)</f>
        <v>#N/A</v>
      </c>
      <c r="G6541" s="26" t="e">
        <f>VLOOKUP(C6541,Facturation!B:H,6,FALSE)</f>
        <v>#N/A</v>
      </c>
      <c r="H6541" s="25" t="e">
        <f>VLOOKUP(C6541,Facturation!B:H,7,FALSE)</f>
        <v>#N/A</v>
      </c>
      <c r="I6541" s="26" t="e">
        <f>(H6541*24)*Données!$G$1</f>
        <v>#N/A</v>
      </c>
    </row>
    <row r="6542" spans="1:9" hidden="1" x14ac:dyDescent="0.25">
      <c r="A6542" s="31" t="e">
        <f>VLOOKUP(C6542,Facturation!B:C,2,FALSE)</f>
        <v>#N/A</v>
      </c>
      <c r="B6542" s="41" t="e">
        <f>INDEX(Facturation!A:A,MATCH(Synthese!C6542,Facturation!B:B,0))</f>
        <v>#N/A</v>
      </c>
      <c r="C6542">
        <f>Facturation!B5657</f>
        <v>0</v>
      </c>
      <c r="D6542">
        <f>Facturation!D5657</f>
        <v>0</v>
      </c>
      <c r="E6542">
        <f>Facturation!E5657</f>
        <v>0</v>
      </c>
      <c r="F6542" s="25" t="e">
        <f>VLOOKUP(C6542,Facturation!B:H,5,FALSE)</f>
        <v>#N/A</v>
      </c>
      <c r="G6542" s="26" t="e">
        <f>VLOOKUP(C6542,Facturation!B:H,6,FALSE)</f>
        <v>#N/A</v>
      </c>
      <c r="H6542" s="25" t="e">
        <f>VLOOKUP(C6542,Facturation!B:H,7,FALSE)</f>
        <v>#N/A</v>
      </c>
      <c r="I6542" s="26" t="e">
        <f>(H6542*24)*Données!$G$1</f>
        <v>#N/A</v>
      </c>
    </row>
    <row r="6543" spans="1:9" hidden="1" x14ac:dyDescent="0.25">
      <c r="A6543" s="31" t="e">
        <f>VLOOKUP(C6543,Facturation!B:C,2,FALSE)</f>
        <v>#N/A</v>
      </c>
      <c r="B6543" s="41" t="e">
        <f>INDEX(Facturation!A:A,MATCH(Synthese!C6543,Facturation!B:B,0))</f>
        <v>#N/A</v>
      </c>
      <c r="C6543">
        <f>Facturation!B5658</f>
        <v>0</v>
      </c>
      <c r="D6543">
        <f>Facturation!D5658</f>
        <v>0</v>
      </c>
      <c r="E6543">
        <f>Facturation!E5658</f>
        <v>0</v>
      </c>
      <c r="F6543" s="25" t="e">
        <f>VLOOKUP(C6543,Facturation!B:H,5,FALSE)</f>
        <v>#N/A</v>
      </c>
      <c r="G6543" s="26" t="e">
        <f>VLOOKUP(C6543,Facturation!B:H,6,FALSE)</f>
        <v>#N/A</v>
      </c>
      <c r="H6543" s="25" t="e">
        <f>VLOOKUP(C6543,Facturation!B:H,7,FALSE)</f>
        <v>#N/A</v>
      </c>
      <c r="I6543" s="26" t="e">
        <f>(H6543*24)*Données!$G$1</f>
        <v>#N/A</v>
      </c>
    </row>
    <row r="6544" spans="1:9" hidden="1" x14ac:dyDescent="0.25">
      <c r="A6544" s="31" t="e">
        <f>VLOOKUP(C6544,Facturation!B:C,2,FALSE)</f>
        <v>#N/A</v>
      </c>
      <c r="B6544" s="41" t="e">
        <f>INDEX(Facturation!A:A,MATCH(Synthese!C6544,Facturation!B:B,0))</f>
        <v>#N/A</v>
      </c>
      <c r="C6544">
        <f>Facturation!B5659</f>
        <v>0</v>
      </c>
      <c r="D6544">
        <f>Facturation!D5659</f>
        <v>0</v>
      </c>
      <c r="E6544">
        <f>Facturation!E5659</f>
        <v>0</v>
      </c>
      <c r="F6544" s="25" t="e">
        <f>VLOOKUP(C6544,Facturation!B:H,5,FALSE)</f>
        <v>#N/A</v>
      </c>
      <c r="G6544" s="26" t="e">
        <f>VLOOKUP(C6544,Facturation!B:H,6,FALSE)</f>
        <v>#N/A</v>
      </c>
      <c r="H6544" s="25" t="e">
        <f>VLOOKUP(C6544,Facturation!B:H,7,FALSE)</f>
        <v>#N/A</v>
      </c>
      <c r="I6544" s="26" t="e">
        <f>(H6544*24)*Données!$G$1</f>
        <v>#N/A</v>
      </c>
    </row>
    <row r="6545" spans="1:9" hidden="1" x14ac:dyDescent="0.25">
      <c r="A6545" s="31" t="e">
        <f>VLOOKUP(C6545,Facturation!B:C,2,FALSE)</f>
        <v>#N/A</v>
      </c>
      <c r="B6545" s="41" t="e">
        <f>INDEX(Facturation!A:A,MATCH(Synthese!C6545,Facturation!B:B,0))</f>
        <v>#N/A</v>
      </c>
      <c r="C6545">
        <f>Facturation!B5660</f>
        <v>0</v>
      </c>
      <c r="D6545">
        <f>Facturation!D5660</f>
        <v>0</v>
      </c>
      <c r="E6545">
        <f>Facturation!E5660</f>
        <v>0</v>
      </c>
      <c r="F6545" s="25" t="e">
        <f>VLOOKUP(C6545,Facturation!B:H,5,FALSE)</f>
        <v>#N/A</v>
      </c>
      <c r="G6545" s="26" t="e">
        <f>VLOOKUP(C6545,Facturation!B:H,6,FALSE)</f>
        <v>#N/A</v>
      </c>
      <c r="H6545" s="25" t="e">
        <f>VLOOKUP(C6545,Facturation!B:H,7,FALSE)</f>
        <v>#N/A</v>
      </c>
      <c r="I6545" s="26" t="e">
        <f>(H6545*24)*Données!$G$1</f>
        <v>#N/A</v>
      </c>
    </row>
    <row r="6546" spans="1:9" hidden="1" x14ac:dyDescent="0.25">
      <c r="A6546" s="31" t="e">
        <f>VLOOKUP(C6546,Facturation!B:C,2,FALSE)</f>
        <v>#N/A</v>
      </c>
      <c r="B6546" s="41" t="e">
        <f>INDEX(Facturation!A:A,MATCH(Synthese!C6546,Facturation!B:B,0))</f>
        <v>#N/A</v>
      </c>
      <c r="C6546">
        <f>Facturation!B5661</f>
        <v>0</v>
      </c>
      <c r="D6546">
        <f>Facturation!D5661</f>
        <v>0</v>
      </c>
      <c r="E6546">
        <f>Facturation!E5661</f>
        <v>0</v>
      </c>
      <c r="F6546" s="25" t="e">
        <f>VLOOKUP(C6546,Facturation!B:H,5,FALSE)</f>
        <v>#N/A</v>
      </c>
      <c r="G6546" s="26" t="e">
        <f>VLOOKUP(C6546,Facturation!B:H,6,FALSE)</f>
        <v>#N/A</v>
      </c>
      <c r="H6546" s="25" t="e">
        <f>VLOOKUP(C6546,Facturation!B:H,7,FALSE)</f>
        <v>#N/A</v>
      </c>
      <c r="I6546" s="26" t="e">
        <f>(H6546*24)*Données!$G$1</f>
        <v>#N/A</v>
      </c>
    </row>
    <row r="6547" spans="1:9" hidden="1" x14ac:dyDescent="0.25">
      <c r="A6547" s="31" t="e">
        <f>VLOOKUP(C6547,Facturation!B:C,2,FALSE)</f>
        <v>#N/A</v>
      </c>
      <c r="B6547" s="41" t="e">
        <f>INDEX(Facturation!A:A,MATCH(Synthese!C6547,Facturation!B:B,0))</f>
        <v>#N/A</v>
      </c>
      <c r="C6547">
        <f>Facturation!B5662</f>
        <v>0</v>
      </c>
      <c r="D6547">
        <f>Facturation!D5662</f>
        <v>0</v>
      </c>
      <c r="E6547">
        <f>Facturation!E5662</f>
        <v>0</v>
      </c>
      <c r="F6547" s="25" t="e">
        <f>VLOOKUP(C6547,Facturation!B:H,5,FALSE)</f>
        <v>#N/A</v>
      </c>
      <c r="G6547" s="26" t="e">
        <f>VLOOKUP(C6547,Facturation!B:H,6,FALSE)</f>
        <v>#N/A</v>
      </c>
      <c r="H6547" s="25" t="e">
        <f>VLOOKUP(C6547,Facturation!B:H,7,FALSE)</f>
        <v>#N/A</v>
      </c>
      <c r="I6547" s="26" t="e">
        <f>(H6547*24)*Données!$G$1</f>
        <v>#N/A</v>
      </c>
    </row>
    <row r="6548" spans="1:9" hidden="1" x14ac:dyDescent="0.25">
      <c r="A6548" s="31" t="e">
        <f>VLOOKUP(C6548,Facturation!B:C,2,FALSE)</f>
        <v>#N/A</v>
      </c>
      <c r="B6548" s="41" t="e">
        <f>INDEX(Facturation!A:A,MATCH(Synthese!C6548,Facturation!B:B,0))</f>
        <v>#N/A</v>
      </c>
      <c r="C6548">
        <f>Facturation!B5663</f>
        <v>0</v>
      </c>
      <c r="D6548">
        <f>Facturation!D5663</f>
        <v>0</v>
      </c>
      <c r="E6548">
        <f>Facturation!E5663</f>
        <v>0</v>
      </c>
      <c r="F6548" s="25" t="e">
        <f>VLOOKUP(C6548,Facturation!B:H,5,FALSE)</f>
        <v>#N/A</v>
      </c>
      <c r="G6548" s="26" t="e">
        <f>VLOOKUP(C6548,Facturation!B:H,6,FALSE)</f>
        <v>#N/A</v>
      </c>
      <c r="H6548" s="25" t="e">
        <f>VLOOKUP(C6548,Facturation!B:H,7,FALSE)</f>
        <v>#N/A</v>
      </c>
      <c r="I6548" s="26" t="e">
        <f>(H6548*24)*Données!$G$1</f>
        <v>#N/A</v>
      </c>
    </row>
    <row r="6549" spans="1:9" hidden="1" x14ac:dyDescent="0.25">
      <c r="A6549" s="31" t="e">
        <f>VLOOKUP(C6549,Facturation!B:C,2,FALSE)</f>
        <v>#N/A</v>
      </c>
      <c r="B6549" s="41" t="e">
        <f>INDEX(Facturation!A:A,MATCH(Synthese!C6549,Facturation!B:B,0))</f>
        <v>#N/A</v>
      </c>
      <c r="C6549">
        <f>Facturation!B5664</f>
        <v>0</v>
      </c>
      <c r="D6549">
        <f>Facturation!D5664</f>
        <v>0</v>
      </c>
      <c r="E6549">
        <f>Facturation!E5664</f>
        <v>0</v>
      </c>
      <c r="F6549" s="25" t="e">
        <f>VLOOKUP(C6549,Facturation!B:H,5,FALSE)</f>
        <v>#N/A</v>
      </c>
      <c r="G6549" s="26" t="e">
        <f>VLOOKUP(C6549,Facturation!B:H,6,FALSE)</f>
        <v>#N/A</v>
      </c>
      <c r="H6549" s="25" t="e">
        <f>VLOOKUP(C6549,Facturation!B:H,7,FALSE)</f>
        <v>#N/A</v>
      </c>
      <c r="I6549" s="26" t="e">
        <f>(H6549*24)*Données!$G$1</f>
        <v>#N/A</v>
      </c>
    </row>
    <row r="6550" spans="1:9" hidden="1" x14ac:dyDescent="0.25">
      <c r="A6550" s="31" t="e">
        <f>VLOOKUP(C6550,Facturation!B:C,2,FALSE)</f>
        <v>#N/A</v>
      </c>
      <c r="B6550" s="41" t="e">
        <f>INDEX(Facturation!A:A,MATCH(Synthese!C6550,Facturation!B:B,0))</f>
        <v>#N/A</v>
      </c>
      <c r="C6550">
        <f>Facturation!B5665</f>
        <v>0</v>
      </c>
      <c r="D6550">
        <f>Facturation!D5665</f>
        <v>0</v>
      </c>
      <c r="E6550">
        <f>Facturation!E5665</f>
        <v>0</v>
      </c>
      <c r="F6550" s="25" t="e">
        <f>VLOOKUP(C6550,Facturation!B:H,5,FALSE)</f>
        <v>#N/A</v>
      </c>
      <c r="G6550" s="26" t="e">
        <f>VLOOKUP(C6550,Facturation!B:H,6,FALSE)</f>
        <v>#N/A</v>
      </c>
      <c r="H6550" s="25" t="e">
        <f>VLOOKUP(C6550,Facturation!B:H,7,FALSE)</f>
        <v>#N/A</v>
      </c>
      <c r="I6550" s="26" t="e">
        <f>(H6550*24)*Données!$G$1</f>
        <v>#N/A</v>
      </c>
    </row>
    <row r="6551" spans="1:9" hidden="1" x14ac:dyDescent="0.25">
      <c r="A6551" s="31" t="e">
        <f>VLOOKUP(C6551,Facturation!B:C,2,FALSE)</f>
        <v>#N/A</v>
      </c>
      <c r="B6551" s="41" t="e">
        <f>INDEX(Facturation!A:A,MATCH(Synthese!C6551,Facturation!B:B,0))</f>
        <v>#N/A</v>
      </c>
      <c r="C6551">
        <f>Facturation!B5666</f>
        <v>0</v>
      </c>
      <c r="D6551">
        <f>Facturation!D5666</f>
        <v>0</v>
      </c>
      <c r="E6551">
        <f>Facturation!E5666</f>
        <v>0</v>
      </c>
      <c r="F6551" s="25" t="e">
        <f>VLOOKUP(C6551,Facturation!B:H,5,FALSE)</f>
        <v>#N/A</v>
      </c>
      <c r="G6551" s="26" t="e">
        <f>VLOOKUP(C6551,Facturation!B:H,6,FALSE)</f>
        <v>#N/A</v>
      </c>
      <c r="H6551" s="25" t="e">
        <f>VLOOKUP(C6551,Facturation!B:H,7,FALSE)</f>
        <v>#N/A</v>
      </c>
      <c r="I6551" s="26" t="e">
        <f>(H6551*24)*Données!$G$1</f>
        <v>#N/A</v>
      </c>
    </row>
    <row r="6552" spans="1:9" hidden="1" x14ac:dyDescent="0.25">
      <c r="A6552" s="31" t="e">
        <f>VLOOKUP(C6552,Facturation!B:C,2,FALSE)</f>
        <v>#N/A</v>
      </c>
      <c r="B6552" s="41" t="e">
        <f>INDEX(Facturation!A:A,MATCH(Synthese!C6552,Facturation!B:B,0))</f>
        <v>#N/A</v>
      </c>
      <c r="C6552">
        <f>Facturation!B5667</f>
        <v>0</v>
      </c>
      <c r="D6552">
        <f>Facturation!D5667</f>
        <v>0</v>
      </c>
      <c r="E6552">
        <f>Facturation!E5667</f>
        <v>0</v>
      </c>
      <c r="F6552" s="25" t="e">
        <f>VLOOKUP(C6552,Facturation!B:H,5,FALSE)</f>
        <v>#N/A</v>
      </c>
      <c r="G6552" s="26" t="e">
        <f>VLOOKUP(C6552,Facturation!B:H,6,FALSE)</f>
        <v>#N/A</v>
      </c>
      <c r="H6552" s="25" t="e">
        <f>VLOOKUP(C6552,Facturation!B:H,7,FALSE)</f>
        <v>#N/A</v>
      </c>
      <c r="I6552" s="26" t="e">
        <f>(H6552*24)*Données!$G$1</f>
        <v>#N/A</v>
      </c>
    </row>
    <row r="6553" spans="1:9" hidden="1" x14ac:dyDescent="0.25">
      <c r="A6553" s="31" t="e">
        <f>VLOOKUP(C6553,Facturation!B:C,2,FALSE)</f>
        <v>#N/A</v>
      </c>
      <c r="B6553" s="41" t="e">
        <f>INDEX(Facturation!A:A,MATCH(Synthese!C6553,Facturation!B:B,0))</f>
        <v>#N/A</v>
      </c>
      <c r="C6553">
        <f>Facturation!B5668</f>
        <v>0</v>
      </c>
      <c r="D6553">
        <f>Facturation!D5668</f>
        <v>0</v>
      </c>
      <c r="E6553">
        <f>Facturation!E5668</f>
        <v>0</v>
      </c>
      <c r="F6553" s="25" t="e">
        <f>VLOOKUP(C6553,Facturation!B:H,5,FALSE)</f>
        <v>#N/A</v>
      </c>
      <c r="G6553" s="26" t="e">
        <f>VLOOKUP(C6553,Facturation!B:H,6,FALSE)</f>
        <v>#N/A</v>
      </c>
      <c r="H6553" s="25" t="e">
        <f>VLOOKUP(C6553,Facturation!B:H,7,FALSE)</f>
        <v>#N/A</v>
      </c>
      <c r="I6553" s="26" t="e">
        <f>(H6553*24)*Données!$G$1</f>
        <v>#N/A</v>
      </c>
    </row>
    <row r="6554" spans="1:9" hidden="1" x14ac:dyDescent="0.25">
      <c r="A6554" s="31" t="e">
        <f>VLOOKUP(C6554,Facturation!B:C,2,FALSE)</f>
        <v>#N/A</v>
      </c>
      <c r="B6554" s="41" t="e">
        <f>INDEX(Facturation!A:A,MATCH(Synthese!C6554,Facturation!B:B,0))</f>
        <v>#N/A</v>
      </c>
      <c r="C6554">
        <f>Facturation!B5669</f>
        <v>0</v>
      </c>
      <c r="D6554">
        <f>Facturation!D5669</f>
        <v>0</v>
      </c>
      <c r="E6554">
        <f>Facturation!E5669</f>
        <v>0</v>
      </c>
      <c r="F6554" s="25" t="e">
        <f>VLOOKUP(C6554,Facturation!B:H,5,FALSE)</f>
        <v>#N/A</v>
      </c>
      <c r="G6554" s="26" t="e">
        <f>VLOOKUP(C6554,Facturation!B:H,6,FALSE)</f>
        <v>#N/A</v>
      </c>
      <c r="H6554" s="25" t="e">
        <f>VLOOKUP(C6554,Facturation!B:H,7,FALSE)</f>
        <v>#N/A</v>
      </c>
      <c r="I6554" s="26" t="e">
        <f>(H6554*24)*Données!$G$1</f>
        <v>#N/A</v>
      </c>
    </row>
    <row r="6555" spans="1:9" hidden="1" x14ac:dyDescent="0.25">
      <c r="A6555" s="31" t="e">
        <f>VLOOKUP(C6555,Facturation!B:C,2,FALSE)</f>
        <v>#N/A</v>
      </c>
      <c r="B6555" s="41" t="e">
        <f>INDEX(Facturation!A:A,MATCH(Synthese!C6555,Facturation!B:B,0))</f>
        <v>#N/A</v>
      </c>
      <c r="C6555">
        <f>Facturation!B5670</f>
        <v>0</v>
      </c>
      <c r="D6555">
        <f>Facturation!D5670</f>
        <v>0</v>
      </c>
      <c r="E6555">
        <f>Facturation!E5670</f>
        <v>0</v>
      </c>
      <c r="F6555" s="25" t="e">
        <f>VLOOKUP(C6555,Facturation!B:H,5,FALSE)</f>
        <v>#N/A</v>
      </c>
      <c r="G6555" s="26" t="e">
        <f>VLOOKUP(C6555,Facturation!B:H,6,FALSE)</f>
        <v>#N/A</v>
      </c>
      <c r="H6555" s="25" t="e">
        <f>VLOOKUP(C6555,Facturation!B:H,7,FALSE)</f>
        <v>#N/A</v>
      </c>
      <c r="I6555" s="26" t="e">
        <f>(H6555*24)*Données!$G$1</f>
        <v>#N/A</v>
      </c>
    </row>
    <row r="6556" spans="1:9" hidden="1" x14ac:dyDescent="0.25">
      <c r="A6556" s="31" t="e">
        <f>VLOOKUP(C6556,Facturation!B:C,2,FALSE)</f>
        <v>#N/A</v>
      </c>
      <c r="B6556" s="41" t="e">
        <f>INDEX(Facturation!A:A,MATCH(Synthese!C6556,Facturation!B:B,0))</f>
        <v>#N/A</v>
      </c>
      <c r="C6556">
        <f>Facturation!B5671</f>
        <v>0</v>
      </c>
      <c r="D6556">
        <f>Facturation!D5671</f>
        <v>0</v>
      </c>
      <c r="E6556">
        <f>Facturation!E5671</f>
        <v>0</v>
      </c>
      <c r="F6556" s="25" t="e">
        <f>VLOOKUP(C6556,Facturation!B:H,5,FALSE)</f>
        <v>#N/A</v>
      </c>
      <c r="G6556" s="26" t="e">
        <f>VLOOKUP(C6556,Facturation!B:H,6,FALSE)</f>
        <v>#N/A</v>
      </c>
      <c r="H6556" s="25" t="e">
        <f>VLOOKUP(C6556,Facturation!B:H,7,FALSE)</f>
        <v>#N/A</v>
      </c>
      <c r="I6556" s="26" t="e">
        <f>(H6556*24)*Données!$G$1</f>
        <v>#N/A</v>
      </c>
    </row>
    <row r="6557" spans="1:9" hidden="1" x14ac:dyDescent="0.25">
      <c r="A6557" s="31" t="e">
        <f>VLOOKUP(C6557,Facturation!B:C,2,FALSE)</f>
        <v>#N/A</v>
      </c>
      <c r="B6557" s="41" t="e">
        <f>INDEX(Facturation!A:A,MATCH(Synthese!C6557,Facturation!B:B,0))</f>
        <v>#N/A</v>
      </c>
      <c r="C6557">
        <f>Facturation!B5672</f>
        <v>0</v>
      </c>
      <c r="D6557">
        <f>Facturation!D5672</f>
        <v>0</v>
      </c>
      <c r="E6557">
        <f>Facturation!E5672</f>
        <v>0</v>
      </c>
      <c r="F6557" s="25" t="e">
        <f>VLOOKUP(C6557,Facturation!B:H,5,FALSE)</f>
        <v>#N/A</v>
      </c>
      <c r="G6557" s="26" t="e">
        <f>VLOOKUP(C6557,Facturation!B:H,6,FALSE)</f>
        <v>#N/A</v>
      </c>
      <c r="H6557" s="25" t="e">
        <f>VLOOKUP(C6557,Facturation!B:H,7,FALSE)</f>
        <v>#N/A</v>
      </c>
      <c r="I6557" s="26" t="e">
        <f>(H6557*24)*Données!$G$1</f>
        <v>#N/A</v>
      </c>
    </row>
    <row r="6558" spans="1:9" hidden="1" x14ac:dyDescent="0.25">
      <c r="A6558" s="31" t="e">
        <f>VLOOKUP(C6558,Facturation!B:C,2,FALSE)</f>
        <v>#N/A</v>
      </c>
      <c r="B6558" s="41" t="e">
        <f>INDEX(Facturation!A:A,MATCH(Synthese!C6558,Facturation!B:B,0))</f>
        <v>#N/A</v>
      </c>
      <c r="C6558">
        <f>Facturation!B5673</f>
        <v>0</v>
      </c>
      <c r="D6558">
        <f>Facturation!D5673</f>
        <v>0</v>
      </c>
      <c r="E6558">
        <f>Facturation!E5673</f>
        <v>0</v>
      </c>
      <c r="F6558" s="25" t="e">
        <f>VLOOKUP(C6558,Facturation!B:H,5,FALSE)</f>
        <v>#N/A</v>
      </c>
      <c r="G6558" s="26" t="e">
        <f>VLOOKUP(C6558,Facturation!B:H,6,FALSE)</f>
        <v>#N/A</v>
      </c>
      <c r="H6558" s="25" t="e">
        <f>VLOOKUP(C6558,Facturation!B:H,7,FALSE)</f>
        <v>#N/A</v>
      </c>
      <c r="I6558" s="26" t="e">
        <f>(H6558*24)*Données!$G$1</f>
        <v>#N/A</v>
      </c>
    </row>
    <row r="6559" spans="1:9" hidden="1" x14ac:dyDescent="0.25">
      <c r="A6559" s="31" t="e">
        <f>VLOOKUP(C6559,Facturation!B:C,2,FALSE)</f>
        <v>#N/A</v>
      </c>
      <c r="B6559" s="41" t="e">
        <f>INDEX(Facturation!A:A,MATCH(Synthese!C6559,Facturation!B:B,0))</f>
        <v>#N/A</v>
      </c>
      <c r="C6559">
        <f>Facturation!B5674</f>
        <v>0</v>
      </c>
      <c r="D6559">
        <f>Facturation!D5674</f>
        <v>0</v>
      </c>
      <c r="E6559">
        <f>Facturation!E5674</f>
        <v>0</v>
      </c>
      <c r="F6559" s="25" t="e">
        <f>VLOOKUP(C6559,Facturation!B:H,5,FALSE)</f>
        <v>#N/A</v>
      </c>
      <c r="G6559" s="26" t="e">
        <f>VLOOKUP(C6559,Facturation!B:H,6,FALSE)</f>
        <v>#N/A</v>
      </c>
      <c r="H6559" s="25" t="e">
        <f>VLOOKUP(C6559,Facturation!B:H,7,FALSE)</f>
        <v>#N/A</v>
      </c>
      <c r="I6559" s="26" t="e">
        <f>(H6559*24)*Données!$G$1</f>
        <v>#N/A</v>
      </c>
    </row>
    <row r="6560" spans="1:9" hidden="1" x14ac:dyDescent="0.25">
      <c r="A6560" s="31" t="e">
        <f>VLOOKUP(C6560,Facturation!B:C,2,FALSE)</f>
        <v>#N/A</v>
      </c>
      <c r="B6560" s="41" t="e">
        <f>INDEX(Facturation!A:A,MATCH(Synthese!C6560,Facturation!B:B,0))</f>
        <v>#N/A</v>
      </c>
      <c r="C6560">
        <f>Facturation!B5675</f>
        <v>0</v>
      </c>
      <c r="D6560">
        <f>Facturation!D5675</f>
        <v>0</v>
      </c>
      <c r="E6560">
        <f>Facturation!E5675</f>
        <v>0</v>
      </c>
      <c r="F6560" s="25" t="e">
        <f>VLOOKUP(C6560,Facturation!B:H,5,FALSE)</f>
        <v>#N/A</v>
      </c>
      <c r="G6560" s="26" t="e">
        <f>VLOOKUP(C6560,Facturation!B:H,6,FALSE)</f>
        <v>#N/A</v>
      </c>
      <c r="H6560" s="25" t="e">
        <f>VLOOKUP(C6560,Facturation!B:H,7,FALSE)</f>
        <v>#N/A</v>
      </c>
      <c r="I6560" s="26" t="e">
        <f>(H6560*24)*Données!$G$1</f>
        <v>#N/A</v>
      </c>
    </row>
    <row r="6561" spans="1:9" hidden="1" x14ac:dyDescent="0.25">
      <c r="A6561" s="31" t="e">
        <f>VLOOKUP(C6561,Facturation!B:C,2,FALSE)</f>
        <v>#N/A</v>
      </c>
      <c r="B6561" s="41" t="e">
        <f>INDEX(Facturation!A:A,MATCH(Synthese!C6561,Facturation!B:B,0))</f>
        <v>#N/A</v>
      </c>
      <c r="C6561">
        <f>Facturation!B5676</f>
        <v>0</v>
      </c>
      <c r="D6561">
        <f>Facturation!D5676</f>
        <v>0</v>
      </c>
      <c r="E6561">
        <f>Facturation!E5676</f>
        <v>0</v>
      </c>
      <c r="F6561" s="25" t="e">
        <f>VLOOKUP(C6561,Facturation!B:H,5,FALSE)</f>
        <v>#N/A</v>
      </c>
      <c r="G6561" s="26" t="e">
        <f>VLOOKUP(C6561,Facturation!B:H,6,FALSE)</f>
        <v>#N/A</v>
      </c>
      <c r="H6561" s="25" t="e">
        <f>VLOOKUP(C6561,Facturation!B:H,7,FALSE)</f>
        <v>#N/A</v>
      </c>
      <c r="I6561" s="26" t="e">
        <f>(H6561*24)*Données!$G$1</f>
        <v>#N/A</v>
      </c>
    </row>
    <row r="6562" spans="1:9" hidden="1" x14ac:dyDescent="0.25">
      <c r="A6562" s="31" t="e">
        <f>VLOOKUP(C6562,Facturation!B:C,2,FALSE)</f>
        <v>#N/A</v>
      </c>
      <c r="B6562" s="41" t="e">
        <f>INDEX(Facturation!A:A,MATCH(Synthese!C6562,Facturation!B:B,0))</f>
        <v>#N/A</v>
      </c>
      <c r="C6562">
        <f>Facturation!B5677</f>
        <v>0</v>
      </c>
      <c r="D6562">
        <f>Facturation!D5677</f>
        <v>0</v>
      </c>
      <c r="E6562">
        <f>Facturation!E5677</f>
        <v>0</v>
      </c>
      <c r="F6562" s="25" t="e">
        <f>VLOOKUP(C6562,Facturation!B:H,5,FALSE)</f>
        <v>#N/A</v>
      </c>
      <c r="G6562" s="26" t="e">
        <f>VLOOKUP(C6562,Facturation!B:H,6,FALSE)</f>
        <v>#N/A</v>
      </c>
      <c r="H6562" s="25" t="e">
        <f>VLOOKUP(C6562,Facturation!B:H,7,FALSE)</f>
        <v>#N/A</v>
      </c>
      <c r="I6562" s="26" t="e">
        <f>(H6562*24)*Données!$G$1</f>
        <v>#N/A</v>
      </c>
    </row>
    <row r="6563" spans="1:9" hidden="1" x14ac:dyDescent="0.25">
      <c r="A6563" s="31" t="e">
        <f>VLOOKUP(C6563,Facturation!B:C,2,FALSE)</f>
        <v>#N/A</v>
      </c>
      <c r="B6563" s="41" t="e">
        <f>INDEX(Facturation!A:A,MATCH(Synthese!C6563,Facturation!B:B,0))</f>
        <v>#N/A</v>
      </c>
      <c r="C6563">
        <f>Facturation!B5678</f>
        <v>0</v>
      </c>
      <c r="D6563">
        <f>Facturation!D5678</f>
        <v>0</v>
      </c>
      <c r="E6563">
        <f>Facturation!E5678</f>
        <v>0</v>
      </c>
      <c r="F6563" s="25" t="e">
        <f>VLOOKUP(C6563,Facturation!B:H,5,FALSE)</f>
        <v>#N/A</v>
      </c>
      <c r="G6563" s="26" t="e">
        <f>VLOOKUP(C6563,Facturation!B:H,6,FALSE)</f>
        <v>#N/A</v>
      </c>
      <c r="H6563" s="25" t="e">
        <f>VLOOKUP(C6563,Facturation!B:H,7,FALSE)</f>
        <v>#N/A</v>
      </c>
      <c r="I6563" s="26" t="e">
        <f>(H6563*24)*Données!$G$1</f>
        <v>#N/A</v>
      </c>
    </row>
    <row r="6564" spans="1:9" hidden="1" x14ac:dyDescent="0.25">
      <c r="A6564" s="31" t="e">
        <f>VLOOKUP(C6564,Facturation!B:C,2,FALSE)</f>
        <v>#N/A</v>
      </c>
      <c r="B6564" s="41" t="e">
        <f>INDEX(Facturation!A:A,MATCH(Synthese!C6564,Facturation!B:B,0))</f>
        <v>#N/A</v>
      </c>
      <c r="C6564">
        <f>Facturation!B5679</f>
        <v>0</v>
      </c>
      <c r="D6564">
        <f>Facturation!D5679</f>
        <v>0</v>
      </c>
      <c r="E6564">
        <f>Facturation!E5679</f>
        <v>0</v>
      </c>
      <c r="F6564" s="25" t="e">
        <f>VLOOKUP(C6564,Facturation!B:H,5,FALSE)</f>
        <v>#N/A</v>
      </c>
      <c r="G6564" s="26" t="e">
        <f>VLOOKUP(C6564,Facturation!B:H,6,FALSE)</f>
        <v>#N/A</v>
      </c>
      <c r="H6564" s="25" t="e">
        <f>VLOOKUP(C6564,Facturation!B:H,7,FALSE)</f>
        <v>#N/A</v>
      </c>
      <c r="I6564" s="26" t="e">
        <f>(H6564*24)*Données!$G$1</f>
        <v>#N/A</v>
      </c>
    </row>
    <row r="6565" spans="1:9" hidden="1" x14ac:dyDescent="0.25">
      <c r="A6565" s="31" t="e">
        <f>VLOOKUP(C6565,Facturation!B:C,2,FALSE)</f>
        <v>#N/A</v>
      </c>
      <c r="B6565" s="41" t="e">
        <f>INDEX(Facturation!A:A,MATCH(Synthese!C6565,Facturation!B:B,0))</f>
        <v>#N/A</v>
      </c>
      <c r="C6565">
        <f>Facturation!B5680</f>
        <v>0</v>
      </c>
      <c r="D6565">
        <f>Facturation!D5680</f>
        <v>0</v>
      </c>
      <c r="E6565">
        <f>Facturation!E5680</f>
        <v>0</v>
      </c>
      <c r="F6565" s="25" t="e">
        <f>VLOOKUP(C6565,Facturation!B:H,5,FALSE)</f>
        <v>#N/A</v>
      </c>
      <c r="G6565" s="26" t="e">
        <f>VLOOKUP(C6565,Facturation!B:H,6,FALSE)</f>
        <v>#N/A</v>
      </c>
      <c r="H6565" s="25" t="e">
        <f>VLOOKUP(C6565,Facturation!B:H,7,FALSE)</f>
        <v>#N/A</v>
      </c>
      <c r="I6565" s="26" t="e">
        <f>(H6565*24)*Données!$G$1</f>
        <v>#N/A</v>
      </c>
    </row>
    <row r="6566" spans="1:9" hidden="1" x14ac:dyDescent="0.25">
      <c r="A6566" s="31" t="e">
        <f>VLOOKUP(C6566,Facturation!B:C,2,FALSE)</f>
        <v>#N/A</v>
      </c>
      <c r="B6566" s="41" t="e">
        <f>INDEX(Facturation!A:A,MATCH(Synthese!C6566,Facturation!B:B,0))</f>
        <v>#N/A</v>
      </c>
      <c r="C6566">
        <f>Facturation!B5681</f>
        <v>0</v>
      </c>
      <c r="D6566">
        <f>Facturation!D5681</f>
        <v>0</v>
      </c>
      <c r="E6566">
        <f>Facturation!E5681</f>
        <v>0</v>
      </c>
      <c r="F6566" s="25" t="e">
        <f>VLOOKUP(C6566,Facturation!B:H,5,FALSE)</f>
        <v>#N/A</v>
      </c>
      <c r="G6566" s="26" t="e">
        <f>VLOOKUP(C6566,Facturation!B:H,6,FALSE)</f>
        <v>#N/A</v>
      </c>
      <c r="H6566" s="25" t="e">
        <f>VLOOKUP(C6566,Facturation!B:H,7,FALSE)</f>
        <v>#N/A</v>
      </c>
      <c r="I6566" s="26" t="e">
        <f>(H6566*24)*Données!$G$1</f>
        <v>#N/A</v>
      </c>
    </row>
    <row r="6567" spans="1:9" hidden="1" x14ac:dyDescent="0.25">
      <c r="A6567" s="31" t="e">
        <f>VLOOKUP(C6567,Facturation!B:C,2,FALSE)</f>
        <v>#N/A</v>
      </c>
      <c r="B6567" s="41" t="e">
        <f>INDEX(Facturation!A:A,MATCH(Synthese!C6567,Facturation!B:B,0))</f>
        <v>#N/A</v>
      </c>
      <c r="C6567">
        <f>Facturation!B5682</f>
        <v>0</v>
      </c>
      <c r="D6567">
        <f>Facturation!D5682</f>
        <v>0</v>
      </c>
      <c r="E6567">
        <f>Facturation!E5682</f>
        <v>0</v>
      </c>
      <c r="F6567" s="25" t="e">
        <f>VLOOKUP(C6567,Facturation!B:H,5,FALSE)</f>
        <v>#N/A</v>
      </c>
      <c r="G6567" s="26" t="e">
        <f>VLOOKUP(C6567,Facturation!B:H,6,FALSE)</f>
        <v>#N/A</v>
      </c>
      <c r="H6567" s="25" t="e">
        <f>VLOOKUP(C6567,Facturation!B:H,7,FALSE)</f>
        <v>#N/A</v>
      </c>
      <c r="I6567" s="26" t="e">
        <f>(H6567*24)*Données!$G$1</f>
        <v>#N/A</v>
      </c>
    </row>
    <row r="6568" spans="1:9" hidden="1" x14ac:dyDescent="0.25">
      <c r="A6568" s="31" t="e">
        <f>VLOOKUP(C6568,Facturation!B:C,2,FALSE)</f>
        <v>#N/A</v>
      </c>
      <c r="B6568" s="41" t="e">
        <f>INDEX(Facturation!A:A,MATCH(Synthese!C6568,Facturation!B:B,0))</f>
        <v>#N/A</v>
      </c>
      <c r="C6568">
        <f>Facturation!B5683</f>
        <v>0</v>
      </c>
      <c r="D6568">
        <f>Facturation!D5683</f>
        <v>0</v>
      </c>
      <c r="E6568">
        <f>Facturation!E5683</f>
        <v>0</v>
      </c>
      <c r="F6568" s="25" t="e">
        <f>VLOOKUP(C6568,Facturation!B:H,5,FALSE)</f>
        <v>#N/A</v>
      </c>
      <c r="G6568" s="26" t="e">
        <f>VLOOKUP(C6568,Facturation!B:H,6,FALSE)</f>
        <v>#N/A</v>
      </c>
      <c r="H6568" s="25" t="e">
        <f>VLOOKUP(C6568,Facturation!B:H,7,FALSE)</f>
        <v>#N/A</v>
      </c>
      <c r="I6568" s="26" t="e">
        <f>(H6568*24)*Données!$G$1</f>
        <v>#N/A</v>
      </c>
    </row>
    <row r="6569" spans="1:9" hidden="1" x14ac:dyDescent="0.25">
      <c r="A6569" s="31" t="e">
        <f>VLOOKUP(C6569,Facturation!B:C,2,FALSE)</f>
        <v>#N/A</v>
      </c>
      <c r="B6569" s="41" t="e">
        <f>INDEX(Facturation!A:A,MATCH(Synthese!C6569,Facturation!B:B,0))</f>
        <v>#N/A</v>
      </c>
      <c r="C6569">
        <f>Facturation!B5684</f>
        <v>0</v>
      </c>
      <c r="D6569">
        <f>Facturation!D5684</f>
        <v>0</v>
      </c>
      <c r="E6569">
        <f>Facturation!E5684</f>
        <v>0</v>
      </c>
      <c r="F6569" s="25" t="e">
        <f>VLOOKUP(C6569,Facturation!B:H,5,FALSE)</f>
        <v>#N/A</v>
      </c>
      <c r="G6569" s="26" t="e">
        <f>VLOOKUP(C6569,Facturation!B:H,6,FALSE)</f>
        <v>#N/A</v>
      </c>
      <c r="H6569" s="25" t="e">
        <f>VLOOKUP(C6569,Facturation!B:H,7,FALSE)</f>
        <v>#N/A</v>
      </c>
      <c r="I6569" s="26" t="e">
        <f>(H6569*24)*Données!$G$1</f>
        <v>#N/A</v>
      </c>
    </row>
    <row r="6570" spans="1:9" hidden="1" x14ac:dyDescent="0.25">
      <c r="A6570" s="31" t="e">
        <f>VLOOKUP(C6570,Facturation!B:C,2,FALSE)</f>
        <v>#N/A</v>
      </c>
      <c r="B6570" s="41" t="e">
        <f>INDEX(Facturation!A:A,MATCH(Synthese!C6570,Facturation!B:B,0))</f>
        <v>#N/A</v>
      </c>
      <c r="C6570">
        <f>Facturation!B5685</f>
        <v>0</v>
      </c>
      <c r="D6570">
        <f>Facturation!D5685</f>
        <v>0</v>
      </c>
      <c r="E6570">
        <f>Facturation!E5685</f>
        <v>0</v>
      </c>
      <c r="F6570" s="25" t="e">
        <f>VLOOKUP(C6570,Facturation!B:H,5,FALSE)</f>
        <v>#N/A</v>
      </c>
      <c r="G6570" s="26" t="e">
        <f>VLOOKUP(C6570,Facturation!B:H,6,FALSE)</f>
        <v>#N/A</v>
      </c>
      <c r="H6570" s="25" t="e">
        <f>VLOOKUP(C6570,Facturation!B:H,7,FALSE)</f>
        <v>#N/A</v>
      </c>
      <c r="I6570" s="26" t="e">
        <f>(H6570*24)*Données!$G$1</f>
        <v>#N/A</v>
      </c>
    </row>
    <row r="6571" spans="1:9" hidden="1" x14ac:dyDescent="0.25">
      <c r="A6571" s="31" t="e">
        <f>VLOOKUP(C6571,Facturation!B:C,2,FALSE)</f>
        <v>#N/A</v>
      </c>
      <c r="B6571" s="41" t="e">
        <f>INDEX(Facturation!A:A,MATCH(Synthese!C6571,Facturation!B:B,0))</f>
        <v>#N/A</v>
      </c>
      <c r="C6571">
        <f>Facturation!B5686</f>
        <v>0</v>
      </c>
      <c r="D6571">
        <f>Facturation!D5686</f>
        <v>0</v>
      </c>
      <c r="E6571">
        <f>Facturation!E5686</f>
        <v>0</v>
      </c>
      <c r="F6571" s="25" t="e">
        <f>VLOOKUP(C6571,Facturation!B:H,5,FALSE)</f>
        <v>#N/A</v>
      </c>
      <c r="G6571" s="26" t="e">
        <f>VLOOKUP(C6571,Facturation!B:H,6,FALSE)</f>
        <v>#N/A</v>
      </c>
      <c r="H6571" s="25" t="e">
        <f>VLOOKUP(C6571,Facturation!B:H,7,FALSE)</f>
        <v>#N/A</v>
      </c>
      <c r="I6571" s="26" t="e">
        <f>(H6571*24)*Données!$G$1</f>
        <v>#N/A</v>
      </c>
    </row>
    <row r="6572" spans="1:9" hidden="1" x14ac:dyDescent="0.25">
      <c r="A6572" s="31" t="e">
        <f>VLOOKUP(C6572,Facturation!B:C,2,FALSE)</f>
        <v>#N/A</v>
      </c>
      <c r="B6572" s="41" t="e">
        <f>INDEX(Facturation!A:A,MATCH(Synthese!C6572,Facturation!B:B,0))</f>
        <v>#N/A</v>
      </c>
      <c r="C6572">
        <f>Facturation!B5687</f>
        <v>0</v>
      </c>
      <c r="D6572">
        <f>Facturation!D5687</f>
        <v>0</v>
      </c>
      <c r="E6572">
        <f>Facturation!E5687</f>
        <v>0</v>
      </c>
      <c r="F6572" s="25" t="e">
        <f>VLOOKUP(C6572,Facturation!B:H,5,FALSE)</f>
        <v>#N/A</v>
      </c>
      <c r="G6572" s="26" t="e">
        <f>VLOOKUP(C6572,Facturation!B:H,6,FALSE)</f>
        <v>#N/A</v>
      </c>
      <c r="H6572" s="25" t="e">
        <f>VLOOKUP(C6572,Facturation!B:H,7,FALSE)</f>
        <v>#N/A</v>
      </c>
      <c r="I6572" s="26" t="e">
        <f>(H6572*24)*Données!$G$1</f>
        <v>#N/A</v>
      </c>
    </row>
    <row r="6573" spans="1:9" hidden="1" x14ac:dyDescent="0.25">
      <c r="A6573" s="31" t="e">
        <f>VLOOKUP(C6573,Facturation!B:C,2,FALSE)</f>
        <v>#N/A</v>
      </c>
      <c r="B6573" s="41" t="e">
        <f>INDEX(Facturation!A:A,MATCH(Synthese!C6573,Facturation!B:B,0))</f>
        <v>#N/A</v>
      </c>
      <c r="C6573">
        <f>Facturation!B5688</f>
        <v>0</v>
      </c>
      <c r="D6573">
        <f>Facturation!D5688</f>
        <v>0</v>
      </c>
      <c r="E6573">
        <f>Facturation!E5688</f>
        <v>0</v>
      </c>
      <c r="F6573" s="25" t="e">
        <f>VLOOKUP(C6573,Facturation!B:H,5,FALSE)</f>
        <v>#N/A</v>
      </c>
      <c r="G6573" s="26" t="e">
        <f>VLOOKUP(C6573,Facturation!B:H,6,FALSE)</f>
        <v>#N/A</v>
      </c>
      <c r="H6573" s="25" t="e">
        <f>VLOOKUP(C6573,Facturation!B:H,7,FALSE)</f>
        <v>#N/A</v>
      </c>
      <c r="I6573" s="26" t="e">
        <f>(H6573*24)*Données!$G$1</f>
        <v>#N/A</v>
      </c>
    </row>
    <row r="6574" spans="1:9" hidden="1" x14ac:dyDescent="0.25">
      <c r="A6574" s="31" t="e">
        <f>VLOOKUP(C6574,Facturation!B:C,2,FALSE)</f>
        <v>#N/A</v>
      </c>
      <c r="B6574" s="41" t="e">
        <f>INDEX(Facturation!A:A,MATCH(Synthese!C6574,Facturation!B:B,0))</f>
        <v>#N/A</v>
      </c>
      <c r="C6574">
        <f>Facturation!B5689</f>
        <v>0</v>
      </c>
      <c r="D6574">
        <f>Facturation!D5689</f>
        <v>0</v>
      </c>
      <c r="E6574">
        <f>Facturation!E5689</f>
        <v>0</v>
      </c>
      <c r="F6574" s="25" t="e">
        <f>VLOOKUP(C6574,Facturation!B:H,5,FALSE)</f>
        <v>#N/A</v>
      </c>
      <c r="G6574" s="26" t="e">
        <f>VLOOKUP(C6574,Facturation!B:H,6,FALSE)</f>
        <v>#N/A</v>
      </c>
      <c r="H6574" s="25" t="e">
        <f>VLOOKUP(C6574,Facturation!B:H,7,FALSE)</f>
        <v>#N/A</v>
      </c>
      <c r="I6574" s="26" t="e">
        <f>(H6574*24)*Données!$G$1</f>
        <v>#N/A</v>
      </c>
    </row>
    <row r="6575" spans="1:9" hidden="1" x14ac:dyDescent="0.25">
      <c r="A6575" s="31" t="e">
        <f>VLOOKUP(C6575,Facturation!B:C,2,FALSE)</f>
        <v>#N/A</v>
      </c>
      <c r="B6575" s="41" t="e">
        <f>INDEX(Facturation!A:A,MATCH(Synthese!C6575,Facturation!B:B,0))</f>
        <v>#N/A</v>
      </c>
      <c r="C6575">
        <f>Facturation!B5690</f>
        <v>0</v>
      </c>
      <c r="D6575">
        <f>Facturation!D5690</f>
        <v>0</v>
      </c>
      <c r="E6575">
        <f>Facturation!E5690</f>
        <v>0</v>
      </c>
      <c r="F6575" s="25" t="e">
        <f>VLOOKUP(C6575,Facturation!B:H,5,FALSE)</f>
        <v>#N/A</v>
      </c>
      <c r="G6575" s="26" t="e">
        <f>VLOOKUP(C6575,Facturation!B:H,6,FALSE)</f>
        <v>#N/A</v>
      </c>
      <c r="H6575" s="25" t="e">
        <f>VLOOKUP(C6575,Facturation!B:H,7,FALSE)</f>
        <v>#N/A</v>
      </c>
      <c r="I6575" s="26" t="e">
        <f>(H6575*24)*Données!$G$1</f>
        <v>#N/A</v>
      </c>
    </row>
    <row r="6576" spans="1:9" hidden="1" x14ac:dyDescent="0.25">
      <c r="A6576" s="31" t="e">
        <f>VLOOKUP(C6576,Facturation!B:C,2,FALSE)</f>
        <v>#N/A</v>
      </c>
      <c r="B6576" s="41" t="e">
        <f>INDEX(Facturation!A:A,MATCH(Synthese!C6576,Facturation!B:B,0))</f>
        <v>#N/A</v>
      </c>
      <c r="C6576">
        <f>Facturation!B5691</f>
        <v>0</v>
      </c>
      <c r="D6576">
        <f>Facturation!D5691</f>
        <v>0</v>
      </c>
      <c r="E6576">
        <f>Facturation!E5691</f>
        <v>0</v>
      </c>
      <c r="F6576" s="25" t="e">
        <f>VLOOKUP(C6576,Facturation!B:H,5,FALSE)</f>
        <v>#N/A</v>
      </c>
      <c r="G6576" s="26" t="e">
        <f>VLOOKUP(C6576,Facturation!B:H,6,FALSE)</f>
        <v>#N/A</v>
      </c>
      <c r="H6576" s="25" t="e">
        <f>VLOOKUP(C6576,Facturation!B:H,7,FALSE)</f>
        <v>#N/A</v>
      </c>
      <c r="I6576" s="26" t="e">
        <f>(H6576*24)*Données!$G$1</f>
        <v>#N/A</v>
      </c>
    </row>
    <row r="6577" spans="1:9" hidden="1" x14ac:dyDescent="0.25">
      <c r="A6577" s="31" t="e">
        <f>VLOOKUP(C6577,Facturation!B:C,2,FALSE)</f>
        <v>#N/A</v>
      </c>
      <c r="B6577" s="41" t="e">
        <f>INDEX(Facturation!A:A,MATCH(Synthese!C6577,Facturation!B:B,0))</f>
        <v>#N/A</v>
      </c>
      <c r="C6577">
        <f>Facturation!B5692</f>
        <v>0</v>
      </c>
      <c r="D6577">
        <f>Facturation!D5692</f>
        <v>0</v>
      </c>
      <c r="E6577">
        <f>Facturation!E5692</f>
        <v>0</v>
      </c>
      <c r="F6577" s="25" t="e">
        <f>VLOOKUP(C6577,Facturation!B:H,5,FALSE)</f>
        <v>#N/A</v>
      </c>
      <c r="G6577" s="26" t="e">
        <f>VLOOKUP(C6577,Facturation!B:H,6,FALSE)</f>
        <v>#N/A</v>
      </c>
      <c r="H6577" s="25" t="e">
        <f>VLOOKUP(C6577,Facturation!B:H,7,FALSE)</f>
        <v>#N/A</v>
      </c>
      <c r="I6577" s="26" t="e">
        <f>(H6577*24)*Données!$G$1</f>
        <v>#N/A</v>
      </c>
    </row>
    <row r="6578" spans="1:9" hidden="1" x14ac:dyDescent="0.25">
      <c r="A6578" s="31" t="e">
        <f>VLOOKUP(C6578,Facturation!B:C,2,FALSE)</f>
        <v>#N/A</v>
      </c>
      <c r="B6578" s="41" t="e">
        <f>INDEX(Facturation!A:A,MATCH(Synthese!C6578,Facturation!B:B,0))</f>
        <v>#N/A</v>
      </c>
      <c r="C6578">
        <f>Facturation!B5693</f>
        <v>0</v>
      </c>
      <c r="D6578">
        <f>Facturation!D5693</f>
        <v>0</v>
      </c>
      <c r="E6578">
        <f>Facturation!E5693</f>
        <v>0</v>
      </c>
      <c r="F6578" s="25" t="e">
        <f>VLOOKUP(C6578,Facturation!B:H,5,FALSE)</f>
        <v>#N/A</v>
      </c>
      <c r="G6578" s="26" t="e">
        <f>VLOOKUP(C6578,Facturation!B:H,6,FALSE)</f>
        <v>#N/A</v>
      </c>
      <c r="H6578" s="25" t="e">
        <f>VLOOKUP(C6578,Facturation!B:H,7,FALSE)</f>
        <v>#N/A</v>
      </c>
      <c r="I6578" s="26" t="e">
        <f>(H6578*24)*Données!$G$1</f>
        <v>#N/A</v>
      </c>
    </row>
    <row r="6579" spans="1:9" hidden="1" x14ac:dyDescent="0.25">
      <c r="A6579" s="31" t="e">
        <f>VLOOKUP(C6579,Facturation!B:C,2,FALSE)</f>
        <v>#N/A</v>
      </c>
      <c r="B6579" s="41" t="e">
        <f>INDEX(Facturation!A:A,MATCH(Synthese!C6579,Facturation!B:B,0))</f>
        <v>#N/A</v>
      </c>
      <c r="C6579">
        <f>Facturation!B5694</f>
        <v>0</v>
      </c>
      <c r="D6579">
        <f>Facturation!D5694</f>
        <v>0</v>
      </c>
      <c r="E6579">
        <f>Facturation!E5694</f>
        <v>0</v>
      </c>
      <c r="F6579" s="25" t="e">
        <f>VLOOKUP(C6579,Facturation!B:H,5,FALSE)</f>
        <v>#N/A</v>
      </c>
      <c r="G6579" s="26" t="e">
        <f>VLOOKUP(C6579,Facturation!B:H,6,FALSE)</f>
        <v>#N/A</v>
      </c>
      <c r="H6579" s="25" t="e">
        <f>VLOOKUP(C6579,Facturation!B:H,7,FALSE)</f>
        <v>#N/A</v>
      </c>
      <c r="I6579" s="26" t="e">
        <f>(H6579*24)*Données!$G$1</f>
        <v>#N/A</v>
      </c>
    </row>
    <row r="6580" spans="1:9" hidden="1" x14ac:dyDescent="0.25">
      <c r="A6580" s="31" t="e">
        <f>VLOOKUP(C6580,Facturation!B:C,2,FALSE)</f>
        <v>#N/A</v>
      </c>
      <c r="B6580" s="41" t="e">
        <f>INDEX(Facturation!A:A,MATCH(Synthese!C6580,Facturation!B:B,0))</f>
        <v>#N/A</v>
      </c>
      <c r="C6580">
        <f>Facturation!B5695</f>
        <v>0</v>
      </c>
      <c r="D6580">
        <f>Facturation!D5695</f>
        <v>0</v>
      </c>
      <c r="E6580">
        <f>Facturation!E5695</f>
        <v>0</v>
      </c>
      <c r="F6580" s="25" t="e">
        <f>VLOOKUP(C6580,Facturation!B:H,5,FALSE)</f>
        <v>#N/A</v>
      </c>
      <c r="G6580" s="26" t="e">
        <f>VLOOKUP(C6580,Facturation!B:H,6,FALSE)</f>
        <v>#N/A</v>
      </c>
      <c r="H6580" s="25" t="e">
        <f>VLOOKUP(C6580,Facturation!B:H,7,FALSE)</f>
        <v>#N/A</v>
      </c>
      <c r="I6580" s="26" t="e">
        <f>(H6580*24)*Données!$G$1</f>
        <v>#N/A</v>
      </c>
    </row>
    <row r="6581" spans="1:9" hidden="1" x14ac:dyDescent="0.25">
      <c r="A6581" s="31" t="e">
        <f>VLOOKUP(C6581,Facturation!B:C,2,FALSE)</f>
        <v>#N/A</v>
      </c>
      <c r="B6581" s="41" t="e">
        <f>INDEX(Facturation!A:A,MATCH(Synthese!C6581,Facturation!B:B,0))</f>
        <v>#N/A</v>
      </c>
      <c r="C6581">
        <f>Facturation!B5696</f>
        <v>0</v>
      </c>
      <c r="D6581">
        <f>Facturation!D5696</f>
        <v>0</v>
      </c>
      <c r="E6581">
        <f>Facturation!E5696</f>
        <v>0</v>
      </c>
      <c r="F6581" s="25" t="e">
        <f>VLOOKUP(C6581,Facturation!B:H,5,FALSE)</f>
        <v>#N/A</v>
      </c>
      <c r="G6581" s="26" t="e">
        <f>VLOOKUP(C6581,Facturation!B:H,6,FALSE)</f>
        <v>#N/A</v>
      </c>
      <c r="H6581" s="25" t="e">
        <f>VLOOKUP(C6581,Facturation!B:H,7,FALSE)</f>
        <v>#N/A</v>
      </c>
      <c r="I6581" s="26" t="e">
        <f>(H6581*24)*Données!$G$1</f>
        <v>#N/A</v>
      </c>
    </row>
    <row r="6582" spans="1:9" hidden="1" x14ac:dyDescent="0.25">
      <c r="A6582" s="31" t="e">
        <f>VLOOKUP(C6582,Facturation!B:C,2,FALSE)</f>
        <v>#N/A</v>
      </c>
      <c r="B6582" s="41" t="e">
        <f>INDEX(Facturation!A:A,MATCH(Synthese!C6582,Facturation!B:B,0))</f>
        <v>#N/A</v>
      </c>
      <c r="C6582">
        <f>Facturation!B5697</f>
        <v>0</v>
      </c>
      <c r="D6582">
        <f>Facturation!D5697</f>
        <v>0</v>
      </c>
      <c r="E6582">
        <f>Facturation!E5697</f>
        <v>0</v>
      </c>
      <c r="F6582" s="25" t="e">
        <f>VLOOKUP(C6582,Facturation!B:H,5,FALSE)</f>
        <v>#N/A</v>
      </c>
      <c r="G6582" s="26" t="e">
        <f>VLOOKUP(C6582,Facturation!B:H,6,FALSE)</f>
        <v>#N/A</v>
      </c>
      <c r="H6582" s="25" t="e">
        <f>VLOOKUP(C6582,Facturation!B:H,7,FALSE)</f>
        <v>#N/A</v>
      </c>
      <c r="I6582" s="26" t="e">
        <f>(H6582*24)*Données!$G$1</f>
        <v>#N/A</v>
      </c>
    </row>
    <row r="6583" spans="1:9" hidden="1" x14ac:dyDescent="0.25">
      <c r="A6583" s="31" t="e">
        <f>VLOOKUP(C6583,Facturation!B:C,2,FALSE)</f>
        <v>#N/A</v>
      </c>
      <c r="B6583" s="41" t="e">
        <f>INDEX(Facturation!A:A,MATCH(Synthese!C6583,Facturation!B:B,0))</f>
        <v>#N/A</v>
      </c>
      <c r="C6583">
        <f>Facturation!B5698</f>
        <v>0</v>
      </c>
      <c r="D6583">
        <f>Facturation!D5698</f>
        <v>0</v>
      </c>
      <c r="E6583">
        <f>Facturation!E5698</f>
        <v>0</v>
      </c>
      <c r="F6583" s="25" t="e">
        <f>VLOOKUP(C6583,Facturation!B:H,5,FALSE)</f>
        <v>#N/A</v>
      </c>
      <c r="G6583" s="26" t="e">
        <f>VLOOKUP(C6583,Facturation!B:H,6,FALSE)</f>
        <v>#N/A</v>
      </c>
      <c r="H6583" s="25" t="e">
        <f>VLOOKUP(C6583,Facturation!B:H,7,FALSE)</f>
        <v>#N/A</v>
      </c>
      <c r="I6583" s="26" t="e">
        <f>(H6583*24)*Données!$G$1</f>
        <v>#N/A</v>
      </c>
    </row>
    <row r="6584" spans="1:9" hidden="1" x14ac:dyDescent="0.25">
      <c r="A6584" s="31" t="e">
        <f>VLOOKUP(C6584,Facturation!B:C,2,FALSE)</f>
        <v>#N/A</v>
      </c>
      <c r="B6584" s="41" t="e">
        <f>INDEX(Facturation!A:A,MATCH(Synthese!C6584,Facturation!B:B,0))</f>
        <v>#N/A</v>
      </c>
      <c r="C6584">
        <f>Facturation!B5699</f>
        <v>0</v>
      </c>
      <c r="D6584">
        <f>Facturation!D5699</f>
        <v>0</v>
      </c>
      <c r="E6584">
        <f>Facturation!E5699</f>
        <v>0</v>
      </c>
      <c r="F6584" s="25" t="e">
        <f>VLOOKUP(C6584,Facturation!B:H,5,FALSE)</f>
        <v>#N/A</v>
      </c>
      <c r="G6584" s="26" t="e">
        <f>VLOOKUP(C6584,Facturation!B:H,6,FALSE)</f>
        <v>#N/A</v>
      </c>
      <c r="H6584" s="25" t="e">
        <f>VLOOKUP(C6584,Facturation!B:H,7,FALSE)</f>
        <v>#N/A</v>
      </c>
      <c r="I6584" s="26" t="e">
        <f>(H6584*24)*Données!$G$1</f>
        <v>#N/A</v>
      </c>
    </row>
    <row r="6585" spans="1:9" hidden="1" x14ac:dyDescent="0.25">
      <c r="A6585" s="31" t="e">
        <f>VLOOKUP(C6585,Facturation!B:C,2,FALSE)</f>
        <v>#N/A</v>
      </c>
      <c r="B6585" s="41" t="e">
        <f>INDEX(Facturation!A:A,MATCH(Synthese!C6585,Facturation!B:B,0))</f>
        <v>#N/A</v>
      </c>
      <c r="C6585">
        <f>Facturation!B5700</f>
        <v>0</v>
      </c>
      <c r="D6585">
        <f>Facturation!D5700</f>
        <v>0</v>
      </c>
      <c r="E6585">
        <f>Facturation!E5700</f>
        <v>0</v>
      </c>
      <c r="F6585" s="25" t="e">
        <f>VLOOKUP(C6585,Facturation!B:H,5,FALSE)</f>
        <v>#N/A</v>
      </c>
      <c r="G6585" s="26" t="e">
        <f>VLOOKUP(C6585,Facturation!B:H,6,FALSE)</f>
        <v>#N/A</v>
      </c>
      <c r="H6585" s="25" t="e">
        <f>VLOOKUP(C6585,Facturation!B:H,7,FALSE)</f>
        <v>#N/A</v>
      </c>
      <c r="I6585" s="26" t="e">
        <f>(H6585*24)*Données!$G$1</f>
        <v>#N/A</v>
      </c>
    </row>
    <row r="6586" spans="1:9" hidden="1" x14ac:dyDescent="0.25">
      <c r="A6586" s="31" t="e">
        <f>VLOOKUP(C6586,Facturation!B:C,2,FALSE)</f>
        <v>#N/A</v>
      </c>
      <c r="B6586" s="41" t="e">
        <f>INDEX(Facturation!A:A,MATCH(Synthese!C6586,Facturation!B:B,0))</f>
        <v>#N/A</v>
      </c>
      <c r="C6586">
        <f>Facturation!B5701</f>
        <v>0</v>
      </c>
      <c r="D6586">
        <f>Facturation!D5701</f>
        <v>0</v>
      </c>
      <c r="E6586">
        <f>Facturation!E5701</f>
        <v>0</v>
      </c>
      <c r="F6586" s="25" t="e">
        <f>VLOOKUP(C6586,Facturation!B:H,5,FALSE)</f>
        <v>#N/A</v>
      </c>
      <c r="G6586" s="26" t="e">
        <f>VLOOKUP(C6586,Facturation!B:H,6,FALSE)</f>
        <v>#N/A</v>
      </c>
      <c r="H6586" s="25" t="e">
        <f>VLOOKUP(C6586,Facturation!B:H,7,FALSE)</f>
        <v>#N/A</v>
      </c>
      <c r="I6586" s="26" t="e">
        <f>(H6586*24)*Données!$G$1</f>
        <v>#N/A</v>
      </c>
    </row>
    <row r="6587" spans="1:9" hidden="1" x14ac:dyDescent="0.25">
      <c r="A6587" s="31" t="e">
        <f>VLOOKUP(C6587,Facturation!B:C,2,FALSE)</f>
        <v>#N/A</v>
      </c>
      <c r="B6587" s="41" t="e">
        <f>INDEX(Facturation!A:A,MATCH(Synthese!C6587,Facturation!B:B,0))</f>
        <v>#N/A</v>
      </c>
      <c r="C6587">
        <f>Facturation!B5702</f>
        <v>0</v>
      </c>
      <c r="D6587">
        <f>Facturation!D5702</f>
        <v>0</v>
      </c>
      <c r="E6587">
        <f>Facturation!E5702</f>
        <v>0</v>
      </c>
      <c r="F6587" s="25" t="e">
        <f>VLOOKUP(C6587,Facturation!B:H,5,FALSE)</f>
        <v>#N/A</v>
      </c>
      <c r="G6587" s="26" t="e">
        <f>VLOOKUP(C6587,Facturation!B:H,6,FALSE)</f>
        <v>#N/A</v>
      </c>
      <c r="H6587" s="25" t="e">
        <f>VLOOKUP(C6587,Facturation!B:H,7,FALSE)</f>
        <v>#N/A</v>
      </c>
      <c r="I6587" s="26" t="e">
        <f>(H6587*24)*Données!$G$1</f>
        <v>#N/A</v>
      </c>
    </row>
    <row r="6588" spans="1:9" hidden="1" x14ac:dyDescent="0.25">
      <c r="A6588" s="31" t="e">
        <f>VLOOKUP(C6588,Facturation!B:C,2,FALSE)</f>
        <v>#N/A</v>
      </c>
      <c r="B6588" s="41" t="e">
        <f>INDEX(Facturation!A:A,MATCH(Synthese!C6588,Facturation!B:B,0))</f>
        <v>#N/A</v>
      </c>
      <c r="C6588">
        <f>Facturation!B5703</f>
        <v>0</v>
      </c>
      <c r="D6588">
        <f>Facturation!D5703</f>
        <v>0</v>
      </c>
      <c r="E6588">
        <f>Facturation!E5703</f>
        <v>0</v>
      </c>
      <c r="F6588" s="25" t="e">
        <f>VLOOKUP(C6588,Facturation!B:H,5,FALSE)</f>
        <v>#N/A</v>
      </c>
      <c r="G6588" s="26" t="e">
        <f>VLOOKUP(C6588,Facturation!B:H,6,FALSE)</f>
        <v>#N/A</v>
      </c>
      <c r="H6588" s="25" t="e">
        <f>VLOOKUP(C6588,Facturation!B:H,7,FALSE)</f>
        <v>#N/A</v>
      </c>
      <c r="I6588" s="26" t="e">
        <f>(H6588*24)*Données!$G$1</f>
        <v>#N/A</v>
      </c>
    </row>
    <row r="6589" spans="1:9" hidden="1" x14ac:dyDescent="0.25">
      <c r="A6589" s="31" t="e">
        <f>VLOOKUP(C6589,Facturation!B:C,2,FALSE)</f>
        <v>#N/A</v>
      </c>
      <c r="B6589" s="41" t="e">
        <f>INDEX(Facturation!A:A,MATCH(Synthese!C6589,Facturation!B:B,0))</f>
        <v>#N/A</v>
      </c>
      <c r="C6589">
        <f>Facturation!B5704</f>
        <v>0</v>
      </c>
      <c r="D6589">
        <f>Facturation!D5704</f>
        <v>0</v>
      </c>
      <c r="E6589">
        <f>Facturation!E5704</f>
        <v>0</v>
      </c>
      <c r="F6589" s="25" t="e">
        <f>VLOOKUP(C6589,Facturation!B:H,5,FALSE)</f>
        <v>#N/A</v>
      </c>
      <c r="G6589" s="26" t="e">
        <f>VLOOKUP(C6589,Facturation!B:H,6,FALSE)</f>
        <v>#N/A</v>
      </c>
      <c r="H6589" s="25" t="e">
        <f>VLOOKUP(C6589,Facturation!B:H,7,FALSE)</f>
        <v>#N/A</v>
      </c>
      <c r="I6589" s="26" t="e">
        <f>(H6589*24)*Données!$G$1</f>
        <v>#N/A</v>
      </c>
    </row>
    <row r="6590" spans="1:9" hidden="1" x14ac:dyDescent="0.25">
      <c r="A6590" s="31" t="e">
        <f>VLOOKUP(C6590,Facturation!B:C,2,FALSE)</f>
        <v>#N/A</v>
      </c>
      <c r="B6590" s="41" t="e">
        <f>INDEX(Facturation!A:A,MATCH(Synthese!C6590,Facturation!B:B,0))</f>
        <v>#N/A</v>
      </c>
      <c r="C6590">
        <f>Facturation!B5705</f>
        <v>0</v>
      </c>
      <c r="D6590">
        <f>Facturation!D5705</f>
        <v>0</v>
      </c>
      <c r="E6590">
        <f>Facturation!E5705</f>
        <v>0</v>
      </c>
      <c r="F6590" s="25" t="e">
        <f>VLOOKUP(C6590,Facturation!B:H,5,FALSE)</f>
        <v>#N/A</v>
      </c>
      <c r="G6590" s="26" t="e">
        <f>VLOOKUP(C6590,Facturation!B:H,6,FALSE)</f>
        <v>#N/A</v>
      </c>
      <c r="H6590" s="25" t="e">
        <f>VLOOKUP(C6590,Facturation!B:H,7,FALSE)</f>
        <v>#N/A</v>
      </c>
      <c r="I6590" s="26" t="e">
        <f>(H6590*24)*Données!$G$1</f>
        <v>#N/A</v>
      </c>
    </row>
    <row r="6591" spans="1:9" hidden="1" x14ac:dyDescent="0.25">
      <c r="A6591" s="31" t="e">
        <f>VLOOKUP(C6591,Facturation!B:C,2,FALSE)</f>
        <v>#N/A</v>
      </c>
      <c r="B6591" s="41" t="e">
        <f>INDEX(Facturation!A:A,MATCH(Synthese!C6591,Facturation!B:B,0))</f>
        <v>#N/A</v>
      </c>
      <c r="C6591">
        <f>Facturation!B5706</f>
        <v>0</v>
      </c>
      <c r="D6591">
        <f>Facturation!D5706</f>
        <v>0</v>
      </c>
      <c r="E6591">
        <f>Facturation!E5706</f>
        <v>0</v>
      </c>
      <c r="F6591" s="25" t="e">
        <f>VLOOKUP(C6591,Facturation!B:H,5,FALSE)</f>
        <v>#N/A</v>
      </c>
      <c r="G6591" s="26" t="e">
        <f>VLOOKUP(C6591,Facturation!B:H,6,FALSE)</f>
        <v>#N/A</v>
      </c>
      <c r="H6591" s="25" t="e">
        <f>VLOOKUP(C6591,Facturation!B:H,7,FALSE)</f>
        <v>#N/A</v>
      </c>
      <c r="I6591" s="26" t="e">
        <f>(H6591*24)*Données!$G$1</f>
        <v>#N/A</v>
      </c>
    </row>
    <row r="6592" spans="1:9" hidden="1" x14ac:dyDescent="0.25">
      <c r="A6592" s="31" t="e">
        <f>VLOOKUP(C6592,Facturation!B:C,2,FALSE)</f>
        <v>#N/A</v>
      </c>
      <c r="B6592" s="41" t="e">
        <f>INDEX(Facturation!A:A,MATCH(Synthese!C6592,Facturation!B:B,0))</f>
        <v>#N/A</v>
      </c>
      <c r="C6592">
        <f>Facturation!B5707</f>
        <v>0</v>
      </c>
      <c r="D6592">
        <f>Facturation!D5707</f>
        <v>0</v>
      </c>
      <c r="E6592">
        <f>Facturation!E5707</f>
        <v>0</v>
      </c>
      <c r="F6592" s="25" t="e">
        <f>VLOOKUP(C6592,Facturation!B:H,5,FALSE)</f>
        <v>#N/A</v>
      </c>
      <c r="G6592" s="26" t="e">
        <f>VLOOKUP(C6592,Facturation!B:H,6,FALSE)</f>
        <v>#N/A</v>
      </c>
      <c r="H6592" s="25" t="e">
        <f>VLOOKUP(C6592,Facturation!B:H,7,FALSE)</f>
        <v>#N/A</v>
      </c>
      <c r="I6592" s="26" t="e">
        <f>(H6592*24)*Données!$G$1</f>
        <v>#N/A</v>
      </c>
    </row>
    <row r="6593" spans="1:9" hidden="1" x14ac:dyDescent="0.25">
      <c r="A6593" s="31" t="e">
        <f>VLOOKUP(C6593,Facturation!B:C,2,FALSE)</f>
        <v>#N/A</v>
      </c>
      <c r="B6593" s="41" t="e">
        <f>INDEX(Facturation!A:A,MATCH(Synthese!C6593,Facturation!B:B,0))</f>
        <v>#N/A</v>
      </c>
      <c r="C6593">
        <f>Facturation!B5708</f>
        <v>0</v>
      </c>
      <c r="D6593">
        <f>Facturation!D5708</f>
        <v>0</v>
      </c>
      <c r="E6593">
        <f>Facturation!E5708</f>
        <v>0</v>
      </c>
      <c r="F6593" s="25" t="e">
        <f>VLOOKUP(C6593,Facturation!B:H,5,FALSE)</f>
        <v>#N/A</v>
      </c>
      <c r="G6593" s="26" t="e">
        <f>VLOOKUP(C6593,Facturation!B:H,6,FALSE)</f>
        <v>#N/A</v>
      </c>
      <c r="H6593" s="25" t="e">
        <f>VLOOKUP(C6593,Facturation!B:H,7,FALSE)</f>
        <v>#N/A</v>
      </c>
      <c r="I6593" s="26" t="e">
        <f>(H6593*24)*Données!$G$1</f>
        <v>#N/A</v>
      </c>
    </row>
    <row r="6594" spans="1:9" hidden="1" x14ac:dyDescent="0.25">
      <c r="A6594" s="31" t="e">
        <f>VLOOKUP(C6594,Facturation!B:C,2,FALSE)</f>
        <v>#N/A</v>
      </c>
      <c r="B6594" s="41" t="e">
        <f>INDEX(Facturation!A:A,MATCH(Synthese!C6594,Facturation!B:B,0))</f>
        <v>#N/A</v>
      </c>
      <c r="C6594">
        <f>Facturation!B5709</f>
        <v>0</v>
      </c>
      <c r="D6594">
        <f>Facturation!D5709</f>
        <v>0</v>
      </c>
      <c r="E6594">
        <f>Facturation!E5709</f>
        <v>0</v>
      </c>
      <c r="F6594" s="25" t="e">
        <f>VLOOKUP(C6594,Facturation!B:H,5,FALSE)</f>
        <v>#N/A</v>
      </c>
      <c r="G6594" s="26" t="e">
        <f>VLOOKUP(C6594,Facturation!B:H,6,FALSE)</f>
        <v>#N/A</v>
      </c>
      <c r="H6594" s="25" t="e">
        <f>VLOOKUP(C6594,Facturation!B:H,7,FALSE)</f>
        <v>#N/A</v>
      </c>
      <c r="I6594" s="26" t="e">
        <f>(H6594*24)*Données!$G$1</f>
        <v>#N/A</v>
      </c>
    </row>
    <row r="6595" spans="1:9" hidden="1" x14ac:dyDescent="0.25">
      <c r="A6595" s="31" t="e">
        <f>VLOOKUP(C6595,Facturation!B:C,2,FALSE)</f>
        <v>#N/A</v>
      </c>
      <c r="B6595" s="41" t="e">
        <f>INDEX(Facturation!A:A,MATCH(Synthese!C6595,Facturation!B:B,0))</f>
        <v>#N/A</v>
      </c>
      <c r="C6595">
        <f>Facturation!B5710</f>
        <v>0</v>
      </c>
      <c r="D6595">
        <f>Facturation!D5710</f>
        <v>0</v>
      </c>
      <c r="E6595">
        <f>Facturation!E5710</f>
        <v>0</v>
      </c>
      <c r="F6595" s="25" t="e">
        <f>VLOOKUP(C6595,Facturation!B:H,5,FALSE)</f>
        <v>#N/A</v>
      </c>
      <c r="G6595" s="26" t="e">
        <f>VLOOKUP(C6595,Facturation!B:H,6,FALSE)</f>
        <v>#N/A</v>
      </c>
      <c r="H6595" s="25" t="e">
        <f>VLOOKUP(C6595,Facturation!B:H,7,FALSE)</f>
        <v>#N/A</v>
      </c>
      <c r="I6595" s="26" t="e">
        <f>(H6595*24)*Données!$G$1</f>
        <v>#N/A</v>
      </c>
    </row>
    <row r="6596" spans="1:9" hidden="1" x14ac:dyDescent="0.25">
      <c r="A6596" s="31" t="e">
        <f>VLOOKUP(C6596,Facturation!B:C,2,FALSE)</f>
        <v>#N/A</v>
      </c>
      <c r="B6596" s="41" t="e">
        <f>INDEX(Facturation!A:A,MATCH(Synthese!C6596,Facturation!B:B,0))</f>
        <v>#N/A</v>
      </c>
      <c r="C6596">
        <f>Facturation!B5711</f>
        <v>0</v>
      </c>
      <c r="D6596">
        <f>Facturation!D5711</f>
        <v>0</v>
      </c>
      <c r="E6596">
        <f>Facturation!E5711</f>
        <v>0</v>
      </c>
      <c r="F6596" s="25" t="e">
        <f>VLOOKUP(C6596,Facturation!B:H,5,FALSE)</f>
        <v>#N/A</v>
      </c>
      <c r="G6596" s="26" t="e">
        <f>VLOOKUP(C6596,Facturation!B:H,6,FALSE)</f>
        <v>#N/A</v>
      </c>
      <c r="H6596" s="25" t="e">
        <f>VLOOKUP(C6596,Facturation!B:H,7,FALSE)</f>
        <v>#N/A</v>
      </c>
      <c r="I6596" s="26" t="e">
        <f>(H6596*24)*Données!$G$1</f>
        <v>#N/A</v>
      </c>
    </row>
    <row r="6597" spans="1:9" hidden="1" x14ac:dyDescent="0.25">
      <c r="A6597" s="31" t="e">
        <f>VLOOKUP(C6597,Facturation!B:C,2,FALSE)</f>
        <v>#N/A</v>
      </c>
      <c r="B6597" s="41" t="e">
        <f>INDEX(Facturation!A:A,MATCH(Synthese!C6597,Facturation!B:B,0))</f>
        <v>#N/A</v>
      </c>
      <c r="C6597">
        <f>Facturation!B5712</f>
        <v>0</v>
      </c>
      <c r="D6597">
        <f>Facturation!D5712</f>
        <v>0</v>
      </c>
      <c r="E6597">
        <f>Facturation!E5712</f>
        <v>0</v>
      </c>
      <c r="F6597" s="25" t="e">
        <f>VLOOKUP(C6597,Facturation!B:H,5,FALSE)</f>
        <v>#N/A</v>
      </c>
      <c r="G6597" s="26" t="e">
        <f>VLOOKUP(C6597,Facturation!B:H,6,FALSE)</f>
        <v>#N/A</v>
      </c>
      <c r="H6597" s="25" t="e">
        <f>VLOOKUP(C6597,Facturation!B:H,7,FALSE)</f>
        <v>#N/A</v>
      </c>
      <c r="I6597" s="26" t="e">
        <f>(H6597*24)*Données!$G$1</f>
        <v>#N/A</v>
      </c>
    </row>
    <row r="6598" spans="1:9" hidden="1" x14ac:dyDescent="0.25">
      <c r="A6598" s="31" t="e">
        <f>VLOOKUP(C6598,Facturation!B:C,2,FALSE)</f>
        <v>#N/A</v>
      </c>
      <c r="B6598" s="41" t="e">
        <f>INDEX(Facturation!A:A,MATCH(Synthese!C6598,Facturation!B:B,0))</f>
        <v>#N/A</v>
      </c>
      <c r="C6598">
        <f>Facturation!B5713</f>
        <v>0</v>
      </c>
      <c r="D6598">
        <f>Facturation!D5713</f>
        <v>0</v>
      </c>
      <c r="E6598">
        <f>Facturation!E5713</f>
        <v>0</v>
      </c>
      <c r="F6598" s="25" t="e">
        <f>VLOOKUP(C6598,Facturation!B:H,5,FALSE)</f>
        <v>#N/A</v>
      </c>
      <c r="G6598" s="26" t="e">
        <f>VLOOKUP(C6598,Facturation!B:H,6,FALSE)</f>
        <v>#N/A</v>
      </c>
      <c r="H6598" s="25" t="e">
        <f>VLOOKUP(C6598,Facturation!B:H,7,FALSE)</f>
        <v>#N/A</v>
      </c>
      <c r="I6598" s="26" t="e">
        <f>(H6598*24)*Données!$G$1</f>
        <v>#N/A</v>
      </c>
    </row>
    <row r="6599" spans="1:9" hidden="1" x14ac:dyDescent="0.25">
      <c r="A6599" s="31" t="e">
        <f>VLOOKUP(C6599,Facturation!B:C,2,FALSE)</f>
        <v>#N/A</v>
      </c>
      <c r="B6599" s="41" t="e">
        <f>INDEX(Facturation!A:A,MATCH(Synthese!C6599,Facturation!B:B,0))</f>
        <v>#N/A</v>
      </c>
      <c r="C6599">
        <f>Facturation!B5714</f>
        <v>0</v>
      </c>
      <c r="D6599">
        <f>Facturation!D5714</f>
        <v>0</v>
      </c>
      <c r="E6599">
        <f>Facturation!E5714</f>
        <v>0</v>
      </c>
      <c r="F6599" s="25" t="e">
        <f>VLOOKUP(C6599,Facturation!B:H,5,FALSE)</f>
        <v>#N/A</v>
      </c>
      <c r="G6599" s="26" t="e">
        <f>VLOOKUP(C6599,Facturation!B:H,6,FALSE)</f>
        <v>#N/A</v>
      </c>
      <c r="H6599" s="25" t="e">
        <f>VLOOKUP(C6599,Facturation!B:H,7,FALSE)</f>
        <v>#N/A</v>
      </c>
      <c r="I6599" s="26" t="e">
        <f>(H6599*24)*Données!$G$1</f>
        <v>#N/A</v>
      </c>
    </row>
    <row r="6600" spans="1:9" hidden="1" x14ac:dyDescent="0.25">
      <c r="A6600" s="31" t="e">
        <f>VLOOKUP(C6600,Facturation!B:C,2,FALSE)</f>
        <v>#N/A</v>
      </c>
      <c r="B6600" s="41" t="e">
        <f>INDEX(Facturation!A:A,MATCH(Synthese!C6600,Facturation!B:B,0))</f>
        <v>#N/A</v>
      </c>
      <c r="C6600">
        <f>Facturation!B5715</f>
        <v>0</v>
      </c>
      <c r="D6600">
        <f>Facturation!D5715</f>
        <v>0</v>
      </c>
      <c r="E6600">
        <f>Facturation!E5715</f>
        <v>0</v>
      </c>
      <c r="F6600" s="25" t="e">
        <f>VLOOKUP(C6600,Facturation!B:H,5,FALSE)</f>
        <v>#N/A</v>
      </c>
      <c r="G6600" s="26" t="e">
        <f>VLOOKUP(C6600,Facturation!B:H,6,FALSE)</f>
        <v>#N/A</v>
      </c>
      <c r="H6600" s="25" t="e">
        <f>VLOOKUP(C6600,Facturation!B:H,7,FALSE)</f>
        <v>#N/A</v>
      </c>
      <c r="I6600" s="26" t="e">
        <f>(H6600*24)*Données!$G$1</f>
        <v>#N/A</v>
      </c>
    </row>
    <row r="6601" spans="1:9" hidden="1" x14ac:dyDescent="0.25">
      <c r="A6601" s="31" t="e">
        <f>VLOOKUP(C6601,Facturation!B:C,2,FALSE)</f>
        <v>#N/A</v>
      </c>
      <c r="B6601" s="41" t="e">
        <f>INDEX(Facturation!A:A,MATCH(Synthese!C6601,Facturation!B:B,0))</f>
        <v>#N/A</v>
      </c>
      <c r="C6601">
        <f>Facturation!B5716</f>
        <v>0</v>
      </c>
      <c r="D6601">
        <f>Facturation!D5716</f>
        <v>0</v>
      </c>
      <c r="E6601">
        <f>Facturation!E5716</f>
        <v>0</v>
      </c>
      <c r="F6601" s="25" t="e">
        <f>VLOOKUP(C6601,Facturation!B:H,5,FALSE)</f>
        <v>#N/A</v>
      </c>
      <c r="G6601" s="26" t="e">
        <f>VLOOKUP(C6601,Facturation!B:H,6,FALSE)</f>
        <v>#N/A</v>
      </c>
      <c r="H6601" s="25" t="e">
        <f>VLOOKUP(C6601,Facturation!B:H,7,FALSE)</f>
        <v>#N/A</v>
      </c>
      <c r="I6601" s="26" t="e">
        <f>(H6601*24)*Données!$G$1</f>
        <v>#N/A</v>
      </c>
    </row>
    <row r="6602" spans="1:9" hidden="1" x14ac:dyDescent="0.25">
      <c r="A6602" s="31" t="e">
        <f>VLOOKUP(C6602,Facturation!B:C,2,FALSE)</f>
        <v>#N/A</v>
      </c>
      <c r="B6602" s="41" t="e">
        <f>INDEX(Facturation!A:A,MATCH(Synthese!C6602,Facturation!B:B,0))</f>
        <v>#N/A</v>
      </c>
      <c r="C6602">
        <f>Facturation!B5717</f>
        <v>0</v>
      </c>
      <c r="D6602">
        <f>Facturation!D5717</f>
        <v>0</v>
      </c>
      <c r="E6602">
        <f>Facturation!E5717</f>
        <v>0</v>
      </c>
      <c r="F6602" s="25" t="e">
        <f>VLOOKUP(C6602,Facturation!B:H,5,FALSE)</f>
        <v>#N/A</v>
      </c>
      <c r="G6602" s="26" t="e">
        <f>VLOOKUP(C6602,Facturation!B:H,6,FALSE)</f>
        <v>#N/A</v>
      </c>
      <c r="H6602" s="25" t="e">
        <f>VLOOKUP(C6602,Facturation!B:H,7,FALSE)</f>
        <v>#N/A</v>
      </c>
      <c r="I6602" s="26" t="e">
        <f>(H6602*24)*Données!$G$1</f>
        <v>#N/A</v>
      </c>
    </row>
    <row r="6603" spans="1:9" hidden="1" x14ac:dyDescent="0.25">
      <c r="A6603" s="31" t="e">
        <f>VLOOKUP(C6603,Facturation!B:C,2,FALSE)</f>
        <v>#N/A</v>
      </c>
      <c r="B6603" s="41" t="e">
        <f>INDEX(Facturation!A:A,MATCH(Synthese!C6603,Facturation!B:B,0))</f>
        <v>#N/A</v>
      </c>
      <c r="C6603">
        <f>Facturation!B5718</f>
        <v>0</v>
      </c>
      <c r="D6603">
        <f>Facturation!D5718</f>
        <v>0</v>
      </c>
      <c r="E6603">
        <f>Facturation!E5718</f>
        <v>0</v>
      </c>
      <c r="F6603" s="25" t="e">
        <f>VLOOKUP(C6603,Facturation!B:H,5,FALSE)</f>
        <v>#N/A</v>
      </c>
      <c r="G6603" s="26" t="e">
        <f>VLOOKUP(C6603,Facturation!B:H,6,FALSE)</f>
        <v>#N/A</v>
      </c>
      <c r="H6603" s="25" t="e">
        <f>VLOOKUP(C6603,Facturation!B:H,7,FALSE)</f>
        <v>#N/A</v>
      </c>
      <c r="I6603" s="26" t="e">
        <f>(H6603*24)*Données!$G$1</f>
        <v>#N/A</v>
      </c>
    </row>
    <row r="6604" spans="1:9" hidden="1" x14ac:dyDescent="0.25">
      <c r="A6604" s="31" t="e">
        <f>VLOOKUP(C6604,Facturation!B:C,2,FALSE)</f>
        <v>#N/A</v>
      </c>
      <c r="B6604" s="41" t="e">
        <f>INDEX(Facturation!A:A,MATCH(Synthese!C6604,Facturation!B:B,0))</f>
        <v>#N/A</v>
      </c>
      <c r="C6604">
        <f>Facturation!B5719</f>
        <v>0</v>
      </c>
      <c r="D6604">
        <f>Facturation!D5719</f>
        <v>0</v>
      </c>
      <c r="E6604">
        <f>Facturation!E5719</f>
        <v>0</v>
      </c>
      <c r="F6604" s="25" t="e">
        <f>VLOOKUP(C6604,Facturation!B:H,5,FALSE)</f>
        <v>#N/A</v>
      </c>
      <c r="G6604" s="26" t="e">
        <f>VLOOKUP(C6604,Facturation!B:H,6,FALSE)</f>
        <v>#N/A</v>
      </c>
      <c r="H6604" s="25" t="e">
        <f>VLOOKUP(C6604,Facturation!B:H,7,FALSE)</f>
        <v>#N/A</v>
      </c>
      <c r="I6604" s="26" t="e">
        <f>(H6604*24)*Données!$G$1</f>
        <v>#N/A</v>
      </c>
    </row>
    <row r="6605" spans="1:9" hidden="1" x14ac:dyDescent="0.25">
      <c r="A6605" s="31" t="e">
        <f>VLOOKUP(C6605,Facturation!B:C,2,FALSE)</f>
        <v>#N/A</v>
      </c>
      <c r="B6605" s="41" t="e">
        <f>INDEX(Facturation!A:A,MATCH(Synthese!C6605,Facturation!B:B,0))</f>
        <v>#N/A</v>
      </c>
      <c r="C6605">
        <f>Facturation!B5720</f>
        <v>0</v>
      </c>
      <c r="D6605">
        <f>Facturation!D5720</f>
        <v>0</v>
      </c>
      <c r="E6605">
        <f>Facturation!E5720</f>
        <v>0</v>
      </c>
      <c r="F6605" s="25" t="e">
        <f>VLOOKUP(C6605,Facturation!B:H,5,FALSE)</f>
        <v>#N/A</v>
      </c>
      <c r="G6605" s="26" t="e">
        <f>VLOOKUP(C6605,Facturation!B:H,6,FALSE)</f>
        <v>#N/A</v>
      </c>
      <c r="H6605" s="25" t="e">
        <f>VLOOKUP(C6605,Facturation!B:H,7,FALSE)</f>
        <v>#N/A</v>
      </c>
      <c r="I6605" s="26" t="e">
        <f>(H6605*24)*Données!$G$1</f>
        <v>#N/A</v>
      </c>
    </row>
    <row r="6606" spans="1:9" hidden="1" x14ac:dyDescent="0.25">
      <c r="A6606" s="31" t="e">
        <f>VLOOKUP(C6606,Facturation!B:C,2,FALSE)</f>
        <v>#N/A</v>
      </c>
      <c r="B6606" s="41" t="e">
        <f>INDEX(Facturation!A:A,MATCH(Synthese!C6606,Facturation!B:B,0))</f>
        <v>#N/A</v>
      </c>
      <c r="C6606">
        <f>Facturation!B5721</f>
        <v>0</v>
      </c>
      <c r="D6606">
        <f>Facturation!D5721</f>
        <v>0</v>
      </c>
      <c r="E6606">
        <f>Facturation!E5721</f>
        <v>0</v>
      </c>
      <c r="F6606" s="25" t="e">
        <f>VLOOKUP(C6606,Facturation!B:H,5,FALSE)</f>
        <v>#N/A</v>
      </c>
      <c r="G6606" s="26" t="e">
        <f>VLOOKUP(C6606,Facturation!B:H,6,FALSE)</f>
        <v>#N/A</v>
      </c>
      <c r="H6606" s="25" t="e">
        <f>VLOOKUP(C6606,Facturation!B:H,7,FALSE)</f>
        <v>#N/A</v>
      </c>
      <c r="I6606" s="26" t="e">
        <f>(H6606*24)*Données!$G$1</f>
        <v>#N/A</v>
      </c>
    </row>
    <row r="6607" spans="1:9" hidden="1" x14ac:dyDescent="0.25">
      <c r="A6607" s="31" t="e">
        <f>VLOOKUP(C6607,Facturation!B:C,2,FALSE)</f>
        <v>#N/A</v>
      </c>
      <c r="B6607" s="41" t="e">
        <f>INDEX(Facturation!A:A,MATCH(Synthese!C6607,Facturation!B:B,0))</f>
        <v>#N/A</v>
      </c>
      <c r="C6607">
        <f>Facturation!B5722</f>
        <v>0</v>
      </c>
      <c r="D6607">
        <f>Facturation!D5722</f>
        <v>0</v>
      </c>
      <c r="E6607">
        <f>Facturation!E5722</f>
        <v>0</v>
      </c>
      <c r="F6607" s="25" t="e">
        <f>VLOOKUP(C6607,Facturation!B:H,5,FALSE)</f>
        <v>#N/A</v>
      </c>
      <c r="G6607" s="26" t="e">
        <f>VLOOKUP(C6607,Facturation!B:H,6,FALSE)</f>
        <v>#N/A</v>
      </c>
      <c r="H6607" s="25" t="e">
        <f>VLOOKUP(C6607,Facturation!B:H,7,FALSE)</f>
        <v>#N/A</v>
      </c>
      <c r="I6607" s="26" t="e">
        <f>(H6607*24)*Données!$G$1</f>
        <v>#N/A</v>
      </c>
    </row>
    <row r="6608" spans="1:9" hidden="1" x14ac:dyDescent="0.25">
      <c r="A6608" s="31" t="e">
        <f>VLOOKUP(C6608,Facturation!B:C,2,FALSE)</f>
        <v>#N/A</v>
      </c>
      <c r="B6608" s="41" t="e">
        <f>INDEX(Facturation!A:A,MATCH(Synthese!C6608,Facturation!B:B,0))</f>
        <v>#N/A</v>
      </c>
      <c r="C6608">
        <f>Facturation!B5723</f>
        <v>0</v>
      </c>
      <c r="D6608">
        <f>Facturation!D5723</f>
        <v>0</v>
      </c>
      <c r="E6608">
        <f>Facturation!E5723</f>
        <v>0</v>
      </c>
      <c r="F6608" s="25" t="e">
        <f>VLOOKUP(C6608,Facturation!B:H,5,FALSE)</f>
        <v>#N/A</v>
      </c>
      <c r="G6608" s="26" t="e">
        <f>VLOOKUP(C6608,Facturation!B:H,6,FALSE)</f>
        <v>#N/A</v>
      </c>
      <c r="H6608" s="25" t="e">
        <f>VLOOKUP(C6608,Facturation!B:H,7,FALSE)</f>
        <v>#N/A</v>
      </c>
      <c r="I6608" s="26" t="e">
        <f>(H6608*24)*Données!$G$1</f>
        <v>#N/A</v>
      </c>
    </row>
    <row r="6609" spans="1:9" hidden="1" x14ac:dyDescent="0.25">
      <c r="A6609" s="31" t="e">
        <f>VLOOKUP(C6609,Facturation!B:C,2,FALSE)</f>
        <v>#N/A</v>
      </c>
      <c r="B6609" s="41" t="e">
        <f>INDEX(Facturation!A:A,MATCH(Synthese!C6609,Facturation!B:B,0))</f>
        <v>#N/A</v>
      </c>
      <c r="C6609">
        <f>Facturation!B5724</f>
        <v>0</v>
      </c>
      <c r="D6609">
        <f>Facturation!D5724</f>
        <v>0</v>
      </c>
      <c r="E6609">
        <f>Facturation!E5724</f>
        <v>0</v>
      </c>
      <c r="F6609" s="25" t="e">
        <f>VLOOKUP(C6609,Facturation!B:H,5,FALSE)</f>
        <v>#N/A</v>
      </c>
      <c r="G6609" s="26" t="e">
        <f>VLOOKUP(C6609,Facturation!B:H,6,FALSE)</f>
        <v>#N/A</v>
      </c>
      <c r="H6609" s="25" t="e">
        <f>VLOOKUP(C6609,Facturation!B:H,7,FALSE)</f>
        <v>#N/A</v>
      </c>
      <c r="I6609" s="26" t="e">
        <f>(H6609*24)*Données!$G$1</f>
        <v>#N/A</v>
      </c>
    </row>
    <row r="6610" spans="1:9" hidden="1" x14ac:dyDescent="0.25">
      <c r="A6610" s="31" t="e">
        <f>VLOOKUP(C6610,Facturation!B:C,2,FALSE)</f>
        <v>#N/A</v>
      </c>
      <c r="B6610" s="41" t="e">
        <f>INDEX(Facturation!A:A,MATCH(Synthese!C6610,Facturation!B:B,0))</f>
        <v>#N/A</v>
      </c>
      <c r="C6610">
        <f>Facturation!B5725</f>
        <v>0</v>
      </c>
      <c r="D6610">
        <f>Facturation!D5725</f>
        <v>0</v>
      </c>
      <c r="E6610">
        <f>Facturation!E5725</f>
        <v>0</v>
      </c>
      <c r="F6610" s="25" t="e">
        <f>VLOOKUP(C6610,Facturation!B:H,5,FALSE)</f>
        <v>#N/A</v>
      </c>
      <c r="G6610" s="26" t="e">
        <f>VLOOKUP(C6610,Facturation!B:H,6,FALSE)</f>
        <v>#N/A</v>
      </c>
      <c r="H6610" s="25" t="e">
        <f>VLOOKUP(C6610,Facturation!B:H,7,FALSE)</f>
        <v>#N/A</v>
      </c>
      <c r="I6610" s="26" t="e">
        <f>(H6610*24)*Données!$G$1</f>
        <v>#N/A</v>
      </c>
    </row>
    <row r="6611" spans="1:9" hidden="1" x14ac:dyDescent="0.25">
      <c r="A6611" s="31" t="e">
        <f>VLOOKUP(C6611,Facturation!B:C,2,FALSE)</f>
        <v>#N/A</v>
      </c>
      <c r="B6611" s="41" t="e">
        <f>INDEX(Facturation!A:A,MATCH(Synthese!C6611,Facturation!B:B,0))</f>
        <v>#N/A</v>
      </c>
      <c r="C6611">
        <f>Facturation!B5726</f>
        <v>0</v>
      </c>
      <c r="D6611">
        <f>Facturation!D5726</f>
        <v>0</v>
      </c>
      <c r="E6611">
        <f>Facturation!E5726</f>
        <v>0</v>
      </c>
      <c r="F6611" s="25" t="e">
        <f>VLOOKUP(C6611,Facturation!B:H,5,FALSE)</f>
        <v>#N/A</v>
      </c>
      <c r="G6611" s="26" t="e">
        <f>VLOOKUP(C6611,Facturation!B:H,6,FALSE)</f>
        <v>#N/A</v>
      </c>
      <c r="H6611" s="25" t="e">
        <f>VLOOKUP(C6611,Facturation!B:H,7,FALSE)</f>
        <v>#N/A</v>
      </c>
      <c r="I6611" s="26" t="e">
        <f>(H6611*24)*Données!$G$1</f>
        <v>#N/A</v>
      </c>
    </row>
    <row r="6612" spans="1:9" hidden="1" x14ac:dyDescent="0.25">
      <c r="A6612" s="31" t="e">
        <f>VLOOKUP(C6612,Facturation!B:C,2,FALSE)</f>
        <v>#N/A</v>
      </c>
      <c r="B6612" s="41" t="e">
        <f>INDEX(Facturation!A:A,MATCH(Synthese!C6612,Facturation!B:B,0))</f>
        <v>#N/A</v>
      </c>
      <c r="C6612">
        <f>Facturation!B5727</f>
        <v>0</v>
      </c>
      <c r="D6612">
        <f>Facturation!D5727</f>
        <v>0</v>
      </c>
      <c r="E6612">
        <f>Facturation!E5727</f>
        <v>0</v>
      </c>
      <c r="F6612" s="25" t="e">
        <f>VLOOKUP(C6612,Facturation!B:H,5,FALSE)</f>
        <v>#N/A</v>
      </c>
      <c r="G6612" s="26" t="e">
        <f>VLOOKUP(C6612,Facturation!B:H,6,FALSE)</f>
        <v>#N/A</v>
      </c>
      <c r="H6612" s="25" t="e">
        <f>VLOOKUP(C6612,Facturation!B:H,7,FALSE)</f>
        <v>#N/A</v>
      </c>
      <c r="I6612" s="26" t="e">
        <f>(H6612*24)*Données!$G$1</f>
        <v>#N/A</v>
      </c>
    </row>
    <row r="6613" spans="1:9" hidden="1" x14ac:dyDescent="0.25">
      <c r="A6613" s="31" t="e">
        <f>VLOOKUP(C6613,Facturation!B:C,2,FALSE)</f>
        <v>#N/A</v>
      </c>
      <c r="B6613" s="41" t="e">
        <f>INDEX(Facturation!A:A,MATCH(Synthese!C6613,Facturation!B:B,0))</f>
        <v>#N/A</v>
      </c>
      <c r="C6613">
        <f>Facturation!B5728</f>
        <v>0</v>
      </c>
      <c r="D6613">
        <f>Facturation!D5728</f>
        <v>0</v>
      </c>
      <c r="E6613">
        <f>Facturation!E5728</f>
        <v>0</v>
      </c>
      <c r="F6613" s="25" t="e">
        <f>VLOOKUP(C6613,Facturation!B:H,5,FALSE)</f>
        <v>#N/A</v>
      </c>
      <c r="G6613" s="26" t="e">
        <f>VLOOKUP(C6613,Facturation!B:H,6,FALSE)</f>
        <v>#N/A</v>
      </c>
      <c r="H6613" s="25" t="e">
        <f>VLOOKUP(C6613,Facturation!B:H,7,FALSE)</f>
        <v>#N/A</v>
      </c>
      <c r="I6613" s="26" t="e">
        <f>(H6613*24)*Données!$G$1</f>
        <v>#N/A</v>
      </c>
    </row>
    <row r="6614" spans="1:9" hidden="1" x14ac:dyDescent="0.25">
      <c r="A6614" s="31" t="e">
        <f>VLOOKUP(C6614,Facturation!B:C,2,FALSE)</f>
        <v>#N/A</v>
      </c>
      <c r="B6614" s="41" t="e">
        <f>INDEX(Facturation!A:A,MATCH(Synthese!C6614,Facturation!B:B,0))</f>
        <v>#N/A</v>
      </c>
      <c r="C6614">
        <f>Facturation!B5729</f>
        <v>0</v>
      </c>
      <c r="D6614">
        <f>Facturation!D5729</f>
        <v>0</v>
      </c>
      <c r="E6614">
        <f>Facturation!E5729</f>
        <v>0</v>
      </c>
      <c r="F6614" s="25" t="e">
        <f>VLOOKUP(C6614,Facturation!B:H,5,FALSE)</f>
        <v>#N/A</v>
      </c>
      <c r="G6614" s="26" t="e">
        <f>VLOOKUP(C6614,Facturation!B:H,6,FALSE)</f>
        <v>#N/A</v>
      </c>
      <c r="H6614" s="25" t="e">
        <f>VLOOKUP(C6614,Facturation!B:H,7,FALSE)</f>
        <v>#N/A</v>
      </c>
      <c r="I6614" s="26" t="e">
        <f>(H6614*24)*Données!$G$1</f>
        <v>#N/A</v>
      </c>
    </row>
    <row r="6615" spans="1:9" hidden="1" x14ac:dyDescent="0.25">
      <c r="A6615" s="31" t="e">
        <f>VLOOKUP(C6615,Facturation!B:C,2,FALSE)</f>
        <v>#N/A</v>
      </c>
      <c r="B6615" s="41" t="e">
        <f>INDEX(Facturation!A:A,MATCH(Synthese!C6615,Facturation!B:B,0))</f>
        <v>#N/A</v>
      </c>
      <c r="C6615">
        <f>Facturation!B5730</f>
        <v>0</v>
      </c>
      <c r="D6615">
        <f>Facturation!D5730</f>
        <v>0</v>
      </c>
      <c r="E6615">
        <f>Facturation!E5730</f>
        <v>0</v>
      </c>
      <c r="F6615" s="25" t="e">
        <f>VLOOKUP(C6615,Facturation!B:H,5,FALSE)</f>
        <v>#N/A</v>
      </c>
      <c r="G6615" s="26" t="e">
        <f>VLOOKUP(C6615,Facturation!B:H,6,FALSE)</f>
        <v>#N/A</v>
      </c>
      <c r="H6615" s="25" t="e">
        <f>VLOOKUP(C6615,Facturation!B:H,7,FALSE)</f>
        <v>#N/A</v>
      </c>
      <c r="I6615" s="26" t="e">
        <f>(H6615*24)*Données!$G$1</f>
        <v>#N/A</v>
      </c>
    </row>
    <row r="6616" spans="1:9" hidden="1" x14ac:dyDescent="0.25">
      <c r="A6616" s="31" t="e">
        <f>VLOOKUP(C6616,Facturation!B:C,2,FALSE)</f>
        <v>#N/A</v>
      </c>
      <c r="B6616" s="41" t="e">
        <f>INDEX(Facturation!A:A,MATCH(Synthese!C6616,Facturation!B:B,0))</f>
        <v>#N/A</v>
      </c>
      <c r="C6616">
        <f>Facturation!B5731</f>
        <v>0</v>
      </c>
      <c r="D6616">
        <f>Facturation!D5731</f>
        <v>0</v>
      </c>
      <c r="E6616">
        <f>Facturation!E5731</f>
        <v>0</v>
      </c>
      <c r="F6616" s="25" t="e">
        <f>VLOOKUP(C6616,Facturation!B:H,5,FALSE)</f>
        <v>#N/A</v>
      </c>
      <c r="G6616" s="26" t="e">
        <f>VLOOKUP(C6616,Facturation!B:H,6,FALSE)</f>
        <v>#N/A</v>
      </c>
      <c r="H6616" s="25" t="e">
        <f>VLOOKUP(C6616,Facturation!B:H,7,FALSE)</f>
        <v>#N/A</v>
      </c>
      <c r="I6616" s="26" t="e">
        <f>(H6616*24)*Données!$G$1</f>
        <v>#N/A</v>
      </c>
    </row>
    <row r="6617" spans="1:9" hidden="1" x14ac:dyDescent="0.25">
      <c r="A6617" s="31" t="e">
        <f>VLOOKUP(C6617,Facturation!B:C,2,FALSE)</f>
        <v>#N/A</v>
      </c>
      <c r="B6617" s="41" t="e">
        <f>INDEX(Facturation!A:A,MATCH(Synthese!C6617,Facturation!B:B,0))</f>
        <v>#N/A</v>
      </c>
      <c r="C6617">
        <f>Facturation!B5732</f>
        <v>0</v>
      </c>
      <c r="D6617">
        <f>Facturation!D5732</f>
        <v>0</v>
      </c>
      <c r="E6617">
        <f>Facturation!E5732</f>
        <v>0</v>
      </c>
      <c r="F6617" s="25" t="e">
        <f>VLOOKUP(C6617,Facturation!B:H,5,FALSE)</f>
        <v>#N/A</v>
      </c>
      <c r="G6617" s="26" t="e">
        <f>VLOOKUP(C6617,Facturation!B:H,6,FALSE)</f>
        <v>#N/A</v>
      </c>
      <c r="H6617" s="25" t="e">
        <f>VLOOKUP(C6617,Facturation!B:H,7,FALSE)</f>
        <v>#N/A</v>
      </c>
      <c r="I6617" s="26" t="e">
        <f>(H6617*24)*Données!$G$1</f>
        <v>#N/A</v>
      </c>
    </row>
    <row r="6618" spans="1:9" hidden="1" x14ac:dyDescent="0.25">
      <c r="A6618" s="31" t="e">
        <f>VLOOKUP(C6618,Facturation!B:C,2,FALSE)</f>
        <v>#N/A</v>
      </c>
      <c r="B6618" s="41" t="e">
        <f>INDEX(Facturation!A:A,MATCH(Synthese!C6618,Facturation!B:B,0))</f>
        <v>#N/A</v>
      </c>
      <c r="C6618">
        <f>Facturation!B5733</f>
        <v>0</v>
      </c>
      <c r="D6618">
        <f>Facturation!D5733</f>
        <v>0</v>
      </c>
      <c r="E6618">
        <f>Facturation!E5733</f>
        <v>0</v>
      </c>
      <c r="F6618" s="25" t="e">
        <f>VLOOKUP(C6618,Facturation!B:H,5,FALSE)</f>
        <v>#N/A</v>
      </c>
      <c r="G6618" s="26" t="e">
        <f>VLOOKUP(C6618,Facturation!B:H,6,FALSE)</f>
        <v>#N/A</v>
      </c>
      <c r="H6618" s="25" t="e">
        <f>VLOOKUP(C6618,Facturation!B:H,7,FALSE)</f>
        <v>#N/A</v>
      </c>
      <c r="I6618" s="26" t="e">
        <f>(H6618*24)*Données!$G$1</f>
        <v>#N/A</v>
      </c>
    </row>
    <row r="6619" spans="1:9" hidden="1" x14ac:dyDescent="0.25">
      <c r="A6619" s="31" t="e">
        <f>VLOOKUP(C6619,Facturation!B:C,2,FALSE)</f>
        <v>#N/A</v>
      </c>
      <c r="B6619" s="41" t="e">
        <f>INDEX(Facturation!A:A,MATCH(Synthese!C6619,Facturation!B:B,0))</f>
        <v>#N/A</v>
      </c>
      <c r="C6619">
        <f>Facturation!B5734</f>
        <v>0</v>
      </c>
      <c r="D6619">
        <f>Facturation!D5734</f>
        <v>0</v>
      </c>
      <c r="E6619">
        <f>Facturation!E5734</f>
        <v>0</v>
      </c>
      <c r="F6619" s="25" t="e">
        <f>VLOOKUP(C6619,Facturation!B:H,5,FALSE)</f>
        <v>#N/A</v>
      </c>
      <c r="G6619" s="26" t="e">
        <f>VLOOKUP(C6619,Facturation!B:H,6,FALSE)</f>
        <v>#N/A</v>
      </c>
      <c r="H6619" s="25" t="e">
        <f>VLOOKUP(C6619,Facturation!B:H,7,FALSE)</f>
        <v>#N/A</v>
      </c>
      <c r="I6619" s="26" t="e">
        <f>(H6619*24)*Données!$G$1</f>
        <v>#N/A</v>
      </c>
    </row>
    <row r="6620" spans="1:9" hidden="1" x14ac:dyDescent="0.25">
      <c r="A6620" s="31" t="e">
        <f>VLOOKUP(C6620,Facturation!B:C,2,FALSE)</f>
        <v>#N/A</v>
      </c>
      <c r="B6620" s="41" t="e">
        <f>INDEX(Facturation!A:A,MATCH(Synthese!C6620,Facturation!B:B,0))</f>
        <v>#N/A</v>
      </c>
      <c r="C6620">
        <f>Facturation!B5735</f>
        <v>0</v>
      </c>
      <c r="D6620">
        <f>Facturation!D5735</f>
        <v>0</v>
      </c>
      <c r="E6620">
        <f>Facturation!E5735</f>
        <v>0</v>
      </c>
      <c r="F6620" s="25" t="e">
        <f>VLOOKUP(C6620,Facturation!B:H,5,FALSE)</f>
        <v>#N/A</v>
      </c>
      <c r="G6620" s="26" t="e">
        <f>VLOOKUP(C6620,Facturation!B:H,6,FALSE)</f>
        <v>#N/A</v>
      </c>
      <c r="H6620" s="25" t="e">
        <f>VLOOKUP(C6620,Facturation!B:H,7,FALSE)</f>
        <v>#N/A</v>
      </c>
      <c r="I6620" s="26" t="e">
        <f>(H6620*24)*Données!$G$1</f>
        <v>#N/A</v>
      </c>
    </row>
    <row r="6621" spans="1:9" hidden="1" x14ac:dyDescent="0.25">
      <c r="A6621" s="31" t="e">
        <f>VLOOKUP(C6621,Facturation!B:C,2,FALSE)</f>
        <v>#N/A</v>
      </c>
      <c r="B6621" s="41" t="e">
        <f>INDEX(Facturation!A:A,MATCH(Synthese!C6621,Facturation!B:B,0))</f>
        <v>#N/A</v>
      </c>
      <c r="C6621">
        <f>Facturation!B5736</f>
        <v>0</v>
      </c>
      <c r="D6621">
        <f>Facturation!D5736</f>
        <v>0</v>
      </c>
      <c r="E6621">
        <f>Facturation!E5736</f>
        <v>0</v>
      </c>
      <c r="F6621" s="25" t="e">
        <f>VLOOKUP(C6621,Facturation!B:H,5,FALSE)</f>
        <v>#N/A</v>
      </c>
      <c r="G6621" s="26" t="e">
        <f>VLOOKUP(C6621,Facturation!B:H,6,FALSE)</f>
        <v>#N/A</v>
      </c>
      <c r="H6621" s="25" t="e">
        <f>VLOOKUP(C6621,Facturation!B:H,7,FALSE)</f>
        <v>#N/A</v>
      </c>
      <c r="I6621" s="26" t="e">
        <f>(H6621*24)*Données!$G$1</f>
        <v>#N/A</v>
      </c>
    </row>
    <row r="6622" spans="1:9" hidden="1" x14ac:dyDescent="0.25">
      <c r="A6622" s="31" t="e">
        <f>VLOOKUP(C6622,Facturation!B:C,2,FALSE)</f>
        <v>#N/A</v>
      </c>
      <c r="B6622" s="41" t="e">
        <f>INDEX(Facturation!A:A,MATCH(Synthese!C6622,Facturation!B:B,0))</f>
        <v>#N/A</v>
      </c>
      <c r="C6622">
        <f>Facturation!B5737</f>
        <v>0</v>
      </c>
      <c r="D6622">
        <f>Facturation!D5737</f>
        <v>0</v>
      </c>
      <c r="E6622">
        <f>Facturation!E5737</f>
        <v>0</v>
      </c>
      <c r="F6622" s="25" t="e">
        <f>VLOOKUP(C6622,Facturation!B:H,5,FALSE)</f>
        <v>#N/A</v>
      </c>
      <c r="G6622" s="26" t="e">
        <f>VLOOKUP(C6622,Facturation!B:H,6,FALSE)</f>
        <v>#N/A</v>
      </c>
      <c r="H6622" s="25" t="e">
        <f>VLOOKUP(C6622,Facturation!B:H,7,FALSE)</f>
        <v>#N/A</v>
      </c>
      <c r="I6622" s="26" t="e">
        <f>(H6622*24)*Données!$G$1</f>
        <v>#N/A</v>
      </c>
    </row>
    <row r="6623" spans="1:9" hidden="1" x14ac:dyDescent="0.25">
      <c r="A6623" s="31" t="e">
        <f>VLOOKUP(C6623,Facturation!B:C,2,FALSE)</f>
        <v>#N/A</v>
      </c>
      <c r="B6623" s="41" t="e">
        <f>INDEX(Facturation!A:A,MATCH(Synthese!C6623,Facturation!B:B,0))</f>
        <v>#N/A</v>
      </c>
      <c r="C6623">
        <f>Facturation!B5738</f>
        <v>0</v>
      </c>
      <c r="D6623">
        <f>Facturation!D5738</f>
        <v>0</v>
      </c>
      <c r="E6623">
        <f>Facturation!E5738</f>
        <v>0</v>
      </c>
      <c r="F6623" s="25" t="e">
        <f>VLOOKUP(C6623,Facturation!B:H,5,FALSE)</f>
        <v>#N/A</v>
      </c>
      <c r="G6623" s="26" t="e">
        <f>VLOOKUP(C6623,Facturation!B:H,6,FALSE)</f>
        <v>#N/A</v>
      </c>
      <c r="H6623" s="25" t="e">
        <f>VLOOKUP(C6623,Facturation!B:H,7,FALSE)</f>
        <v>#N/A</v>
      </c>
      <c r="I6623" s="26" t="e">
        <f>(H6623*24)*Données!$G$1</f>
        <v>#N/A</v>
      </c>
    </row>
    <row r="6624" spans="1:9" hidden="1" x14ac:dyDescent="0.25">
      <c r="A6624" s="31" t="e">
        <f>VLOOKUP(C6624,Facturation!B:C,2,FALSE)</f>
        <v>#N/A</v>
      </c>
      <c r="B6624" s="41" t="e">
        <f>INDEX(Facturation!A:A,MATCH(Synthese!C6624,Facturation!B:B,0))</f>
        <v>#N/A</v>
      </c>
      <c r="C6624">
        <f>Facturation!B5739</f>
        <v>0</v>
      </c>
      <c r="D6624">
        <f>Facturation!D5739</f>
        <v>0</v>
      </c>
      <c r="E6624">
        <f>Facturation!E5739</f>
        <v>0</v>
      </c>
      <c r="F6624" s="25" t="e">
        <f>VLOOKUP(C6624,Facturation!B:H,5,FALSE)</f>
        <v>#N/A</v>
      </c>
      <c r="G6624" s="26" t="e">
        <f>VLOOKUP(C6624,Facturation!B:H,6,FALSE)</f>
        <v>#N/A</v>
      </c>
      <c r="H6624" s="25" t="e">
        <f>VLOOKUP(C6624,Facturation!B:H,7,FALSE)</f>
        <v>#N/A</v>
      </c>
      <c r="I6624" s="26" t="e">
        <f>(H6624*24)*Données!$G$1</f>
        <v>#N/A</v>
      </c>
    </row>
    <row r="6625" spans="1:9" hidden="1" x14ac:dyDescent="0.25">
      <c r="A6625" s="31" t="e">
        <f>VLOOKUP(C6625,Facturation!B:C,2,FALSE)</f>
        <v>#N/A</v>
      </c>
      <c r="B6625" s="41" t="e">
        <f>INDEX(Facturation!A:A,MATCH(Synthese!C6625,Facturation!B:B,0))</f>
        <v>#N/A</v>
      </c>
      <c r="C6625">
        <f>Facturation!B5740</f>
        <v>0</v>
      </c>
      <c r="D6625">
        <f>Facturation!D5740</f>
        <v>0</v>
      </c>
      <c r="E6625">
        <f>Facturation!E5740</f>
        <v>0</v>
      </c>
      <c r="F6625" s="25" t="e">
        <f>VLOOKUP(C6625,Facturation!B:H,5,FALSE)</f>
        <v>#N/A</v>
      </c>
      <c r="G6625" s="26" t="e">
        <f>VLOOKUP(C6625,Facturation!B:H,6,FALSE)</f>
        <v>#N/A</v>
      </c>
      <c r="H6625" s="25" t="e">
        <f>VLOOKUP(C6625,Facturation!B:H,7,FALSE)</f>
        <v>#N/A</v>
      </c>
      <c r="I6625" s="26" t="e">
        <f>(H6625*24)*Données!$G$1</f>
        <v>#N/A</v>
      </c>
    </row>
    <row r="6626" spans="1:9" hidden="1" x14ac:dyDescent="0.25">
      <c r="A6626" s="31" t="e">
        <f>VLOOKUP(C6626,Facturation!B:C,2,FALSE)</f>
        <v>#N/A</v>
      </c>
      <c r="B6626" s="41" t="e">
        <f>INDEX(Facturation!A:A,MATCH(Synthese!C6626,Facturation!B:B,0))</f>
        <v>#N/A</v>
      </c>
      <c r="C6626">
        <f>Facturation!B5741</f>
        <v>0</v>
      </c>
      <c r="D6626">
        <f>Facturation!D5741</f>
        <v>0</v>
      </c>
      <c r="E6626">
        <f>Facturation!E5741</f>
        <v>0</v>
      </c>
      <c r="F6626" s="25" t="e">
        <f>VLOOKUP(C6626,Facturation!B:H,5,FALSE)</f>
        <v>#N/A</v>
      </c>
      <c r="G6626" s="26" t="e">
        <f>VLOOKUP(C6626,Facturation!B:H,6,FALSE)</f>
        <v>#N/A</v>
      </c>
      <c r="H6626" s="25" t="e">
        <f>VLOOKUP(C6626,Facturation!B:H,7,FALSE)</f>
        <v>#N/A</v>
      </c>
      <c r="I6626" s="26" t="e">
        <f>(H6626*24)*Données!$G$1</f>
        <v>#N/A</v>
      </c>
    </row>
    <row r="6627" spans="1:9" hidden="1" x14ac:dyDescent="0.25">
      <c r="A6627" s="31" t="e">
        <f>VLOOKUP(C6627,Facturation!B:C,2,FALSE)</f>
        <v>#N/A</v>
      </c>
      <c r="B6627" s="41" t="e">
        <f>INDEX(Facturation!A:A,MATCH(Synthese!C6627,Facturation!B:B,0))</f>
        <v>#N/A</v>
      </c>
      <c r="C6627">
        <f>Facturation!B5742</f>
        <v>0</v>
      </c>
      <c r="D6627">
        <f>Facturation!D5742</f>
        <v>0</v>
      </c>
      <c r="E6627">
        <f>Facturation!E5742</f>
        <v>0</v>
      </c>
      <c r="F6627" s="25" t="e">
        <f>VLOOKUP(C6627,Facturation!B:H,5,FALSE)</f>
        <v>#N/A</v>
      </c>
      <c r="G6627" s="26" t="e">
        <f>VLOOKUP(C6627,Facturation!B:H,6,FALSE)</f>
        <v>#N/A</v>
      </c>
      <c r="H6627" s="25" t="e">
        <f>VLOOKUP(C6627,Facturation!B:H,7,FALSE)</f>
        <v>#N/A</v>
      </c>
      <c r="I6627" s="26" t="e">
        <f>(H6627*24)*Données!$G$1</f>
        <v>#N/A</v>
      </c>
    </row>
    <row r="6628" spans="1:9" hidden="1" x14ac:dyDescent="0.25">
      <c r="A6628" s="31" t="e">
        <f>VLOOKUP(C6628,Facturation!B:C,2,FALSE)</f>
        <v>#N/A</v>
      </c>
      <c r="B6628" s="41" t="e">
        <f>INDEX(Facturation!A:A,MATCH(Synthese!C6628,Facturation!B:B,0))</f>
        <v>#N/A</v>
      </c>
      <c r="C6628">
        <f>Facturation!B5743</f>
        <v>0</v>
      </c>
      <c r="D6628">
        <f>Facturation!D5743</f>
        <v>0</v>
      </c>
      <c r="E6628">
        <f>Facturation!E5743</f>
        <v>0</v>
      </c>
      <c r="F6628" s="25" t="e">
        <f>VLOOKUP(C6628,Facturation!B:H,5,FALSE)</f>
        <v>#N/A</v>
      </c>
      <c r="G6628" s="26" t="e">
        <f>VLOOKUP(C6628,Facturation!B:H,6,FALSE)</f>
        <v>#N/A</v>
      </c>
      <c r="H6628" s="25" t="e">
        <f>VLOOKUP(C6628,Facturation!B:H,7,FALSE)</f>
        <v>#N/A</v>
      </c>
      <c r="I6628" s="26" t="e">
        <f>(H6628*24)*Données!$G$1</f>
        <v>#N/A</v>
      </c>
    </row>
    <row r="6629" spans="1:9" hidden="1" x14ac:dyDescent="0.25">
      <c r="A6629" s="31" t="e">
        <f>VLOOKUP(C6629,Facturation!B:C,2,FALSE)</f>
        <v>#N/A</v>
      </c>
      <c r="B6629" s="41" t="e">
        <f>INDEX(Facturation!A:A,MATCH(Synthese!C6629,Facturation!B:B,0))</f>
        <v>#N/A</v>
      </c>
      <c r="C6629">
        <f>Facturation!B5744</f>
        <v>0</v>
      </c>
      <c r="D6629">
        <f>Facturation!D5744</f>
        <v>0</v>
      </c>
      <c r="E6629">
        <f>Facturation!E5744</f>
        <v>0</v>
      </c>
      <c r="F6629" s="25" t="e">
        <f>VLOOKUP(C6629,Facturation!B:H,5,FALSE)</f>
        <v>#N/A</v>
      </c>
      <c r="G6629" s="26" t="e">
        <f>VLOOKUP(C6629,Facturation!B:H,6,FALSE)</f>
        <v>#N/A</v>
      </c>
      <c r="H6629" s="25" t="e">
        <f>VLOOKUP(C6629,Facturation!B:H,7,FALSE)</f>
        <v>#N/A</v>
      </c>
      <c r="I6629" s="26" t="e">
        <f>(H6629*24)*Données!$G$1</f>
        <v>#N/A</v>
      </c>
    </row>
    <row r="6630" spans="1:9" hidden="1" x14ac:dyDescent="0.25">
      <c r="A6630" s="31" t="e">
        <f>VLOOKUP(C6630,Facturation!B:C,2,FALSE)</f>
        <v>#N/A</v>
      </c>
      <c r="B6630" s="41" t="e">
        <f>INDEX(Facturation!A:A,MATCH(Synthese!C6630,Facturation!B:B,0))</f>
        <v>#N/A</v>
      </c>
      <c r="C6630">
        <f>Facturation!B5745</f>
        <v>0</v>
      </c>
      <c r="D6630">
        <f>Facturation!D5745</f>
        <v>0</v>
      </c>
      <c r="E6630">
        <f>Facturation!E5745</f>
        <v>0</v>
      </c>
      <c r="F6630" s="25" t="e">
        <f>VLOOKUP(C6630,Facturation!B:H,5,FALSE)</f>
        <v>#N/A</v>
      </c>
      <c r="G6630" s="26" t="e">
        <f>VLOOKUP(C6630,Facturation!B:H,6,FALSE)</f>
        <v>#N/A</v>
      </c>
      <c r="H6630" s="25" t="e">
        <f>VLOOKUP(C6630,Facturation!B:H,7,FALSE)</f>
        <v>#N/A</v>
      </c>
      <c r="I6630" s="26" t="e">
        <f>(H6630*24)*Données!$G$1</f>
        <v>#N/A</v>
      </c>
    </row>
    <row r="6631" spans="1:9" hidden="1" x14ac:dyDescent="0.25">
      <c r="A6631" s="31" t="e">
        <f>VLOOKUP(C6631,Facturation!B:C,2,FALSE)</f>
        <v>#N/A</v>
      </c>
      <c r="B6631" s="41" t="e">
        <f>INDEX(Facturation!A:A,MATCH(Synthese!C6631,Facturation!B:B,0))</f>
        <v>#N/A</v>
      </c>
      <c r="C6631">
        <f>Facturation!B5746</f>
        <v>0</v>
      </c>
      <c r="D6631">
        <f>Facturation!D5746</f>
        <v>0</v>
      </c>
      <c r="E6631">
        <f>Facturation!E5746</f>
        <v>0</v>
      </c>
      <c r="F6631" s="25" t="e">
        <f>VLOOKUP(C6631,Facturation!B:H,5,FALSE)</f>
        <v>#N/A</v>
      </c>
      <c r="G6631" s="26" t="e">
        <f>VLOOKUP(C6631,Facturation!B:H,6,FALSE)</f>
        <v>#N/A</v>
      </c>
      <c r="H6631" s="25" t="e">
        <f>VLOOKUP(C6631,Facturation!B:H,7,FALSE)</f>
        <v>#N/A</v>
      </c>
      <c r="I6631" s="26" t="e">
        <f>(H6631*24)*Données!$G$1</f>
        <v>#N/A</v>
      </c>
    </row>
    <row r="6632" spans="1:9" hidden="1" x14ac:dyDescent="0.25">
      <c r="A6632" s="31" t="e">
        <f>VLOOKUP(C6632,Facturation!B:C,2,FALSE)</f>
        <v>#N/A</v>
      </c>
      <c r="B6632" s="41" t="e">
        <f>INDEX(Facturation!A:A,MATCH(Synthese!C6632,Facturation!B:B,0))</f>
        <v>#N/A</v>
      </c>
      <c r="C6632">
        <f>Facturation!B5747</f>
        <v>0</v>
      </c>
      <c r="D6632">
        <f>Facturation!D5747</f>
        <v>0</v>
      </c>
      <c r="E6632">
        <f>Facturation!E5747</f>
        <v>0</v>
      </c>
      <c r="F6632" s="25" t="e">
        <f>VLOOKUP(C6632,Facturation!B:H,5,FALSE)</f>
        <v>#N/A</v>
      </c>
      <c r="G6632" s="26" t="e">
        <f>VLOOKUP(C6632,Facturation!B:H,6,FALSE)</f>
        <v>#N/A</v>
      </c>
      <c r="H6632" s="25" t="e">
        <f>VLOOKUP(C6632,Facturation!B:H,7,FALSE)</f>
        <v>#N/A</v>
      </c>
      <c r="I6632" s="26" t="e">
        <f>(H6632*24)*Données!$G$1</f>
        <v>#N/A</v>
      </c>
    </row>
    <row r="6633" spans="1:9" hidden="1" x14ac:dyDescent="0.25">
      <c r="A6633" s="31" t="e">
        <f>VLOOKUP(C6633,Facturation!B:C,2,FALSE)</f>
        <v>#N/A</v>
      </c>
      <c r="B6633" s="41" t="e">
        <f>INDEX(Facturation!A:A,MATCH(Synthese!C6633,Facturation!B:B,0))</f>
        <v>#N/A</v>
      </c>
      <c r="C6633">
        <f>Facturation!B5748</f>
        <v>0</v>
      </c>
      <c r="D6633">
        <f>Facturation!D5748</f>
        <v>0</v>
      </c>
      <c r="E6633">
        <f>Facturation!E5748</f>
        <v>0</v>
      </c>
      <c r="F6633" s="25" t="e">
        <f>VLOOKUP(C6633,Facturation!B:H,5,FALSE)</f>
        <v>#N/A</v>
      </c>
      <c r="G6633" s="26" t="e">
        <f>VLOOKUP(C6633,Facturation!B:H,6,FALSE)</f>
        <v>#N/A</v>
      </c>
      <c r="H6633" s="25" t="e">
        <f>VLOOKUP(C6633,Facturation!B:H,7,FALSE)</f>
        <v>#N/A</v>
      </c>
      <c r="I6633" s="26" t="e">
        <f>(H6633*24)*Données!$G$1</f>
        <v>#N/A</v>
      </c>
    </row>
    <row r="6634" spans="1:9" hidden="1" x14ac:dyDescent="0.25">
      <c r="A6634" s="31" t="e">
        <f>VLOOKUP(C6634,Facturation!B:C,2,FALSE)</f>
        <v>#N/A</v>
      </c>
      <c r="B6634" s="41" t="e">
        <f>INDEX(Facturation!A:A,MATCH(Synthese!C6634,Facturation!B:B,0))</f>
        <v>#N/A</v>
      </c>
      <c r="C6634">
        <f>Facturation!B5749</f>
        <v>0</v>
      </c>
      <c r="D6634">
        <f>Facturation!D5749</f>
        <v>0</v>
      </c>
      <c r="E6634">
        <f>Facturation!E5749</f>
        <v>0</v>
      </c>
      <c r="F6634" s="25" t="e">
        <f>VLOOKUP(C6634,Facturation!B:H,5,FALSE)</f>
        <v>#N/A</v>
      </c>
      <c r="G6634" s="26" t="e">
        <f>VLOOKUP(C6634,Facturation!B:H,6,FALSE)</f>
        <v>#N/A</v>
      </c>
      <c r="H6634" s="25" t="e">
        <f>VLOOKUP(C6634,Facturation!B:H,7,FALSE)</f>
        <v>#N/A</v>
      </c>
      <c r="I6634" s="26" t="e">
        <f>(H6634*24)*Données!$G$1</f>
        <v>#N/A</v>
      </c>
    </row>
    <row r="6635" spans="1:9" hidden="1" x14ac:dyDescent="0.25">
      <c r="A6635" s="31" t="e">
        <f>VLOOKUP(C6635,Facturation!B:C,2,FALSE)</f>
        <v>#N/A</v>
      </c>
      <c r="B6635" s="41" t="e">
        <f>INDEX(Facturation!A:A,MATCH(Synthese!C6635,Facturation!B:B,0))</f>
        <v>#N/A</v>
      </c>
      <c r="C6635">
        <f>Facturation!B5750</f>
        <v>0</v>
      </c>
      <c r="D6635">
        <f>Facturation!D5750</f>
        <v>0</v>
      </c>
      <c r="E6635">
        <f>Facturation!E5750</f>
        <v>0</v>
      </c>
      <c r="F6635" s="25" t="e">
        <f>VLOOKUP(C6635,Facturation!B:H,5,FALSE)</f>
        <v>#N/A</v>
      </c>
      <c r="G6635" s="26" t="e">
        <f>VLOOKUP(C6635,Facturation!B:H,6,FALSE)</f>
        <v>#N/A</v>
      </c>
      <c r="H6635" s="25" t="e">
        <f>VLOOKUP(C6635,Facturation!B:H,7,FALSE)</f>
        <v>#N/A</v>
      </c>
      <c r="I6635" s="26" t="e">
        <f>(H6635*24)*Données!$G$1</f>
        <v>#N/A</v>
      </c>
    </row>
    <row r="6636" spans="1:9" hidden="1" x14ac:dyDescent="0.25">
      <c r="A6636" s="31" t="e">
        <f>VLOOKUP(C6636,Facturation!B:C,2,FALSE)</f>
        <v>#N/A</v>
      </c>
      <c r="B6636" s="41" t="e">
        <f>INDEX(Facturation!A:A,MATCH(Synthese!C6636,Facturation!B:B,0))</f>
        <v>#N/A</v>
      </c>
      <c r="C6636">
        <f>Facturation!B5751</f>
        <v>0</v>
      </c>
      <c r="D6636">
        <f>Facturation!D5751</f>
        <v>0</v>
      </c>
      <c r="E6636">
        <f>Facturation!E5751</f>
        <v>0</v>
      </c>
      <c r="F6636" s="25" t="e">
        <f>VLOOKUP(C6636,Facturation!B:H,5,FALSE)</f>
        <v>#N/A</v>
      </c>
      <c r="G6636" s="26" t="e">
        <f>VLOOKUP(C6636,Facturation!B:H,6,FALSE)</f>
        <v>#N/A</v>
      </c>
      <c r="H6636" s="25" t="e">
        <f>VLOOKUP(C6636,Facturation!B:H,7,FALSE)</f>
        <v>#N/A</v>
      </c>
      <c r="I6636" s="26" t="e">
        <f>(H6636*24)*Données!$G$1</f>
        <v>#N/A</v>
      </c>
    </row>
    <row r="6637" spans="1:9" hidden="1" x14ac:dyDescent="0.25">
      <c r="A6637" s="31" t="e">
        <f>VLOOKUP(C6637,Facturation!B:C,2,FALSE)</f>
        <v>#N/A</v>
      </c>
      <c r="B6637" s="41" t="e">
        <f>INDEX(Facturation!A:A,MATCH(Synthese!C6637,Facturation!B:B,0))</f>
        <v>#N/A</v>
      </c>
      <c r="C6637">
        <f>Facturation!B5752</f>
        <v>0</v>
      </c>
      <c r="D6637">
        <f>Facturation!D5752</f>
        <v>0</v>
      </c>
      <c r="E6637">
        <f>Facturation!E5752</f>
        <v>0</v>
      </c>
      <c r="F6637" s="25" t="e">
        <f>VLOOKUP(C6637,Facturation!B:H,5,FALSE)</f>
        <v>#N/A</v>
      </c>
      <c r="G6637" s="26" t="e">
        <f>VLOOKUP(C6637,Facturation!B:H,6,FALSE)</f>
        <v>#N/A</v>
      </c>
      <c r="H6637" s="25" t="e">
        <f>VLOOKUP(C6637,Facturation!B:H,7,FALSE)</f>
        <v>#N/A</v>
      </c>
      <c r="I6637" s="26" t="e">
        <f>(H6637*24)*Données!$G$1</f>
        <v>#N/A</v>
      </c>
    </row>
    <row r="6638" spans="1:9" hidden="1" x14ac:dyDescent="0.25">
      <c r="A6638" s="31" t="e">
        <f>VLOOKUP(C6638,Facturation!B:C,2,FALSE)</f>
        <v>#N/A</v>
      </c>
      <c r="B6638" s="41" t="e">
        <f>INDEX(Facturation!A:A,MATCH(Synthese!C6638,Facturation!B:B,0))</f>
        <v>#N/A</v>
      </c>
      <c r="C6638">
        <f>Facturation!B5753</f>
        <v>0</v>
      </c>
      <c r="D6638">
        <f>Facturation!D5753</f>
        <v>0</v>
      </c>
      <c r="E6638">
        <f>Facturation!E5753</f>
        <v>0</v>
      </c>
      <c r="F6638" s="25" t="e">
        <f>VLOOKUP(C6638,Facturation!B:H,5,FALSE)</f>
        <v>#N/A</v>
      </c>
      <c r="G6638" s="26" t="e">
        <f>VLOOKUP(C6638,Facturation!B:H,6,FALSE)</f>
        <v>#N/A</v>
      </c>
      <c r="H6638" s="25" t="e">
        <f>VLOOKUP(C6638,Facturation!B:H,7,FALSE)</f>
        <v>#N/A</v>
      </c>
      <c r="I6638" s="26" t="e">
        <f>(H6638*24)*Données!$G$1</f>
        <v>#N/A</v>
      </c>
    </row>
    <row r="6639" spans="1:9" hidden="1" x14ac:dyDescent="0.25">
      <c r="A6639" s="31" t="e">
        <f>VLOOKUP(C6639,Facturation!B:C,2,FALSE)</f>
        <v>#N/A</v>
      </c>
      <c r="B6639" s="41" t="e">
        <f>INDEX(Facturation!A:A,MATCH(Synthese!C6639,Facturation!B:B,0))</f>
        <v>#N/A</v>
      </c>
      <c r="C6639">
        <f>Facturation!B5754</f>
        <v>0</v>
      </c>
      <c r="D6639">
        <f>Facturation!D5754</f>
        <v>0</v>
      </c>
      <c r="E6639">
        <f>Facturation!E5754</f>
        <v>0</v>
      </c>
      <c r="F6639" s="25" t="e">
        <f>VLOOKUP(C6639,Facturation!B:H,5,FALSE)</f>
        <v>#N/A</v>
      </c>
      <c r="G6639" s="26" t="e">
        <f>VLOOKUP(C6639,Facturation!B:H,6,FALSE)</f>
        <v>#N/A</v>
      </c>
      <c r="H6639" s="25" t="e">
        <f>VLOOKUP(C6639,Facturation!B:H,7,FALSE)</f>
        <v>#N/A</v>
      </c>
      <c r="I6639" s="26" t="e">
        <f>(H6639*24)*Données!$G$1</f>
        <v>#N/A</v>
      </c>
    </row>
    <row r="6640" spans="1:9" hidden="1" x14ac:dyDescent="0.25">
      <c r="A6640" s="31" t="e">
        <f>VLOOKUP(C6640,Facturation!B:C,2,FALSE)</f>
        <v>#N/A</v>
      </c>
      <c r="B6640" s="41" t="e">
        <f>INDEX(Facturation!A:A,MATCH(Synthese!C6640,Facturation!B:B,0))</f>
        <v>#N/A</v>
      </c>
      <c r="C6640">
        <f>Facturation!B5755</f>
        <v>0</v>
      </c>
      <c r="D6640">
        <f>Facturation!D5755</f>
        <v>0</v>
      </c>
      <c r="E6640">
        <f>Facturation!E5755</f>
        <v>0</v>
      </c>
      <c r="F6640" s="25" t="e">
        <f>VLOOKUP(C6640,Facturation!B:H,5,FALSE)</f>
        <v>#N/A</v>
      </c>
      <c r="G6640" s="26" t="e">
        <f>VLOOKUP(C6640,Facturation!B:H,6,FALSE)</f>
        <v>#N/A</v>
      </c>
      <c r="H6640" s="25" t="e">
        <f>VLOOKUP(C6640,Facturation!B:H,7,FALSE)</f>
        <v>#N/A</v>
      </c>
      <c r="I6640" s="26" t="e">
        <f>(H6640*24)*Données!$G$1</f>
        <v>#N/A</v>
      </c>
    </row>
    <row r="6641" spans="1:9" hidden="1" x14ac:dyDescent="0.25">
      <c r="A6641" s="31" t="e">
        <f>VLOOKUP(C6641,Facturation!B:C,2,FALSE)</f>
        <v>#N/A</v>
      </c>
      <c r="B6641" s="41" t="e">
        <f>INDEX(Facturation!A:A,MATCH(Synthese!C6641,Facturation!B:B,0))</f>
        <v>#N/A</v>
      </c>
      <c r="C6641">
        <f>Facturation!B5756</f>
        <v>0</v>
      </c>
      <c r="D6641">
        <f>Facturation!D5756</f>
        <v>0</v>
      </c>
      <c r="E6641">
        <f>Facturation!E5756</f>
        <v>0</v>
      </c>
      <c r="F6641" s="25" t="e">
        <f>VLOOKUP(C6641,Facturation!B:H,5,FALSE)</f>
        <v>#N/A</v>
      </c>
      <c r="G6641" s="26" t="e">
        <f>VLOOKUP(C6641,Facturation!B:H,6,FALSE)</f>
        <v>#N/A</v>
      </c>
      <c r="H6641" s="25" t="e">
        <f>VLOOKUP(C6641,Facturation!B:H,7,FALSE)</f>
        <v>#N/A</v>
      </c>
      <c r="I6641" s="26" t="e">
        <f>(H6641*24)*Données!$G$1</f>
        <v>#N/A</v>
      </c>
    </row>
    <row r="6642" spans="1:9" hidden="1" x14ac:dyDescent="0.25">
      <c r="A6642" s="31" t="e">
        <f>VLOOKUP(C6642,Facturation!B:C,2,FALSE)</f>
        <v>#N/A</v>
      </c>
      <c r="B6642" s="41" t="e">
        <f>INDEX(Facturation!A:A,MATCH(Synthese!C6642,Facturation!B:B,0))</f>
        <v>#N/A</v>
      </c>
      <c r="C6642">
        <f>Facturation!B5757</f>
        <v>0</v>
      </c>
      <c r="D6642">
        <f>Facturation!D5757</f>
        <v>0</v>
      </c>
      <c r="E6642">
        <f>Facturation!E5757</f>
        <v>0</v>
      </c>
      <c r="F6642" s="25" t="e">
        <f>VLOOKUP(C6642,Facturation!B:H,5,FALSE)</f>
        <v>#N/A</v>
      </c>
      <c r="G6642" s="26" t="e">
        <f>VLOOKUP(C6642,Facturation!B:H,6,FALSE)</f>
        <v>#N/A</v>
      </c>
      <c r="H6642" s="25" t="e">
        <f>VLOOKUP(C6642,Facturation!B:H,7,FALSE)</f>
        <v>#N/A</v>
      </c>
      <c r="I6642" s="26" t="e">
        <f>(H6642*24)*Données!$G$1</f>
        <v>#N/A</v>
      </c>
    </row>
    <row r="6643" spans="1:9" hidden="1" x14ac:dyDescent="0.25">
      <c r="A6643" s="31" t="e">
        <f>VLOOKUP(C6643,Facturation!B:C,2,FALSE)</f>
        <v>#N/A</v>
      </c>
      <c r="B6643" s="41" t="e">
        <f>INDEX(Facturation!A:A,MATCH(Synthese!C6643,Facturation!B:B,0))</f>
        <v>#N/A</v>
      </c>
      <c r="C6643">
        <f>Facturation!B5758</f>
        <v>0</v>
      </c>
      <c r="D6643">
        <f>Facturation!D5758</f>
        <v>0</v>
      </c>
      <c r="E6643">
        <f>Facturation!E5758</f>
        <v>0</v>
      </c>
      <c r="F6643" s="25" t="e">
        <f>VLOOKUP(C6643,Facturation!B:H,5,FALSE)</f>
        <v>#N/A</v>
      </c>
      <c r="G6643" s="26" t="e">
        <f>VLOOKUP(C6643,Facturation!B:H,6,FALSE)</f>
        <v>#N/A</v>
      </c>
      <c r="H6643" s="25" t="e">
        <f>VLOOKUP(C6643,Facturation!B:H,7,FALSE)</f>
        <v>#N/A</v>
      </c>
      <c r="I6643" s="26" t="e">
        <f>(H6643*24)*Données!$G$1</f>
        <v>#N/A</v>
      </c>
    </row>
    <row r="6644" spans="1:9" hidden="1" x14ac:dyDescent="0.25">
      <c r="A6644" s="31" t="e">
        <f>VLOOKUP(C6644,Facturation!B:C,2,FALSE)</f>
        <v>#N/A</v>
      </c>
      <c r="B6644" s="41" t="e">
        <f>INDEX(Facturation!A:A,MATCH(Synthese!C6644,Facturation!B:B,0))</f>
        <v>#N/A</v>
      </c>
      <c r="C6644">
        <f>Facturation!B5759</f>
        <v>0</v>
      </c>
      <c r="D6644">
        <f>Facturation!D5759</f>
        <v>0</v>
      </c>
      <c r="E6644">
        <f>Facturation!E5759</f>
        <v>0</v>
      </c>
      <c r="F6644" s="25" t="e">
        <f>VLOOKUP(C6644,Facturation!B:H,5,FALSE)</f>
        <v>#N/A</v>
      </c>
      <c r="G6644" s="26" t="e">
        <f>VLOOKUP(C6644,Facturation!B:H,6,FALSE)</f>
        <v>#N/A</v>
      </c>
      <c r="H6644" s="25" t="e">
        <f>VLOOKUP(C6644,Facturation!B:H,7,FALSE)</f>
        <v>#N/A</v>
      </c>
      <c r="I6644" s="26" t="e">
        <f>(H6644*24)*Données!$G$1</f>
        <v>#N/A</v>
      </c>
    </row>
    <row r="6645" spans="1:9" hidden="1" x14ac:dyDescent="0.25">
      <c r="A6645" s="31" t="e">
        <f>VLOOKUP(C6645,Facturation!B:C,2,FALSE)</f>
        <v>#N/A</v>
      </c>
      <c r="B6645" s="41" t="e">
        <f>INDEX(Facturation!A:A,MATCH(Synthese!C6645,Facturation!B:B,0))</f>
        <v>#N/A</v>
      </c>
      <c r="C6645">
        <f>Facturation!B5760</f>
        <v>0</v>
      </c>
      <c r="D6645">
        <f>Facturation!D5760</f>
        <v>0</v>
      </c>
      <c r="E6645">
        <f>Facturation!E5760</f>
        <v>0</v>
      </c>
      <c r="F6645" s="25" t="e">
        <f>VLOOKUP(C6645,Facturation!B:H,5,FALSE)</f>
        <v>#N/A</v>
      </c>
      <c r="G6645" s="26" t="e">
        <f>VLOOKUP(C6645,Facturation!B:H,6,FALSE)</f>
        <v>#N/A</v>
      </c>
      <c r="H6645" s="25" t="e">
        <f>VLOOKUP(C6645,Facturation!B:H,7,FALSE)</f>
        <v>#N/A</v>
      </c>
      <c r="I6645" s="26" t="e">
        <f>(H6645*24)*Données!$G$1</f>
        <v>#N/A</v>
      </c>
    </row>
    <row r="6646" spans="1:9" hidden="1" x14ac:dyDescent="0.25">
      <c r="A6646" s="31" t="e">
        <f>VLOOKUP(C6646,Facturation!B:C,2,FALSE)</f>
        <v>#N/A</v>
      </c>
      <c r="B6646" s="41" t="e">
        <f>INDEX(Facturation!A:A,MATCH(Synthese!C6646,Facturation!B:B,0))</f>
        <v>#N/A</v>
      </c>
      <c r="C6646">
        <f>Facturation!B5761</f>
        <v>0</v>
      </c>
      <c r="D6646">
        <f>Facturation!D5761</f>
        <v>0</v>
      </c>
      <c r="E6646">
        <f>Facturation!E5761</f>
        <v>0</v>
      </c>
      <c r="F6646" s="25" t="e">
        <f>VLOOKUP(C6646,Facturation!B:H,5,FALSE)</f>
        <v>#N/A</v>
      </c>
      <c r="G6646" s="26" t="e">
        <f>VLOOKUP(C6646,Facturation!B:H,6,FALSE)</f>
        <v>#N/A</v>
      </c>
      <c r="H6646" s="25" t="e">
        <f>VLOOKUP(C6646,Facturation!B:H,7,FALSE)</f>
        <v>#N/A</v>
      </c>
      <c r="I6646" s="26" t="e">
        <f>(H6646*24)*Données!$G$1</f>
        <v>#N/A</v>
      </c>
    </row>
    <row r="6647" spans="1:9" hidden="1" x14ac:dyDescent="0.25">
      <c r="A6647" s="31" t="e">
        <f>VLOOKUP(C6647,Facturation!B:C,2,FALSE)</f>
        <v>#N/A</v>
      </c>
      <c r="B6647" s="41" t="e">
        <f>INDEX(Facturation!A:A,MATCH(Synthese!C6647,Facturation!B:B,0))</f>
        <v>#N/A</v>
      </c>
      <c r="C6647">
        <f>Facturation!B5762</f>
        <v>0</v>
      </c>
      <c r="D6647">
        <f>Facturation!D5762</f>
        <v>0</v>
      </c>
      <c r="E6647">
        <f>Facturation!E5762</f>
        <v>0</v>
      </c>
      <c r="F6647" s="25" t="e">
        <f>VLOOKUP(C6647,Facturation!B:H,5,FALSE)</f>
        <v>#N/A</v>
      </c>
      <c r="G6647" s="26" t="e">
        <f>VLOOKUP(C6647,Facturation!B:H,6,FALSE)</f>
        <v>#N/A</v>
      </c>
      <c r="H6647" s="25" t="e">
        <f>VLOOKUP(C6647,Facturation!B:H,7,FALSE)</f>
        <v>#N/A</v>
      </c>
      <c r="I6647" s="26" t="e">
        <f>(H6647*24)*Données!$G$1</f>
        <v>#N/A</v>
      </c>
    </row>
    <row r="6648" spans="1:9" hidden="1" x14ac:dyDescent="0.25">
      <c r="A6648" s="31" t="e">
        <f>VLOOKUP(C6648,Facturation!B:C,2,FALSE)</f>
        <v>#N/A</v>
      </c>
      <c r="B6648" s="41" t="e">
        <f>INDEX(Facturation!A:A,MATCH(Synthese!C6648,Facturation!B:B,0))</f>
        <v>#N/A</v>
      </c>
      <c r="C6648">
        <f>Facturation!B5763</f>
        <v>0</v>
      </c>
      <c r="D6648">
        <f>Facturation!D5763</f>
        <v>0</v>
      </c>
      <c r="E6648">
        <f>Facturation!E5763</f>
        <v>0</v>
      </c>
      <c r="F6648" s="25" t="e">
        <f>VLOOKUP(C6648,Facturation!B:H,5,FALSE)</f>
        <v>#N/A</v>
      </c>
      <c r="G6648" s="26" t="e">
        <f>VLOOKUP(C6648,Facturation!B:H,6,FALSE)</f>
        <v>#N/A</v>
      </c>
      <c r="H6648" s="25" t="e">
        <f>VLOOKUP(C6648,Facturation!B:H,7,FALSE)</f>
        <v>#N/A</v>
      </c>
      <c r="I6648" s="26" t="e">
        <f>(H6648*24)*Données!$G$1</f>
        <v>#N/A</v>
      </c>
    </row>
    <row r="6649" spans="1:9" hidden="1" x14ac:dyDescent="0.25">
      <c r="A6649" s="31" t="e">
        <f>VLOOKUP(C6649,Facturation!B:C,2,FALSE)</f>
        <v>#N/A</v>
      </c>
      <c r="B6649" s="41" t="e">
        <f>INDEX(Facturation!A:A,MATCH(Synthese!C6649,Facturation!B:B,0))</f>
        <v>#N/A</v>
      </c>
      <c r="C6649">
        <f>Facturation!B5764</f>
        <v>0</v>
      </c>
      <c r="D6649">
        <f>Facturation!D5764</f>
        <v>0</v>
      </c>
      <c r="E6649">
        <f>Facturation!E5764</f>
        <v>0</v>
      </c>
      <c r="F6649" s="25" t="e">
        <f>VLOOKUP(C6649,Facturation!B:H,5,FALSE)</f>
        <v>#N/A</v>
      </c>
      <c r="G6649" s="26" t="e">
        <f>VLOOKUP(C6649,Facturation!B:H,6,FALSE)</f>
        <v>#N/A</v>
      </c>
      <c r="H6649" s="25" t="e">
        <f>VLOOKUP(C6649,Facturation!B:H,7,FALSE)</f>
        <v>#N/A</v>
      </c>
      <c r="I6649" s="26" t="e">
        <f>(H6649*24)*Données!$G$1</f>
        <v>#N/A</v>
      </c>
    </row>
    <row r="6650" spans="1:9" hidden="1" x14ac:dyDescent="0.25">
      <c r="A6650" s="31" t="e">
        <f>VLOOKUP(C6650,Facturation!B:C,2,FALSE)</f>
        <v>#N/A</v>
      </c>
      <c r="B6650" s="41" t="e">
        <f>INDEX(Facturation!A:A,MATCH(Synthese!C6650,Facturation!B:B,0))</f>
        <v>#N/A</v>
      </c>
      <c r="C6650">
        <f>Facturation!B5765</f>
        <v>0</v>
      </c>
      <c r="D6650">
        <f>Facturation!D5765</f>
        <v>0</v>
      </c>
      <c r="E6650">
        <f>Facturation!E5765</f>
        <v>0</v>
      </c>
      <c r="F6650" s="25" t="e">
        <f>VLOOKUP(C6650,Facturation!B:H,5,FALSE)</f>
        <v>#N/A</v>
      </c>
      <c r="G6650" s="26" t="e">
        <f>VLOOKUP(C6650,Facturation!B:H,6,FALSE)</f>
        <v>#N/A</v>
      </c>
      <c r="H6650" s="25" t="e">
        <f>VLOOKUP(C6650,Facturation!B:H,7,FALSE)</f>
        <v>#N/A</v>
      </c>
      <c r="I6650" s="26" t="e">
        <f>(H6650*24)*Données!$G$1</f>
        <v>#N/A</v>
      </c>
    </row>
    <row r="6651" spans="1:9" hidden="1" x14ac:dyDescent="0.25">
      <c r="A6651" s="31" t="e">
        <f>VLOOKUP(C6651,Facturation!B:C,2,FALSE)</f>
        <v>#N/A</v>
      </c>
      <c r="B6651" s="41" t="e">
        <f>INDEX(Facturation!A:A,MATCH(Synthese!C6651,Facturation!B:B,0))</f>
        <v>#N/A</v>
      </c>
      <c r="C6651">
        <f>Facturation!B5766</f>
        <v>0</v>
      </c>
      <c r="D6651">
        <f>Facturation!D5766</f>
        <v>0</v>
      </c>
      <c r="E6651">
        <f>Facturation!E5766</f>
        <v>0</v>
      </c>
      <c r="F6651" s="25" t="e">
        <f>VLOOKUP(C6651,Facturation!B:H,5,FALSE)</f>
        <v>#N/A</v>
      </c>
      <c r="G6651" s="26" t="e">
        <f>VLOOKUP(C6651,Facturation!B:H,6,FALSE)</f>
        <v>#N/A</v>
      </c>
      <c r="H6651" s="25" t="e">
        <f>VLOOKUP(C6651,Facturation!B:H,7,FALSE)</f>
        <v>#N/A</v>
      </c>
      <c r="I6651" s="26" t="e">
        <f>(H6651*24)*Données!$G$1</f>
        <v>#N/A</v>
      </c>
    </row>
    <row r="6652" spans="1:9" hidden="1" x14ac:dyDescent="0.25">
      <c r="A6652" s="31" t="e">
        <f>VLOOKUP(C6652,Facturation!B:C,2,FALSE)</f>
        <v>#N/A</v>
      </c>
      <c r="B6652" s="41" t="e">
        <f>INDEX(Facturation!A:A,MATCH(Synthese!C6652,Facturation!B:B,0))</f>
        <v>#N/A</v>
      </c>
      <c r="C6652">
        <f>Facturation!B5767</f>
        <v>0</v>
      </c>
      <c r="D6652">
        <f>Facturation!D5767</f>
        <v>0</v>
      </c>
      <c r="E6652">
        <f>Facturation!E5767</f>
        <v>0</v>
      </c>
      <c r="F6652" s="25" t="e">
        <f>VLOOKUP(C6652,Facturation!B:H,5,FALSE)</f>
        <v>#N/A</v>
      </c>
      <c r="G6652" s="26" t="e">
        <f>VLOOKUP(C6652,Facturation!B:H,6,FALSE)</f>
        <v>#N/A</v>
      </c>
      <c r="H6652" s="25" t="e">
        <f>VLOOKUP(C6652,Facturation!B:H,7,FALSE)</f>
        <v>#N/A</v>
      </c>
      <c r="I6652" s="26" t="e">
        <f>(H6652*24)*Données!$G$1</f>
        <v>#N/A</v>
      </c>
    </row>
    <row r="6653" spans="1:9" hidden="1" x14ac:dyDescent="0.25">
      <c r="A6653" s="31" t="e">
        <f>VLOOKUP(C6653,Facturation!B:C,2,FALSE)</f>
        <v>#N/A</v>
      </c>
      <c r="B6653" s="41" t="e">
        <f>INDEX(Facturation!A:A,MATCH(Synthese!C6653,Facturation!B:B,0))</f>
        <v>#N/A</v>
      </c>
      <c r="C6653">
        <f>Facturation!B5768</f>
        <v>0</v>
      </c>
      <c r="D6653">
        <f>Facturation!D5768</f>
        <v>0</v>
      </c>
      <c r="E6653">
        <f>Facturation!E5768</f>
        <v>0</v>
      </c>
      <c r="F6653" s="25" t="e">
        <f>VLOOKUP(C6653,Facturation!B:H,5,FALSE)</f>
        <v>#N/A</v>
      </c>
      <c r="G6653" s="26" t="e">
        <f>VLOOKUP(C6653,Facturation!B:H,6,FALSE)</f>
        <v>#N/A</v>
      </c>
      <c r="H6653" s="25" t="e">
        <f>VLOOKUP(C6653,Facturation!B:H,7,FALSE)</f>
        <v>#N/A</v>
      </c>
      <c r="I6653" s="26" t="e">
        <f>(H6653*24)*Données!$G$1</f>
        <v>#N/A</v>
      </c>
    </row>
    <row r="6654" spans="1:9" hidden="1" x14ac:dyDescent="0.25">
      <c r="A6654" s="31" t="e">
        <f>VLOOKUP(C6654,Facturation!B:C,2,FALSE)</f>
        <v>#N/A</v>
      </c>
      <c r="B6654" s="41" t="e">
        <f>INDEX(Facturation!A:A,MATCH(Synthese!C6654,Facturation!B:B,0))</f>
        <v>#N/A</v>
      </c>
      <c r="C6654">
        <f>Facturation!B5769</f>
        <v>0</v>
      </c>
      <c r="D6654">
        <f>Facturation!D5769</f>
        <v>0</v>
      </c>
      <c r="E6654">
        <f>Facturation!E5769</f>
        <v>0</v>
      </c>
      <c r="F6654" s="25" t="e">
        <f>VLOOKUP(C6654,Facturation!B:H,5,FALSE)</f>
        <v>#N/A</v>
      </c>
      <c r="G6654" s="26" t="e">
        <f>VLOOKUP(C6654,Facturation!B:H,6,FALSE)</f>
        <v>#N/A</v>
      </c>
      <c r="H6654" s="25" t="e">
        <f>VLOOKUP(C6654,Facturation!B:H,7,FALSE)</f>
        <v>#N/A</v>
      </c>
      <c r="I6654" s="26" t="e">
        <f>(H6654*24)*Données!$G$1</f>
        <v>#N/A</v>
      </c>
    </row>
    <row r="6655" spans="1:9" hidden="1" x14ac:dyDescent="0.25">
      <c r="A6655" s="31" t="e">
        <f>VLOOKUP(C6655,Facturation!B:C,2,FALSE)</f>
        <v>#N/A</v>
      </c>
      <c r="B6655" s="41" t="e">
        <f>INDEX(Facturation!A:A,MATCH(Synthese!C6655,Facturation!B:B,0))</f>
        <v>#N/A</v>
      </c>
      <c r="C6655">
        <f>Facturation!B5770</f>
        <v>0</v>
      </c>
      <c r="D6655">
        <f>Facturation!D5770</f>
        <v>0</v>
      </c>
      <c r="E6655">
        <f>Facturation!E5770</f>
        <v>0</v>
      </c>
      <c r="F6655" s="25" t="e">
        <f>VLOOKUP(C6655,Facturation!B:H,5,FALSE)</f>
        <v>#N/A</v>
      </c>
      <c r="G6655" s="26" t="e">
        <f>VLOOKUP(C6655,Facturation!B:H,6,FALSE)</f>
        <v>#N/A</v>
      </c>
      <c r="H6655" s="25" t="e">
        <f>VLOOKUP(C6655,Facturation!B:H,7,FALSE)</f>
        <v>#N/A</v>
      </c>
      <c r="I6655" s="26" t="e">
        <f>(H6655*24)*Données!$G$1</f>
        <v>#N/A</v>
      </c>
    </row>
    <row r="6656" spans="1:9" hidden="1" x14ac:dyDescent="0.25">
      <c r="A6656" s="31" t="e">
        <f>VLOOKUP(C6656,Facturation!B:C,2,FALSE)</f>
        <v>#N/A</v>
      </c>
      <c r="B6656" s="41" t="e">
        <f>INDEX(Facturation!A:A,MATCH(Synthese!C6656,Facturation!B:B,0))</f>
        <v>#N/A</v>
      </c>
      <c r="C6656">
        <f>Facturation!B5771</f>
        <v>0</v>
      </c>
      <c r="D6656">
        <f>Facturation!D5771</f>
        <v>0</v>
      </c>
      <c r="E6656">
        <f>Facturation!E5771</f>
        <v>0</v>
      </c>
      <c r="F6656" s="25" t="e">
        <f>VLOOKUP(C6656,Facturation!B:H,5,FALSE)</f>
        <v>#N/A</v>
      </c>
      <c r="G6656" s="26" t="e">
        <f>VLOOKUP(C6656,Facturation!B:H,6,FALSE)</f>
        <v>#N/A</v>
      </c>
      <c r="H6656" s="25" t="e">
        <f>VLOOKUP(C6656,Facturation!B:H,7,FALSE)</f>
        <v>#N/A</v>
      </c>
      <c r="I6656" s="26" t="e">
        <f>(H6656*24)*Données!$G$1</f>
        <v>#N/A</v>
      </c>
    </row>
    <row r="6657" spans="1:9" hidden="1" x14ac:dyDescent="0.25">
      <c r="A6657" s="31" t="e">
        <f>VLOOKUP(C6657,Facturation!B:C,2,FALSE)</f>
        <v>#N/A</v>
      </c>
      <c r="B6657" s="41" t="e">
        <f>INDEX(Facturation!A:A,MATCH(Synthese!C6657,Facturation!B:B,0))</f>
        <v>#N/A</v>
      </c>
      <c r="C6657">
        <f>Facturation!B5772</f>
        <v>0</v>
      </c>
      <c r="D6657">
        <f>Facturation!D5772</f>
        <v>0</v>
      </c>
      <c r="E6657">
        <f>Facturation!E5772</f>
        <v>0</v>
      </c>
      <c r="F6657" s="25" t="e">
        <f>VLOOKUP(C6657,Facturation!B:H,5,FALSE)</f>
        <v>#N/A</v>
      </c>
      <c r="G6657" s="26" t="e">
        <f>VLOOKUP(C6657,Facturation!B:H,6,FALSE)</f>
        <v>#N/A</v>
      </c>
      <c r="H6657" s="25" t="e">
        <f>VLOOKUP(C6657,Facturation!B:H,7,FALSE)</f>
        <v>#N/A</v>
      </c>
      <c r="I6657" s="26" t="e">
        <f>(H6657*24)*Données!$G$1</f>
        <v>#N/A</v>
      </c>
    </row>
    <row r="6658" spans="1:9" hidden="1" x14ac:dyDescent="0.25">
      <c r="A6658" s="31" t="e">
        <f>VLOOKUP(C6658,Facturation!B:C,2,FALSE)</f>
        <v>#N/A</v>
      </c>
      <c r="B6658" s="41" t="e">
        <f>INDEX(Facturation!A:A,MATCH(Synthese!C6658,Facturation!B:B,0))</f>
        <v>#N/A</v>
      </c>
      <c r="C6658">
        <f>Facturation!B5773</f>
        <v>0</v>
      </c>
      <c r="D6658">
        <f>Facturation!D5773</f>
        <v>0</v>
      </c>
      <c r="E6658">
        <f>Facturation!E5773</f>
        <v>0</v>
      </c>
      <c r="F6658" s="25" t="e">
        <f>VLOOKUP(C6658,Facturation!B:H,5,FALSE)</f>
        <v>#N/A</v>
      </c>
      <c r="G6658" s="26" t="e">
        <f>VLOOKUP(C6658,Facturation!B:H,6,FALSE)</f>
        <v>#N/A</v>
      </c>
      <c r="H6658" s="25" t="e">
        <f>VLOOKUP(C6658,Facturation!B:H,7,FALSE)</f>
        <v>#N/A</v>
      </c>
      <c r="I6658" s="26" t="e">
        <f>(H6658*24)*Données!$G$1</f>
        <v>#N/A</v>
      </c>
    </row>
    <row r="6659" spans="1:9" hidden="1" x14ac:dyDescent="0.25">
      <c r="A6659" s="31" t="e">
        <f>VLOOKUP(C6659,Facturation!B:C,2,FALSE)</f>
        <v>#N/A</v>
      </c>
      <c r="B6659" s="41" t="e">
        <f>INDEX(Facturation!A:A,MATCH(Synthese!C6659,Facturation!B:B,0))</f>
        <v>#N/A</v>
      </c>
      <c r="C6659">
        <f>Facturation!B5774</f>
        <v>0</v>
      </c>
      <c r="D6659">
        <f>Facturation!D5774</f>
        <v>0</v>
      </c>
      <c r="E6659">
        <f>Facturation!E5774</f>
        <v>0</v>
      </c>
      <c r="F6659" s="25" t="e">
        <f>VLOOKUP(C6659,Facturation!B:H,5,FALSE)</f>
        <v>#N/A</v>
      </c>
      <c r="G6659" s="26" t="e">
        <f>VLOOKUP(C6659,Facturation!B:H,6,FALSE)</f>
        <v>#N/A</v>
      </c>
      <c r="H6659" s="25" t="e">
        <f>VLOOKUP(C6659,Facturation!B:H,7,FALSE)</f>
        <v>#N/A</v>
      </c>
      <c r="I6659" s="26" t="e">
        <f>(H6659*24)*Données!$G$1</f>
        <v>#N/A</v>
      </c>
    </row>
    <row r="6660" spans="1:9" hidden="1" x14ac:dyDescent="0.25">
      <c r="A6660" s="31" t="e">
        <f>VLOOKUP(C6660,Facturation!B:C,2,FALSE)</f>
        <v>#N/A</v>
      </c>
      <c r="B6660" s="41" t="e">
        <f>INDEX(Facturation!A:A,MATCH(Synthese!C6660,Facturation!B:B,0))</f>
        <v>#N/A</v>
      </c>
      <c r="C6660">
        <f>Facturation!B5775</f>
        <v>0</v>
      </c>
      <c r="D6660">
        <f>Facturation!D5775</f>
        <v>0</v>
      </c>
      <c r="E6660">
        <f>Facturation!E5775</f>
        <v>0</v>
      </c>
      <c r="F6660" s="25" t="e">
        <f>VLOOKUP(C6660,Facturation!B:H,5,FALSE)</f>
        <v>#N/A</v>
      </c>
      <c r="G6660" s="26" t="e">
        <f>VLOOKUP(C6660,Facturation!B:H,6,FALSE)</f>
        <v>#N/A</v>
      </c>
      <c r="H6660" s="25" t="e">
        <f>VLOOKUP(C6660,Facturation!B:H,7,FALSE)</f>
        <v>#N/A</v>
      </c>
      <c r="I6660" s="26" t="e">
        <f>(H6660*24)*Données!$G$1</f>
        <v>#N/A</v>
      </c>
    </row>
    <row r="6661" spans="1:9" hidden="1" x14ac:dyDescent="0.25">
      <c r="A6661" s="31" t="e">
        <f>VLOOKUP(C6661,Facturation!B:C,2,FALSE)</f>
        <v>#N/A</v>
      </c>
      <c r="B6661" s="41" t="e">
        <f>INDEX(Facturation!A:A,MATCH(Synthese!C6661,Facturation!B:B,0))</f>
        <v>#N/A</v>
      </c>
      <c r="C6661">
        <f>Facturation!B5776</f>
        <v>0</v>
      </c>
      <c r="D6661">
        <f>Facturation!D5776</f>
        <v>0</v>
      </c>
      <c r="E6661">
        <f>Facturation!E5776</f>
        <v>0</v>
      </c>
      <c r="F6661" s="25" t="e">
        <f>VLOOKUP(C6661,Facturation!B:H,5,FALSE)</f>
        <v>#N/A</v>
      </c>
      <c r="G6661" s="26" t="e">
        <f>VLOOKUP(C6661,Facturation!B:H,6,FALSE)</f>
        <v>#N/A</v>
      </c>
      <c r="H6661" s="25" t="e">
        <f>VLOOKUP(C6661,Facturation!B:H,7,FALSE)</f>
        <v>#N/A</v>
      </c>
      <c r="I6661" s="26" t="e">
        <f>(H6661*24)*Données!$G$1</f>
        <v>#N/A</v>
      </c>
    </row>
    <row r="6662" spans="1:9" hidden="1" x14ac:dyDescent="0.25">
      <c r="A6662" s="31" t="e">
        <f>VLOOKUP(C6662,Facturation!B:C,2,FALSE)</f>
        <v>#N/A</v>
      </c>
      <c r="B6662" s="41" t="e">
        <f>INDEX(Facturation!A:A,MATCH(Synthese!C6662,Facturation!B:B,0))</f>
        <v>#N/A</v>
      </c>
      <c r="C6662">
        <f>Facturation!B5777</f>
        <v>0</v>
      </c>
      <c r="D6662">
        <f>Facturation!D5777</f>
        <v>0</v>
      </c>
      <c r="E6662">
        <f>Facturation!E5777</f>
        <v>0</v>
      </c>
      <c r="F6662" s="25" t="e">
        <f>VLOOKUP(C6662,Facturation!B:H,5,FALSE)</f>
        <v>#N/A</v>
      </c>
      <c r="G6662" s="26" t="e">
        <f>VLOOKUP(C6662,Facturation!B:H,6,FALSE)</f>
        <v>#N/A</v>
      </c>
      <c r="H6662" s="25" t="e">
        <f>VLOOKUP(C6662,Facturation!B:H,7,FALSE)</f>
        <v>#N/A</v>
      </c>
      <c r="I6662" s="26" t="e">
        <f>(H6662*24)*Données!$G$1</f>
        <v>#N/A</v>
      </c>
    </row>
    <row r="6663" spans="1:9" hidden="1" x14ac:dyDescent="0.25">
      <c r="A6663" s="31" t="e">
        <f>VLOOKUP(C6663,Facturation!B:C,2,FALSE)</f>
        <v>#N/A</v>
      </c>
      <c r="B6663" s="41" t="e">
        <f>INDEX(Facturation!A:A,MATCH(Synthese!C6663,Facturation!B:B,0))</f>
        <v>#N/A</v>
      </c>
      <c r="C6663">
        <f>Facturation!B5778</f>
        <v>0</v>
      </c>
      <c r="D6663">
        <f>Facturation!D5778</f>
        <v>0</v>
      </c>
      <c r="E6663">
        <f>Facturation!E5778</f>
        <v>0</v>
      </c>
      <c r="F6663" s="25" t="e">
        <f>VLOOKUP(C6663,Facturation!B:H,5,FALSE)</f>
        <v>#N/A</v>
      </c>
      <c r="G6663" s="26" t="e">
        <f>VLOOKUP(C6663,Facturation!B:H,6,FALSE)</f>
        <v>#N/A</v>
      </c>
      <c r="H6663" s="25" t="e">
        <f>VLOOKUP(C6663,Facturation!B:H,7,FALSE)</f>
        <v>#N/A</v>
      </c>
      <c r="I6663" s="26" t="e">
        <f>(H6663*24)*Données!$G$1</f>
        <v>#N/A</v>
      </c>
    </row>
    <row r="6664" spans="1:9" hidden="1" x14ac:dyDescent="0.25">
      <c r="A6664" s="31" t="e">
        <f>VLOOKUP(C6664,Facturation!B:C,2,FALSE)</f>
        <v>#N/A</v>
      </c>
      <c r="B6664" s="41" t="e">
        <f>INDEX(Facturation!A:A,MATCH(Synthese!C6664,Facturation!B:B,0))</f>
        <v>#N/A</v>
      </c>
      <c r="C6664">
        <f>Facturation!B5779</f>
        <v>0</v>
      </c>
      <c r="D6664">
        <f>Facturation!D5779</f>
        <v>0</v>
      </c>
      <c r="E6664">
        <f>Facturation!E5779</f>
        <v>0</v>
      </c>
      <c r="F6664" s="25" t="e">
        <f>VLOOKUP(C6664,Facturation!B:H,5,FALSE)</f>
        <v>#N/A</v>
      </c>
      <c r="G6664" s="26" t="e">
        <f>VLOOKUP(C6664,Facturation!B:H,6,FALSE)</f>
        <v>#N/A</v>
      </c>
      <c r="H6664" s="25" t="e">
        <f>VLOOKUP(C6664,Facturation!B:H,7,FALSE)</f>
        <v>#N/A</v>
      </c>
      <c r="I6664" s="26" t="e">
        <f>(H6664*24)*Données!$G$1</f>
        <v>#N/A</v>
      </c>
    </row>
    <row r="6665" spans="1:9" hidden="1" x14ac:dyDescent="0.25">
      <c r="A6665" s="31" t="e">
        <f>VLOOKUP(C6665,Facturation!B:C,2,FALSE)</f>
        <v>#N/A</v>
      </c>
      <c r="B6665" s="41" t="e">
        <f>INDEX(Facturation!A:A,MATCH(Synthese!C6665,Facturation!B:B,0))</f>
        <v>#N/A</v>
      </c>
      <c r="C6665">
        <f>Facturation!B5780</f>
        <v>0</v>
      </c>
      <c r="D6665">
        <f>Facturation!D5780</f>
        <v>0</v>
      </c>
      <c r="E6665">
        <f>Facturation!E5780</f>
        <v>0</v>
      </c>
      <c r="F6665" s="25" t="e">
        <f>VLOOKUP(C6665,Facturation!B:H,5,FALSE)</f>
        <v>#N/A</v>
      </c>
      <c r="G6665" s="26" t="e">
        <f>VLOOKUP(C6665,Facturation!B:H,6,FALSE)</f>
        <v>#N/A</v>
      </c>
      <c r="H6665" s="25" t="e">
        <f>VLOOKUP(C6665,Facturation!B:H,7,FALSE)</f>
        <v>#N/A</v>
      </c>
      <c r="I6665" s="26" t="e">
        <f>(H6665*24)*Données!$G$1</f>
        <v>#N/A</v>
      </c>
    </row>
    <row r="6666" spans="1:9" hidden="1" x14ac:dyDescent="0.25">
      <c r="A6666" s="31" t="e">
        <f>VLOOKUP(C6666,Facturation!B:C,2,FALSE)</f>
        <v>#N/A</v>
      </c>
      <c r="B6666" s="41" t="e">
        <f>INDEX(Facturation!A:A,MATCH(Synthese!C6666,Facturation!B:B,0))</f>
        <v>#N/A</v>
      </c>
      <c r="C6666">
        <f>Facturation!B5781</f>
        <v>0</v>
      </c>
      <c r="D6666">
        <f>Facturation!D5781</f>
        <v>0</v>
      </c>
      <c r="E6666">
        <f>Facturation!E5781</f>
        <v>0</v>
      </c>
      <c r="F6666" s="25" t="e">
        <f>VLOOKUP(C6666,Facturation!B:H,5,FALSE)</f>
        <v>#N/A</v>
      </c>
      <c r="G6666" s="26" t="e">
        <f>VLOOKUP(C6666,Facturation!B:H,6,FALSE)</f>
        <v>#N/A</v>
      </c>
      <c r="H6666" s="25" t="e">
        <f>VLOOKUP(C6666,Facturation!B:H,7,FALSE)</f>
        <v>#N/A</v>
      </c>
      <c r="I6666" s="26" t="e">
        <f>(H6666*24)*Données!$G$1</f>
        <v>#N/A</v>
      </c>
    </row>
    <row r="6667" spans="1:9" hidden="1" x14ac:dyDescent="0.25">
      <c r="A6667" s="31" t="e">
        <f>VLOOKUP(C6667,Facturation!B:C,2,FALSE)</f>
        <v>#N/A</v>
      </c>
      <c r="B6667" s="41" t="e">
        <f>INDEX(Facturation!A:A,MATCH(Synthese!C6667,Facturation!B:B,0))</f>
        <v>#N/A</v>
      </c>
      <c r="C6667">
        <f>Facturation!B5782</f>
        <v>0</v>
      </c>
      <c r="D6667">
        <f>Facturation!D5782</f>
        <v>0</v>
      </c>
      <c r="E6667">
        <f>Facturation!E5782</f>
        <v>0</v>
      </c>
      <c r="F6667" s="25" t="e">
        <f>VLOOKUP(C6667,Facturation!B:H,5,FALSE)</f>
        <v>#N/A</v>
      </c>
      <c r="G6667" s="26" t="e">
        <f>VLOOKUP(C6667,Facturation!B:H,6,FALSE)</f>
        <v>#N/A</v>
      </c>
      <c r="H6667" s="25" t="e">
        <f>VLOOKUP(C6667,Facturation!B:H,7,FALSE)</f>
        <v>#N/A</v>
      </c>
      <c r="I6667" s="26" t="e">
        <f>(H6667*24)*Données!$G$1</f>
        <v>#N/A</v>
      </c>
    </row>
    <row r="6668" spans="1:9" hidden="1" x14ac:dyDescent="0.25">
      <c r="A6668" s="31" t="e">
        <f>VLOOKUP(C6668,Facturation!B:C,2,FALSE)</f>
        <v>#N/A</v>
      </c>
      <c r="B6668" s="41" t="e">
        <f>INDEX(Facturation!A:A,MATCH(Synthese!C6668,Facturation!B:B,0))</f>
        <v>#N/A</v>
      </c>
      <c r="C6668">
        <f>Facturation!B5783</f>
        <v>0</v>
      </c>
      <c r="D6668">
        <f>Facturation!D5783</f>
        <v>0</v>
      </c>
      <c r="E6668">
        <f>Facturation!E5783</f>
        <v>0</v>
      </c>
      <c r="F6668" s="25" t="e">
        <f>VLOOKUP(C6668,Facturation!B:H,5,FALSE)</f>
        <v>#N/A</v>
      </c>
      <c r="G6668" s="26" t="e">
        <f>VLOOKUP(C6668,Facturation!B:H,6,FALSE)</f>
        <v>#N/A</v>
      </c>
      <c r="H6668" s="25" t="e">
        <f>VLOOKUP(C6668,Facturation!B:H,7,FALSE)</f>
        <v>#N/A</v>
      </c>
      <c r="I6668" s="26" t="e">
        <f>(H6668*24)*Données!$G$1</f>
        <v>#N/A</v>
      </c>
    </row>
    <row r="6669" spans="1:9" hidden="1" x14ac:dyDescent="0.25">
      <c r="A6669" s="31" t="e">
        <f>VLOOKUP(C6669,Facturation!B:C,2,FALSE)</f>
        <v>#N/A</v>
      </c>
      <c r="B6669" s="41" t="e">
        <f>INDEX(Facturation!A:A,MATCH(Synthese!C6669,Facturation!B:B,0))</f>
        <v>#N/A</v>
      </c>
      <c r="C6669">
        <f>Facturation!B5784</f>
        <v>0</v>
      </c>
      <c r="D6669">
        <f>Facturation!D5784</f>
        <v>0</v>
      </c>
      <c r="E6669">
        <f>Facturation!E5784</f>
        <v>0</v>
      </c>
      <c r="F6669" s="25" t="e">
        <f>VLOOKUP(C6669,Facturation!B:H,5,FALSE)</f>
        <v>#N/A</v>
      </c>
      <c r="G6669" s="26" t="e">
        <f>VLOOKUP(C6669,Facturation!B:H,6,FALSE)</f>
        <v>#N/A</v>
      </c>
      <c r="H6669" s="25" t="e">
        <f>VLOOKUP(C6669,Facturation!B:H,7,FALSE)</f>
        <v>#N/A</v>
      </c>
      <c r="I6669" s="26" t="e">
        <f>(H6669*24)*Données!$G$1</f>
        <v>#N/A</v>
      </c>
    </row>
    <row r="6670" spans="1:9" hidden="1" x14ac:dyDescent="0.25">
      <c r="A6670" s="31" t="e">
        <f>VLOOKUP(C6670,Facturation!B:C,2,FALSE)</f>
        <v>#N/A</v>
      </c>
      <c r="B6670" s="41" t="e">
        <f>INDEX(Facturation!A:A,MATCH(Synthese!C6670,Facturation!B:B,0))</f>
        <v>#N/A</v>
      </c>
      <c r="C6670">
        <f>Facturation!B5785</f>
        <v>0</v>
      </c>
      <c r="D6670">
        <f>Facturation!D5785</f>
        <v>0</v>
      </c>
      <c r="E6670">
        <f>Facturation!E5785</f>
        <v>0</v>
      </c>
      <c r="F6670" s="25" t="e">
        <f>VLOOKUP(C6670,Facturation!B:H,5,FALSE)</f>
        <v>#N/A</v>
      </c>
      <c r="G6670" s="26" t="e">
        <f>VLOOKUP(C6670,Facturation!B:H,6,FALSE)</f>
        <v>#N/A</v>
      </c>
      <c r="H6670" s="25" t="e">
        <f>VLOOKUP(C6670,Facturation!B:H,7,FALSE)</f>
        <v>#N/A</v>
      </c>
      <c r="I6670" s="26" t="e">
        <f>(H6670*24)*Données!$G$1</f>
        <v>#N/A</v>
      </c>
    </row>
    <row r="6671" spans="1:9" hidden="1" x14ac:dyDescent="0.25">
      <c r="A6671" s="31" t="e">
        <f>VLOOKUP(C6671,Facturation!B:C,2,FALSE)</f>
        <v>#N/A</v>
      </c>
      <c r="B6671" s="41" t="e">
        <f>INDEX(Facturation!A:A,MATCH(Synthese!C6671,Facturation!B:B,0))</f>
        <v>#N/A</v>
      </c>
      <c r="C6671">
        <f>Facturation!B5786</f>
        <v>0</v>
      </c>
      <c r="D6671">
        <f>Facturation!D5786</f>
        <v>0</v>
      </c>
      <c r="E6671">
        <f>Facturation!E5786</f>
        <v>0</v>
      </c>
      <c r="F6671" s="25" t="e">
        <f>VLOOKUP(C6671,Facturation!B:H,5,FALSE)</f>
        <v>#N/A</v>
      </c>
      <c r="G6671" s="26" t="e">
        <f>VLOOKUP(C6671,Facturation!B:H,6,FALSE)</f>
        <v>#N/A</v>
      </c>
      <c r="H6671" s="25" t="e">
        <f>VLOOKUP(C6671,Facturation!B:H,7,FALSE)</f>
        <v>#N/A</v>
      </c>
      <c r="I6671" s="26" t="e">
        <f>(H6671*24)*Données!$G$1</f>
        <v>#N/A</v>
      </c>
    </row>
    <row r="6672" spans="1:9" hidden="1" x14ac:dyDescent="0.25">
      <c r="A6672" s="31" t="e">
        <f>VLOOKUP(C6672,Facturation!B:C,2,FALSE)</f>
        <v>#N/A</v>
      </c>
      <c r="B6672" s="41" t="e">
        <f>INDEX(Facturation!A:A,MATCH(Synthese!C6672,Facturation!B:B,0))</f>
        <v>#N/A</v>
      </c>
      <c r="C6672">
        <f>Facturation!B5787</f>
        <v>0</v>
      </c>
      <c r="D6672">
        <f>Facturation!D5787</f>
        <v>0</v>
      </c>
      <c r="E6672">
        <f>Facturation!E5787</f>
        <v>0</v>
      </c>
      <c r="F6672" s="25" t="e">
        <f>VLOOKUP(C6672,Facturation!B:H,5,FALSE)</f>
        <v>#N/A</v>
      </c>
      <c r="G6672" s="26" t="e">
        <f>VLOOKUP(C6672,Facturation!B:H,6,FALSE)</f>
        <v>#N/A</v>
      </c>
      <c r="H6672" s="25" t="e">
        <f>VLOOKUP(C6672,Facturation!B:H,7,FALSE)</f>
        <v>#N/A</v>
      </c>
      <c r="I6672" s="26" t="e">
        <f>(H6672*24)*Données!$G$1</f>
        <v>#N/A</v>
      </c>
    </row>
    <row r="6673" spans="1:9" hidden="1" x14ac:dyDescent="0.25">
      <c r="A6673" s="31" t="e">
        <f>VLOOKUP(C6673,Facturation!B:C,2,FALSE)</f>
        <v>#N/A</v>
      </c>
      <c r="B6673" s="41" t="e">
        <f>INDEX(Facturation!A:A,MATCH(Synthese!C6673,Facturation!B:B,0))</f>
        <v>#N/A</v>
      </c>
      <c r="C6673">
        <f>Facturation!B5788</f>
        <v>0</v>
      </c>
      <c r="D6673">
        <f>Facturation!D5788</f>
        <v>0</v>
      </c>
      <c r="E6673">
        <f>Facturation!E5788</f>
        <v>0</v>
      </c>
      <c r="F6673" s="25" t="e">
        <f>VLOOKUP(C6673,Facturation!B:H,5,FALSE)</f>
        <v>#N/A</v>
      </c>
      <c r="G6673" s="26" t="e">
        <f>VLOOKUP(C6673,Facturation!B:H,6,FALSE)</f>
        <v>#N/A</v>
      </c>
      <c r="H6673" s="25" t="e">
        <f>VLOOKUP(C6673,Facturation!B:H,7,FALSE)</f>
        <v>#N/A</v>
      </c>
      <c r="I6673" s="26" t="e">
        <f>(H6673*24)*Données!$G$1</f>
        <v>#N/A</v>
      </c>
    </row>
    <row r="6674" spans="1:9" hidden="1" x14ac:dyDescent="0.25">
      <c r="A6674" s="31" t="e">
        <f>VLOOKUP(C6674,Facturation!B:C,2,FALSE)</f>
        <v>#N/A</v>
      </c>
      <c r="B6674" s="41" t="e">
        <f>INDEX(Facturation!A:A,MATCH(Synthese!C6674,Facturation!B:B,0))</f>
        <v>#N/A</v>
      </c>
      <c r="C6674">
        <f>Facturation!B5789</f>
        <v>0</v>
      </c>
      <c r="D6674">
        <f>Facturation!D5789</f>
        <v>0</v>
      </c>
      <c r="E6674">
        <f>Facturation!E5789</f>
        <v>0</v>
      </c>
      <c r="F6674" s="25" t="e">
        <f>VLOOKUP(C6674,Facturation!B:H,5,FALSE)</f>
        <v>#N/A</v>
      </c>
      <c r="G6674" s="26" t="e">
        <f>VLOOKUP(C6674,Facturation!B:H,6,FALSE)</f>
        <v>#N/A</v>
      </c>
      <c r="H6674" s="25" t="e">
        <f>VLOOKUP(C6674,Facturation!B:H,7,FALSE)</f>
        <v>#N/A</v>
      </c>
      <c r="I6674" s="26" t="e">
        <f>(H6674*24)*Données!$G$1</f>
        <v>#N/A</v>
      </c>
    </row>
    <row r="6675" spans="1:9" hidden="1" x14ac:dyDescent="0.25">
      <c r="A6675" s="31" t="e">
        <f>VLOOKUP(C6675,Facturation!B:C,2,FALSE)</f>
        <v>#N/A</v>
      </c>
      <c r="B6675" s="41" t="e">
        <f>INDEX(Facturation!A:A,MATCH(Synthese!C6675,Facturation!B:B,0))</f>
        <v>#N/A</v>
      </c>
      <c r="C6675">
        <f>Facturation!B5790</f>
        <v>0</v>
      </c>
      <c r="D6675">
        <f>Facturation!D5790</f>
        <v>0</v>
      </c>
      <c r="E6675">
        <f>Facturation!E5790</f>
        <v>0</v>
      </c>
      <c r="F6675" s="25" t="e">
        <f>VLOOKUP(C6675,Facturation!B:H,5,FALSE)</f>
        <v>#N/A</v>
      </c>
      <c r="G6675" s="26" t="e">
        <f>VLOOKUP(C6675,Facturation!B:H,6,FALSE)</f>
        <v>#N/A</v>
      </c>
      <c r="H6675" s="25" t="e">
        <f>VLOOKUP(C6675,Facturation!B:H,7,FALSE)</f>
        <v>#N/A</v>
      </c>
      <c r="I6675" s="26" t="e">
        <f>(H6675*24)*Données!$G$1</f>
        <v>#N/A</v>
      </c>
    </row>
    <row r="6676" spans="1:9" hidden="1" x14ac:dyDescent="0.25">
      <c r="A6676" s="31" t="e">
        <f>VLOOKUP(C6676,Facturation!B:C,2,FALSE)</f>
        <v>#N/A</v>
      </c>
      <c r="B6676" s="41" t="e">
        <f>INDEX(Facturation!A:A,MATCH(Synthese!C6676,Facturation!B:B,0))</f>
        <v>#N/A</v>
      </c>
      <c r="C6676">
        <f>Facturation!B5791</f>
        <v>0</v>
      </c>
      <c r="D6676">
        <f>Facturation!D5791</f>
        <v>0</v>
      </c>
      <c r="E6676">
        <f>Facturation!E5791</f>
        <v>0</v>
      </c>
      <c r="F6676" s="25" t="e">
        <f>VLOOKUP(C6676,Facturation!B:H,5,FALSE)</f>
        <v>#N/A</v>
      </c>
      <c r="G6676" s="26" t="e">
        <f>VLOOKUP(C6676,Facturation!B:H,6,FALSE)</f>
        <v>#N/A</v>
      </c>
      <c r="H6676" s="25" t="e">
        <f>VLOOKUP(C6676,Facturation!B:H,7,FALSE)</f>
        <v>#N/A</v>
      </c>
      <c r="I6676" s="26" t="e">
        <f>(H6676*24)*Données!$G$1</f>
        <v>#N/A</v>
      </c>
    </row>
    <row r="6677" spans="1:9" hidden="1" x14ac:dyDescent="0.25">
      <c r="A6677" s="31" t="e">
        <f>VLOOKUP(C6677,Facturation!B:C,2,FALSE)</f>
        <v>#N/A</v>
      </c>
      <c r="B6677" s="41" t="e">
        <f>INDEX(Facturation!A:A,MATCH(Synthese!C6677,Facturation!B:B,0))</f>
        <v>#N/A</v>
      </c>
      <c r="C6677">
        <f>Facturation!B5792</f>
        <v>0</v>
      </c>
      <c r="D6677">
        <f>Facturation!D5792</f>
        <v>0</v>
      </c>
      <c r="E6677">
        <f>Facturation!E5792</f>
        <v>0</v>
      </c>
      <c r="F6677" s="25" t="e">
        <f>VLOOKUP(C6677,Facturation!B:H,5,FALSE)</f>
        <v>#N/A</v>
      </c>
      <c r="G6677" s="26" t="e">
        <f>VLOOKUP(C6677,Facturation!B:H,6,FALSE)</f>
        <v>#N/A</v>
      </c>
      <c r="H6677" s="25" t="e">
        <f>VLOOKUP(C6677,Facturation!B:H,7,FALSE)</f>
        <v>#N/A</v>
      </c>
      <c r="I6677" s="26" t="e">
        <f>(H6677*24)*Données!$G$1</f>
        <v>#N/A</v>
      </c>
    </row>
    <row r="6678" spans="1:9" hidden="1" x14ac:dyDescent="0.25">
      <c r="A6678" s="31" t="e">
        <f>VLOOKUP(C6678,Facturation!B:C,2,FALSE)</f>
        <v>#N/A</v>
      </c>
      <c r="B6678" s="41" t="e">
        <f>INDEX(Facturation!A:A,MATCH(Synthese!C6678,Facturation!B:B,0))</f>
        <v>#N/A</v>
      </c>
      <c r="C6678">
        <f>Facturation!B5793</f>
        <v>0</v>
      </c>
      <c r="D6678">
        <f>Facturation!D5793</f>
        <v>0</v>
      </c>
      <c r="E6678">
        <f>Facturation!E5793</f>
        <v>0</v>
      </c>
      <c r="F6678" s="25" t="e">
        <f>VLOOKUP(C6678,Facturation!B:H,5,FALSE)</f>
        <v>#N/A</v>
      </c>
      <c r="G6678" s="26" t="e">
        <f>VLOOKUP(C6678,Facturation!B:H,6,FALSE)</f>
        <v>#N/A</v>
      </c>
      <c r="H6678" s="25" t="e">
        <f>VLOOKUP(C6678,Facturation!B:H,7,FALSE)</f>
        <v>#N/A</v>
      </c>
      <c r="I6678" s="26" t="e">
        <f>(H6678*24)*Données!$G$1</f>
        <v>#N/A</v>
      </c>
    </row>
    <row r="6679" spans="1:9" hidden="1" x14ac:dyDescent="0.25">
      <c r="A6679" s="31" t="e">
        <f>VLOOKUP(C6679,Facturation!B:C,2,FALSE)</f>
        <v>#N/A</v>
      </c>
      <c r="B6679" s="41" t="e">
        <f>INDEX(Facturation!A:A,MATCH(Synthese!C6679,Facturation!B:B,0))</f>
        <v>#N/A</v>
      </c>
      <c r="C6679">
        <f>Facturation!B5794</f>
        <v>0</v>
      </c>
      <c r="D6679">
        <f>Facturation!D5794</f>
        <v>0</v>
      </c>
      <c r="E6679">
        <f>Facturation!E5794</f>
        <v>0</v>
      </c>
      <c r="F6679" s="25" t="e">
        <f>VLOOKUP(C6679,Facturation!B:H,5,FALSE)</f>
        <v>#N/A</v>
      </c>
      <c r="G6679" s="26" t="e">
        <f>VLOOKUP(C6679,Facturation!B:H,6,FALSE)</f>
        <v>#N/A</v>
      </c>
      <c r="H6679" s="25" t="e">
        <f>VLOOKUP(C6679,Facturation!B:H,7,FALSE)</f>
        <v>#N/A</v>
      </c>
      <c r="I6679" s="26" t="e">
        <f>(H6679*24)*Données!$G$1</f>
        <v>#N/A</v>
      </c>
    </row>
    <row r="6680" spans="1:9" hidden="1" x14ac:dyDescent="0.25">
      <c r="A6680" s="31" t="e">
        <f>VLOOKUP(C6680,Facturation!B:C,2,FALSE)</f>
        <v>#N/A</v>
      </c>
      <c r="B6680" s="41" t="e">
        <f>INDEX(Facturation!A:A,MATCH(Synthese!C6680,Facturation!B:B,0))</f>
        <v>#N/A</v>
      </c>
      <c r="C6680">
        <f>Facturation!B5795</f>
        <v>0</v>
      </c>
      <c r="D6680">
        <f>Facturation!D5795</f>
        <v>0</v>
      </c>
      <c r="E6680">
        <f>Facturation!E5795</f>
        <v>0</v>
      </c>
      <c r="F6680" s="25" t="e">
        <f>VLOOKUP(C6680,Facturation!B:H,5,FALSE)</f>
        <v>#N/A</v>
      </c>
      <c r="G6680" s="26" t="e">
        <f>VLOOKUP(C6680,Facturation!B:H,6,FALSE)</f>
        <v>#N/A</v>
      </c>
      <c r="H6680" s="25" t="e">
        <f>VLOOKUP(C6680,Facturation!B:H,7,FALSE)</f>
        <v>#N/A</v>
      </c>
      <c r="I6680" s="26" t="e">
        <f>(H6680*24)*Données!$G$1</f>
        <v>#N/A</v>
      </c>
    </row>
    <row r="6681" spans="1:9" hidden="1" x14ac:dyDescent="0.25">
      <c r="A6681" s="31" t="e">
        <f>VLOOKUP(C6681,Facturation!B:C,2,FALSE)</f>
        <v>#N/A</v>
      </c>
      <c r="B6681" s="41" t="e">
        <f>INDEX(Facturation!A:A,MATCH(Synthese!C6681,Facturation!B:B,0))</f>
        <v>#N/A</v>
      </c>
      <c r="C6681">
        <f>Facturation!B5796</f>
        <v>0</v>
      </c>
      <c r="D6681">
        <f>Facturation!D5796</f>
        <v>0</v>
      </c>
      <c r="E6681">
        <f>Facturation!E5796</f>
        <v>0</v>
      </c>
      <c r="F6681" s="25" t="e">
        <f>VLOOKUP(C6681,Facturation!B:H,5,FALSE)</f>
        <v>#N/A</v>
      </c>
      <c r="G6681" s="26" t="e">
        <f>VLOOKUP(C6681,Facturation!B:H,6,FALSE)</f>
        <v>#N/A</v>
      </c>
      <c r="H6681" s="25" t="e">
        <f>VLOOKUP(C6681,Facturation!B:H,7,FALSE)</f>
        <v>#N/A</v>
      </c>
      <c r="I6681" s="26" t="e">
        <f>(H6681*24)*Données!$G$1</f>
        <v>#N/A</v>
      </c>
    </row>
    <row r="6682" spans="1:9" hidden="1" x14ac:dyDescent="0.25">
      <c r="A6682" s="31" t="e">
        <f>VLOOKUP(C6682,Facturation!B:C,2,FALSE)</f>
        <v>#N/A</v>
      </c>
      <c r="B6682" s="41" t="e">
        <f>INDEX(Facturation!A:A,MATCH(Synthese!C6682,Facturation!B:B,0))</f>
        <v>#N/A</v>
      </c>
      <c r="C6682">
        <f>Facturation!B5797</f>
        <v>0</v>
      </c>
      <c r="D6682">
        <f>Facturation!D5797</f>
        <v>0</v>
      </c>
      <c r="E6682">
        <f>Facturation!E5797</f>
        <v>0</v>
      </c>
      <c r="F6682" s="25" t="e">
        <f>VLOOKUP(C6682,Facturation!B:H,5,FALSE)</f>
        <v>#N/A</v>
      </c>
      <c r="G6682" s="26" t="e">
        <f>VLOOKUP(C6682,Facturation!B:H,6,FALSE)</f>
        <v>#N/A</v>
      </c>
      <c r="H6682" s="25" t="e">
        <f>VLOOKUP(C6682,Facturation!B:H,7,FALSE)</f>
        <v>#N/A</v>
      </c>
      <c r="I6682" s="26" t="e">
        <f>(H6682*24)*Données!$G$1</f>
        <v>#N/A</v>
      </c>
    </row>
    <row r="6683" spans="1:9" hidden="1" x14ac:dyDescent="0.25">
      <c r="A6683" s="31" t="e">
        <f>VLOOKUP(C6683,Facturation!B:C,2,FALSE)</f>
        <v>#N/A</v>
      </c>
      <c r="B6683" s="41" t="e">
        <f>INDEX(Facturation!A:A,MATCH(Synthese!C6683,Facturation!B:B,0))</f>
        <v>#N/A</v>
      </c>
      <c r="C6683">
        <f>Facturation!B5798</f>
        <v>0</v>
      </c>
      <c r="D6683">
        <f>Facturation!D5798</f>
        <v>0</v>
      </c>
      <c r="E6683">
        <f>Facturation!E5798</f>
        <v>0</v>
      </c>
      <c r="F6683" s="25" t="e">
        <f>VLOOKUP(C6683,Facturation!B:H,5,FALSE)</f>
        <v>#N/A</v>
      </c>
      <c r="G6683" s="26" t="e">
        <f>VLOOKUP(C6683,Facturation!B:H,6,FALSE)</f>
        <v>#N/A</v>
      </c>
      <c r="H6683" s="25" t="e">
        <f>VLOOKUP(C6683,Facturation!B:H,7,FALSE)</f>
        <v>#N/A</v>
      </c>
      <c r="I6683" s="26" t="e">
        <f>(H6683*24)*Données!$G$1</f>
        <v>#N/A</v>
      </c>
    </row>
    <row r="6684" spans="1:9" hidden="1" x14ac:dyDescent="0.25">
      <c r="A6684" s="31" t="e">
        <f>VLOOKUP(C6684,Facturation!B:C,2,FALSE)</f>
        <v>#N/A</v>
      </c>
      <c r="B6684" s="41" t="e">
        <f>INDEX(Facturation!A:A,MATCH(Synthese!C6684,Facturation!B:B,0))</f>
        <v>#N/A</v>
      </c>
      <c r="C6684">
        <f>Facturation!B5799</f>
        <v>0</v>
      </c>
      <c r="D6684">
        <f>Facturation!D5799</f>
        <v>0</v>
      </c>
      <c r="E6684">
        <f>Facturation!E5799</f>
        <v>0</v>
      </c>
      <c r="F6684" s="25" t="e">
        <f>VLOOKUP(C6684,Facturation!B:H,5,FALSE)</f>
        <v>#N/A</v>
      </c>
      <c r="G6684" s="26" t="e">
        <f>VLOOKUP(C6684,Facturation!B:H,6,FALSE)</f>
        <v>#N/A</v>
      </c>
      <c r="H6684" s="25" t="e">
        <f>VLOOKUP(C6684,Facturation!B:H,7,FALSE)</f>
        <v>#N/A</v>
      </c>
      <c r="I6684" s="26" t="e">
        <f>(H6684*24)*Données!$G$1</f>
        <v>#N/A</v>
      </c>
    </row>
    <row r="6685" spans="1:9" hidden="1" x14ac:dyDescent="0.25">
      <c r="A6685" s="31" t="e">
        <f>VLOOKUP(C6685,Facturation!B:C,2,FALSE)</f>
        <v>#N/A</v>
      </c>
      <c r="B6685" s="41" t="e">
        <f>INDEX(Facturation!A:A,MATCH(Synthese!C6685,Facturation!B:B,0))</f>
        <v>#N/A</v>
      </c>
      <c r="C6685">
        <f>Facturation!B5800</f>
        <v>0</v>
      </c>
      <c r="D6685">
        <f>Facturation!D5800</f>
        <v>0</v>
      </c>
      <c r="E6685">
        <f>Facturation!E5800</f>
        <v>0</v>
      </c>
      <c r="F6685" s="25" t="e">
        <f>VLOOKUP(C6685,Facturation!B:H,5,FALSE)</f>
        <v>#N/A</v>
      </c>
      <c r="G6685" s="26" t="e">
        <f>VLOOKUP(C6685,Facturation!B:H,6,FALSE)</f>
        <v>#N/A</v>
      </c>
      <c r="H6685" s="25" t="e">
        <f>VLOOKUP(C6685,Facturation!B:H,7,FALSE)</f>
        <v>#N/A</v>
      </c>
      <c r="I6685" s="26" t="e">
        <f>(H6685*24)*Données!$G$1</f>
        <v>#N/A</v>
      </c>
    </row>
    <row r="6686" spans="1:9" hidden="1" x14ac:dyDescent="0.25">
      <c r="A6686" s="31" t="e">
        <f>VLOOKUP(C6686,Facturation!B:C,2,FALSE)</f>
        <v>#N/A</v>
      </c>
      <c r="B6686" s="41" t="e">
        <f>INDEX(Facturation!A:A,MATCH(Synthese!C6686,Facturation!B:B,0))</f>
        <v>#N/A</v>
      </c>
      <c r="C6686">
        <f>Facturation!B5801</f>
        <v>0</v>
      </c>
      <c r="D6686">
        <f>Facturation!D5801</f>
        <v>0</v>
      </c>
      <c r="E6686">
        <f>Facturation!E5801</f>
        <v>0</v>
      </c>
      <c r="F6686" s="25" t="e">
        <f>VLOOKUP(C6686,Facturation!B:H,5,FALSE)</f>
        <v>#N/A</v>
      </c>
      <c r="G6686" s="26" t="e">
        <f>VLOOKUP(C6686,Facturation!B:H,6,FALSE)</f>
        <v>#N/A</v>
      </c>
      <c r="H6686" s="25" t="e">
        <f>VLOOKUP(C6686,Facturation!B:H,7,FALSE)</f>
        <v>#N/A</v>
      </c>
      <c r="I6686" s="26" t="e">
        <f>(H6686*24)*Données!$G$1</f>
        <v>#N/A</v>
      </c>
    </row>
    <row r="6687" spans="1:9" hidden="1" x14ac:dyDescent="0.25">
      <c r="A6687" s="31" t="e">
        <f>VLOOKUP(C6687,Facturation!B:C,2,FALSE)</f>
        <v>#N/A</v>
      </c>
      <c r="B6687" s="41" t="e">
        <f>INDEX(Facturation!A:A,MATCH(Synthese!C6687,Facturation!B:B,0))</f>
        <v>#N/A</v>
      </c>
      <c r="C6687">
        <f>Facturation!B5802</f>
        <v>0</v>
      </c>
      <c r="D6687">
        <f>Facturation!D5802</f>
        <v>0</v>
      </c>
      <c r="E6687">
        <f>Facturation!E5802</f>
        <v>0</v>
      </c>
      <c r="F6687" s="25" t="e">
        <f>VLOOKUP(C6687,Facturation!B:H,5,FALSE)</f>
        <v>#N/A</v>
      </c>
      <c r="G6687" s="26" t="e">
        <f>VLOOKUP(C6687,Facturation!B:H,6,FALSE)</f>
        <v>#N/A</v>
      </c>
      <c r="H6687" s="25" t="e">
        <f>VLOOKUP(C6687,Facturation!B:H,7,FALSE)</f>
        <v>#N/A</v>
      </c>
      <c r="I6687" s="26" t="e">
        <f>(H6687*24)*Données!$G$1</f>
        <v>#N/A</v>
      </c>
    </row>
    <row r="6688" spans="1:9" hidden="1" x14ac:dyDescent="0.25">
      <c r="A6688" s="31" t="e">
        <f>VLOOKUP(C6688,Facturation!B:C,2,FALSE)</f>
        <v>#N/A</v>
      </c>
      <c r="B6688" s="41" t="e">
        <f>INDEX(Facturation!A:A,MATCH(Synthese!C6688,Facturation!B:B,0))</f>
        <v>#N/A</v>
      </c>
      <c r="C6688">
        <f>Facturation!B5803</f>
        <v>0</v>
      </c>
      <c r="D6688">
        <f>Facturation!D5803</f>
        <v>0</v>
      </c>
      <c r="E6688">
        <f>Facturation!E5803</f>
        <v>0</v>
      </c>
      <c r="F6688" s="25" t="e">
        <f>VLOOKUP(C6688,Facturation!B:H,5,FALSE)</f>
        <v>#N/A</v>
      </c>
      <c r="G6688" s="26" t="e">
        <f>VLOOKUP(C6688,Facturation!B:H,6,FALSE)</f>
        <v>#N/A</v>
      </c>
      <c r="H6688" s="25" t="e">
        <f>VLOOKUP(C6688,Facturation!B:H,7,FALSE)</f>
        <v>#N/A</v>
      </c>
      <c r="I6688" s="26" t="e">
        <f>(H6688*24)*Données!$G$1</f>
        <v>#N/A</v>
      </c>
    </row>
    <row r="6689" spans="1:9" hidden="1" x14ac:dyDescent="0.25">
      <c r="A6689" s="31" t="e">
        <f>VLOOKUP(C6689,Facturation!B:C,2,FALSE)</f>
        <v>#N/A</v>
      </c>
      <c r="B6689" s="41" t="e">
        <f>INDEX(Facturation!A:A,MATCH(Synthese!C6689,Facturation!B:B,0))</f>
        <v>#N/A</v>
      </c>
      <c r="C6689">
        <f>Facturation!B5804</f>
        <v>0</v>
      </c>
      <c r="D6689">
        <f>Facturation!D5804</f>
        <v>0</v>
      </c>
      <c r="E6689">
        <f>Facturation!E5804</f>
        <v>0</v>
      </c>
      <c r="F6689" s="25" t="e">
        <f>VLOOKUP(C6689,Facturation!B:H,5,FALSE)</f>
        <v>#N/A</v>
      </c>
      <c r="G6689" s="26" t="e">
        <f>VLOOKUP(C6689,Facturation!B:H,6,FALSE)</f>
        <v>#N/A</v>
      </c>
      <c r="H6689" s="25" t="e">
        <f>VLOOKUP(C6689,Facturation!B:H,7,FALSE)</f>
        <v>#N/A</v>
      </c>
      <c r="I6689" s="26" t="e">
        <f>(H6689*24)*Données!$G$1</f>
        <v>#N/A</v>
      </c>
    </row>
    <row r="6690" spans="1:9" hidden="1" x14ac:dyDescent="0.25">
      <c r="A6690" s="31" t="e">
        <f>VLOOKUP(C6690,Facturation!B:C,2,FALSE)</f>
        <v>#N/A</v>
      </c>
      <c r="B6690" s="41" t="e">
        <f>INDEX(Facturation!A:A,MATCH(Synthese!C6690,Facturation!B:B,0))</f>
        <v>#N/A</v>
      </c>
      <c r="C6690">
        <f>Facturation!B5805</f>
        <v>0</v>
      </c>
      <c r="D6690">
        <f>Facturation!D5805</f>
        <v>0</v>
      </c>
      <c r="E6690">
        <f>Facturation!E5805</f>
        <v>0</v>
      </c>
      <c r="F6690" s="25" t="e">
        <f>VLOOKUP(C6690,Facturation!B:H,5,FALSE)</f>
        <v>#N/A</v>
      </c>
      <c r="G6690" s="26" t="e">
        <f>VLOOKUP(C6690,Facturation!B:H,6,FALSE)</f>
        <v>#N/A</v>
      </c>
      <c r="H6690" s="25" t="e">
        <f>VLOOKUP(C6690,Facturation!B:H,7,FALSE)</f>
        <v>#N/A</v>
      </c>
      <c r="I6690" s="26" t="e">
        <f>(H6690*24)*Données!$G$1</f>
        <v>#N/A</v>
      </c>
    </row>
    <row r="6691" spans="1:9" hidden="1" x14ac:dyDescent="0.25">
      <c r="A6691" s="31" t="e">
        <f>VLOOKUP(C6691,Facturation!B:C,2,FALSE)</f>
        <v>#N/A</v>
      </c>
      <c r="B6691" s="41" t="e">
        <f>INDEX(Facturation!A:A,MATCH(Synthese!C6691,Facturation!B:B,0))</f>
        <v>#N/A</v>
      </c>
      <c r="C6691">
        <f>Facturation!B5806</f>
        <v>0</v>
      </c>
      <c r="D6691">
        <f>Facturation!D5806</f>
        <v>0</v>
      </c>
      <c r="E6691">
        <f>Facturation!E5806</f>
        <v>0</v>
      </c>
      <c r="F6691" s="25" t="e">
        <f>VLOOKUP(C6691,Facturation!B:H,5,FALSE)</f>
        <v>#N/A</v>
      </c>
      <c r="G6691" s="26" t="e">
        <f>VLOOKUP(C6691,Facturation!B:H,6,FALSE)</f>
        <v>#N/A</v>
      </c>
      <c r="H6691" s="25" t="e">
        <f>VLOOKUP(C6691,Facturation!B:H,7,FALSE)</f>
        <v>#N/A</v>
      </c>
      <c r="I6691" s="26" t="e">
        <f>(H6691*24)*Données!$G$1</f>
        <v>#N/A</v>
      </c>
    </row>
    <row r="6692" spans="1:9" hidden="1" x14ac:dyDescent="0.25">
      <c r="A6692" s="31" t="e">
        <f>VLOOKUP(C6692,Facturation!B:C,2,FALSE)</f>
        <v>#N/A</v>
      </c>
      <c r="B6692" s="41" t="e">
        <f>INDEX(Facturation!A:A,MATCH(Synthese!C6692,Facturation!B:B,0))</f>
        <v>#N/A</v>
      </c>
      <c r="C6692">
        <f>Facturation!B5807</f>
        <v>0</v>
      </c>
      <c r="D6692">
        <f>Facturation!D5807</f>
        <v>0</v>
      </c>
      <c r="E6692">
        <f>Facturation!E5807</f>
        <v>0</v>
      </c>
      <c r="F6692" s="25" t="e">
        <f>VLOOKUP(C6692,Facturation!B:H,5,FALSE)</f>
        <v>#N/A</v>
      </c>
      <c r="G6692" s="26" t="e">
        <f>VLOOKUP(C6692,Facturation!B:H,6,FALSE)</f>
        <v>#N/A</v>
      </c>
      <c r="H6692" s="25" t="e">
        <f>VLOOKUP(C6692,Facturation!B:H,7,FALSE)</f>
        <v>#N/A</v>
      </c>
      <c r="I6692" s="26" t="e">
        <f>(H6692*24)*Données!$G$1</f>
        <v>#N/A</v>
      </c>
    </row>
    <row r="6693" spans="1:9" hidden="1" x14ac:dyDescent="0.25">
      <c r="A6693" s="31" t="e">
        <f>VLOOKUP(C6693,Facturation!B:C,2,FALSE)</f>
        <v>#N/A</v>
      </c>
      <c r="B6693" s="41" t="e">
        <f>INDEX(Facturation!A:A,MATCH(Synthese!C6693,Facturation!B:B,0))</f>
        <v>#N/A</v>
      </c>
      <c r="C6693">
        <f>Facturation!B5808</f>
        <v>0</v>
      </c>
      <c r="D6693">
        <f>Facturation!D5808</f>
        <v>0</v>
      </c>
      <c r="E6693">
        <f>Facturation!E5808</f>
        <v>0</v>
      </c>
      <c r="F6693" s="25" t="e">
        <f>VLOOKUP(C6693,Facturation!B:H,5,FALSE)</f>
        <v>#N/A</v>
      </c>
      <c r="G6693" s="26" t="e">
        <f>VLOOKUP(C6693,Facturation!B:H,6,FALSE)</f>
        <v>#N/A</v>
      </c>
      <c r="H6693" s="25" t="e">
        <f>VLOOKUP(C6693,Facturation!B:H,7,FALSE)</f>
        <v>#N/A</v>
      </c>
      <c r="I6693" s="26" t="e">
        <f>(H6693*24)*Données!$G$1</f>
        <v>#N/A</v>
      </c>
    </row>
    <row r="6694" spans="1:9" hidden="1" x14ac:dyDescent="0.25">
      <c r="A6694" s="31" t="e">
        <f>VLOOKUP(C6694,Facturation!B:C,2,FALSE)</f>
        <v>#N/A</v>
      </c>
      <c r="B6694" s="41" t="e">
        <f>INDEX(Facturation!A:A,MATCH(Synthese!C6694,Facturation!B:B,0))</f>
        <v>#N/A</v>
      </c>
      <c r="C6694">
        <f>Facturation!B5809</f>
        <v>0</v>
      </c>
      <c r="D6694">
        <f>Facturation!D5809</f>
        <v>0</v>
      </c>
      <c r="E6694">
        <f>Facturation!E5809</f>
        <v>0</v>
      </c>
      <c r="F6694" s="25" t="e">
        <f>VLOOKUP(C6694,Facturation!B:H,5,FALSE)</f>
        <v>#N/A</v>
      </c>
      <c r="G6694" s="26" t="e">
        <f>VLOOKUP(C6694,Facturation!B:H,6,FALSE)</f>
        <v>#N/A</v>
      </c>
      <c r="H6694" s="25" t="e">
        <f>VLOOKUP(C6694,Facturation!B:H,7,FALSE)</f>
        <v>#N/A</v>
      </c>
      <c r="I6694" s="26" t="e">
        <f>(H6694*24)*Données!$G$1</f>
        <v>#N/A</v>
      </c>
    </row>
    <row r="6695" spans="1:9" hidden="1" x14ac:dyDescent="0.25">
      <c r="A6695" s="31" t="e">
        <f>VLOOKUP(C6695,Facturation!B:C,2,FALSE)</f>
        <v>#N/A</v>
      </c>
      <c r="B6695" s="41" t="e">
        <f>INDEX(Facturation!A:A,MATCH(Synthese!C6695,Facturation!B:B,0))</f>
        <v>#N/A</v>
      </c>
      <c r="C6695">
        <f>Facturation!B5810</f>
        <v>0</v>
      </c>
      <c r="D6695">
        <f>Facturation!D5810</f>
        <v>0</v>
      </c>
      <c r="E6695">
        <f>Facturation!E5810</f>
        <v>0</v>
      </c>
      <c r="F6695" s="25" t="e">
        <f>VLOOKUP(C6695,Facturation!B:H,5,FALSE)</f>
        <v>#N/A</v>
      </c>
      <c r="G6695" s="26" t="e">
        <f>VLOOKUP(C6695,Facturation!B:H,6,FALSE)</f>
        <v>#N/A</v>
      </c>
      <c r="H6695" s="25" t="e">
        <f>VLOOKUP(C6695,Facturation!B:H,7,FALSE)</f>
        <v>#N/A</v>
      </c>
      <c r="I6695" s="26" t="e">
        <f>(H6695*24)*Données!$G$1</f>
        <v>#N/A</v>
      </c>
    </row>
    <row r="6696" spans="1:9" hidden="1" x14ac:dyDescent="0.25">
      <c r="A6696" s="31" t="e">
        <f>VLOOKUP(C6696,Facturation!B:C,2,FALSE)</f>
        <v>#N/A</v>
      </c>
      <c r="B6696" s="41" t="e">
        <f>INDEX(Facturation!A:A,MATCH(Synthese!C6696,Facturation!B:B,0))</f>
        <v>#N/A</v>
      </c>
      <c r="C6696">
        <f>Facturation!B5811</f>
        <v>0</v>
      </c>
      <c r="D6696">
        <f>Facturation!D5811</f>
        <v>0</v>
      </c>
      <c r="E6696">
        <f>Facturation!E5811</f>
        <v>0</v>
      </c>
      <c r="F6696" s="25" t="e">
        <f>VLOOKUP(C6696,Facturation!B:H,5,FALSE)</f>
        <v>#N/A</v>
      </c>
      <c r="G6696" s="26" t="e">
        <f>VLOOKUP(C6696,Facturation!B:H,6,FALSE)</f>
        <v>#N/A</v>
      </c>
      <c r="H6696" s="25" t="e">
        <f>VLOOKUP(C6696,Facturation!B:H,7,FALSE)</f>
        <v>#N/A</v>
      </c>
      <c r="I6696" s="26" t="e">
        <f>(H6696*24)*Données!$G$1</f>
        <v>#N/A</v>
      </c>
    </row>
    <row r="6697" spans="1:9" hidden="1" x14ac:dyDescent="0.25">
      <c r="A6697" s="31" t="e">
        <f>VLOOKUP(C6697,Facturation!B:C,2,FALSE)</f>
        <v>#N/A</v>
      </c>
      <c r="B6697" s="41" t="e">
        <f>INDEX(Facturation!A:A,MATCH(Synthese!C6697,Facturation!B:B,0))</f>
        <v>#N/A</v>
      </c>
      <c r="C6697">
        <f>Facturation!B5812</f>
        <v>0</v>
      </c>
      <c r="D6697">
        <f>Facturation!D5812</f>
        <v>0</v>
      </c>
      <c r="E6697">
        <f>Facturation!E5812</f>
        <v>0</v>
      </c>
      <c r="F6697" s="25" t="e">
        <f>VLOOKUP(C6697,Facturation!B:H,5,FALSE)</f>
        <v>#N/A</v>
      </c>
      <c r="G6697" s="26" t="e">
        <f>VLOOKUP(C6697,Facturation!B:H,6,FALSE)</f>
        <v>#N/A</v>
      </c>
      <c r="H6697" s="25" t="e">
        <f>VLOOKUP(C6697,Facturation!B:H,7,FALSE)</f>
        <v>#N/A</v>
      </c>
      <c r="I6697" s="26" t="e">
        <f>(H6697*24)*Données!$G$1</f>
        <v>#N/A</v>
      </c>
    </row>
    <row r="6698" spans="1:9" hidden="1" x14ac:dyDescent="0.25">
      <c r="A6698" s="31" t="e">
        <f>VLOOKUP(C6698,Facturation!B:C,2,FALSE)</f>
        <v>#N/A</v>
      </c>
      <c r="B6698" s="41" t="e">
        <f>INDEX(Facturation!A:A,MATCH(Synthese!C6698,Facturation!B:B,0))</f>
        <v>#N/A</v>
      </c>
      <c r="C6698">
        <f>Facturation!B5813</f>
        <v>0</v>
      </c>
      <c r="D6698">
        <f>Facturation!D5813</f>
        <v>0</v>
      </c>
      <c r="E6698">
        <f>Facturation!E5813</f>
        <v>0</v>
      </c>
      <c r="F6698" s="25" t="e">
        <f>VLOOKUP(C6698,Facturation!B:H,5,FALSE)</f>
        <v>#N/A</v>
      </c>
      <c r="G6698" s="26" t="e">
        <f>VLOOKUP(C6698,Facturation!B:H,6,FALSE)</f>
        <v>#N/A</v>
      </c>
      <c r="H6698" s="25" t="e">
        <f>VLOOKUP(C6698,Facturation!B:H,7,FALSE)</f>
        <v>#N/A</v>
      </c>
      <c r="I6698" s="26" t="e">
        <f>(H6698*24)*Données!$G$1</f>
        <v>#N/A</v>
      </c>
    </row>
    <row r="6699" spans="1:9" hidden="1" x14ac:dyDescent="0.25">
      <c r="A6699" s="31" t="e">
        <f>VLOOKUP(C6699,Facturation!B:C,2,FALSE)</f>
        <v>#N/A</v>
      </c>
      <c r="B6699" s="41" t="e">
        <f>INDEX(Facturation!A:A,MATCH(Synthese!C6699,Facturation!B:B,0))</f>
        <v>#N/A</v>
      </c>
      <c r="C6699">
        <f>Facturation!B5814</f>
        <v>0</v>
      </c>
      <c r="D6699">
        <f>Facturation!D5814</f>
        <v>0</v>
      </c>
      <c r="E6699">
        <f>Facturation!E5814</f>
        <v>0</v>
      </c>
      <c r="F6699" s="25" t="e">
        <f>VLOOKUP(C6699,Facturation!B:H,5,FALSE)</f>
        <v>#N/A</v>
      </c>
      <c r="G6699" s="26" t="e">
        <f>VLOOKUP(C6699,Facturation!B:H,6,FALSE)</f>
        <v>#N/A</v>
      </c>
      <c r="H6699" s="25" t="e">
        <f>VLOOKUP(C6699,Facturation!B:H,7,FALSE)</f>
        <v>#N/A</v>
      </c>
      <c r="I6699" s="26" t="e">
        <f>(H6699*24)*Données!$G$1</f>
        <v>#N/A</v>
      </c>
    </row>
    <row r="6700" spans="1:9" hidden="1" x14ac:dyDescent="0.25">
      <c r="A6700" s="31" t="e">
        <f>VLOOKUP(C6700,Facturation!B:C,2,FALSE)</f>
        <v>#N/A</v>
      </c>
      <c r="B6700" s="41" t="e">
        <f>INDEX(Facturation!A:A,MATCH(Synthese!C6700,Facturation!B:B,0))</f>
        <v>#N/A</v>
      </c>
      <c r="C6700">
        <f>Facturation!B5815</f>
        <v>0</v>
      </c>
      <c r="D6700">
        <f>Facturation!D5815</f>
        <v>0</v>
      </c>
      <c r="E6700">
        <f>Facturation!E5815</f>
        <v>0</v>
      </c>
      <c r="F6700" s="25" t="e">
        <f>VLOOKUP(C6700,Facturation!B:H,5,FALSE)</f>
        <v>#N/A</v>
      </c>
      <c r="G6700" s="26" t="e">
        <f>VLOOKUP(C6700,Facturation!B:H,6,FALSE)</f>
        <v>#N/A</v>
      </c>
      <c r="H6700" s="25" t="e">
        <f>VLOOKUP(C6700,Facturation!B:H,7,FALSE)</f>
        <v>#N/A</v>
      </c>
      <c r="I6700" s="26" t="e">
        <f>(H6700*24)*Données!$G$1</f>
        <v>#N/A</v>
      </c>
    </row>
    <row r="6701" spans="1:9" hidden="1" x14ac:dyDescent="0.25">
      <c r="A6701" s="31" t="e">
        <f>VLOOKUP(C6701,Facturation!B:C,2,FALSE)</f>
        <v>#N/A</v>
      </c>
      <c r="B6701" s="41" t="e">
        <f>INDEX(Facturation!A:A,MATCH(Synthese!C6701,Facturation!B:B,0))</f>
        <v>#N/A</v>
      </c>
      <c r="C6701">
        <f>Facturation!B5816</f>
        <v>0</v>
      </c>
      <c r="D6701">
        <f>Facturation!D5816</f>
        <v>0</v>
      </c>
      <c r="E6701">
        <f>Facturation!E5816</f>
        <v>0</v>
      </c>
      <c r="F6701" s="25" t="e">
        <f>VLOOKUP(C6701,Facturation!B:H,5,FALSE)</f>
        <v>#N/A</v>
      </c>
      <c r="G6701" s="26" t="e">
        <f>VLOOKUP(C6701,Facturation!B:H,6,FALSE)</f>
        <v>#N/A</v>
      </c>
      <c r="H6701" s="25" t="e">
        <f>VLOOKUP(C6701,Facturation!B:H,7,FALSE)</f>
        <v>#N/A</v>
      </c>
      <c r="I6701" s="26" t="e">
        <f>(H6701*24)*Données!$G$1</f>
        <v>#N/A</v>
      </c>
    </row>
    <row r="6702" spans="1:9" hidden="1" x14ac:dyDescent="0.25">
      <c r="A6702" s="31" t="e">
        <f>VLOOKUP(C6702,Facturation!B:C,2,FALSE)</f>
        <v>#N/A</v>
      </c>
      <c r="B6702" s="41" t="e">
        <f>INDEX(Facturation!A:A,MATCH(Synthese!C6702,Facturation!B:B,0))</f>
        <v>#N/A</v>
      </c>
      <c r="C6702">
        <f>Facturation!B5817</f>
        <v>0</v>
      </c>
      <c r="D6702">
        <f>Facturation!D5817</f>
        <v>0</v>
      </c>
      <c r="E6702">
        <f>Facturation!E5817</f>
        <v>0</v>
      </c>
      <c r="F6702" s="25" t="e">
        <f>VLOOKUP(C6702,Facturation!B:H,5,FALSE)</f>
        <v>#N/A</v>
      </c>
      <c r="G6702" s="26" t="e">
        <f>VLOOKUP(C6702,Facturation!B:H,6,FALSE)</f>
        <v>#N/A</v>
      </c>
      <c r="H6702" s="25" t="e">
        <f>VLOOKUP(C6702,Facturation!B:H,7,FALSE)</f>
        <v>#N/A</v>
      </c>
      <c r="I6702" s="26" t="e">
        <f>(H6702*24)*Données!$G$1</f>
        <v>#N/A</v>
      </c>
    </row>
    <row r="6703" spans="1:9" hidden="1" x14ac:dyDescent="0.25">
      <c r="A6703" s="31" t="e">
        <f>VLOOKUP(C6703,Facturation!B:C,2,FALSE)</f>
        <v>#N/A</v>
      </c>
      <c r="B6703" s="41" t="e">
        <f>INDEX(Facturation!A:A,MATCH(Synthese!C6703,Facturation!B:B,0))</f>
        <v>#N/A</v>
      </c>
      <c r="C6703">
        <f>Facturation!B5818</f>
        <v>0</v>
      </c>
      <c r="D6703">
        <f>Facturation!D5818</f>
        <v>0</v>
      </c>
      <c r="E6703">
        <f>Facturation!E5818</f>
        <v>0</v>
      </c>
      <c r="F6703" s="25" t="e">
        <f>VLOOKUP(C6703,Facturation!B:H,5,FALSE)</f>
        <v>#N/A</v>
      </c>
      <c r="G6703" s="26" t="e">
        <f>VLOOKUP(C6703,Facturation!B:H,6,FALSE)</f>
        <v>#N/A</v>
      </c>
      <c r="H6703" s="25" t="e">
        <f>VLOOKUP(C6703,Facturation!B:H,7,FALSE)</f>
        <v>#N/A</v>
      </c>
      <c r="I6703" s="26" t="e">
        <f>(H6703*24)*Données!$G$1</f>
        <v>#N/A</v>
      </c>
    </row>
    <row r="6704" spans="1:9" hidden="1" x14ac:dyDescent="0.25">
      <c r="A6704" s="31" t="e">
        <f>VLOOKUP(C6704,Facturation!B:C,2,FALSE)</f>
        <v>#N/A</v>
      </c>
      <c r="B6704" s="41" t="e">
        <f>INDEX(Facturation!A:A,MATCH(Synthese!C6704,Facturation!B:B,0))</f>
        <v>#N/A</v>
      </c>
      <c r="C6704">
        <f>Facturation!B5819</f>
        <v>0</v>
      </c>
      <c r="D6704">
        <f>Facturation!D5819</f>
        <v>0</v>
      </c>
      <c r="E6704">
        <f>Facturation!E5819</f>
        <v>0</v>
      </c>
      <c r="F6704" s="25" t="e">
        <f>VLOOKUP(C6704,Facturation!B:H,5,FALSE)</f>
        <v>#N/A</v>
      </c>
      <c r="G6704" s="26" t="e">
        <f>VLOOKUP(C6704,Facturation!B:H,6,FALSE)</f>
        <v>#N/A</v>
      </c>
      <c r="H6704" s="25" t="e">
        <f>VLOOKUP(C6704,Facturation!B:H,7,FALSE)</f>
        <v>#N/A</v>
      </c>
      <c r="I6704" s="26" t="e">
        <f>(H6704*24)*Données!$G$1</f>
        <v>#N/A</v>
      </c>
    </row>
    <row r="6705" spans="1:9" hidden="1" x14ac:dyDescent="0.25">
      <c r="A6705" s="31" t="e">
        <f>VLOOKUP(C6705,Facturation!B:C,2,FALSE)</f>
        <v>#N/A</v>
      </c>
      <c r="B6705" s="41" t="e">
        <f>INDEX(Facturation!A:A,MATCH(Synthese!C6705,Facturation!B:B,0))</f>
        <v>#N/A</v>
      </c>
      <c r="C6705">
        <f>Facturation!B5820</f>
        <v>0</v>
      </c>
      <c r="D6705">
        <f>Facturation!D5820</f>
        <v>0</v>
      </c>
      <c r="E6705">
        <f>Facturation!E5820</f>
        <v>0</v>
      </c>
      <c r="F6705" s="25" t="e">
        <f>VLOOKUP(C6705,Facturation!B:H,5,FALSE)</f>
        <v>#N/A</v>
      </c>
      <c r="G6705" s="26" t="e">
        <f>VLOOKUP(C6705,Facturation!B:H,6,FALSE)</f>
        <v>#N/A</v>
      </c>
      <c r="H6705" s="25" t="e">
        <f>VLOOKUP(C6705,Facturation!B:H,7,FALSE)</f>
        <v>#N/A</v>
      </c>
      <c r="I6705" s="26" t="e">
        <f>(H6705*24)*Données!$G$1</f>
        <v>#N/A</v>
      </c>
    </row>
    <row r="6706" spans="1:9" hidden="1" x14ac:dyDescent="0.25">
      <c r="A6706" s="31" t="e">
        <f>VLOOKUP(C6706,Facturation!B:C,2,FALSE)</f>
        <v>#N/A</v>
      </c>
      <c r="B6706" s="41" t="e">
        <f>INDEX(Facturation!A:A,MATCH(Synthese!C6706,Facturation!B:B,0))</f>
        <v>#N/A</v>
      </c>
      <c r="C6706">
        <f>Facturation!B5821</f>
        <v>0</v>
      </c>
      <c r="D6706">
        <f>Facturation!D5821</f>
        <v>0</v>
      </c>
      <c r="E6706">
        <f>Facturation!E5821</f>
        <v>0</v>
      </c>
      <c r="F6706" s="25" t="e">
        <f>VLOOKUP(C6706,Facturation!B:H,5,FALSE)</f>
        <v>#N/A</v>
      </c>
      <c r="G6706" s="26" t="e">
        <f>VLOOKUP(C6706,Facturation!B:H,6,FALSE)</f>
        <v>#N/A</v>
      </c>
      <c r="H6706" s="25" t="e">
        <f>VLOOKUP(C6706,Facturation!B:H,7,FALSE)</f>
        <v>#N/A</v>
      </c>
      <c r="I6706" s="26" t="e">
        <f>(H6706*24)*Données!$G$1</f>
        <v>#N/A</v>
      </c>
    </row>
    <row r="6707" spans="1:9" hidden="1" x14ac:dyDescent="0.25">
      <c r="A6707" s="31" t="e">
        <f>VLOOKUP(C6707,Facturation!B:C,2,FALSE)</f>
        <v>#N/A</v>
      </c>
      <c r="B6707" s="41" t="e">
        <f>INDEX(Facturation!A:A,MATCH(Synthese!C6707,Facturation!B:B,0))</f>
        <v>#N/A</v>
      </c>
      <c r="C6707">
        <f>Facturation!B5822</f>
        <v>0</v>
      </c>
      <c r="D6707">
        <f>Facturation!D5822</f>
        <v>0</v>
      </c>
      <c r="E6707">
        <f>Facturation!E5822</f>
        <v>0</v>
      </c>
      <c r="F6707" s="25" t="e">
        <f>VLOOKUP(C6707,Facturation!B:H,5,FALSE)</f>
        <v>#N/A</v>
      </c>
      <c r="G6707" s="26" t="e">
        <f>VLOOKUP(C6707,Facturation!B:H,6,FALSE)</f>
        <v>#N/A</v>
      </c>
      <c r="H6707" s="25" t="e">
        <f>VLOOKUP(C6707,Facturation!B:H,7,FALSE)</f>
        <v>#N/A</v>
      </c>
      <c r="I6707" s="26" t="e">
        <f>(H6707*24)*Données!$G$1</f>
        <v>#N/A</v>
      </c>
    </row>
    <row r="6708" spans="1:9" hidden="1" x14ac:dyDescent="0.25">
      <c r="A6708" s="31" t="e">
        <f>VLOOKUP(C6708,Facturation!B:C,2,FALSE)</f>
        <v>#N/A</v>
      </c>
      <c r="B6708" s="41" t="e">
        <f>INDEX(Facturation!A:A,MATCH(Synthese!C6708,Facturation!B:B,0))</f>
        <v>#N/A</v>
      </c>
      <c r="C6708">
        <f>Facturation!B5823</f>
        <v>0</v>
      </c>
      <c r="D6708">
        <f>Facturation!D5823</f>
        <v>0</v>
      </c>
      <c r="E6708">
        <f>Facturation!E5823</f>
        <v>0</v>
      </c>
      <c r="F6708" s="25" t="e">
        <f>VLOOKUP(C6708,Facturation!B:H,5,FALSE)</f>
        <v>#N/A</v>
      </c>
      <c r="G6708" s="26" t="e">
        <f>VLOOKUP(C6708,Facturation!B:H,6,FALSE)</f>
        <v>#N/A</v>
      </c>
      <c r="H6708" s="25" t="e">
        <f>VLOOKUP(C6708,Facturation!B:H,7,FALSE)</f>
        <v>#N/A</v>
      </c>
      <c r="I6708" s="26" t="e">
        <f>(H6708*24)*Données!$G$1</f>
        <v>#N/A</v>
      </c>
    </row>
    <row r="6709" spans="1:9" hidden="1" x14ac:dyDescent="0.25">
      <c r="A6709" s="31" t="e">
        <f>VLOOKUP(C6709,Facturation!B:C,2,FALSE)</f>
        <v>#N/A</v>
      </c>
      <c r="B6709" s="41" t="e">
        <f>INDEX(Facturation!A:A,MATCH(Synthese!C6709,Facturation!B:B,0))</f>
        <v>#N/A</v>
      </c>
      <c r="C6709">
        <f>Facturation!B5824</f>
        <v>0</v>
      </c>
      <c r="D6709">
        <f>Facturation!D5824</f>
        <v>0</v>
      </c>
      <c r="E6709">
        <f>Facturation!E5824</f>
        <v>0</v>
      </c>
      <c r="F6709" s="25" t="e">
        <f>VLOOKUP(C6709,Facturation!B:H,5,FALSE)</f>
        <v>#N/A</v>
      </c>
      <c r="G6709" s="26" t="e">
        <f>VLOOKUP(C6709,Facturation!B:H,6,FALSE)</f>
        <v>#N/A</v>
      </c>
      <c r="H6709" s="25" t="e">
        <f>VLOOKUP(C6709,Facturation!B:H,7,FALSE)</f>
        <v>#N/A</v>
      </c>
      <c r="I6709" s="26" t="e">
        <f>(H6709*24)*Données!$G$1</f>
        <v>#N/A</v>
      </c>
    </row>
    <row r="6710" spans="1:9" hidden="1" x14ac:dyDescent="0.25">
      <c r="A6710" s="31" t="e">
        <f>VLOOKUP(C6710,Facturation!B:C,2,FALSE)</f>
        <v>#N/A</v>
      </c>
      <c r="B6710" s="41" t="e">
        <f>INDEX(Facturation!A:A,MATCH(Synthese!C6710,Facturation!B:B,0))</f>
        <v>#N/A</v>
      </c>
      <c r="C6710">
        <f>Facturation!B5825</f>
        <v>0</v>
      </c>
      <c r="D6710">
        <f>Facturation!D5825</f>
        <v>0</v>
      </c>
      <c r="E6710">
        <f>Facturation!E5825</f>
        <v>0</v>
      </c>
      <c r="F6710" s="25" t="e">
        <f>VLOOKUP(C6710,Facturation!B:H,5,FALSE)</f>
        <v>#N/A</v>
      </c>
      <c r="G6710" s="26" t="e">
        <f>VLOOKUP(C6710,Facturation!B:H,6,FALSE)</f>
        <v>#N/A</v>
      </c>
      <c r="H6710" s="25" t="e">
        <f>VLOOKUP(C6710,Facturation!B:H,7,FALSE)</f>
        <v>#N/A</v>
      </c>
      <c r="I6710" s="26" t="e">
        <f>(H6710*24)*Données!$G$1</f>
        <v>#N/A</v>
      </c>
    </row>
    <row r="6711" spans="1:9" hidden="1" x14ac:dyDescent="0.25">
      <c r="A6711" s="31" t="e">
        <f>VLOOKUP(C6711,Facturation!B:C,2,FALSE)</f>
        <v>#N/A</v>
      </c>
      <c r="B6711" s="41" t="e">
        <f>INDEX(Facturation!A:A,MATCH(Synthese!C6711,Facturation!B:B,0))</f>
        <v>#N/A</v>
      </c>
      <c r="C6711">
        <f>Facturation!B5826</f>
        <v>0</v>
      </c>
      <c r="D6711">
        <f>Facturation!D5826</f>
        <v>0</v>
      </c>
      <c r="E6711">
        <f>Facturation!E5826</f>
        <v>0</v>
      </c>
      <c r="F6711" s="25" t="e">
        <f>VLOOKUP(C6711,Facturation!B:H,5,FALSE)</f>
        <v>#N/A</v>
      </c>
      <c r="G6711" s="26" t="e">
        <f>VLOOKUP(C6711,Facturation!B:H,6,FALSE)</f>
        <v>#N/A</v>
      </c>
      <c r="H6711" s="25" t="e">
        <f>VLOOKUP(C6711,Facturation!B:H,7,FALSE)</f>
        <v>#N/A</v>
      </c>
      <c r="I6711" s="26" t="e">
        <f>(H6711*24)*Données!$G$1</f>
        <v>#N/A</v>
      </c>
    </row>
    <row r="6712" spans="1:9" hidden="1" x14ac:dyDescent="0.25">
      <c r="A6712" s="31" t="e">
        <f>VLOOKUP(C6712,Facturation!B:C,2,FALSE)</f>
        <v>#N/A</v>
      </c>
      <c r="B6712" s="41" t="e">
        <f>INDEX(Facturation!A:A,MATCH(Synthese!C6712,Facturation!B:B,0))</f>
        <v>#N/A</v>
      </c>
      <c r="C6712">
        <f>Facturation!B5827</f>
        <v>0</v>
      </c>
      <c r="D6712">
        <f>Facturation!D5827</f>
        <v>0</v>
      </c>
      <c r="E6712">
        <f>Facturation!E5827</f>
        <v>0</v>
      </c>
      <c r="F6712" s="25" t="e">
        <f>VLOOKUP(C6712,Facturation!B:H,5,FALSE)</f>
        <v>#N/A</v>
      </c>
      <c r="G6712" s="26" t="e">
        <f>VLOOKUP(C6712,Facturation!B:H,6,FALSE)</f>
        <v>#N/A</v>
      </c>
      <c r="H6712" s="25" t="e">
        <f>VLOOKUP(C6712,Facturation!B:H,7,FALSE)</f>
        <v>#N/A</v>
      </c>
      <c r="I6712" s="26" t="e">
        <f>(H6712*24)*Données!$G$1</f>
        <v>#N/A</v>
      </c>
    </row>
    <row r="6713" spans="1:9" hidden="1" x14ac:dyDescent="0.25">
      <c r="A6713" s="31" t="e">
        <f>VLOOKUP(C6713,Facturation!B:C,2,FALSE)</f>
        <v>#N/A</v>
      </c>
      <c r="B6713" s="41" t="e">
        <f>INDEX(Facturation!A:A,MATCH(Synthese!C6713,Facturation!B:B,0))</f>
        <v>#N/A</v>
      </c>
      <c r="C6713">
        <f>Facturation!B5828</f>
        <v>0</v>
      </c>
      <c r="D6713">
        <f>Facturation!D5828</f>
        <v>0</v>
      </c>
      <c r="E6713">
        <f>Facturation!E5828</f>
        <v>0</v>
      </c>
      <c r="F6713" s="25" t="e">
        <f>VLOOKUP(C6713,Facturation!B:H,5,FALSE)</f>
        <v>#N/A</v>
      </c>
      <c r="G6713" s="26" t="e">
        <f>VLOOKUP(C6713,Facturation!B:H,6,FALSE)</f>
        <v>#N/A</v>
      </c>
      <c r="H6713" s="25" t="e">
        <f>VLOOKUP(C6713,Facturation!B:H,7,FALSE)</f>
        <v>#N/A</v>
      </c>
      <c r="I6713" s="26" t="e">
        <f>(H6713*24)*Données!$G$1</f>
        <v>#N/A</v>
      </c>
    </row>
    <row r="6714" spans="1:9" hidden="1" x14ac:dyDescent="0.25">
      <c r="A6714" s="31" t="e">
        <f>VLOOKUP(C6714,Facturation!B:C,2,FALSE)</f>
        <v>#N/A</v>
      </c>
      <c r="B6714" s="41" t="e">
        <f>INDEX(Facturation!A:A,MATCH(Synthese!C6714,Facturation!B:B,0))</f>
        <v>#N/A</v>
      </c>
      <c r="C6714">
        <f>Facturation!B5829</f>
        <v>0</v>
      </c>
      <c r="D6714">
        <f>Facturation!D5829</f>
        <v>0</v>
      </c>
      <c r="E6714">
        <f>Facturation!E5829</f>
        <v>0</v>
      </c>
      <c r="F6714" s="25" t="e">
        <f>VLOOKUP(C6714,Facturation!B:H,5,FALSE)</f>
        <v>#N/A</v>
      </c>
      <c r="G6714" s="26" t="e">
        <f>VLOOKUP(C6714,Facturation!B:H,6,FALSE)</f>
        <v>#N/A</v>
      </c>
      <c r="H6714" s="25" t="e">
        <f>VLOOKUP(C6714,Facturation!B:H,7,FALSE)</f>
        <v>#N/A</v>
      </c>
      <c r="I6714" s="26" t="e">
        <f>(H6714*24)*Données!$G$1</f>
        <v>#N/A</v>
      </c>
    </row>
    <row r="6715" spans="1:9" hidden="1" x14ac:dyDescent="0.25">
      <c r="A6715" s="31" t="e">
        <f>VLOOKUP(C6715,Facturation!B:C,2,FALSE)</f>
        <v>#N/A</v>
      </c>
      <c r="B6715" s="41" t="e">
        <f>INDEX(Facturation!A:A,MATCH(Synthese!C6715,Facturation!B:B,0))</f>
        <v>#N/A</v>
      </c>
      <c r="C6715">
        <f>Facturation!B5830</f>
        <v>0</v>
      </c>
      <c r="D6715">
        <f>Facturation!D5830</f>
        <v>0</v>
      </c>
      <c r="E6715">
        <f>Facturation!E5830</f>
        <v>0</v>
      </c>
      <c r="F6715" s="25" t="e">
        <f>VLOOKUP(C6715,Facturation!B:H,5,FALSE)</f>
        <v>#N/A</v>
      </c>
      <c r="G6715" s="26" t="e">
        <f>VLOOKUP(C6715,Facturation!B:H,6,FALSE)</f>
        <v>#N/A</v>
      </c>
      <c r="H6715" s="25" t="e">
        <f>VLOOKUP(C6715,Facturation!B:H,7,FALSE)</f>
        <v>#N/A</v>
      </c>
      <c r="I6715" s="26" t="e">
        <f>(H6715*24)*Données!$G$1</f>
        <v>#N/A</v>
      </c>
    </row>
    <row r="6716" spans="1:9" hidden="1" x14ac:dyDescent="0.25">
      <c r="A6716" s="31" t="e">
        <f>VLOOKUP(C6716,Facturation!B:C,2,FALSE)</f>
        <v>#N/A</v>
      </c>
      <c r="B6716" s="41" t="e">
        <f>INDEX(Facturation!A:A,MATCH(Synthese!C6716,Facturation!B:B,0))</f>
        <v>#N/A</v>
      </c>
      <c r="C6716">
        <f>Facturation!B5831</f>
        <v>0</v>
      </c>
      <c r="D6716">
        <f>Facturation!D5831</f>
        <v>0</v>
      </c>
      <c r="E6716">
        <f>Facturation!E5831</f>
        <v>0</v>
      </c>
      <c r="F6716" s="25" t="e">
        <f>VLOOKUP(C6716,Facturation!B:H,5,FALSE)</f>
        <v>#N/A</v>
      </c>
      <c r="G6716" s="26" t="e">
        <f>VLOOKUP(C6716,Facturation!B:H,6,FALSE)</f>
        <v>#N/A</v>
      </c>
      <c r="H6716" s="25" t="e">
        <f>VLOOKUP(C6716,Facturation!B:H,7,FALSE)</f>
        <v>#N/A</v>
      </c>
      <c r="I6716" s="26" t="e">
        <f>(H6716*24)*Données!$G$1</f>
        <v>#N/A</v>
      </c>
    </row>
    <row r="6717" spans="1:9" hidden="1" x14ac:dyDescent="0.25">
      <c r="A6717" s="31" t="e">
        <f>VLOOKUP(C6717,Facturation!B:C,2,FALSE)</f>
        <v>#N/A</v>
      </c>
      <c r="B6717" s="41" t="e">
        <f>INDEX(Facturation!A:A,MATCH(Synthese!C6717,Facturation!B:B,0))</f>
        <v>#N/A</v>
      </c>
      <c r="C6717">
        <f>Facturation!B5832</f>
        <v>0</v>
      </c>
      <c r="D6717">
        <f>Facturation!D5832</f>
        <v>0</v>
      </c>
      <c r="E6717">
        <f>Facturation!E5832</f>
        <v>0</v>
      </c>
      <c r="F6717" s="25" t="e">
        <f>VLOOKUP(C6717,Facturation!B:H,5,FALSE)</f>
        <v>#N/A</v>
      </c>
      <c r="G6717" s="26" t="e">
        <f>VLOOKUP(C6717,Facturation!B:H,6,FALSE)</f>
        <v>#N/A</v>
      </c>
      <c r="H6717" s="25" t="e">
        <f>VLOOKUP(C6717,Facturation!B:H,7,FALSE)</f>
        <v>#N/A</v>
      </c>
      <c r="I6717" s="26" t="e">
        <f>(H6717*24)*Données!$G$1</f>
        <v>#N/A</v>
      </c>
    </row>
    <row r="6718" spans="1:9" hidden="1" x14ac:dyDescent="0.25">
      <c r="A6718" s="31" t="e">
        <f>VLOOKUP(C6718,Facturation!B:C,2,FALSE)</f>
        <v>#N/A</v>
      </c>
      <c r="B6718" s="41" t="e">
        <f>INDEX(Facturation!A:A,MATCH(Synthese!C6718,Facturation!B:B,0))</f>
        <v>#N/A</v>
      </c>
      <c r="C6718">
        <f>Facturation!B5833</f>
        <v>0</v>
      </c>
      <c r="D6718">
        <f>Facturation!D5833</f>
        <v>0</v>
      </c>
      <c r="E6718">
        <f>Facturation!E5833</f>
        <v>0</v>
      </c>
      <c r="F6718" s="25" t="e">
        <f>VLOOKUP(C6718,Facturation!B:H,5,FALSE)</f>
        <v>#N/A</v>
      </c>
      <c r="G6718" s="26" t="e">
        <f>VLOOKUP(C6718,Facturation!B:H,6,FALSE)</f>
        <v>#N/A</v>
      </c>
      <c r="H6718" s="25" t="e">
        <f>VLOOKUP(C6718,Facturation!B:H,7,FALSE)</f>
        <v>#N/A</v>
      </c>
      <c r="I6718" s="26" t="e">
        <f>(H6718*24)*Données!$G$1</f>
        <v>#N/A</v>
      </c>
    </row>
    <row r="6719" spans="1:9" hidden="1" x14ac:dyDescent="0.25">
      <c r="A6719" s="31" t="e">
        <f>VLOOKUP(C6719,Facturation!B:C,2,FALSE)</f>
        <v>#N/A</v>
      </c>
      <c r="B6719" s="41" t="e">
        <f>INDEX(Facturation!A:A,MATCH(Synthese!C6719,Facturation!B:B,0))</f>
        <v>#N/A</v>
      </c>
      <c r="C6719">
        <f>Facturation!B5834</f>
        <v>0</v>
      </c>
      <c r="D6719">
        <f>Facturation!D5834</f>
        <v>0</v>
      </c>
      <c r="E6719">
        <f>Facturation!E5834</f>
        <v>0</v>
      </c>
      <c r="F6719" s="25" t="e">
        <f>VLOOKUP(C6719,Facturation!B:H,5,FALSE)</f>
        <v>#N/A</v>
      </c>
      <c r="G6719" s="26" t="e">
        <f>VLOOKUP(C6719,Facturation!B:H,6,FALSE)</f>
        <v>#N/A</v>
      </c>
      <c r="H6719" s="25" t="e">
        <f>VLOOKUP(C6719,Facturation!B:H,7,FALSE)</f>
        <v>#N/A</v>
      </c>
      <c r="I6719" s="26" t="e">
        <f>(H6719*24)*Données!$G$1</f>
        <v>#N/A</v>
      </c>
    </row>
    <row r="6720" spans="1:9" hidden="1" x14ac:dyDescent="0.25">
      <c r="A6720" s="31" t="e">
        <f>VLOOKUP(C6720,Facturation!B:C,2,FALSE)</f>
        <v>#N/A</v>
      </c>
      <c r="B6720" s="41" t="e">
        <f>INDEX(Facturation!A:A,MATCH(Synthese!C6720,Facturation!B:B,0))</f>
        <v>#N/A</v>
      </c>
      <c r="C6720">
        <f>Facturation!B5835</f>
        <v>0</v>
      </c>
      <c r="D6720">
        <f>Facturation!D5835</f>
        <v>0</v>
      </c>
      <c r="E6720">
        <f>Facturation!E5835</f>
        <v>0</v>
      </c>
      <c r="F6720" s="25" t="e">
        <f>VLOOKUP(C6720,Facturation!B:H,5,FALSE)</f>
        <v>#N/A</v>
      </c>
      <c r="G6720" s="26" t="e">
        <f>VLOOKUP(C6720,Facturation!B:H,6,FALSE)</f>
        <v>#N/A</v>
      </c>
      <c r="H6720" s="25" t="e">
        <f>VLOOKUP(C6720,Facturation!B:H,7,FALSE)</f>
        <v>#N/A</v>
      </c>
      <c r="I6720" s="26" t="e">
        <f>(H6720*24)*Données!$G$1</f>
        <v>#N/A</v>
      </c>
    </row>
    <row r="6721" spans="1:9" hidden="1" x14ac:dyDescent="0.25">
      <c r="A6721" s="31" t="e">
        <f>VLOOKUP(C6721,Facturation!B:C,2,FALSE)</f>
        <v>#N/A</v>
      </c>
      <c r="B6721" s="41" t="e">
        <f>INDEX(Facturation!A:A,MATCH(Synthese!C6721,Facturation!B:B,0))</f>
        <v>#N/A</v>
      </c>
      <c r="C6721">
        <f>Facturation!B5836</f>
        <v>0</v>
      </c>
      <c r="D6721">
        <f>Facturation!D5836</f>
        <v>0</v>
      </c>
      <c r="E6721">
        <f>Facturation!E5836</f>
        <v>0</v>
      </c>
      <c r="F6721" s="25" t="e">
        <f>VLOOKUP(C6721,Facturation!B:H,5,FALSE)</f>
        <v>#N/A</v>
      </c>
      <c r="G6721" s="26" t="e">
        <f>VLOOKUP(C6721,Facturation!B:H,6,FALSE)</f>
        <v>#N/A</v>
      </c>
      <c r="H6721" s="25" t="e">
        <f>VLOOKUP(C6721,Facturation!B:H,7,FALSE)</f>
        <v>#N/A</v>
      </c>
      <c r="I6721" s="26" t="e">
        <f>(H6721*24)*Données!$G$1</f>
        <v>#N/A</v>
      </c>
    </row>
    <row r="6722" spans="1:9" hidden="1" x14ac:dyDescent="0.25">
      <c r="A6722" s="31" t="e">
        <f>VLOOKUP(C6722,Facturation!B:C,2,FALSE)</f>
        <v>#N/A</v>
      </c>
      <c r="B6722" s="41" t="e">
        <f>INDEX(Facturation!A:A,MATCH(Synthese!C6722,Facturation!B:B,0))</f>
        <v>#N/A</v>
      </c>
      <c r="C6722">
        <f>Facturation!B5837</f>
        <v>0</v>
      </c>
      <c r="D6722">
        <f>Facturation!D5837</f>
        <v>0</v>
      </c>
      <c r="E6722">
        <f>Facturation!E5837</f>
        <v>0</v>
      </c>
      <c r="F6722" s="25" t="e">
        <f>VLOOKUP(C6722,Facturation!B:H,5,FALSE)</f>
        <v>#N/A</v>
      </c>
      <c r="G6722" s="26" t="e">
        <f>VLOOKUP(C6722,Facturation!B:H,6,FALSE)</f>
        <v>#N/A</v>
      </c>
      <c r="H6722" s="25" t="e">
        <f>VLOOKUP(C6722,Facturation!B:H,7,FALSE)</f>
        <v>#N/A</v>
      </c>
      <c r="I6722" s="26" t="e">
        <f>(H6722*24)*Données!$G$1</f>
        <v>#N/A</v>
      </c>
    </row>
    <row r="6723" spans="1:9" hidden="1" x14ac:dyDescent="0.25">
      <c r="A6723" s="31" t="e">
        <f>VLOOKUP(C6723,Facturation!B:C,2,FALSE)</f>
        <v>#N/A</v>
      </c>
      <c r="B6723" s="41" t="e">
        <f>INDEX(Facturation!A:A,MATCH(Synthese!C6723,Facturation!B:B,0))</f>
        <v>#N/A</v>
      </c>
      <c r="C6723">
        <f>Facturation!B5838</f>
        <v>0</v>
      </c>
      <c r="D6723">
        <f>Facturation!D5838</f>
        <v>0</v>
      </c>
      <c r="E6723">
        <f>Facturation!E5838</f>
        <v>0</v>
      </c>
      <c r="F6723" s="25" t="e">
        <f>VLOOKUP(C6723,Facturation!B:H,5,FALSE)</f>
        <v>#N/A</v>
      </c>
      <c r="G6723" s="26" t="e">
        <f>VLOOKUP(C6723,Facturation!B:H,6,FALSE)</f>
        <v>#N/A</v>
      </c>
      <c r="H6723" s="25" t="e">
        <f>VLOOKUP(C6723,Facturation!B:H,7,FALSE)</f>
        <v>#N/A</v>
      </c>
      <c r="I6723" s="26" t="e">
        <f>(H6723*24)*Données!$G$1</f>
        <v>#N/A</v>
      </c>
    </row>
    <row r="6724" spans="1:9" hidden="1" x14ac:dyDescent="0.25">
      <c r="A6724" s="31" t="e">
        <f>VLOOKUP(C6724,Facturation!B:C,2,FALSE)</f>
        <v>#N/A</v>
      </c>
      <c r="B6724" s="41" t="e">
        <f>INDEX(Facturation!A:A,MATCH(Synthese!C6724,Facturation!B:B,0))</f>
        <v>#N/A</v>
      </c>
      <c r="C6724">
        <f>Facturation!B5839</f>
        <v>0</v>
      </c>
      <c r="D6724">
        <f>Facturation!D5839</f>
        <v>0</v>
      </c>
      <c r="E6724">
        <f>Facturation!E5839</f>
        <v>0</v>
      </c>
      <c r="F6724" s="25" t="e">
        <f>VLOOKUP(C6724,Facturation!B:H,5,FALSE)</f>
        <v>#N/A</v>
      </c>
      <c r="G6724" s="26" t="e">
        <f>VLOOKUP(C6724,Facturation!B:H,6,FALSE)</f>
        <v>#N/A</v>
      </c>
      <c r="H6724" s="25" t="e">
        <f>VLOOKUP(C6724,Facturation!B:H,7,FALSE)</f>
        <v>#N/A</v>
      </c>
      <c r="I6724" s="26" t="e">
        <f>(H6724*24)*Données!$G$1</f>
        <v>#N/A</v>
      </c>
    </row>
    <row r="6725" spans="1:9" hidden="1" x14ac:dyDescent="0.25">
      <c r="A6725" s="31" t="e">
        <f>VLOOKUP(C6725,Facturation!B:C,2,FALSE)</f>
        <v>#N/A</v>
      </c>
      <c r="B6725" s="41" t="e">
        <f>INDEX(Facturation!A:A,MATCH(Synthese!C6725,Facturation!B:B,0))</f>
        <v>#N/A</v>
      </c>
      <c r="C6725">
        <f>Facturation!B5840</f>
        <v>0</v>
      </c>
      <c r="D6725">
        <f>Facturation!D5840</f>
        <v>0</v>
      </c>
      <c r="E6725">
        <f>Facturation!E5840</f>
        <v>0</v>
      </c>
      <c r="F6725" s="25" t="e">
        <f>VLOOKUP(C6725,Facturation!B:H,5,FALSE)</f>
        <v>#N/A</v>
      </c>
      <c r="G6725" s="26" t="e">
        <f>VLOOKUP(C6725,Facturation!B:H,6,FALSE)</f>
        <v>#N/A</v>
      </c>
      <c r="H6725" s="25" t="e">
        <f>VLOOKUP(C6725,Facturation!B:H,7,FALSE)</f>
        <v>#N/A</v>
      </c>
      <c r="I6725" s="26" t="e">
        <f>(H6725*24)*Données!$G$1</f>
        <v>#N/A</v>
      </c>
    </row>
    <row r="6726" spans="1:9" hidden="1" x14ac:dyDescent="0.25">
      <c r="A6726" s="31" t="e">
        <f>VLOOKUP(C6726,Facturation!B:C,2,FALSE)</f>
        <v>#N/A</v>
      </c>
      <c r="B6726" s="41" t="e">
        <f>INDEX(Facturation!A:A,MATCH(Synthese!C6726,Facturation!B:B,0))</f>
        <v>#N/A</v>
      </c>
      <c r="C6726">
        <f>Facturation!B5841</f>
        <v>0</v>
      </c>
      <c r="D6726">
        <f>Facturation!D5841</f>
        <v>0</v>
      </c>
      <c r="E6726">
        <f>Facturation!E5841</f>
        <v>0</v>
      </c>
      <c r="F6726" s="25" t="e">
        <f>VLOOKUP(C6726,Facturation!B:H,5,FALSE)</f>
        <v>#N/A</v>
      </c>
      <c r="G6726" s="26" t="e">
        <f>VLOOKUP(C6726,Facturation!B:H,6,FALSE)</f>
        <v>#N/A</v>
      </c>
      <c r="H6726" s="25" t="e">
        <f>VLOOKUP(C6726,Facturation!B:H,7,FALSE)</f>
        <v>#N/A</v>
      </c>
      <c r="I6726" s="26" t="e">
        <f>(H6726*24)*Données!$G$1</f>
        <v>#N/A</v>
      </c>
    </row>
    <row r="6727" spans="1:9" hidden="1" x14ac:dyDescent="0.25">
      <c r="A6727" s="31" t="e">
        <f>VLOOKUP(C6727,Facturation!B:C,2,FALSE)</f>
        <v>#N/A</v>
      </c>
      <c r="B6727" s="41" t="e">
        <f>INDEX(Facturation!A:A,MATCH(Synthese!C6727,Facturation!B:B,0))</f>
        <v>#N/A</v>
      </c>
      <c r="C6727">
        <f>Facturation!B5842</f>
        <v>0</v>
      </c>
      <c r="D6727">
        <f>Facturation!D5842</f>
        <v>0</v>
      </c>
      <c r="E6727">
        <f>Facturation!E5842</f>
        <v>0</v>
      </c>
      <c r="F6727" s="25" t="e">
        <f>VLOOKUP(C6727,Facturation!B:H,5,FALSE)</f>
        <v>#N/A</v>
      </c>
      <c r="G6727" s="26" t="e">
        <f>VLOOKUP(C6727,Facturation!B:H,6,FALSE)</f>
        <v>#N/A</v>
      </c>
      <c r="H6727" s="25" t="e">
        <f>VLOOKUP(C6727,Facturation!B:H,7,FALSE)</f>
        <v>#N/A</v>
      </c>
      <c r="I6727" s="26" t="e">
        <f>(H6727*24)*Données!$G$1</f>
        <v>#N/A</v>
      </c>
    </row>
    <row r="6728" spans="1:9" hidden="1" x14ac:dyDescent="0.25">
      <c r="A6728" s="31" t="e">
        <f>VLOOKUP(C6728,Facturation!B:C,2,FALSE)</f>
        <v>#N/A</v>
      </c>
      <c r="B6728" s="41" t="e">
        <f>INDEX(Facturation!A:A,MATCH(Synthese!C6728,Facturation!B:B,0))</f>
        <v>#N/A</v>
      </c>
      <c r="C6728">
        <f>Facturation!B5843</f>
        <v>0</v>
      </c>
      <c r="D6728">
        <f>Facturation!D5843</f>
        <v>0</v>
      </c>
      <c r="E6728">
        <f>Facturation!E5843</f>
        <v>0</v>
      </c>
      <c r="F6728" s="25" t="e">
        <f>VLOOKUP(C6728,Facturation!B:H,5,FALSE)</f>
        <v>#N/A</v>
      </c>
      <c r="G6728" s="26" t="e">
        <f>VLOOKUP(C6728,Facturation!B:H,6,FALSE)</f>
        <v>#N/A</v>
      </c>
      <c r="H6728" s="25" t="e">
        <f>VLOOKUP(C6728,Facturation!B:H,7,FALSE)</f>
        <v>#N/A</v>
      </c>
      <c r="I6728" s="26" t="e">
        <f>(H6728*24)*Données!$G$1</f>
        <v>#N/A</v>
      </c>
    </row>
    <row r="6729" spans="1:9" hidden="1" x14ac:dyDescent="0.25">
      <c r="A6729" s="31" t="e">
        <f>VLOOKUP(C6729,Facturation!B:C,2,FALSE)</f>
        <v>#N/A</v>
      </c>
      <c r="B6729" s="41" t="e">
        <f>INDEX(Facturation!A:A,MATCH(Synthese!C6729,Facturation!B:B,0))</f>
        <v>#N/A</v>
      </c>
      <c r="C6729">
        <f>Facturation!B5844</f>
        <v>0</v>
      </c>
      <c r="D6729">
        <f>Facturation!D5844</f>
        <v>0</v>
      </c>
      <c r="E6729">
        <f>Facturation!E5844</f>
        <v>0</v>
      </c>
      <c r="F6729" s="25" t="e">
        <f>VLOOKUP(C6729,Facturation!B:H,5,FALSE)</f>
        <v>#N/A</v>
      </c>
      <c r="G6729" s="26" t="e">
        <f>VLOOKUP(C6729,Facturation!B:H,6,FALSE)</f>
        <v>#N/A</v>
      </c>
      <c r="H6729" s="25" t="e">
        <f>VLOOKUP(C6729,Facturation!B:H,7,FALSE)</f>
        <v>#N/A</v>
      </c>
      <c r="I6729" s="26" t="e">
        <f>(H6729*24)*Données!$G$1</f>
        <v>#N/A</v>
      </c>
    </row>
    <row r="6730" spans="1:9" hidden="1" x14ac:dyDescent="0.25">
      <c r="A6730" s="31" t="e">
        <f>VLOOKUP(C6730,Facturation!B:C,2,FALSE)</f>
        <v>#N/A</v>
      </c>
      <c r="B6730" s="41" t="e">
        <f>INDEX(Facturation!A:A,MATCH(Synthese!C6730,Facturation!B:B,0))</f>
        <v>#N/A</v>
      </c>
      <c r="C6730">
        <f>Facturation!B5845</f>
        <v>0</v>
      </c>
      <c r="D6730">
        <f>Facturation!D5845</f>
        <v>0</v>
      </c>
      <c r="E6730">
        <f>Facturation!E5845</f>
        <v>0</v>
      </c>
      <c r="F6730" s="25" t="e">
        <f>VLOOKUP(C6730,Facturation!B:H,5,FALSE)</f>
        <v>#N/A</v>
      </c>
      <c r="G6730" s="26" t="e">
        <f>VLOOKUP(C6730,Facturation!B:H,6,FALSE)</f>
        <v>#N/A</v>
      </c>
      <c r="H6730" s="25" t="e">
        <f>VLOOKUP(C6730,Facturation!B:H,7,FALSE)</f>
        <v>#N/A</v>
      </c>
      <c r="I6730" s="26" t="e">
        <f>(H6730*24)*Données!$G$1</f>
        <v>#N/A</v>
      </c>
    </row>
    <row r="6731" spans="1:9" hidden="1" x14ac:dyDescent="0.25">
      <c r="A6731" s="31" t="e">
        <f>VLOOKUP(C6731,Facturation!B:C,2,FALSE)</f>
        <v>#N/A</v>
      </c>
      <c r="B6731" s="41" t="e">
        <f>INDEX(Facturation!A:A,MATCH(Synthese!C6731,Facturation!B:B,0))</f>
        <v>#N/A</v>
      </c>
      <c r="C6731">
        <f>Facturation!B5846</f>
        <v>0</v>
      </c>
      <c r="D6731">
        <f>Facturation!D5846</f>
        <v>0</v>
      </c>
      <c r="E6731">
        <f>Facturation!E5846</f>
        <v>0</v>
      </c>
      <c r="F6731" s="25" t="e">
        <f>VLOOKUP(C6731,Facturation!B:H,5,FALSE)</f>
        <v>#N/A</v>
      </c>
      <c r="G6731" s="26" t="e">
        <f>VLOOKUP(C6731,Facturation!B:H,6,FALSE)</f>
        <v>#N/A</v>
      </c>
      <c r="H6731" s="25" t="e">
        <f>VLOOKUP(C6731,Facturation!B:H,7,FALSE)</f>
        <v>#N/A</v>
      </c>
      <c r="I6731" s="26" t="e">
        <f>(H6731*24)*Données!$G$1</f>
        <v>#N/A</v>
      </c>
    </row>
    <row r="6732" spans="1:9" hidden="1" x14ac:dyDescent="0.25">
      <c r="A6732" s="31" t="e">
        <f>VLOOKUP(C6732,Facturation!B:C,2,FALSE)</f>
        <v>#N/A</v>
      </c>
      <c r="B6732" s="41" t="e">
        <f>INDEX(Facturation!A:A,MATCH(Synthese!C6732,Facturation!B:B,0))</f>
        <v>#N/A</v>
      </c>
      <c r="C6732">
        <f>Facturation!B5847</f>
        <v>0</v>
      </c>
      <c r="D6732">
        <f>Facturation!D5847</f>
        <v>0</v>
      </c>
      <c r="E6732">
        <f>Facturation!E5847</f>
        <v>0</v>
      </c>
      <c r="F6732" s="25" t="e">
        <f>VLOOKUP(C6732,Facturation!B:H,5,FALSE)</f>
        <v>#N/A</v>
      </c>
      <c r="G6732" s="26" t="e">
        <f>VLOOKUP(C6732,Facturation!B:H,6,FALSE)</f>
        <v>#N/A</v>
      </c>
      <c r="H6732" s="25" t="e">
        <f>VLOOKUP(C6732,Facturation!B:H,7,FALSE)</f>
        <v>#N/A</v>
      </c>
      <c r="I6732" s="26" t="e">
        <f>(H6732*24)*Données!$G$1</f>
        <v>#N/A</v>
      </c>
    </row>
    <row r="6733" spans="1:9" hidden="1" x14ac:dyDescent="0.25">
      <c r="A6733" s="31" t="e">
        <f>VLOOKUP(C6733,Facturation!B:C,2,FALSE)</f>
        <v>#N/A</v>
      </c>
      <c r="B6733" s="41" t="e">
        <f>INDEX(Facturation!A:A,MATCH(Synthese!C6733,Facturation!B:B,0))</f>
        <v>#N/A</v>
      </c>
      <c r="C6733">
        <f>Facturation!B5848</f>
        <v>0</v>
      </c>
      <c r="D6733">
        <f>Facturation!D5848</f>
        <v>0</v>
      </c>
      <c r="E6733">
        <f>Facturation!E5848</f>
        <v>0</v>
      </c>
      <c r="F6733" s="25" t="e">
        <f>VLOOKUP(C6733,Facturation!B:H,5,FALSE)</f>
        <v>#N/A</v>
      </c>
      <c r="G6733" s="26" t="e">
        <f>VLOOKUP(C6733,Facturation!B:H,6,FALSE)</f>
        <v>#N/A</v>
      </c>
      <c r="H6733" s="25" t="e">
        <f>VLOOKUP(C6733,Facturation!B:H,7,FALSE)</f>
        <v>#N/A</v>
      </c>
      <c r="I6733" s="26" t="e">
        <f>(H6733*24)*Données!$G$1</f>
        <v>#N/A</v>
      </c>
    </row>
    <row r="6734" spans="1:9" hidden="1" x14ac:dyDescent="0.25">
      <c r="A6734" s="31" t="e">
        <f>VLOOKUP(C6734,Facturation!B:C,2,FALSE)</f>
        <v>#N/A</v>
      </c>
      <c r="B6734" s="41" t="e">
        <f>INDEX(Facturation!A:A,MATCH(Synthese!C6734,Facturation!B:B,0))</f>
        <v>#N/A</v>
      </c>
      <c r="C6734">
        <f>Facturation!B5849</f>
        <v>0</v>
      </c>
      <c r="D6734">
        <f>Facturation!D5849</f>
        <v>0</v>
      </c>
      <c r="E6734">
        <f>Facturation!E5849</f>
        <v>0</v>
      </c>
      <c r="F6734" s="25" t="e">
        <f>VLOOKUP(C6734,Facturation!B:H,5,FALSE)</f>
        <v>#N/A</v>
      </c>
      <c r="G6734" s="26" t="e">
        <f>VLOOKUP(C6734,Facturation!B:H,6,FALSE)</f>
        <v>#N/A</v>
      </c>
      <c r="H6734" s="25" t="e">
        <f>VLOOKUP(C6734,Facturation!B:H,7,FALSE)</f>
        <v>#N/A</v>
      </c>
      <c r="I6734" s="26" t="e">
        <f>(H6734*24)*Données!$G$1</f>
        <v>#N/A</v>
      </c>
    </row>
    <row r="6735" spans="1:9" hidden="1" x14ac:dyDescent="0.25">
      <c r="A6735" s="31" t="e">
        <f>VLOOKUP(C6735,Facturation!B:C,2,FALSE)</f>
        <v>#N/A</v>
      </c>
      <c r="B6735" s="41" t="e">
        <f>INDEX(Facturation!A:A,MATCH(Synthese!C6735,Facturation!B:B,0))</f>
        <v>#N/A</v>
      </c>
      <c r="C6735">
        <f>Facturation!B5850</f>
        <v>0</v>
      </c>
      <c r="D6735">
        <f>Facturation!D5850</f>
        <v>0</v>
      </c>
      <c r="E6735">
        <f>Facturation!E5850</f>
        <v>0</v>
      </c>
      <c r="F6735" s="25" t="e">
        <f>VLOOKUP(C6735,Facturation!B:H,5,FALSE)</f>
        <v>#N/A</v>
      </c>
      <c r="G6735" s="26" t="e">
        <f>VLOOKUP(C6735,Facturation!B:H,6,FALSE)</f>
        <v>#N/A</v>
      </c>
      <c r="H6735" s="25" t="e">
        <f>VLOOKUP(C6735,Facturation!B:H,7,FALSE)</f>
        <v>#N/A</v>
      </c>
      <c r="I6735" s="26" t="e">
        <f>(H6735*24)*Données!$G$1</f>
        <v>#N/A</v>
      </c>
    </row>
    <row r="6736" spans="1:9" hidden="1" x14ac:dyDescent="0.25">
      <c r="A6736" s="31" t="e">
        <f>VLOOKUP(C6736,Facturation!B:C,2,FALSE)</f>
        <v>#N/A</v>
      </c>
      <c r="B6736" s="41" t="e">
        <f>INDEX(Facturation!A:A,MATCH(Synthese!C6736,Facturation!B:B,0))</f>
        <v>#N/A</v>
      </c>
      <c r="C6736">
        <f>Facturation!B5851</f>
        <v>0</v>
      </c>
      <c r="D6736">
        <f>Facturation!D5851</f>
        <v>0</v>
      </c>
      <c r="E6736">
        <f>Facturation!E5851</f>
        <v>0</v>
      </c>
      <c r="F6736" s="25" t="e">
        <f>VLOOKUP(C6736,Facturation!B:H,5,FALSE)</f>
        <v>#N/A</v>
      </c>
      <c r="G6736" s="26" t="e">
        <f>VLOOKUP(C6736,Facturation!B:H,6,FALSE)</f>
        <v>#N/A</v>
      </c>
      <c r="H6736" s="25" t="e">
        <f>VLOOKUP(C6736,Facturation!B:H,7,FALSE)</f>
        <v>#N/A</v>
      </c>
      <c r="I6736" s="26" t="e">
        <f>(H6736*24)*Données!$G$1</f>
        <v>#N/A</v>
      </c>
    </row>
    <row r="6737" spans="1:9" hidden="1" x14ac:dyDescent="0.25">
      <c r="A6737" s="31" t="e">
        <f>VLOOKUP(C6737,Facturation!B:C,2,FALSE)</f>
        <v>#N/A</v>
      </c>
      <c r="B6737" s="41" t="e">
        <f>INDEX(Facturation!A:A,MATCH(Synthese!C6737,Facturation!B:B,0))</f>
        <v>#N/A</v>
      </c>
      <c r="C6737">
        <f>Facturation!B5852</f>
        <v>0</v>
      </c>
      <c r="D6737">
        <f>Facturation!D5852</f>
        <v>0</v>
      </c>
      <c r="E6737">
        <f>Facturation!E5852</f>
        <v>0</v>
      </c>
      <c r="F6737" s="25" t="e">
        <f>VLOOKUP(C6737,Facturation!B:H,5,FALSE)</f>
        <v>#N/A</v>
      </c>
      <c r="G6737" s="26" t="e">
        <f>VLOOKUP(C6737,Facturation!B:H,6,FALSE)</f>
        <v>#N/A</v>
      </c>
      <c r="H6737" s="25" t="e">
        <f>VLOOKUP(C6737,Facturation!B:H,7,FALSE)</f>
        <v>#N/A</v>
      </c>
      <c r="I6737" s="26" t="e">
        <f>(H6737*24)*Données!$G$1</f>
        <v>#N/A</v>
      </c>
    </row>
    <row r="6738" spans="1:9" hidden="1" x14ac:dyDescent="0.25">
      <c r="A6738" s="31" t="e">
        <f>VLOOKUP(C6738,Facturation!B:C,2,FALSE)</f>
        <v>#N/A</v>
      </c>
      <c r="B6738" s="41" t="e">
        <f>INDEX(Facturation!A:A,MATCH(Synthese!C6738,Facturation!B:B,0))</f>
        <v>#N/A</v>
      </c>
      <c r="C6738">
        <f>Facturation!B5853</f>
        <v>0</v>
      </c>
      <c r="D6738">
        <f>Facturation!D5853</f>
        <v>0</v>
      </c>
      <c r="E6738">
        <f>Facturation!E5853</f>
        <v>0</v>
      </c>
      <c r="F6738" s="25" t="e">
        <f>VLOOKUP(C6738,Facturation!B:H,5,FALSE)</f>
        <v>#N/A</v>
      </c>
      <c r="G6738" s="26" t="e">
        <f>VLOOKUP(C6738,Facturation!B:H,6,FALSE)</f>
        <v>#N/A</v>
      </c>
      <c r="H6738" s="25" t="e">
        <f>VLOOKUP(C6738,Facturation!B:H,7,FALSE)</f>
        <v>#N/A</v>
      </c>
      <c r="I6738" s="26" t="e">
        <f>(H6738*24)*Données!$G$1</f>
        <v>#N/A</v>
      </c>
    </row>
    <row r="6739" spans="1:9" hidden="1" x14ac:dyDescent="0.25">
      <c r="A6739" s="31" t="e">
        <f>VLOOKUP(C6739,Facturation!B:C,2,FALSE)</f>
        <v>#N/A</v>
      </c>
      <c r="B6739" s="41" t="e">
        <f>INDEX(Facturation!A:A,MATCH(Synthese!C6739,Facturation!B:B,0))</f>
        <v>#N/A</v>
      </c>
      <c r="C6739">
        <f>Facturation!B5854</f>
        <v>0</v>
      </c>
      <c r="D6739">
        <f>Facturation!D5854</f>
        <v>0</v>
      </c>
      <c r="E6739">
        <f>Facturation!E5854</f>
        <v>0</v>
      </c>
      <c r="F6739" s="25" t="e">
        <f>VLOOKUP(C6739,Facturation!B:H,5,FALSE)</f>
        <v>#N/A</v>
      </c>
      <c r="G6739" s="26" t="e">
        <f>VLOOKUP(C6739,Facturation!B:H,6,FALSE)</f>
        <v>#N/A</v>
      </c>
      <c r="H6739" s="25" t="e">
        <f>VLOOKUP(C6739,Facturation!B:H,7,FALSE)</f>
        <v>#N/A</v>
      </c>
      <c r="I6739" s="26" t="e">
        <f>(H6739*24)*Données!$G$1</f>
        <v>#N/A</v>
      </c>
    </row>
    <row r="6740" spans="1:9" hidden="1" x14ac:dyDescent="0.25">
      <c r="A6740" s="31" t="e">
        <f>VLOOKUP(C6740,Facturation!B:C,2,FALSE)</f>
        <v>#N/A</v>
      </c>
      <c r="B6740" s="41" t="e">
        <f>INDEX(Facturation!A:A,MATCH(Synthese!C6740,Facturation!B:B,0))</f>
        <v>#N/A</v>
      </c>
      <c r="C6740">
        <f>Facturation!B5855</f>
        <v>0</v>
      </c>
      <c r="D6740">
        <f>Facturation!D5855</f>
        <v>0</v>
      </c>
      <c r="E6740">
        <f>Facturation!E5855</f>
        <v>0</v>
      </c>
      <c r="F6740" s="25" t="e">
        <f>VLOOKUP(C6740,Facturation!B:H,5,FALSE)</f>
        <v>#N/A</v>
      </c>
      <c r="G6740" s="26" t="e">
        <f>VLOOKUP(C6740,Facturation!B:H,6,FALSE)</f>
        <v>#N/A</v>
      </c>
      <c r="H6740" s="25" t="e">
        <f>VLOOKUP(C6740,Facturation!B:H,7,FALSE)</f>
        <v>#N/A</v>
      </c>
      <c r="I6740" s="26" t="e">
        <f>(H6740*24)*Données!$G$1</f>
        <v>#N/A</v>
      </c>
    </row>
    <row r="6741" spans="1:9" hidden="1" x14ac:dyDescent="0.25">
      <c r="A6741" s="31" t="e">
        <f>VLOOKUP(C6741,Facturation!B:C,2,FALSE)</f>
        <v>#N/A</v>
      </c>
      <c r="B6741" s="41" t="e">
        <f>INDEX(Facturation!A:A,MATCH(Synthese!C6741,Facturation!B:B,0))</f>
        <v>#N/A</v>
      </c>
      <c r="C6741">
        <f>Facturation!B5856</f>
        <v>0</v>
      </c>
      <c r="D6741">
        <f>Facturation!D5856</f>
        <v>0</v>
      </c>
      <c r="E6741">
        <f>Facturation!E5856</f>
        <v>0</v>
      </c>
      <c r="F6741" s="25" t="e">
        <f>VLOOKUP(C6741,Facturation!B:H,5,FALSE)</f>
        <v>#N/A</v>
      </c>
      <c r="G6741" s="26" t="e">
        <f>VLOOKUP(C6741,Facturation!B:H,6,FALSE)</f>
        <v>#N/A</v>
      </c>
      <c r="H6741" s="25" t="e">
        <f>VLOOKUP(C6741,Facturation!B:H,7,FALSE)</f>
        <v>#N/A</v>
      </c>
      <c r="I6741" s="26" t="e">
        <f>(H6741*24)*Données!$G$1</f>
        <v>#N/A</v>
      </c>
    </row>
    <row r="6742" spans="1:9" hidden="1" x14ac:dyDescent="0.25">
      <c r="A6742" s="31" t="e">
        <f>VLOOKUP(C6742,Facturation!B:C,2,FALSE)</f>
        <v>#N/A</v>
      </c>
      <c r="B6742" s="41" t="e">
        <f>INDEX(Facturation!A:A,MATCH(Synthese!C6742,Facturation!B:B,0))</f>
        <v>#N/A</v>
      </c>
      <c r="C6742">
        <f>Facturation!B5857</f>
        <v>0</v>
      </c>
      <c r="D6742">
        <f>Facturation!D5857</f>
        <v>0</v>
      </c>
      <c r="E6742">
        <f>Facturation!E5857</f>
        <v>0</v>
      </c>
      <c r="F6742" s="25" t="e">
        <f>VLOOKUP(C6742,Facturation!B:H,5,FALSE)</f>
        <v>#N/A</v>
      </c>
      <c r="G6742" s="26" t="e">
        <f>VLOOKUP(C6742,Facturation!B:H,6,FALSE)</f>
        <v>#N/A</v>
      </c>
      <c r="H6742" s="25" t="e">
        <f>VLOOKUP(C6742,Facturation!B:H,7,FALSE)</f>
        <v>#N/A</v>
      </c>
      <c r="I6742" s="26" t="e">
        <f>(H6742*24)*Données!$G$1</f>
        <v>#N/A</v>
      </c>
    </row>
    <row r="6743" spans="1:9" hidden="1" x14ac:dyDescent="0.25">
      <c r="A6743" s="31" t="e">
        <f>VLOOKUP(C6743,Facturation!B:C,2,FALSE)</f>
        <v>#N/A</v>
      </c>
      <c r="B6743" s="41" t="e">
        <f>INDEX(Facturation!A:A,MATCH(Synthese!C6743,Facturation!B:B,0))</f>
        <v>#N/A</v>
      </c>
      <c r="C6743">
        <f>Facturation!B5858</f>
        <v>0</v>
      </c>
      <c r="D6743">
        <f>Facturation!D5858</f>
        <v>0</v>
      </c>
      <c r="E6743">
        <f>Facturation!E5858</f>
        <v>0</v>
      </c>
      <c r="F6743" s="25" t="e">
        <f>VLOOKUP(C6743,Facturation!B:H,5,FALSE)</f>
        <v>#N/A</v>
      </c>
      <c r="G6743" s="26" t="e">
        <f>VLOOKUP(C6743,Facturation!B:H,6,FALSE)</f>
        <v>#N/A</v>
      </c>
      <c r="H6743" s="25" t="e">
        <f>VLOOKUP(C6743,Facturation!B:H,7,FALSE)</f>
        <v>#N/A</v>
      </c>
      <c r="I6743" s="26" t="e">
        <f>(H6743*24)*Données!$G$1</f>
        <v>#N/A</v>
      </c>
    </row>
    <row r="6744" spans="1:9" hidden="1" x14ac:dyDescent="0.25">
      <c r="A6744" s="31" t="e">
        <f>VLOOKUP(C6744,Facturation!B:C,2,FALSE)</f>
        <v>#N/A</v>
      </c>
      <c r="B6744" s="41" t="e">
        <f>INDEX(Facturation!A:A,MATCH(Synthese!C6744,Facturation!B:B,0))</f>
        <v>#N/A</v>
      </c>
      <c r="C6744">
        <f>Facturation!B5859</f>
        <v>0</v>
      </c>
      <c r="D6744">
        <f>Facturation!D5859</f>
        <v>0</v>
      </c>
      <c r="E6744">
        <f>Facturation!E5859</f>
        <v>0</v>
      </c>
      <c r="F6744" s="25" t="e">
        <f>VLOOKUP(C6744,Facturation!B:H,5,FALSE)</f>
        <v>#N/A</v>
      </c>
      <c r="G6744" s="26" t="e">
        <f>VLOOKUP(C6744,Facturation!B:H,6,FALSE)</f>
        <v>#N/A</v>
      </c>
      <c r="H6744" s="25" t="e">
        <f>VLOOKUP(C6744,Facturation!B:H,7,FALSE)</f>
        <v>#N/A</v>
      </c>
      <c r="I6744" s="26" t="e">
        <f>(H6744*24)*Données!$G$1</f>
        <v>#N/A</v>
      </c>
    </row>
    <row r="6745" spans="1:9" hidden="1" x14ac:dyDescent="0.25">
      <c r="A6745" s="31" t="e">
        <f>VLOOKUP(C6745,Facturation!B:C,2,FALSE)</f>
        <v>#N/A</v>
      </c>
      <c r="B6745" s="41" t="e">
        <f>INDEX(Facturation!A:A,MATCH(Synthese!C6745,Facturation!B:B,0))</f>
        <v>#N/A</v>
      </c>
      <c r="C6745">
        <f>Facturation!B5860</f>
        <v>0</v>
      </c>
      <c r="D6745">
        <f>Facturation!D5860</f>
        <v>0</v>
      </c>
      <c r="E6745">
        <f>Facturation!E5860</f>
        <v>0</v>
      </c>
      <c r="F6745" s="25" t="e">
        <f>VLOOKUP(C6745,Facturation!B:H,5,FALSE)</f>
        <v>#N/A</v>
      </c>
      <c r="G6745" s="26" t="e">
        <f>VLOOKUP(C6745,Facturation!B:H,6,FALSE)</f>
        <v>#N/A</v>
      </c>
      <c r="H6745" s="25" t="e">
        <f>VLOOKUP(C6745,Facturation!B:H,7,FALSE)</f>
        <v>#N/A</v>
      </c>
      <c r="I6745" s="26" t="e">
        <f>(H6745*24)*Données!$G$1</f>
        <v>#N/A</v>
      </c>
    </row>
    <row r="6746" spans="1:9" hidden="1" x14ac:dyDescent="0.25">
      <c r="A6746" s="31" t="e">
        <f>VLOOKUP(C6746,Facturation!B:C,2,FALSE)</f>
        <v>#N/A</v>
      </c>
      <c r="B6746" s="41" t="e">
        <f>INDEX(Facturation!A:A,MATCH(Synthese!C6746,Facturation!B:B,0))</f>
        <v>#N/A</v>
      </c>
      <c r="C6746">
        <f>Facturation!B5861</f>
        <v>0</v>
      </c>
      <c r="D6746">
        <f>Facturation!D5861</f>
        <v>0</v>
      </c>
      <c r="E6746">
        <f>Facturation!E5861</f>
        <v>0</v>
      </c>
      <c r="F6746" s="25" t="e">
        <f>VLOOKUP(C6746,Facturation!B:H,5,FALSE)</f>
        <v>#N/A</v>
      </c>
      <c r="G6746" s="26" t="e">
        <f>VLOOKUP(C6746,Facturation!B:H,6,FALSE)</f>
        <v>#N/A</v>
      </c>
      <c r="H6746" s="25" t="e">
        <f>VLOOKUP(C6746,Facturation!B:H,7,FALSE)</f>
        <v>#N/A</v>
      </c>
      <c r="I6746" s="26" t="e">
        <f>(H6746*24)*Données!$G$1</f>
        <v>#N/A</v>
      </c>
    </row>
    <row r="6747" spans="1:9" hidden="1" x14ac:dyDescent="0.25">
      <c r="A6747" s="31" t="e">
        <f>VLOOKUP(C6747,Facturation!B:C,2,FALSE)</f>
        <v>#N/A</v>
      </c>
      <c r="B6747" s="41" t="e">
        <f>INDEX(Facturation!A:A,MATCH(Synthese!C6747,Facturation!B:B,0))</f>
        <v>#N/A</v>
      </c>
      <c r="C6747">
        <f>Facturation!B5862</f>
        <v>0</v>
      </c>
      <c r="D6747">
        <f>Facturation!D5862</f>
        <v>0</v>
      </c>
      <c r="E6747">
        <f>Facturation!E5862</f>
        <v>0</v>
      </c>
      <c r="F6747" s="25" t="e">
        <f>VLOOKUP(C6747,Facturation!B:H,5,FALSE)</f>
        <v>#N/A</v>
      </c>
      <c r="G6747" s="26" t="e">
        <f>VLOOKUP(C6747,Facturation!B:H,6,FALSE)</f>
        <v>#N/A</v>
      </c>
      <c r="H6747" s="25" t="e">
        <f>VLOOKUP(C6747,Facturation!B:H,7,FALSE)</f>
        <v>#N/A</v>
      </c>
      <c r="I6747" s="26" t="e">
        <f>(H6747*24)*Données!$G$1</f>
        <v>#N/A</v>
      </c>
    </row>
    <row r="6748" spans="1:9" hidden="1" x14ac:dyDescent="0.25">
      <c r="A6748" s="31" t="e">
        <f>VLOOKUP(C6748,Facturation!B:C,2,FALSE)</f>
        <v>#N/A</v>
      </c>
      <c r="B6748" s="41" t="e">
        <f>INDEX(Facturation!A:A,MATCH(Synthese!C6748,Facturation!B:B,0))</f>
        <v>#N/A</v>
      </c>
      <c r="C6748">
        <f>Facturation!B5863</f>
        <v>0</v>
      </c>
      <c r="D6748">
        <f>Facturation!D5863</f>
        <v>0</v>
      </c>
      <c r="E6748">
        <f>Facturation!E5863</f>
        <v>0</v>
      </c>
      <c r="F6748" s="25" t="e">
        <f>VLOOKUP(C6748,Facturation!B:H,5,FALSE)</f>
        <v>#N/A</v>
      </c>
      <c r="G6748" s="26" t="e">
        <f>VLOOKUP(C6748,Facturation!B:H,6,FALSE)</f>
        <v>#N/A</v>
      </c>
      <c r="H6748" s="25" t="e">
        <f>VLOOKUP(C6748,Facturation!B:H,7,FALSE)</f>
        <v>#N/A</v>
      </c>
      <c r="I6748" s="26" t="e">
        <f>(H6748*24)*Données!$G$1</f>
        <v>#N/A</v>
      </c>
    </row>
    <row r="6749" spans="1:9" hidden="1" x14ac:dyDescent="0.25">
      <c r="A6749" s="31" t="e">
        <f>VLOOKUP(C6749,Facturation!B:C,2,FALSE)</f>
        <v>#N/A</v>
      </c>
      <c r="B6749" s="41" t="e">
        <f>INDEX(Facturation!A:A,MATCH(Synthese!C6749,Facturation!B:B,0))</f>
        <v>#N/A</v>
      </c>
      <c r="C6749">
        <f>Facturation!B5864</f>
        <v>0</v>
      </c>
      <c r="D6749">
        <f>Facturation!D5864</f>
        <v>0</v>
      </c>
      <c r="E6749">
        <f>Facturation!E5864</f>
        <v>0</v>
      </c>
      <c r="F6749" s="25" t="e">
        <f>VLOOKUP(C6749,Facturation!B:H,5,FALSE)</f>
        <v>#N/A</v>
      </c>
      <c r="G6749" s="26" t="e">
        <f>VLOOKUP(C6749,Facturation!B:H,6,FALSE)</f>
        <v>#N/A</v>
      </c>
      <c r="H6749" s="25" t="e">
        <f>VLOOKUP(C6749,Facturation!B:H,7,FALSE)</f>
        <v>#N/A</v>
      </c>
      <c r="I6749" s="26" t="e">
        <f>(H6749*24)*Données!$G$1</f>
        <v>#N/A</v>
      </c>
    </row>
    <row r="6750" spans="1:9" hidden="1" x14ac:dyDescent="0.25">
      <c r="A6750" s="31" t="e">
        <f>VLOOKUP(C6750,Facturation!B:C,2,FALSE)</f>
        <v>#N/A</v>
      </c>
      <c r="B6750" s="41" t="e">
        <f>INDEX(Facturation!A:A,MATCH(Synthese!C6750,Facturation!B:B,0))</f>
        <v>#N/A</v>
      </c>
      <c r="C6750">
        <f>Facturation!B5865</f>
        <v>0</v>
      </c>
      <c r="D6750">
        <f>Facturation!D5865</f>
        <v>0</v>
      </c>
      <c r="E6750">
        <f>Facturation!E5865</f>
        <v>0</v>
      </c>
      <c r="F6750" s="25" t="e">
        <f>VLOOKUP(C6750,Facturation!B:H,5,FALSE)</f>
        <v>#N/A</v>
      </c>
      <c r="G6750" s="26" t="e">
        <f>VLOOKUP(C6750,Facturation!B:H,6,FALSE)</f>
        <v>#N/A</v>
      </c>
      <c r="H6750" s="25" t="e">
        <f>VLOOKUP(C6750,Facturation!B:H,7,FALSE)</f>
        <v>#N/A</v>
      </c>
      <c r="I6750" s="26" t="e">
        <f>(H6750*24)*Données!$G$1</f>
        <v>#N/A</v>
      </c>
    </row>
    <row r="6751" spans="1:9" hidden="1" x14ac:dyDescent="0.25">
      <c r="A6751" s="31" t="e">
        <f>VLOOKUP(C6751,Facturation!B:C,2,FALSE)</f>
        <v>#N/A</v>
      </c>
      <c r="B6751" s="41" t="e">
        <f>INDEX(Facturation!A:A,MATCH(Synthese!C6751,Facturation!B:B,0))</f>
        <v>#N/A</v>
      </c>
      <c r="C6751">
        <f>Facturation!B5866</f>
        <v>0</v>
      </c>
      <c r="D6751">
        <f>Facturation!D5866</f>
        <v>0</v>
      </c>
      <c r="E6751">
        <f>Facturation!E5866</f>
        <v>0</v>
      </c>
      <c r="F6751" s="25" t="e">
        <f>VLOOKUP(C6751,Facturation!B:H,5,FALSE)</f>
        <v>#N/A</v>
      </c>
      <c r="G6751" s="26" t="e">
        <f>VLOOKUP(C6751,Facturation!B:H,6,FALSE)</f>
        <v>#N/A</v>
      </c>
      <c r="H6751" s="25" t="e">
        <f>VLOOKUP(C6751,Facturation!B:H,7,FALSE)</f>
        <v>#N/A</v>
      </c>
      <c r="I6751" s="26" t="e">
        <f>(H6751*24)*Données!$G$1</f>
        <v>#N/A</v>
      </c>
    </row>
    <row r="6752" spans="1:9" hidden="1" x14ac:dyDescent="0.25">
      <c r="A6752" s="31" t="e">
        <f>VLOOKUP(C6752,Facturation!B:C,2,FALSE)</f>
        <v>#N/A</v>
      </c>
      <c r="B6752" s="41" t="e">
        <f>INDEX(Facturation!A:A,MATCH(Synthese!C6752,Facturation!B:B,0))</f>
        <v>#N/A</v>
      </c>
      <c r="C6752">
        <f>Facturation!B5867</f>
        <v>0</v>
      </c>
      <c r="D6752">
        <f>Facturation!D5867</f>
        <v>0</v>
      </c>
      <c r="E6752">
        <f>Facturation!E5867</f>
        <v>0</v>
      </c>
      <c r="F6752" s="25" t="e">
        <f>VLOOKUP(C6752,Facturation!B:H,5,FALSE)</f>
        <v>#N/A</v>
      </c>
      <c r="G6752" s="26" t="e">
        <f>VLOOKUP(C6752,Facturation!B:H,6,FALSE)</f>
        <v>#N/A</v>
      </c>
      <c r="H6752" s="25" t="e">
        <f>VLOOKUP(C6752,Facturation!B:H,7,FALSE)</f>
        <v>#N/A</v>
      </c>
      <c r="I6752" s="26" t="e">
        <f>(H6752*24)*Données!$G$1</f>
        <v>#N/A</v>
      </c>
    </row>
    <row r="6753" spans="1:9" hidden="1" x14ac:dyDescent="0.25">
      <c r="A6753" s="31" t="e">
        <f>VLOOKUP(C6753,Facturation!B:C,2,FALSE)</f>
        <v>#N/A</v>
      </c>
      <c r="B6753" s="41" t="e">
        <f>INDEX(Facturation!A:A,MATCH(Synthese!C6753,Facturation!B:B,0))</f>
        <v>#N/A</v>
      </c>
      <c r="C6753">
        <f>Facturation!B5868</f>
        <v>0</v>
      </c>
      <c r="D6753">
        <f>Facturation!D5868</f>
        <v>0</v>
      </c>
      <c r="E6753">
        <f>Facturation!E5868</f>
        <v>0</v>
      </c>
      <c r="F6753" s="25" t="e">
        <f>VLOOKUP(C6753,Facturation!B:H,5,FALSE)</f>
        <v>#N/A</v>
      </c>
      <c r="G6753" s="26" t="e">
        <f>VLOOKUP(C6753,Facturation!B:H,6,FALSE)</f>
        <v>#N/A</v>
      </c>
      <c r="H6753" s="25" t="e">
        <f>VLOOKUP(C6753,Facturation!B:H,7,FALSE)</f>
        <v>#N/A</v>
      </c>
      <c r="I6753" s="26" t="e">
        <f>(H6753*24)*Données!$G$1</f>
        <v>#N/A</v>
      </c>
    </row>
    <row r="6754" spans="1:9" hidden="1" x14ac:dyDescent="0.25">
      <c r="A6754" s="31" t="e">
        <f>VLOOKUP(C6754,Facturation!B:C,2,FALSE)</f>
        <v>#N/A</v>
      </c>
      <c r="B6754" s="41" t="e">
        <f>INDEX(Facturation!A:A,MATCH(Synthese!C6754,Facturation!B:B,0))</f>
        <v>#N/A</v>
      </c>
      <c r="C6754">
        <f>Facturation!B5869</f>
        <v>0</v>
      </c>
      <c r="D6754">
        <f>Facturation!D5869</f>
        <v>0</v>
      </c>
      <c r="E6754">
        <f>Facturation!E5869</f>
        <v>0</v>
      </c>
      <c r="F6754" s="25" t="e">
        <f>VLOOKUP(C6754,Facturation!B:H,5,FALSE)</f>
        <v>#N/A</v>
      </c>
      <c r="G6754" s="26" t="e">
        <f>VLOOKUP(C6754,Facturation!B:H,6,FALSE)</f>
        <v>#N/A</v>
      </c>
      <c r="H6754" s="25" t="e">
        <f>VLOOKUP(C6754,Facturation!B:H,7,FALSE)</f>
        <v>#N/A</v>
      </c>
      <c r="I6754" s="26" t="e">
        <f>(H6754*24)*Données!$G$1</f>
        <v>#N/A</v>
      </c>
    </row>
    <row r="6755" spans="1:9" hidden="1" x14ac:dyDescent="0.25">
      <c r="A6755" s="31" t="e">
        <f>VLOOKUP(C6755,Facturation!B:C,2,FALSE)</f>
        <v>#N/A</v>
      </c>
      <c r="B6755" s="41" t="e">
        <f>INDEX(Facturation!A:A,MATCH(Synthese!C6755,Facturation!B:B,0))</f>
        <v>#N/A</v>
      </c>
      <c r="C6755">
        <f>Facturation!B5870</f>
        <v>0</v>
      </c>
      <c r="D6755">
        <f>Facturation!D5870</f>
        <v>0</v>
      </c>
      <c r="E6755">
        <f>Facturation!E5870</f>
        <v>0</v>
      </c>
      <c r="F6755" s="25" t="e">
        <f>VLOOKUP(C6755,Facturation!B:H,5,FALSE)</f>
        <v>#N/A</v>
      </c>
      <c r="G6755" s="26" t="e">
        <f>VLOOKUP(C6755,Facturation!B:H,6,FALSE)</f>
        <v>#N/A</v>
      </c>
      <c r="H6755" s="25" t="e">
        <f>VLOOKUP(C6755,Facturation!B:H,7,FALSE)</f>
        <v>#N/A</v>
      </c>
      <c r="I6755" s="26" t="e">
        <f>(H6755*24)*Données!$G$1</f>
        <v>#N/A</v>
      </c>
    </row>
    <row r="6756" spans="1:9" hidden="1" x14ac:dyDescent="0.25">
      <c r="A6756" s="31" t="e">
        <f>VLOOKUP(C6756,Facturation!B:C,2,FALSE)</f>
        <v>#N/A</v>
      </c>
      <c r="B6756" s="41" t="e">
        <f>INDEX(Facturation!A:A,MATCH(Synthese!C6756,Facturation!B:B,0))</f>
        <v>#N/A</v>
      </c>
      <c r="C6756">
        <f>Facturation!B5871</f>
        <v>0</v>
      </c>
      <c r="D6756">
        <f>Facturation!D5871</f>
        <v>0</v>
      </c>
      <c r="E6756">
        <f>Facturation!E5871</f>
        <v>0</v>
      </c>
      <c r="F6756" s="25" t="e">
        <f>VLOOKUP(C6756,Facturation!B:H,5,FALSE)</f>
        <v>#N/A</v>
      </c>
      <c r="G6756" s="26" t="e">
        <f>VLOOKUP(C6756,Facturation!B:H,6,FALSE)</f>
        <v>#N/A</v>
      </c>
      <c r="H6756" s="25" t="e">
        <f>VLOOKUP(C6756,Facturation!B:H,7,FALSE)</f>
        <v>#N/A</v>
      </c>
      <c r="I6756" s="26" t="e">
        <f>(H6756*24)*Données!$G$1</f>
        <v>#N/A</v>
      </c>
    </row>
    <row r="6757" spans="1:9" hidden="1" x14ac:dyDescent="0.25">
      <c r="A6757" s="31" t="e">
        <f>VLOOKUP(C6757,Facturation!B:C,2,FALSE)</f>
        <v>#N/A</v>
      </c>
      <c r="B6757" s="41" t="e">
        <f>INDEX(Facturation!A:A,MATCH(Synthese!C6757,Facturation!B:B,0))</f>
        <v>#N/A</v>
      </c>
      <c r="C6757">
        <f>Facturation!B5872</f>
        <v>0</v>
      </c>
      <c r="D6757">
        <f>Facturation!D5872</f>
        <v>0</v>
      </c>
      <c r="E6757">
        <f>Facturation!E5872</f>
        <v>0</v>
      </c>
      <c r="F6757" s="25" t="e">
        <f>VLOOKUP(C6757,Facturation!B:H,5,FALSE)</f>
        <v>#N/A</v>
      </c>
      <c r="G6757" s="26" t="e">
        <f>VLOOKUP(C6757,Facturation!B:H,6,FALSE)</f>
        <v>#N/A</v>
      </c>
      <c r="H6757" s="25" t="e">
        <f>VLOOKUP(C6757,Facturation!B:H,7,FALSE)</f>
        <v>#N/A</v>
      </c>
      <c r="I6757" s="26" t="e">
        <f>(H6757*24)*Données!$G$1</f>
        <v>#N/A</v>
      </c>
    </row>
    <row r="6758" spans="1:9" hidden="1" x14ac:dyDescent="0.25">
      <c r="A6758" s="31" t="e">
        <f>VLOOKUP(C6758,Facturation!B:C,2,FALSE)</f>
        <v>#N/A</v>
      </c>
      <c r="B6758" s="41" t="e">
        <f>INDEX(Facturation!A:A,MATCH(Synthese!C6758,Facturation!B:B,0))</f>
        <v>#N/A</v>
      </c>
      <c r="C6758">
        <f>Facturation!B5873</f>
        <v>0</v>
      </c>
      <c r="D6758">
        <f>Facturation!D5873</f>
        <v>0</v>
      </c>
      <c r="E6758">
        <f>Facturation!E5873</f>
        <v>0</v>
      </c>
      <c r="F6758" s="25" t="e">
        <f>VLOOKUP(C6758,Facturation!B:H,5,FALSE)</f>
        <v>#N/A</v>
      </c>
      <c r="G6758" s="26" t="e">
        <f>VLOOKUP(C6758,Facturation!B:H,6,FALSE)</f>
        <v>#N/A</v>
      </c>
      <c r="H6758" s="25" t="e">
        <f>VLOOKUP(C6758,Facturation!B:H,7,FALSE)</f>
        <v>#N/A</v>
      </c>
      <c r="I6758" s="26" t="e">
        <f>(H6758*24)*Données!$G$1</f>
        <v>#N/A</v>
      </c>
    </row>
    <row r="6759" spans="1:9" hidden="1" x14ac:dyDescent="0.25">
      <c r="A6759" s="31" t="e">
        <f>VLOOKUP(C6759,Facturation!B:C,2,FALSE)</f>
        <v>#N/A</v>
      </c>
      <c r="B6759" s="41" t="e">
        <f>INDEX(Facturation!A:A,MATCH(Synthese!C6759,Facturation!B:B,0))</f>
        <v>#N/A</v>
      </c>
      <c r="C6759">
        <f>Facturation!B5874</f>
        <v>0</v>
      </c>
      <c r="D6759">
        <f>Facturation!D5874</f>
        <v>0</v>
      </c>
      <c r="E6759">
        <f>Facturation!E5874</f>
        <v>0</v>
      </c>
      <c r="F6759" s="25" t="e">
        <f>VLOOKUP(C6759,Facturation!B:H,5,FALSE)</f>
        <v>#N/A</v>
      </c>
      <c r="G6759" s="26" t="e">
        <f>VLOOKUP(C6759,Facturation!B:H,6,FALSE)</f>
        <v>#N/A</v>
      </c>
      <c r="H6759" s="25" t="e">
        <f>VLOOKUP(C6759,Facturation!B:H,7,FALSE)</f>
        <v>#N/A</v>
      </c>
      <c r="I6759" s="26" t="e">
        <f>(H6759*24)*Données!$G$1</f>
        <v>#N/A</v>
      </c>
    </row>
    <row r="6760" spans="1:9" hidden="1" x14ac:dyDescent="0.25">
      <c r="A6760" s="31" t="e">
        <f>VLOOKUP(C6760,Facturation!B:C,2,FALSE)</f>
        <v>#N/A</v>
      </c>
      <c r="B6760" s="41" t="e">
        <f>INDEX(Facturation!A:A,MATCH(Synthese!C6760,Facturation!B:B,0))</f>
        <v>#N/A</v>
      </c>
      <c r="C6760">
        <f>Facturation!B5875</f>
        <v>0</v>
      </c>
      <c r="D6760">
        <f>Facturation!D5875</f>
        <v>0</v>
      </c>
      <c r="E6760">
        <f>Facturation!E5875</f>
        <v>0</v>
      </c>
      <c r="F6760" s="25" t="e">
        <f>VLOOKUP(C6760,Facturation!B:H,5,FALSE)</f>
        <v>#N/A</v>
      </c>
      <c r="G6760" s="26" t="e">
        <f>VLOOKUP(C6760,Facturation!B:H,6,FALSE)</f>
        <v>#N/A</v>
      </c>
      <c r="H6760" s="25" t="e">
        <f>VLOOKUP(C6760,Facturation!B:H,7,FALSE)</f>
        <v>#N/A</v>
      </c>
      <c r="I6760" s="26" t="e">
        <f>(H6760*24)*Données!$G$1</f>
        <v>#N/A</v>
      </c>
    </row>
    <row r="6761" spans="1:9" hidden="1" x14ac:dyDescent="0.25">
      <c r="A6761" s="31" t="e">
        <f>VLOOKUP(C6761,Facturation!B:C,2,FALSE)</f>
        <v>#N/A</v>
      </c>
      <c r="B6761" s="41" t="e">
        <f>INDEX(Facturation!A:A,MATCH(Synthese!C6761,Facturation!B:B,0))</f>
        <v>#N/A</v>
      </c>
      <c r="C6761">
        <f>Facturation!B5876</f>
        <v>0</v>
      </c>
      <c r="D6761">
        <f>Facturation!D5876</f>
        <v>0</v>
      </c>
      <c r="E6761">
        <f>Facturation!E5876</f>
        <v>0</v>
      </c>
      <c r="F6761" s="25" t="e">
        <f>VLOOKUP(C6761,Facturation!B:H,5,FALSE)</f>
        <v>#N/A</v>
      </c>
      <c r="G6761" s="26" t="e">
        <f>VLOOKUP(C6761,Facturation!B:H,6,FALSE)</f>
        <v>#N/A</v>
      </c>
      <c r="H6761" s="25" t="e">
        <f>VLOOKUP(C6761,Facturation!B:H,7,FALSE)</f>
        <v>#N/A</v>
      </c>
      <c r="I6761" s="26" t="e">
        <f>(H6761*24)*Données!$G$1</f>
        <v>#N/A</v>
      </c>
    </row>
    <row r="6762" spans="1:9" hidden="1" x14ac:dyDescent="0.25">
      <c r="A6762" s="31" t="e">
        <f>VLOOKUP(C6762,Facturation!B:C,2,FALSE)</f>
        <v>#N/A</v>
      </c>
      <c r="B6762" s="41" t="e">
        <f>INDEX(Facturation!A:A,MATCH(Synthese!C6762,Facturation!B:B,0))</f>
        <v>#N/A</v>
      </c>
      <c r="C6762">
        <f>Facturation!B5877</f>
        <v>0</v>
      </c>
      <c r="D6762">
        <f>Facturation!D5877</f>
        <v>0</v>
      </c>
      <c r="E6762">
        <f>Facturation!E5877</f>
        <v>0</v>
      </c>
      <c r="F6762" s="25" t="e">
        <f>VLOOKUP(C6762,Facturation!B:H,5,FALSE)</f>
        <v>#N/A</v>
      </c>
      <c r="G6762" s="26" t="e">
        <f>VLOOKUP(C6762,Facturation!B:H,6,FALSE)</f>
        <v>#N/A</v>
      </c>
      <c r="H6762" s="25" t="e">
        <f>VLOOKUP(C6762,Facturation!B:H,7,FALSE)</f>
        <v>#N/A</v>
      </c>
      <c r="I6762" s="26" t="e">
        <f>(H6762*24)*Données!$G$1</f>
        <v>#N/A</v>
      </c>
    </row>
    <row r="6763" spans="1:9" hidden="1" x14ac:dyDescent="0.25">
      <c r="A6763" s="31" t="e">
        <f>VLOOKUP(C6763,Facturation!B:C,2,FALSE)</f>
        <v>#N/A</v>
      </c>
      <c r="B6763" s="41" t="e">
        <f>INDEX(Facturation!A:A,MATCH(Synthese!C6763,Facturation!B:B,0))</f>
        <v>#N/A</v>
      </c>
      <c r="C6763">
        <f>Facturation!B5878</f>
        <v>0</v>
      </c>
      <c r="D6763">
        <f>Facturation!D5878</f>
        <v>0</v>
      </c>
      <c r="E6763">
        <f>Facturation!E5878</f>
        <v>0</v>
      </c>
      <c r="F6763" s="25" t="e">
        <f>VLOOKUP(C6763,Facturation!B:H,5,FALSE)</f>
        <v>#N/A</v>
      </c>
      <c r="G6763" s="26" t="e">
        <f>VLOOKUP(C6763,Facturation!B:H,6,FALSE)</f>
        <v>#N/A</v>
      </c>
      <c r="H6763" s="25" t="e">
        <f>VLOOKUP(C6763,Facturation!B:H,7,FALSE)</f>
        <v>#N/A</v>
      </c>
      <c r="I6763" s="26" t="e">
        <f>(H6763*24)*Données!$G$1</f>
        <v>#N/A</v>
      </c>
    </row>
    <row r="6764" spans="1:9" hidden="1" x14ac:dyDescent="0.25">
      <c r="A6764" s="31" t="e">
        <f>VLOOKUP(C6764,Facturation!B:C,2,FALSE)</f>
        <v>#N/A</v>
      </c>
      <c r="B6764" s="41" t="e">
        <f>INDEX(Facturation!A:A,MATCH(Synthese!C6764,Facturation!B:B,0))</f>
        <v>#N/A</v>
      </c>
      <c r="C6764">
        <f>Facturation!B5879</f>
        <v>0</v>
      </c>
      <c r="D6764">
        <f>Facturation!D5879</f>
        <v>0</v>
      </c>
      <c r="E6764">
        <f>Facturation!E5879</f>
        <v>0</v>
      </c>
      <c r="F6764" s="25" t="e">
        <f>VLOOKUP(C6764,Facturation!B:H,5,FALSE)</f>
        <v>#N/A</v>
      </c>
      <c r="G6764" s="26" t="e">
        <f>VLOOKUP(C6764,Facturation!B:H,6,FALSE)</f>
        <v>#N/A</v>
      </c>
      <c r="H6764" s="25" t="e">
        <f>VLOOKUP(C6764,Facturation!B:H,7,FALSE)</f>
        <v>#N/A</v>
      </c>
      <c r="I6764" s="26" t="e">
        <f>(H6764*24)*Données!$G$1</f>
        <v>#N/A</v>
      </c>
    </row>
    <row r="6765" spans="1:9" hidden="1" x14ac:dyDescent="0.25">
      <c r="A6765" s="31" t="e">
        <f>VLOOKUP(C6765,Facturation!B:C,2,FALSE)</f>
        <v>#N/A</v>
      </c>
      <c r="B6765" s="41" t="e">
        <f>INDEX(Facturation!A:A,MATCH(Synthese!C6765,Facturation!B:B,0))</f>
        <v>#N/A</v>
      </c>
      <c r="C6765">
        <f>Facturation!B5880</f>
        <v>0</v>
      </c>
      <c r="D6765">
        <f>Facturation!D5880</f>
        <v>0</v>
      </c>
      <c r="E6765">
        <f>Facturation!E5880</f>
        <v>0</v>
      </c>
      <c r="F6765" s="25" t="e">
        <f>VLOOKUP(C6765,Facturation!B:H,5,FALSE)</f>
        <v>#N/A</v>
      </c>
      <c r="G6765" s="26" t="e">
        <f>VLOOKUP(C6765,Facturation!B:H,6,FALSE)</f>
        <v>#N/A</v>
      </c>
      <c r="H6765" s="25" t="e">
        <f>VLOOKUP(C6765,Facturation!B:H,7,FALSE)</f>
        <v>#N/A</v>
      </c>
      <c r="I6765" s="26" t="e">
        <f>(H6765*24)*Données!$G$1</f>
        <v>#N/A</v>
      </c>
    </row>
    <row r="6766" spans="1:9" hidden="1" x14ac:dyDescent="0.25">
      <c r="A6766" s="31" t="e">
        <f>VLOOKUP(C6766,Facturation!B:C,2,FALSE)</f>
        <v>#N/A</v>
      </c>
      <c r="B6766" s="41" t="e">
        <f>INDEX(Facturation!A:A,MATCH(Synthese!C6766,Facturation!B:B,0))</f>
        <v>#N/A</v>
      </c>
      <c r="C6766">
        <f>Facturation!B5881</f>
        <v>0</v>
      </c>
      <c r="D6766">
        <f>Facturation!D5881</f>
        <v>0</v>
      </c>
      <c r="E6766">
        <f>Facturation!E5881</f>
        <v>0</v>
      </c>
      <c r="F6766" s="25" t="e">
        <f>VLOOKUP(C6766,Facturation!B:H,5,FALSE)</f>
        <v>#N/A</v>
      </c>
      <c r="G6766" s="26" t="e">
        <f>VLOOKUP(C6766,Facturation!B:H,6,FALSE)</f>
        <v>#N/A</v>
      </c>
      <c r="H6766" s="25" t="e">
        <f>VLOOKUP(C6766,Facturation!B:H,7,FALSE)</f>
        <v>#N/A</v>
      </c>
      <c r="I6766" s="26" t="e">
        <f>(H6766*24)*Données!$G$1</f>
        <v>#N/A</v>
      </c>
    </row>
    <row r="6767" spans="1:9" hidden="1" x14ac:dyDescent="0.25">
      <c r="A6767" s="31" t="e">
        <f>VLOOKUP(C6767,Facturation!B:C,2,FALSE)</f>
        <v>#N/A</v>
      </c>
      <c r="B6767" s="41" t="e">
        <f>INDEX(Facturation!A:A,MATCH(Synthese!C6767,Facturation!B:B,0))</f>
        <v>#N/A</v>
      </c>
      <c r="C6767">
        <f>Facturation!B5882</f>
        <v>0</v>
      </c>
      <c r="D6767">
        <f>Facturation!D5882</f>
        <v>0</v>
      </c>
      <c r="E6767">
        <f>Facturation!E5882</f>
        <v>0</v>
      </c>
      <c r="F6767" s="25" t="e">
        <f>VLOOKUP(C6767,Facturation!B:H,5,FALSE)</f>
        <v>#N/A</v>
      </c>
      <c r="G6767" s="26" t="e">
        <f>VLOOKUP(C6767,Facturation!B:H,6,FALSE)</f>
        <v>#N/A</v>
      </c>
      <c r="H6767" s="25" t="e">
        <f>VLOOKUP(C6767,Facturation!B:H,7,FALSE)</f>
        <v>#N/A</v>
      </c>
      <c r="I6767" s="26" t="e">
        <f>(H6767*24)*Données!$G$1</f>
        <v>#N/A</v>
      </c>
    </row>
    <row r="6768" spans="1:9" hidden="1" x14ac:dyDescent="0.25">
      <c r="A6768" s="31" t="e">
        <f>VLOOKUP(C6768,Facturation!B:C,2,FALSE)</f>
        <v>#N/A</v>
      </c>
      <c r="B6768" s="41" t="e">
        <f>INDEX(Facturation!A:A,MATCH(Synthese!C6768,Facturation!B:B,0))</f>
        <v>#N/A</v>
      </c>
      <c r="C6768">
        <f>Facturation!B5883</f>
        <v>0</v>
      </c>
      <c r="D6768">
        <f>Facturation!D5883</f>
        <v>0</v>
      </c>
      <c r="E6768">
        <f>Facturation!E5883</f>
        <v>0</v>
      </c>
      <c r="F6768" s="25" t="e">
        <f>VLOOKUP(C6768,Facturation!B:H,5,FALSE)</f>
        <v>#N/A</v>
      </c>
      <c r="G6768" s="26" t="e">
        <f>VLOOKUP(C6768,Facturation!B:H,6,FALSE)</f>
        <v>#N/A</v>
      </c>
      <c r="H6768" s="25" t="e">
        <f>VLOOKUP(C6768,Facturation!B:H,7,FALSE)</f>
        <v>#N/A</v>
      </c>
      <c r="I6768" s="26" t="e">
        <f>(H6768*24)*Données!$G$1</f>
        <v>#N/A</v>
      </c>
    </row>
    <row r="6769" spans="1:9" hidden="1" x14ac:dyDescent="0.25">
      <c r="A6769" s="31" t="e">
        <f>VLOOKUP(C6769,Facturation!B:C,2,FALSE)</f>
        <v>#N/A</v>
      </c>
      <c r="B6769" s="41" t="e">
        <f>INDEX(Facturation!A:A,MATCH(Synthese!C6769,Facturation!B:B,0))</f>
        <v>#N/A</v>
      </c>
      <c r="C6769">
        <f>Facturation!B5884</f>
        <v>0</v>
      </c>
      <c r="D6769">
        <f>Facturation!D5884</f>
        <v>0</v>
      </c>
      <c r="E6769">
        <f>Facturation!E5884</f>
        <v>0</v>
      </c>
      <c r="F6769" s="25" t="e">
        <f>VLOOKUP(C6769,Facturation!B:H,5,FALSE)</f>
        <v>#N/A</v>
      </c>
      <c r="G6769" s="26" t="e">
        <f>VLOOKUP(C6769,Facturation!B:H,6,FALSE)</f>
        <v>#N/A</v>
      </c>
      <c r="H6769" s="25" t="e">
        <f>VLOOKUP(C6769,Facturation!B:H,7,FALSE)</f>
        <v>#N/A</v>
      </c>
      <c r="I6769" s="26" t="e">
        <f>(H6769*24)*Données!$G$1</f>
        <v>#N/A</v>
      </c>
    </row>
    <row r="6770" spans="1:9" hidden="1" x14ac:dyDescent="0.25">
      <c r="A6770" s="31" t="e">
        <f>VLOOKUP(C6770,Facturation!B:C,2,FALSE)</f>
        <v>#N/A</v>
      </c>
      <c r="B6770" s="41" t="e">
        <f>INDEX(Facturation!A:A,MATCH(Synthese!C6770,Facturation!B:B,0))</f>
        <v>#N/A</v>
      </c>
      <c r="C6770">
        <f>Facturation!B5885</f>
        <v>0</v>
      </c>
      <c r="D6770">
        <f>Facturation!D5885</f>
        <v>0</v>
      </c>
      <c r="E6770">
        <f>Facturation!E5885</f>
        <v>0</v>
      </c>
      <c r="F6770" s="25" t="e">
        <f>VLOOKUP(C6770,Facturation!B:H,5,FALSE)</f>
        <v>#N/A</v>
      </c>
      <c r="G6770" s="26" t="e">
        <f>VLOOKUP(C6770,Facturation!B:H,6,FALSE)</f>
        <v>#N/A</v>
      </c>
      <c r="H6770" s="25" t="e">
        <f>VLOOKUP(C6770,Facturation!B:H,7,FALSE)</f>
        <v>#N/A</v>
      </c>
      <c r="I6770" s="26" t="e">
        <f>(H6770*24)*Données!$G$1</f>
        <v>#N/A</v>
      </c>
    </row>
    <row r="6771" spans="1:9" hidden="1" x14ac:dyDescent="0.25">
      <c r="A6771" s="31" t="e">
        <f>VLOOKUP(C6771,Facturation!B:C,2,FALSE)</f>
        <v>#N/A</v>
      </c>
      <c r="B6771" s="41" t="e">
        <f>INDEX(Facturation!A:A,MATCH(Synthese!C6771,Facturation!B:B,0))</f>
        <v>#N/A</v>
      </c>
      <c r="C6771">
        <f>Facturation!B5886</f>
        <v>0</v>
      </c>
      <c r="D6771">
        <f>Facturation!D5886</f>
        <v>0</v>
      </c>
      <c r="E6771">
        <f>Facturation!E5886</f>
        <v>0</v>
      </c>
      <c r="F6771" s="25" t="e">
        <f>VLOOKUP(C6771,Facturation!B:H,5,FALSE)</f>
        <v>#N/A</v>
      </c>
      <c r="G6771" s="26" t="e">
        <f>VLOOKUP(C6771,Facturation!B:H,6,FALSE)</f>
        <v>#N/A</v>
      </c>
      <c r="H6771" s="25" t="e">
        <f>VLOOKUP(C6771,Facturation!B:H,7,FALSE)</f>
        <v>#N/A</v>
      </c>
      <c r="I6771" s="26" t="e">
        <f>(H6771*24)*Données!$G$1</f>
        <v>#N/A</v>
      </c>
    </row>
    <row r="6772" spans="1:9" hidden="1" x14ac:dyDescent="0.25">
      <c r="A6772" s="31" t="e">
        <f>VLOOKUP(C6772,Facturation!B:C,2,FALSE)</f>
        <v>#N/A</v>
      </c>
      <c r="B6772" s="41" t="e">
        <f>INDEX(Facturation!A:A,MATCH(Synthese!C6772,Facturation!B:B,0))</f>
        <v>#N/A</v>
      </c>
      <c r="C6772">
        <f>Facturation!B5887</f>
        <v>0</v>
      </c>
      <c r="D6772">
        <f>Facturation!D5887</f>
        <v>0</v>
      </c>
      <c r="E6772">
        <f>Facturation!E5887</f>
        <v>0</v>
      </c>
      <c r="F6772" s="25" t="e">
        <f>VLOOKUP(C6772,Facturation!B:H,5,FALSE)</f>
        <v>#N/A</v>
      </c>
      <c r="G6772" s="26" t="e">
        <f>VLOOKUP(C6772,Facturation!B:H,6,FALSE)</f>
        <v>#N/A</v>
      </c>
      <c r="H6772" s="25" t="e">
        <f>VLOOKUP(C6772,Facturation!B:H,7,FALSE)</f>
        <v>#N/A</v>
      </c>
      <c r="I6772" s="26" t="e">
        <f>(H6772*24)*Données!$G$1</f>
        <v>#N/A</v>
      </c>
    </row>
    <row r="6773" spans="1:9" hidden="1" x14ac:dyDescent="0.25">
      <c r="A6773" s="31" t="e">
        <f>VLOOKUP(C6773,Facturation!B:C,2,FALSE)</f>
        <v>#N/A</v>
      </c>
      <c r="B6773" s="41" t="e">
        <f>INDEX(Facturation!A:A,MATCH(Synthese!C6773,Facturation!B:B,0))</f>
        <v>#N/A</v>
      </c>
      <c r="C6773">
        <f>Facturation!B5888</f>
        <v>0</v>
      </c>
      <c r="D6773">
        <f>Facturation!D5888</f>
        <v>0</v>
      </c>
      <c r="E6773">
        <f>Facturation!E5888</f>
        <v>0</v>
      </c>
      <c r="F6773" s="25" t="e">
        <f>VLOOKUP(C6773,Facturation!B:H,5,FALSE)</f>
        <v>#N/A</v>
      </c>
      <c r="G6773" s="26" t="e">
        <f>VLOOKUP(C6773,Facturation!B:H,6,FALSE)</f>
        <v>#N/A</v>
      </c>
      <c r="H6773" s="25" t="e">
        <f>VLOOKUP(C6773,Facturation!B:H,7,FALSE)</f>
        <v>#N/A</v>
      </c>
      <c r="I6773" s="26" t="e">
        <f>(H6773*24)*Données!$G$1</f>
        <v>#N/A</v>
      </c>
    </row>
    <row r="6774" spans="1:9" hidden="1" x14ac:dyDescent="0.25">
      <c r="A6774" s="31" t="e">
        <f>VLOOKUP(C6774,Facturation!B:C,2,FALSE)</f>
        <v>#N/A</v>
      </c>
      <c r="B6774" s="41" t="e">
        <f>INDEX(Facturation!A:A,MATCH(Synthese!C6774,Facturation!B:B,0))</f>
        <v>#N/A</v>
      </c>
      <c r="C6774">
        <f>Facturation!B5889</f>
        <v>0</v>
      </c>
      <c r="D6774">
        <f>Facturation!D5889</f>
        <v>0</v>
      </c>
      <c r="E6774">
        <f>Facturation!E5889</f>
        <v>0</v>
      </c>
      <c r="F6774" s="25" t="e">
        <f>VLOOKUP(C6774,Facturation!B:H,5,FALSE)</f>
        <v>#N/A</v>
      </c>
      <c r="G6774" s="26" t="e">
        <f>VLOOKUP(C6774,Facturation!B:H,6,FALSE)</f>
        <v>#N/A</v>
      </c>
      <c r="H6774" s="25" t="e">
        <f>VLOOKUP(C6774,Facturation!B:H,7,FALSE)</f>
        <v>#N/A</v>
      </c>
      <c r="I6774" s="26" t="e">
        <f>(H6774*24)*Données!$G$1</f>
        <v>#N/A</v>
      </c>
    </row>
    <row r="6775" spans="1:9" hidden="1" x14ac:dyDescent="0.25">
      <c r="A6775" s="31" t="e">
        <f>VLOOKUP(C6775,Facturation!B:C,2,FALSE)</f>
        <v>#N/A</v>
      </c>
      <c r="B6775" s="41" t="e">
        <f>INDEX(Facturation!A:A,MATCH(Synthese!C6775,Facturation!B:B,0))</f>
        <v>#N/A</v>
      </c>
      <c r="C6775">
        <f>Facturation!B5890</f>
        <v>0</v>
      </c>
      <c r="D6775">
        <f>Facturation!D5890</f>
        <v>0</v>
      </c>
      <c r="E6775">
        <f>Facturation!E5890</f>
        <v>0</v>
      </c>
      <c r="F6775" s="25" t="e">
        <f>VLOOKUP(C6775,Facturation!B:H,5,FALSE)</f>
        <v>#N/A</v>
      </c>
      <c r="G6775" s="26" t="e">
        <f>VLOOKUP(C6775,Facturation!B:H,6,FALSE)</f>
        <v>#N/A</v>
      </c>
      <c r="H6775" s="25" t="e">
        <f>VLOOKUP(C6775,Facturation!B:H,7,FALSE)</f>
        <v>#N/A</v>
      </c>
      <c r="I6775" s="26" t="e">
        <f>(H6775*24)*Données!$G$1</f>
        <v>#N/A</v>
      </c>
    </row>
    <row r="6776" spans="1:9" hidden="1" x14ac:dyDescent="0.25">
      <c r="A6776" s="31" t="e">
        <f>VLOOKUP(C6776,Facturation!B:C,2,FALSE)</f>
        <v>#N/A</v>
      </c>
      <c r="B6776" s="41" t="e">
        <f>INDEX(Facturation!A:A,MATCH(Synthese!C6776,Facturation!B:B,0))</f>
        <v>#N/A</v>
      </c>
      <c r="C6776">
        <f>Facturation!B5891</f>
        <v>0</v>
      </c>
      <c r="D6776">
        <f>Facturation!D5891</f>
        <v>0</v>
      </c>
      <c r="E6776">
        <f>Facturation!E5891</f>
        <v>0</v>
      </c>
      <c r="F6776" s="25" t="e">
        <f>VLOOKUP(C6776,Facturation!B:H,5,FALSE)</f>
        <v>#N/A</v>
      </c>
      <c r="G6776" s="26" t="e">
        <f>VLOOKUP(C6776,Facturation!B:H,6,FALSE)</f>
        <v>#N/A</v>
      </c>
      <c r="H6776" s="25" t="e">
        <f>VLOOKUP(C6776,Facturation!B:H,7,FALSE)</f>
        <v>#N/A</v>
      </c>
      <c r="I6776" s="26" t="e">
        <f>(H6776*24)*Données!$G$1</f>
        <v>#N/A</v>
      </c>
    </row>
    <row r="6777" spans="1:9" hidden="1" x14ac:dyDescent="0.25">
      <c r="A6777" s="31" t="e">
        <f>VLOOKUP(C6777,Facturation!B:C,2,FALSE)</f>
        <v>#N/A</v>
      </c>
      <c r="B6777" s="41" t="e">
        <f>INDEX(Facturation!A:A,MATCH(Synthese!C6777,Facturation!B:B,0))</f>
        <v>#N/A</v>
      </c>
      <c r="C6777">
        <f>Facturation!B5892</f>
        <v>0</v>
      </c>
      <c r="D6777">
        <f>Facturation!D5892</f>
        <v>0</v>
      </c>
      <c r="E6777">
        <f>Facturation!E5892</f>
        <v>0</v>
      </c>
      <c r="F6777" s="25" t="e">
        <f>VLOOKUP(C6777,Facturation!B:H,5,FALSE)</f>
        <v>#N/A</v>
      </c>
      <c r="G6777" s="26" t="e">
        <f>VLOOKUP(C6777,Facturation!B:H,6,FALSE)</f>
        <v>#N/A</v>
      </c>
      <c r="H6777" s="25" t="e">
        <f>VLOOKUP(C6777,Facturation!B:H,7,FALSE)</f>
        <v>#N/A</v>
      </c>
      <c r="I6777" s="26" t="e">
        <f>(H6777*24)*Données!$G$1</f>
        <v>#N/A</v>
      </c>
    </row>
    <row r="6778" spans="1:9" hidden="1" x14ac:dyDescent="0.25">
      <c r="A6778" s="31" t="e">
        <f>VLOOKUP(C6778,Facturation!B:C,2,FALSE)</f>
        <v>#N/A</v>
      </c>
      <c r="B6778" s="41" t="e">
        <f>INDEX(Facturation!A:A,MATCH(Synthese!C6778,Facturation!B:B,0))</f>
        <v>#N/A</v>
      </c>
      <c r="C6778">
        <f>Facturation!B5893</f>
        <v>0</v>
      </c>
      <c r="D6778">
        <f>Facturation!D5893</f>
        <v>0</v>
      </c>
      <c r="E6778">
        <f>Facturation!E5893</f>
        <v>0</v>
      </c>
      <c r="F6778" s="25" t="e">
        <f>VLOOKUP(C6778,Facturation!B:H,5,FALSE)</f>
        <v>#N/A</v>
      </c>
      <c r="G6778" s="26" t="e">
        <f>VLOOKUP(C6778,Facturation!B:H,6,FALSE)</f>
        <v>#N/A</v>
      </c>
      <c r="H6778" s="25" t="e">
        <f>VLOOKUP(C6778,Facturation!B:H,7,FALSE)</f>
        <v>#N/A</v>
      </c>
      <c r="I6778" s="26" t="e">
        <f>(H6778*24)*Données!$G$1</f>
        <v>#N/A</v>
      </c>
    </row>
    <row r="6779" spans="1:9" hidden="1" x14ac:dyDescent="0.25">
      <c r="A6779" s="31" t="e">
        <f>VLOOKUP(C6779,Facturation!B:C,2,FALSE)</f>
        <v>#N/A</v>
      </c>
      <c r="B6779" s="41" t="e">
        <f>INDEX(Facturation!A:A,MATCH(Synthese!C6779,Facturation!B:B,0))</f>
        <v>#N/A</v>
      </c>
      <c r="C6779">
        <f>Facturation!B5894</f>
        <v>0</v>
      </c>
      <c r="D6779">
        <f>Facturation!D5894</f>
        <v>0</v>
      </c>
      <c r="E6779">
        <f>Facturation!E5894</f>
        <v>0</v>
      </c>
      <c r="F6779" s="25" t="e">
        <f>VLOOKUP(C6779,Facturation!B:H,5,FALSE)</f>
        <v>#N/A</v>
      </c>
      <c r="G6779" s="26" t="e">
        <f>VLOOKUP(C6779,Facturation!B:H,6,FALSE)</f>
        <v>#N/A</v>
      </c>
      <c r="H6779" s="25" t="e">
        <f>VLOOKUP(C6779,Facturation!B:H,7,FALSE)</f>
        <v>#N/A</v>
      </c>
      <c r="I6779" s="26" t="e">
        <f>(H6779*24)*Données!$G$1</f>
        <v>#N/A</v>
      </c>
    </row>
    <row r="6780" spans="1:9" hidden="1" x14ac:dyDescent="0.25">
      <c r="A6780" s="31" t="e">
        <f>VLOOKUP(C6780,Facturation!B:C,2,FALSE)</f>
        <v>#N/A</v>
      </c>
      <c r="B6780" s="41" t="e">
        <f>INDEX(Facturation!A:A,MATCH(Synthese!C6780,Facturation!B:B,0))</f>
        <v>#N/A</v>
      </c>
      <c r="C6780">
        <f>Facturation!B5895</f>
        <v>0</v>
      </c>
      <c r="D6780">
        <f>Facturation!D5895</f>
        <v>0</v>
      </c>
      <c r="E6780">
        <f>Facturation!E5895</f>
        <v>0</v>
      </c>
      <c r="F6780" s="25" t="e">
        <f>VLOOKUP(C6780,Facturation!B:H,5,FALSE)</f>
        <v>#N/A</v>
      </c>
      <c r="G6780" s="26" t="e">
        <f>VLOOKUP(C6780,Facturation!B:H,6,FALSE)</f>
        <v>#N/A</v>
      </c>
      <c r="H6780" s="25" t="e">
        <f>VLOOKUP(C6780,Facturation!B:H,7,FALSE)</f>
        <v>#N/A</v>
      </c>
      <c r="I6780" s="26" t="e">
        <f>(H6780*24)*Données!$G$1</f>
        <v>#N/A</v>
      </c>
    </row>
    <row r="6781" spans="1:9" hidden="1" x14ac:dyDescent="0.25">
      <c r="A6781" s="31" t="e">
        <f>VLOOKUP(C6781,Facturation!B:C,2,FALSE)</f>
        <v>#N/A</v>
      </c>
      <c r="B6781" s="41" t="e">
        <f>INDEX(Facturation!A:A,MATCH(Synthese!C6781,Facturation!B:B,0))</f>
        <v>#N/A</v>
      </c>
      <c r="C6781">
        <f>Facturation!B5896</f>
        <v>0</v>
      </c>
      <c r="D6781">
        <f>Facturation!D5896</f>
        <v>0</v>
      </c>
      <c r="E6781">
        <f>Facturation!E5896</f>
        <v>0</v>
      </c>
      <c r="F6781" s="25" t="e">
        <f>VLOOKUP(C6781,Facturation!B:H,5,FALSE)</f>
        <v>#N/A</v>
      </c>
      <c r="G6781" s="26" t="e">
        <f>VLOOKUP(C6781,Facturation!B:H,6,FALSE)</f>
        <v>#N/A</v>
      </c>
      <c r="H6781" s="25" t="e">
        <f>VLOOKUP(C6781,Facturation!B:H,7,FALSE)</f>
        <v>#N/A</v>
      </c>
      <c r="I6781" s="26" t="e">
        <f>(H6781*24)*Données!$G$1</f>
        <v>#N/A</v>
      </c>
    </row>
    <row r="6782" spans="1:9" hidden="1" x14ac:dyDescent="0.25">
      <c r="A6782" s="31" t="e">
        <f>VLOOKUP(C6782,Facturation!B:C,2,FALSE)</f>
        <v>#N/A</v>
      </c>
      <c r="B6782" s="41" t="e">
        <f>INDEX(Facturation!A:A,MATCH(Synthese!C6782,Facturation!B:B,0))</f>
        <v>#N/A</v>
      </c>
      <c r="C6782">
        <f>Facturation!B5897</f>
        <v>0</v>
      </c>
      <c r="D6782">
        <f>Facturation!D5897</f>
        <v>0</v>
      </c>
      <c r="E6782">
        <f>Facturation!E5897</f>
        <v>0</v>
      </c>
      <c r="F6782" s="25" t="e">
        <f>VLOOKUP(C6782,Facturation!B:H,5,FALSE)</f>
        <v>#N/A</v>
      </c>
      <c r="G6782" s="26" t="e">
        <f>VLOOKUP(C6782,Facturation!B:H,6,FALSE)</f>
        <v>#N/A</v>
      </c>
      <c r="H6782" s="25" t="e">
        <f>VLOOKUP(C6782,Facturation!B:H,7,FALSE)</f>
        <v>#N/A</v>
      </c>
      <c r="I6782" s="26" t="e">
        <f>(H6782*24)*Données!$G$1</f>
        <v>#N/A</v>
      </c>
    </row>
    <row r="6783" spans="1:9" hidden="1" x14ac:dyDescent="0.25">
      <c r="A6783" s="31" t="e">
        <f>VLOOKUP(C6783,Facturation!B:C,2,FALSE)</f>
        <v>#N/A</v>
      </c>
      <c r="B6783" s="41" t="e">
        <f>INDEX(Facturation!A:A,MATCH(Synthese!C6783,Facturation!B:B,0))</f>
        <v>#N/A</v>
      </c>
      <c r="C6783">
        <f>Facturation!B5898</f>
        <v>0</v>
      </c>
      <c r="D6783">
        <f>Facturation!D5898</f>
        <v>0</v>
      </c>
      <c r="E6783">
        <f>Facturation!E5898</f>
        <v>0</v>
      </c>
      <c r="F6783" s="25" t="e">
        <f>VLOOKUP(C6783,Facturation!B:H,5,FALSE)</f>
        <v>#N/A</v>
      </c>
      <c r="G6783" s="26" t="e">
        <f>VLOOKUP(C6783,Facturation!B:H,6,FALSE)</f>
        <v>#N/A</v>
      </c>
      <c r="H6783" s="25" t="e">
        <f>VLOOKUP(C6783,Facturation!B:H,7,FALSE)</f>
        <v>#N/A</v>
      </c>
      <c r="I6783" s="26" t="e">
        <f>(H6783*24)*Données!$G$1</f>
        <v>#N/A</v>
      </c>
    </row>
    <row r="6784" spans="1:9" hidden="1" x14ac:dyDescent="0.25">
      <c r="A6784" s="31" t="e">
        <f>VLOOKUP(C6784,Facturation!B:C,2,FALSE)</f>
        <v>#N/A</v>
      </c>
      <c r="B6784" s="41" t="e">
        <f>INDEX(Facturation!A:A,MATCH(Synthese!C6784,Facturation!B:B,0))</f>
        <v>#N/A</v>
      </c>
      <c r="C6784">
        <f>Facturation!B5899</f>
        <v>0</v>
      </c>
      <c r="D6784">
        <f>Facturation!D5899</f>
        <v>0</v>
      </c>
      <c r="E6784">
        <f>Facturation!E5899</f>
        <v>0</v>
      </c>
      <c r="F6784" s="25" t="e">
        <f>VLOOKUP(C6784,Facturation!B:H,5,FALSE)</f>
        <v>#N/A</v>
      </c>
      <c r="G6784" s="26" t="e">
        <f>VLOOKUP(C6784,Facturation!B:H,6,FALSE)</f>
        <v>#N/A</v>
      </c>
      <c r="H6784" s="25" t="e">
        <f>VLOOKUP(C6784,Facturation!B:H,7,FALSE)</f>
        <v>#N/A</v>
      </c>
      <c r="I6784" s="26" t="e">
        <f>(H6784*24)*Données!$G$1</f>
        <v>#N/A</v>
      </c>
    </row>
    <row r="6785" spans="1:9" hidden="1" x14ac:dyDescent="0.25">
      <c r="A6785" s="31" t="e">
        <f>VLOOKUP(C6785,Facturation!B:C,2,FALSE)</f>
        <v>#N/A</v>
      </c>
      <c r="B6785" s="41" t="e">
        <f>INDEX(Facturation!A:A,MATCH(Synthese!C6785,Facturation!B:B,0))</f>
        <v>#N/A</v>
      </c>
      <c r="C6785">
        <f>Facturation!B5900</f>
        <v>0</v>
      </c>
      <c r="D6785">
        <f>Facturation!D5900</f>
        <v>0</v>
      </c>
      <c r="E6785">
        <f>Facturation!E5900</f>
        <v>0</v>
      </c>
      <c r="F6785" s="25" t="e">
        <f>VLOOKUP(C6785,Facturation!B:H,5,FALSE)</f>
        <v>#N/A</v>
      </c>
      <c r="G6785" s="26" t="e">
        <f>VLOOKUP(C6785,Facturation!B:H,6,FALSE)</f>
        <v>#N/A</v>
      </c>
      <c r="H6785" s="25" t="e">
        <f>VLOOKUP(C6785,Facturation!B:H,7,FALSE)</f>
        <v>#N/A</v>
      </c>
      <c r="I6785" s="26" t="e">
        <f>(H6785*24)*Données!$G$1</f>
        <v>#N/A</v>
      </c>
    </row>
    <row r="6786" spans="1:9" hidden="1" x14ac:dyDescent="0.25">
      <c r="A6786" s="31" t="e">
        <f>VLOOKUP(C6786,Facturation!B:C,2,FALSE)</f>
        <v>#N/A</v>
      </c>
      <c r="B6786" s="41" t="e">
        <f>INDEX(Facturation!A:A,MATCH(Synthese!C6786,Facturation!B:B,0))</f>
        <v>#N/A</v>
      </c>
      <c r="C6786">
        <f>Facturation!B5901</f>
        <v>0</v>
      </c>
      <c r="D6786">
        <f>Facturation!D5901</f>
        <v>0</v>
      </c>
      <c r="E6786">
        <f>Facturation!E5901</f>
        <v>0</v>
      </c>
      <c r="F6786" s="25" t="e">
        <f>VLOOKUP(C6786,Facturation!B:H,5,FALSE)</f>
        <v>#N/A</v>
      </c>
      <c r="G6786" s="26" t="e">
        <f>VLOOKUP(C6786,Facturation!B:H,6,FALSE)</f>
        <v>#N/A</v>
      </c>
      <c r="H6786" s="25" t="e">
        <f>VLOOKUP(C6786,Facturation!B:H,7,FALSE)</f>
        <v>#N/A</v>
      </c>
      <c r="I6786" s="26" t="e">
        <f>(H6786*24)*Données!$G$1</f>
        <v>#N/A</v>
      </c>
    </row>
    <row r="6787" spans="1:9" hidden="1" x14ac:dyDescent="0.25">
      <c r="A6787" s="31" t="e">
        <f>VLOOKUP(C6787,Facturation!B:C,2,FALSE)</f>
        <v>#N/A</v>
      </c>
      <c r="B6787" s="41" t="e">
        <f>INDEX(Facturation!A:A,MATCH(Synthese!C6787,Facturation!B:B,0))</f>
        <v>#N/A</v>
      </c>
      <c r="C6787">
        <f>Facturation!B5902</f>
        <v>0</v>
      </c>
      <c r="D6787">
        <f>Facturation!D5902</f>
        <v>0</v>
      </c>
      <c r="E6787">
        <f>Facturation!E5902</f>
        <v>0</v>
      </c>
      <c r="F6787" s="25" t="e">
        <f>VLOOKUP(C6787,Facturation!B:H,5,FALSE)</f>
        <v>#N/A</v>
      </c>
      <c r="G6787" s="26" t="e">
        <f>VLOOKUP(C6787,Facturation!B:H,6,FALSE)</f>
        <v>#N/A</v>
      </c>
      <c r="H6787" s="25" t="e">
        <f>VLOOKUP(C6787,Facturation!B:H,7,FALSE)</f>
        <v>#N/A</v>
      </c>
      <c r="I6787" s="26" t="e">
        <f>(H6787*24)*Données!$G$1</f>
        <v>#N/A</v>
      </c>
    </row>
    <row r="6788" spans="1:9" hidden="1" x14ac:dyDescent="0.25">
      <c r="A6788" s="31" t="e">
        <f>VLOOKUP(C6788,Facturation!B:C,2,FALSE)</f>
        <v>#N/A</v>
      </c>
      <c r="B6788" s="41" t="e">
        <f>INDEX(Facturation!A:A,MATCH(Synthese!C6788,Facturation!B:B,0))</f>
        <v>#N/A</v>
      </c>
      <c r="C6788">
        <f>Facturation!B5903</f>
        <v>0</v>
      </c>
      <c r="D6788">
        <f>Facturation!D5903</f>
        <v>0</v>
      </c>
      <c r="E6788">
        <f>Facturation!E5903</f>
        <v>0</v>
      </c>
      <c r="F6788" s="25" t="e">
        <f>VLOOKUP(C6788,Facturation!B:H,5,FALSE)</f>
        <v>#N/A</v>
      </c>
      <c r="G6788" s="26" t="e">
        <f>VLOOKUP(C6788,Facturation!B:H,6,FALSE)</f>
        <v>#N/A</v>
      </c>
      <c r="H6788" s="25" t="e">
        <f>VLOOKUP(C6788,Facturation!B:H,7,FALSE)</f>
        <v>#N/A</v>
      </c>
      <c r="I6788" s="26" t="e">
        <f>(H6788*24)*Données!$G$1</f>
        <v>#N/A</v>
      </c>
    </row>
    <row r="6789" spans="1:9" hidden="1" x14ac:dyDescent="0.25">
      <c r="A6789" s="31" t="e">
        <f>VLOOKUP(C6789,Facturation!B:C,2,FALSE)</f>
        <v>#N/A</v>
      </c>
      <c r="B6789" s="41" t="e">
        <f>INDEX(Facturation!A:A,MATCH(Synthese!C6789,Facturation!B:B,0))</f>
        <v>#N/A</v>
      </c>
      <c r="C6789">
        <f>Facturation!B5904</f>
        <v>0</v>
      </c>
      <c r="D6789">
        <f>Facturation!D5904</f>
        <v>0</v>
      </c>
      <c r="E6789">
        <f>Facturation!E5904</f>
        <v>0</v>
      </c>
      <c r="F6789" s="25" t="e">
        <f>VLOOKUP(C6789,Facturation!B:H,5,FALSE)</f>
        <v>#N/A</v>
      </c>
      <c r="G6789" s="26" t="e">
        <f>VLOOKUP(C6789,Facturation!B:H,6,FALSE)</f>
        <v>#N/A</v>
      </c>
      <c r="H6789" s="25" t="e">
        <f>VLOOKUP(C6789,Facturation!B:H,7,FALSE)</f>
        <v>#N/A</v>
      </c>
      <c r="I6789" s="26" t="e">
        <f>(H6789*24)*Données!$G$1</f>
        <v>#N/A</v>
      </c>
    </row>
    <row r="6790" spans="1:9" hidden="1" x14ac:dyDescent="0.25">
      <c r="A6790" s="31" t="e">
        <f>VLOOKUP(C6790,Facturation!B:C,2,FALSE)</f>
        <v>#N/A</v>
      </c>
      <c r="B6790" s="41" t="e">
        <f>INDEX(Facturation!A:A,MATCH(Synthese!C6790,Facturation!B:B,0))</f>
        <v>#N/A</v>
      </c>
      <c r="C6790">
        <f>Facturation!B5905</f>
        <v>0</v>
      </c>
      <c r="D6790">
        <f>Facturation!D5905</f>
        <v>0</v>
      </c>
      <c r="E6790">
        <f>Facturation!E5905</f>
        <v>0</v>
      </c>
      <c r="F6790" s="25" t="e">
        <f>VLOOKUP(C6790,Facturation!B:H,5,FALSE)</f>
        <v>#N/A</v>
      </c>
      <c r="G6790" s="26" t="e">
        <f>VLOOKUP(C6790,Facturation!B:H,6,FALSE)</f>
        <v>#N/A</v>
      </c>
      <c r="H6790" s="25" t="e">
        <f>VLOOKUP(C6790,Facturation!B:H,7,FALSE)</f>
        <v>#N/A</v>
      </c>
      <c r="I6790" s="26" t="e">
        <f>(H6790*24)*Données!$G$1</f>
        <v>#N/A</v>
      </c>
    </row>
    <row r="6791" spans="1:9" hidden="1" x14ac:dyDescent="0.25">
      <c r="A6791" s="31" t="e">
        <f>VLOOKUP(C6791,Facturation!B:C,2,FALSE)</f>
        <v>#N/A</v>
      </c>
      <c r="B6791" s="41" t="e">
        <f>INDEX(Facturation!A:A,MATCH(Synthese!C6791,Facturation!B:B,0))</f>
        <v>#N/A</v>
      </c>
      <c r="C6791">
        <f>Facturation!B5906</f>
        <v>0</v>
      </c>
      <c r="D6791">
        <f>Facturation!D5906</f>
        <v>0</v>
      </c>
      <c r="E6791">
        <f>Facturation!E5906</f>
        <v>0</v>
      </c>
      <c r="F6791" s="25" t="e">
        <f>VLOOKUP(C6791,Facturation!B:H,5,FALSE)</f>
        <v>#N/A</v>
      </c>
      <c r="G6791" s="26" t="e">
        <f>VLOOKUP(C6791,Facturation!B:H,6,FALSE)</f>
        <v>#N/A</v>
      </c>
      <c r="H6791" s="25" t="e">
        <f>VLOOKUP(C6791,Facturation!B:H,7,FALSE)</f>
        <v>#N/A</v>
      </c>
      <c r="I6791" s="26" t="e">
        <f>(H6791*24)*Données!$G$1</f>
        <v>#N/A</v>
      </c>
    </row>
    <row r="6792" spans="1:9" hidden="1" x14ac:dyDescent="0.25">
      <c r="A6792" s="31" t="e">
        <f>VLOOKUP(C6792,Facturation!B:C,2,FALSE)</f>
        <v>#N/A</v>
      </c>
      <c r="B6792" s="41" t="e">
        <f>INDEX(Facturation!A:A,MATCH(Synthese!C6792,Facturation!B:B,0))</f>
        <v>#N/A</v>
      </c>
      <c r="C6792">
        <f>Facturation!B5907</f>
        <v>0</v>
      </c>
      <c r="D6792">
        <f>Facturation!D5907</f>
        <v>0</v>
      </c>
      <c r="E6792">
        <f>Facturation!E5907</f>
        <v>0</v>
      </c>
      <c r="F6792" s="25" t="e">
        <f>VLOOKUP(C6792,Facturation!B:H,5,FALSE)</f>
        <v>#N/A</v>
      </c>
      <c r="G6792" s="26" t="e">
        <f>VLOOKUP(C6792,Facturation!B:H,6,FALSE)</f>
        <v>#N/A</v>
      </c>
      <c r="H6792" s="25" t="e">
        <f>VLOOKUP(C6792,Facturation!B:H,7,FALSE)</f>
        <v>#N/A</v>
      </c>
      <c r="I6792" s="26" t="e">
        <f>(H6792*24)*Données!$G$1</f>
        <v>#N/A</v>
      </c>
    </row>
    <row r="6793" spans="1:9" hidden="1" x14ac:dyDescent="0.25">
      <c r="A6793" s="31" t="e">
        <f>VLOOKUP(C6793,Facturation!B:C,2,FALSE)</f>
        <v>#N/A</v>
      </c>
      <c r="B6793" s="41" t="e">
        <f>INDEX(Facturation!A:A,MATCH(Synthese!C6793,Facturation!B:B,0))</f>
        <v>#N/A</v>
      </c>
      <c r="C6793">
        <f>Facturation!B5908</f>
        <v>0</v>
      </c>
      <c r="D6793">
        <f>Facturation!D5908</f>
        <v>0</v>
      </c>
      <c r="E6793">
        <f>Facturation!E5908</f>
        <v>0</v>
      </c>
      <c r="F6793" s="25" t="e">
        <f>VLOOKUP(C6793,Facturation!B:H,5,FALSE)</f>
        <v>#N/A</v>
      </c>
      <c r="G6793" s="26" t="e">
        <f>VLOOKUP(C6793,Facturation!B:H,6,FALSE)</f>
        <v>#N/A</v>
      </c>
      <c r="H6793" s="25" t="e">
        <f>VLOOKUP(C6793,Facturation!B:H,7,FALSE)</f>
        <v>#N/A</v>
      </c>
      <c r="I6793" s="26" t="e">
        <f>(H6793*24)*Données!$G$1</f>
        <v>#N/A</v>
      </c>
    </row>
    <row r="6794" spans="1:9" hidden="1" x14ac:dyDescent="0.25">
      <c r="A6794" s="31" t="e">
        <f>VLOOKUP(C6794,Facturation!B:C,2,FALSE)</f>
        <v>#N/A</v>
      </c>
      <c r="B6794" s="41" t="e">
        <f>INDEX(Facturation!A:A,MATCH(Synthese!C6794,Facturation!B:B,0))</f>
        <v>#N/A</v>
      </c>
      <c r="C6794">
        <f>Facturation!B5909</f>
        <v>0</v>
      </c>
      <c r="D6794">
        <f>Facturation!D5909</f>
        <v>0</v>
      </c>
      <c r="E6794">
        <f>Facturation!E5909</f>
        <v>0</v>
      </c>
      <c r="F6794" s="25" t="e">
        <f>VLOOKUP(C6794,Facturation!B:H,5,FALSE)</f>
        <v>#N/A</v>
      </c>
      <c r="G6794" s="26" t="e">
        <f>VLOOKUP(C6794,Facturation!B:H,6,FALSE)</f>
        <v>#N/A</v>
      </c>
      <c r="H6794" s="25" t="e">
        <f>VLOOKUP(C6794,Facturation!B:H,7,FALSE)</f>
        <v>#N/A</v>
      </c>
      <c r="I6794" s="26" t="e">
        <f>(H6794*24)*Données!$G$1</f>
        <v>#N/A</v>
      </c>
    </row>
    <row r="6795" spans="1:9" hidden="1" x14ac:dyDescent="0.25">
      <c r="A6795" s="31" t="e">
        <f>VLOOKUP(C6795,Facturation!B:C,2,FALSE)</f>
        <v>#N/A</v>
      </c>
      <c r="B6795" s="41" t="e">
        <f>INDEX(Facturation!A:A,MATCH(Synthese!C6795,Facturation!B:B,0))</f>
        <v>#N/A</v>
      </c>
      <c r="C6795">
        <f>Facturation!B5910</f>
        <v>0</v>
      </c>
      <c r="D6795">
        <f>Facturation!D5910</f>
        <v>0</v>
      </c>
      <c r="E6795">
        <f>Facturation!E5910</f>
        <v>0</v>
      </c>
      <c r="F6795" s="25" t="e">
        <f>VLOOKUP(C6795,Facturation!B:H,5,FALSE)</f>
        <v>#N/A</v>
      </c>
      <c r="G6795" s="26" t="e">
        <f>VLOOKUP(C6795,Facturation!B:H,6,FALSE)</f>
        <v>#N/A</v>
      </c>
      <c r="H6795" s="25" t="e">
        <f>VLOOKUP(C6795,Facturation!B:H,7,FALSE)</f>
        <v>#N/A</v>
      </c>
      <c r="I6795" s="26" t="e">
        <f>(H6795*24)*Données!$G$1</f>
        <v>#N/A</v>
      </c>
    </row>
    <row r="6796" spans="1:9" hidden="1" x14ac:dyDescent="0.25">
      <c r="A6796" s="31" t="e">
        <f>VLOOKUP(C6796,Facturation!B:C,2,FALSE)</f>
        <v>#N/A</v>
      </c>
      <c r="B6796" s="41" t="e">
        <f>INDEX(Facturation!A:A,MATCH(Synthese!C6796,Facturation!B:B,0))</f>
        <v>#N/A</v>
      </c>
      <c r="C6796">
        <f>Facturation!B5911</f>
        <v>0</v>
      </c>
      <c r="D6796">
        <f>Facturation!D5911</f>
        <v>0</v>
      </c>
      <c r="E6796">
        <f>Facturation!E5911</f>
        <v>0</v>
      </c>
      <c r="F6796" s="25" t="e">
        <f>VLOOKUP(C6796,Facturation!B:H,5,FALSE)</f>
        <v>#N/A</v>
      </c>
      <c r="G6796" s="26" t="e">
        <f>VLOOKUP(C6796,Facturation!B:H,6,FALSE)</f>
        <v>#N/A</v>
      </c>
      <c r="H6796" s="25" t="e">
        <f>VLOOKUP(C6796,Facturation!B:H,7,FALSE)</f>
        <v>#N/A</v>
      </c>
      <c r="I6796" s="26" t="e">
        <f>(H6796*24)*Données!$G$1</f>
        <v>#N/A</v>
      </c>
    </row>
    <row r="6797" spans="1:9" hidden="1" x14ac:dyDescent="0.25">
      <c r="A6797" s="31" t="e">
        <f>VLOOKUP(C6797,Facturation!B:C,2,FALSE)</f>
        <v>#N/A</v>
      </c>
      <c r="B6797" s="41" t="e">
        <f>INDEX(Facturation!A:A,MATCH(Synthese!C6797,Facturation!B:B,0))</f>
        <v>#N/A</v>
      </c>
      <c r="C6797">
        <f>Facturation!B5912</f>
        <v>0</v>
      </c>
      <c r="D6797">
        <f>Facturation!D5912</f>
        <v>0</v>
      </c>
      <c r="E6797">
        <f>Facturation!E5912</f>
        <v>0</v>
      </c>
      <c r="F6797" s="25" t="e">
        <f>VLOOKUP(C6797,Facturation!B:H,5,FALSE)</f>
        <v>#N/A</v>
      </c>
      <c r="G6797" s="26" t="e">
        <f>VLOOKUP(C6797,Facturation!B:H,6,FALSE)</f>
        <v>#N/A</v>
      </c>
      <c r="H6797" s="25" t="e">
        <f>VLOOKUP(C6797,Facturation!B:H,7,FALSE)</f>
        <v>#N/A</v>
      </c>
      <c r="I6797" s="26" t="e">
        <f>(H6797*24)*Données!$G$1</f>
        <v>#N/A</v>
      </c>
    </row>
    <row r="6798" spans="1:9" hidden="1" x14ac:dyDescent="0.25">
      <c r="A6798" s="31" t="e">
        <f>VLOOKUP(C6798,Facturation!B:C,2,FALSE)</f>
        <v>#N/A</v>
      </c>
      <c r="B6798" s="41" t="e">
        <f>INDEX(Facturation!A:A,MATCH(Synthese!C6798,Facturation!B:B,0))</f>
        <v>#N/A</v>
      </c>
      <c r="C6798">
        <f>Facturation!B5913</f>
        <v>0</v>
      </c>
      <c r="D6798">
        <f>Facturation!D5913</f>
        <v>0</v>
      </c>
      <c r="E6798">
        <f>Facturation!E5913</f>
        <v>0</v>
      </c>
      <c r="F6798" s="25" t="e">
        <f>VLOOKUP(C6798,Facturation!B:H,5,FALSE)</f>
        <v>#N/A</v>
      </c>
      <c r="G6798" s="26" t="e">
        <f>VLOOKUP(C6798,Facturation!B:H,6,FALSE)</f>
        <v>#N/A</v>
      </c>
      <c r="H6798" s="25" t="e">
        <f>VLOOKUP(C6798,Facturation!B:H,7,FALSE)</f>
        <v>#N/A</v>
      </c>
      <c r="I6798" s="26" t="e">
        <f>(H6798*24)*Données!$G$1</f>
        <v>#N/A</v>
      </c>
    </row>
    <row r="6799" spans="1:9" hidden="1" x14ac:dyDescent="0.25">
      <c r="A6799" s="31" t="e">
        <f>VLOOKUP(C6799,Facturation!B:C,2,FALSE)</f>
        <v>#N/A</v>
      </c>
      <c r="B6799" s="41" t="e">
        <f>INDEX(Facturation!A:A,MATCH(Synthese!C6799,Facturation!B:B,0))</f>
        <v>#N/A</v>
      </c>
      <c r="C6799">
        <f>Facturation!B5914</f>
        <v>0</v>
      </c>
      <c r="D6799">
        <f>Facturation!D5914</f>
        <v>0</v>
      </c>
      <c r="E6799">
        <f>Facturation!E5914</f>
        <v>0</v>
      </c>
      <c r="F6799" s="25" t="e">
        <f>VLOOKUP(C6799,Facturation!B:H,5,FALSE)</f>
        <v>#N/A</v>
      </c>
      <c r="G6799" s="26" t="e">
        <f>VLOOKUP(C6799,Facturation!B:H,6,FALSE)</f>
        <v>#N/A</v>
      </c>
      <c r="H6799" s="25" t="e">
        <f>VLOOKUP(C6799,Facturation!B:H,7,FALSE)</f>
        <v>#N/A</v>
      </c>
      <c r="I6799" s="26" t="e">
        <f>(H6799*24)*Données!$G$1</f>
        <v>#N/A</v>
      </c>
    </row>
    <row r="6800" spans="1:9" hidden="1" x14ac:dyDescent="0.25">
      <c r="A6800" s="31" t="e">
        <f>VLOOKUP(C6800,Facturation!B:C,2,FALSE)</f>
        <v>#N/A</v>
      </c>
      <c r="B6800" s="41" t="e">
        <f>INDEX(Facturation!A:A,MATCH(Synthese!C6800,Facturation!B:B,0))</f>
        <v>#N/A</v>
      </c>
      <c r="C6800">
        <f>Facturation!B5915</f>
        <v>0</v>
      </c>
      <c r="D6800">
        <f>Facturation!D5915</f>
        <v>0</v>
      </c>
      <c r="E6800">
        <f>Facturation!E5915</f>
        <v>0</v>
      </c>
      <c r="F6800" s="25" t="e">
        <f>VLOOKUP(C6800,Facturation!B:H,5,FALSE)</f>
        <v>#N/A</v>
      </c>
      <c r="G6800" s="26" t="e">
        <f>VLOOKUP(C6800,Facturation!B:H,6,FALSE)</f>
        <v>#N/A</v>
      </c>
      <c r="H6800" s="25" t="e">
        <f>VLOOKUP(C6800,Facturation!B:H,7,FALSE)</f>
        <v>#N/A</v>
      </c>
      <c r="I6800" s="26" t="e">
        <f>(H6800*24)*Données!$G$1</f>
        <v>#N/A</v>
      </c>
    </row>
    <row r="6801" spans="1:9" hidden="1" x14ac:dyDescent="0.25">
      <c r="A6801" s="31" t="e">
        <f>VLOOKUP(C6801,Facturation!B:C,2,FALSE)</f>
        <v>#N/A</v>
      </c>
      <c r="B6801" s="41" t="e">
        <f>INDEX(Facturation!A:A,MATCH(Synthese!C6801,Facturation!B:B,0))</f>
        <v>#N/A</v>
      </c>
      <c r="C6801">
        <f>Facturation!B5916</f>
        <v>0</v>
      </c>
      <c r="D6801">
        <f>Facturation!D5916</f>
        <v>0</v>
      </c>
      <c r="E6801">
        <f>Facturation!E5916</f>
        <v>0</v>
      </c>
      <c r="F6801" s="25" t="e">
        <f>VLOOKUP(C6801,Facturation!B:H,5,FALSE)</f>
        <v>#N/A</v>
      </c>
      <c r="G6801" s="26" t="e">
        <f>VLOOKUP(C6801,Facturation!B:H,6,FALSE)</f>
        <v>#N/A</v>
      </c>
      <c r="H6801" s="25" t="e">
        <f>VLOOKUP(C6801,Facturation!B:H,7,FALSE)</f>
        <v>#N/A</v>
      </c>
      <c r="I6801" s="26" t="e">
        <f>(H6801*24)*Données!$G$1</f>
        <v>#N/A</v>
      </c>
    </row>
    <row r="6802" spans="1:9" hidden="1" x14ac:dyDescent="0.25">
      <c r="A6802" s="31" t="e">
        <f>VLOOKUP(C6802,Facturation!B:C,2,FALSE)</f>
        <v>#N/A</v>
      </c>
      <c r="B6802" s="41" t="e">
        <f>INDEX(Facturation!A:A,MATCH(Synthese!C6802,Facturation!B:B,0))</f>
        <v>#N/A</v>
      </c>
      <c r="C6802">
        <f>Facturation!B5917</f>
        <v>0</v>
      </c>
      <c r="D6802">
        <f>Facturation!D5917</f>
        <v>0</v>
      </c>
      <c r="E6802">
        <f>Facturation!E5917</f>
        <v>0</v>
      </c>
      <c r="F6802" s="25" t="e">
        <f>VLOOKUP(C6802,Facturation!B:H,5,FALSE)</f>
        <v>#N/A</v>
      </c>
      <c r="G6802" s="26" t="e">
        <f>VLOOKUP(C6802,Facturation!B:H,6,FALSE)</f>
        <v>#N/A</v>
      </c>
      <c r="H6802" s="25" t="e">
        <f>VLOOKUP(C6802,Facturation!B:H,7,FALSE)</f>
        <v>#N/A</v>
      </c>
      <c r="I6802" s="26" t="e">
        <f>(H6802*24)*Données!$G$1</f>
        <v>#N/A</v>
      </c>
    </row>
    <row r="6803" spans="1:9" hidden="1" x14ac:dyDescent="0.25">
      <c r="A6803" s="31" t="e">
        <f>VLOOKUP(C6803,Facturation!B:C,2,FALSE)</f>
        <v>#N/A</v>
      </c>
      <c r="B6803" s="41" t="e">
        <f>INDEX(Facturation!A:A,MATCH(Synthese!C6803,Facturation!B:B,0))</f>
        <v>#N/A</v>
      </c>
      <c r="C6803">
        <f>Facturation!B5918</f>
        <v>0</v>
      </c>
      <c r="D6803">
        <f>Facturation!D5918</f>
        <v>0</v>
      </c>
      <c r="E6803">
        <f>Facturation!E5918</f>
        <v>0</v>
      </c>
      <c r="F6803" s="25" t="e">
        <f>VLOOKUP(C6803,Facturation!B:H,5,FALSE)</f>
        <v>#N/A</v>
      </c>
      <c r="G6803" s="26" t="e">
        <f>VLOOKUP(C6803,Facturation!B:H,6,FALSE)</f>
        <v>#N/A</v>
      </c>
      <c r="H6803" s="25" t="e">
        <f>VLOOKUP(C6803,Facturation!B:H,7,FALSE)</f>
        <v>#N/A</v>
      </c>
      <c r="I6803" s="26" t="e">
        <f>(H6803*24)*Données!$G$1</f>
        <v>#N/A</v>
      </c>
    </row>
    <row r="6804" spans="1:9" hidden="1" x14ac:dyDescent="0.25">
      <c r="A6804" s="31" t="e">
        <f>VLOOKUP(C6804,Facturation!B:C,2,FALSE)</f>
        <v>#N/A</v>
      </c>
      <c r="B6804" s="41" t="e">
        <f>INDEX(Facturation!A:A,MATCH(Synthese!C6804,Facturation!B:B,0))</f>
        <v>#N/A</v>
      </c>
      <c r="C6804">
        <f>Facturation!B5919</f>
        <v>0</v>
      </c>
      <c r="D6804">
        <f>Facturation!D5919</f>
        <v>0</v>
      </c>
      <c r="E6804">
        <f>Facturation!E5919</f>
        <v>0</v>
      </c>
      <c r="F6804" s="25" t="e">
        <f>VLOOKUP(C6804,Facturation!B:H,5,FALSE)</f>
        <v>#N/A</v>
      </c>
      <c r="G6804" s="26" t="e">
        <f>VLOOKUP(C6804,Facturation!B:H,6,FALSE)</f>
        <v>#N/A</v>
      </c>
      <c r="H6804" s="25" t="e">
        <f>VLOOKUP(C6804,Facturation!B:H,7,FALSE)</f>
        <v>#N/A</v>
      </c>
      <c r="I6804" s="26" t="e">
        <f>(H6804*24)*Données!$G$1</f>
        <v>#N/A</v>
      </c>
    </row>
    <row r="6805" spans="1:9" hidden="1" x14ac:dyDescent="0.25">
      <c r="A6805" s="31" t="e">
        <f>VLOOKUP(C6805,Facturation!B:C,2,FALSE)</f>
        <v>#N/A</v>
      </c>
      <c r="B6805" s="41" t="e">
        <f>INDEX(Facturation!A:A,MATCH(Synthese!C6805,Facturation!B:B,0))</f>
        <v>#N/A</v>
      </c>
      <c r="C6805">
        <f>Facturation!B5920</f>
        <v>0</v>
      </c>
      <c r="D6805">
        <f>Facturation!D5920</f>
        <v>0</v>
      </c>
      <c r="E6805">
        <f>Facturation!E5920</f>
        <v>0</v>
      </c>
      <c r="F6805" s="25" t="e">
        <f>VLOOKUP(C6805,Facturation!B:H,5,FALSE)</f>
        <v>#N/A</v>
      </c>
      <c r="G6805" s="26" t="e">
        <f>VLOOKUP(C6805,Facturation!B:H,6,FALSE)</f>
        <v>#N/A</v>
      </c>
      <c r="H6805" s="25" t="e">
        <f>VLOOKUP(C6805,Facturation!B:H,7,FALSE)</f>
        <v>#N/A</v>
      </c>
      <c r="I6805" s="26" t="e">
        <f>(H6805*24)*Données!$G$1</f>
        <v>#N/A</v>
      </c>
    </row>
    <row r="6806" spans="1:9" hidden="1" x14ac:dyDescent="0.25">
      <c r="A6806" s="31" t="e">
        <f>VLOOKUP(C6806,Facturation!B:C,2,FALSE)</f>
        <v>#N/A</v>
      </c>
      <c r="B6806" s="41" t="e">
        <f>INDEX(Facturation!A:A,MATCH(Synthese!C6806,Facturation!B:B,0))</f>
        <v>#N/A</v>
      </c>
      <c r="C6806">
        <f>Facturation!B5921</f>
        <v>0</v>
      </c>
      <c r="D6806">
        <f>Facturation!D5921</f>
        <v>0</v>
      </c>
      <c r="E6806">
        <f>Facturation!E5921</f>
        <v>0</v>
      </c>
      <c r="F6806" s="25" t="e">
        <f>VLOOKUP(C6806,Facturation!B:H,5,FALSE)</f>
        <v>#N/A</v>
      </c>
      <c r="G6806" s="26" t="e">
        <f>VLOOKUP(C6806,Facturation!B:H,6,FALSE)</f>
        <v>#N/A</v>
      </c>
      <c r="H6806" s="25" t="e">
        <f>VLOOKUP(C6806,Facturation!B:H,7,FALSE)</f>
        <v>#N/A</v>
      </c>
      <c r="I6806" s="26" t="e">
        <f>(H6806*24)*Données!$G$1</f>
        <v>#N/A</v>
      </c>
    </row>
    <row r="6807" spans="1:9" hidden="1" x14ac:dyDescent="0.25">
      <c r="A6807" s="31" t="e">
        <f>VLOOKUP(C6807,Facturation!B:C,2,FALSE)</f>
        <v>#N/A</v>
      </c>
      <c r="B6807" s="41" t="e">
        <f>INDEX(Facturation!A:A,MATCH(Synthese!C6807,Facturation!B:B,0))</f>
        <v>#N/A</v>
      </c>
      <c r="C6807">
        <f>Facturation!B5922</f>
        <v>0</v>
      </c>
      <c r="D6807">
        <f>Facturation!D5922</f>
        <v>0</v>
      </c>
      <c r="E6807">
        <f>Facturation!E5922</f>
        <v>0</v>
      </c>
      <c r="F6807" s="25" t="e">
        <f>VLOOKUP(C6807,Facturation!B:H,5,FALSE)</f>
        <v>#N/A</v>
      </c>
      <c r="G6807" s="26" t="e">
        <f>VLOOKUP(C6807,Facturation!B:H,6,FALSE)</f>
        <v>#N/A</v>
      </c>
      <c r="H6807" s="25" t="e">
        <f>VLOOKUP(C6807,Facturation!B:H,7,FALSE)</f>
        <v>#N/A</v>
      </c>
      <c r="I6807" s="26" t="e">
        <f>(H6807*24)*Données!$G$1</f>
        <v>#N/A</v>
      </c>
    </row>
    <row r="6808" spans="1:9" hidden="1" x14ac:dyDescent="0.25">
      <c r="A6808" s="31" t="e">
        <f>VLOOKUP(C6808,Facturation!B:C,2,FALSE)</f>
        <v>#N/A</v>
      </c>
      <c r="B6808" s="41" t="e">
        <f>INDEX(Facturation!A:A,MATCH(Synthese!C6808,Facturation!B:B,0))</f>
        <v>#N/A</v>
      </c>
      <c r="C6808">
        <f>Facturation!B5923</f>
        <v>0</v>
      </c>
      <c r="D6808">
        <f>Facturation!D5923</f>
        <v>0</v>
      </c>
      <c r="E6808">
        <f>Facturation!E5923</f>
        <v>0</v>
      </c>
      <c r="F6808" s="25" t="e">
        <f>VLOOKUP(C6808,Facturation!B:H,5,FALSE)</f>
        <v>#N/A</v>
      </c>
      <c r="G6808" s="26" t="e">
        <f>VLOOKUP(C6808,Facturation!B:H,6,FALSE)</f>
        <v>#N/A</v>
      </c>
      <c r="H6808" s="25" t="e">
        <f>VLOOKUP(C6808,Facturation!B:H,7,FALSE)</f>
        <v>#N/A</v>
      </c>
      <c r="I6808" s="26" t="e">
        <f>(H6808*24)*Données!$G$1</f>
        <v>#N/A</v>
      </c>
    </row>
    <row r="6809" spans="1:9" hidden="1" x14ac:dyDescent="0.25">
      <c r="A6809" s="31" t="e">
        <f>VLOOKUP(C6809,Facturation!B:C,2,FALSE)</f>
        <v>#N/A</v>
      </c>
      <c r="B6809" s="41" t="e">
        <f>INDEX(Facturation!A:A,MATCH(Synthese!C6809,Facturation!B:B,0))</f>
        <v>#N/A</v>
      </c>
      <c r="C6809">
        <f>Facturation!B5924</f>
        <v>0</v>
      </c>
      <c r="D6809">
        <f>Facturation!D5924</f>
        <v>0</v>
      </c>
      <c r="E6809">
        <f>Facturation!E5924</f>
        <v>0</v>
      </c>
      <c r="F6809" s="25" t="e">
        <f>VLOOKUP(C6809,Facturation!B:H,5,FALSE)</f>
        <v>#N/A</v>
      </c>
      <c r="G6809" s="26" t="e">
        <f>VLOOKUP(C6809,Facturation!B:H,6,FALSE)</f>
        <v>#N/A</v>
      </c>
      <c r="H6809" s="25" t="e">
        <f>VLOOKUP(C6809,Facturation!B:H,7,FALSE)</f>
        <v>#N/A</v>
      </c>
      <c r="I6809" s="26" t="e">
        <f>(H6809*24)*Données!$G$1</f>
        <v>#N/A</v>
      </c>
    </row>
    <row r="6810" spans="1:9" hidden="1" x14ac:dyDescent="0.25">
      <c r="A6810" s="31" t="e">
        <f>VLOOKUP(C6810,Facturation!B:C,2,FALSE)</f>
        <v>#N/A</v>
      </c>
      <c r="B6810" s="41" t="e">
        <f>INDEX(Facturation!A:A,MATCH(Synthese!C6810,Facturation!B:B,0))</f>
        <v>#N/A</v>
      </c>
      <c r="C6810">
        <f>Facturation!B5925</f>
        <v>0</v>
      </c>
      <c r="D6810">
        <f>Facturation!D5925</f>
        <v>0</v>
      </c>
      <c r="E6810">
        <f>Facturation!E5925</f>
        <v>0</v>
      </c>
      <c r="F6810" s="25" t="e">
        <f>VLOOKUP(C6810,Facturation!B:H,5,FALSE)</f>
        <v>#N/A</v>
      </c>
      <c r="G6810" s="26" t="e">
        <f>VLOOKUP(C6810,Facturation!B:H,6,FALSE)</f>
        <v>#N/A</v>
      </c>
      <c r="H6810" s="25" t="e">
        <f>VLOOKUP(C6810,Facturation!B:H,7,FALSE)</f>
        <v>#N/A</v>
      </c>
      <c r="I6810" s="26" t="e">
        <f>(H6810*24)*Données!$G$1</f>
        <v>#N/A</v>
      </c>
    </row>
    <row r="6811" spans="1:9" hidden="1" x14ac:dyDescent="0.25">
      <c r="A6811" s="31" t="e">
        <f>VLOOKUP(C6811,Facturation!B:C,2,FALSE)</f>
        <v>#N/A</v>
      </c>
      <c r="B6811" s="41" t="e">
        <f>INDEX(Facturation!A:A,MATCH(Synthese!C6811,Facturation!B:B,0))</f>
        <v>#N/A</v>
      </c>
      <c r="C6811">
        <f>Facturation!B5926</f>
        <v>0</v>
      </c>
      <c r="D6811">
        <f>Facturation!D5926</f>
        <v>0</v>
      </c>
      <c r="E6811">
        <f>Facturation!E5926</f>
        <v>0</v>
      </c>
      <c r="F6811" s="25" t="e">
        <f>VLOOKUP(C6811,Facturation!B:H,5,FALSE)</f>
        <v>#N/A</v>
      </c>
      <c r="G6811" s="26" t="e">
        <f>VLOOKUP(C6811,Facturation!B:H,6,FALSE)</f>
        <v>#N/A</v>
      </c>
      <c r="H6811" s="25" t="e">
        <f>VLOOKUP(C6811,Facturation!B:H,7,FALSE)</f>
        <v>#N/A</v>
      </c>
      <c r="I6811" s="26" t="e">
        <f>(H6811*24)*Données!$G$1</f>
        <v>#N/A</v>
      </c>
    </row>
    <row r="6812" spans="1:9" hidden="1" x14ac:dyDescent="0.25">
      <c r="A6812" s="31" t="e">
        <f>VLOOKUP(C6812,Facturation!B:C,2,FALSE)</f>
        <v>#N/A</v>
      </c>
      <c r="B6812" s="41" t="e">
        <f>INDEX(Facturation!A:A,MATCH(Synthese!C6812,Facturation!B:B,0))</f>
        <v>#N/A</v>
      </c>
      <c r="C6812">
        <f>Facturation!B5927</f>
        <v>0</v>
      </c>
      <c r="D6812">
        <f>Facturation!D5927</f>
        <v>0</v>
      </c>
      <c r="E6812">
        <f>Facturation!E5927</f>
        <v>0</v>
      </c>
      <c r="F6812" s="25" t="e">
        <f>VLOOKUP(C6812,Facturation!B:H,5,FALSE)</f>
        <v>#N/A</v>
      </c>
      <c r="G6812" s="26" t="e">
        <f>VLOOKUP(C6812,Facturation!B:H,6,FALSE)</f>
        <v>#N/A</v>
      </c>
      <c r="H6812" s="25" t="e">
        <f>VLOOKUP(C6812,Facturation!B:H,7,FALSE)</f>
        <v>#N/A</v>
      </c>
      <c r="I6812" s="26" t="e">
        <f>(H6812*24)*Données!$G$1</f>
        <v>#N/A</v>
      </c>
    </row>
    <row r="6813" spans="1:9" hidden="1" x14ac:dyDescent="0.25">
      <c r="A6813" s="31" t="e">
        <f>VLOOKUP(C6813,Facturation!B:C,2,FALSE)</f>
        <v>#N/A</v>
      </c>
      <c r="B6813" s="41" t="e">
        <f>INDEX(Facturation!A:A,MATCH(Synthese!C6813,Facturation!B:B,0))</f>
        <v>#N/A</v>
      </c>
      <c r="C6813">
        <f>Facturation!B5928</f>
        <v>0</v>
      </c>
      <c r="D6813">
        <f>Facturation!D5928</f>
        <v>0</v>
      </c>
      <c r="E6813">
        <f>Facturation!E5928</f>
        <v>0</v>
      </c>
      <c r="F6813" s="25" t="e">
        <f>VLOOKUP(C6813,Facturation!B:H,5,FALSE)</f>
        <v>#N/A</v>
      </c>
      <c r="G6813" s="26" t="e">
        <f>VLOOKUP(C6813,Facturation!B:H,6,FALSE)</f>
        <v>#N/A</v>
      </c>
      <c r="H6813" s="25" t="e">
        <f>VLOOKUP(C6813,Facturation!B:H,7,FALSE)</f>
        <v>#N/A</v>
      </c>
      <c r="I6813" s="26" t="e">
        <f>(H6813*24)*Données!$G$1</f>
        <v>#N/A</v>
      </c>
    </row>
    <row r="6814" spans="1:9" hidden="1" x14ac:dyDescent="0.25">
      <c r="A6814" s="31" t="e">
        <f>VLOOKUP(C6814,Facturation!B:C,2,FALSE)</f>
        <v>#N/A</v>
      </c>
      <c r="B6814" s="41" t="e">
        <f>INDEX(Facturation!A:A,MATCH(Synthese!C6814,Facturation!B:B,0))</f>
        <v>#N/A</v>
      </c>
      <c r="C6814">
        <f>Facturation!B5929</f>
        <v>0</v>
      </c>
      <c r="D6814">
        <f>Facturation!D5929</f>
        <v>0</v>
      </c>
      <c r="E6814">
        <f>Facturation!E5929</f>
        <v>0</v>
      </c>
      <c r="F6814" s="25" t="e">
        <f>VLOOKUP(C6814,Facturation!B:H,5,FALSE)</f>
        <v>#N/A</v>
      </c>
      <c r="G6814" s="26" t="e">
        <f>VLOOKUP(C6814,Facturation!B:H,6,FALSE)</f>
        <v>#N/A</v>
      </c>
      <c r="H6814" s="25" t="e">
        <f>VLOOKUP(C6814,Facturation!B:H,7,FALSE)</f>
        <v>#N/A</v>
      </c>
      <c r="I6814" s="26" t="e">
        <f>(H6814*24)*Données!$G$1</f>
        <v>#N/A</v>
      </c>
    </row>
    <row r="6815" spans="1:9" hidden="1" x14ac:dyDescent="0.25">
      <c r="A6815" s="31" t="e">
        <f>VLOOKUP(C6815,Facturation!B:C,2,FALSE)</f>
        <v>#N/A</v>
      </c>
      <c r="B6815" s="41" t="e">
        <f>INDEX(Facturation!A:A,MATCH(Synthese!C6815,Facturation!B:B,0))</f>
        <v>#N/A</v>
      </c>
      <c r="C6815">
        <f>Facturation!B5930</f>
        <v>0</v>
      </c>
      <c r="D6815">
        <f>Facturation!D5930</f>
        <v>0</v>
      </c>
      <c r="E6815">
        <f>Facturation!E5930</f>
        <v>0</v>
      </c>
      <c r="F6815" s="25" t="e">
        <f>VLOOKUP(C6815,Facturation!B:H,5,FALSE)</f>
        <v>#N/A</v>
      </c>
      <c r="G6815" s="26" t="e">
        <f>VLOOKUP(C6815,Facturation!B:H,6,FALSE)</f>
        <v>#N/A</v>
      </c>
      <c r="H6815" s="25" t="e">
        <f>VLOOKUP(C6815,Facturation!B:H,7,FALSE)</f>
        <v>#N/A</v>
      </c>
      <c r="I6815" s="26" t="e">
        <f>(H6815*24)*Données!$G$1</f>
        <v>#N/A</v>
      </c>
    </row>
    <row r="6816" spans="1:9" hidden="1" x14ac:dyDescent="0.25">
      <c r="A6816" s="31" t="e">
        <f>VLOOKUP(C6816,Facturation!B:C,2,FALSE)</f>
        <v>#N/A</v>
      </c>
      <c r="B6816" s="41" t="e">
        <f>INDEX(Facturation!A:A,MATCH(Synthese!C6816,Facturation!B:B,0))</f>
        <v>#N/A</v>
      </c>
      <c r="C6816">
        <f>Facturation!B5931</f>
        <v>0</v>
      </c>
      <c r="D6816">
        <f>Facturation!D5931</f>
        <v>0</v>
      </c>
      <c r="E6816">
        <f>Facturation!E5931</f>
        <v>0</v>
      </c>
      <c r="F6816" s="25" t="e">
        <f>VLOOKUP(C6816,Facturation!B:H,5,FALSE)</f>
        <v>#N/A</v>
      </c>
      <c r="G6816" s="26" t="e">
        <f>VLOOKUP(C6816,Facturation!B:H,6,FALSE)</f>
        <v>#N/A</v>
      </c>
      <c r="H6816" s="25" t="e">
        <f>VLOOKUP(C6816,Facturation!B:H,7,FALSE)</f>
        <v>#N/A</v>
      </c>
      <c r="I6816" s="26" t="e">
        <f>(H6816*24)*Données!$G$1</f>
        <v>#N/A</v>
      </c>
    </row>
    <row r="6817" spans="1:9" hidden="1" x14ac:dyDescent="0.25">
      <c r="A6817" s="31" t="e">
        <f>VLOOKUP(C6817,Facturation!B:C,2,FALSE)</f>
        <v>#N/A</v>
      </c>
      <c r="B6817" s="41" t="e">
        <f>INDEX(Facturation!A:A,MATCH(Synthese!C6817,Facturation!B:B,0))</f>
        <v>#N/A</v>
      </c>
      <c r="C6817">
        <f>Facturation!B5932</f>
        <v>0</v>
      </c>
      <c r="D6817">
        <f>Facturation!D5932</f>
        <v>0</v>
      </c>
      <c r="E6817">
        <f>Facturation!E5932</f>
        <v>0</v>
      </c>
      <c r="F6817" s="25" t="e">
        <f>VLOOKUP(C6817,Facturation!B:H,5,FALSE)</f>
        <v>#N/A</v>
      </c>
      <c r="G6817" s="26" t="e">
        <f>VLOOKUP(C6817,Facturation!B:H,6,FALSE)</f>
        <v>#N/A</v>
      </c>
      <c r="H6817" s="25" t="e">
        <f>VLOOKUP(C6817,Facturation!B:H,7,FALSE)</f>
        <v>#N/A</v>
      </c>
      <c r="I6817" s="26" t="e">
        <f>(H6817*24)*Données!$G$1</f>
        <v>#N/A</v>
      </c>
    </row>
    <row r="6818" spans="1:9" hidden="1" x14ac:dyDescent="0.25">
      <c r="A6818" s="31" t="e">
        <f>VLOOKUP(C6818,Facturation!B:C,2,FALSE)</f>
        <v>#N/A</v>
      </c>
      <c r="B6818" s="41" t="e">
        <f>INDEX(Facturation!A:A,MATCH(Synthese!C6818,Facturation!B:B,0))</f>
        <v>#N/A</v>
      </c>
      <c r="C6818">
        <f>Facturation!B5933</f>
        <v>0</v>
      </c>
      <c r="D6818">
        <f>Facturation!D5933</f>
        <v>0</v>
      </c>
      <c r="E6818">
        <f>Facturation!E5933</f>
        <v>0</v>
      </c>
      <c r="F6818" s="25" t="e">
        <f>VLOOKUP(C6818,Facturation!B:H,5,FALSE)</f>
        <v>#N/A</v>
      </c>
      <c r="G6818" s="26" t="e">
        <f>VLOOKUP(C6818,Facturation!B:H,6,FALSE)</f>
        <v>#N/A</v>
      </c>
      <c r="H6818" s="25" t="e">
        <f>VLOOKUP(C6818,Facturation!B:H,7,FALSE)</f>
        <v>#N/A</v>
      </c>
      <c r="I6818" s="26" t="e">
        <f>(H6818*24)*Données!$G$1</f>
        <v>#N/A</v>
      </c>
    </row>
    <row r="6819" spans="1:9" hidden="1" x14ac:dyDescent="0.25">
      <c r="A6819" s="31" t="e">
        <f>VLOOKUP(C6819,Facturation!B:C,2,FALSE)</f>
        <v>#N/A</v>
      </c>
      <c r="B6819" s="41" t="e">
        <f>INDEX(Facturation!A:A,MATCH(Synthese!C6819,Facturation!B:B,0))</f>
        <v>#N/A</v>
      </c>
      <c r="C6819">
        <f>Facturation!B5934</f>
        <v>0</v>
      </c>
      <c r="D6819">
        <f>Facturation!D5934</f>
        <v>0</v>
      </c>
      <c r="E6819">
        <f>Facturation!E5934</f>
        <v>0</v>
      </c>
      <c r="F6819" s="25" t="e">
        <f>VLOOKUP(C6819,Facturation!B:H,5,FALSE)</f>
        <v>#N/A</v>
      </c>
      <c r="G6819" s="26" t="e">
        <f>VLOOKUP(C6819,Facturation!B:H,6,FALSE)</f>
        <v>#N/A</v>
      </c>
      <c r="H6819" s="25" t="e">
        <f>VLOOKUP(C6819,Facturation!B:H,7,FALSE)</f>
        <v>#N/A</v>
      </c>
      <c r="I6819" s="26" t="e">
        <f>(H6819*24)*Données!$G$1</f>
        <v>#N/A</v>
      </c>
    </row>
    <row r="6820" spans="1:9" hidden="1" x14ac:dyDescent="0.25">
      <c r="A6820" s="31" t="e">
        <f>VLOOKUP(C6820,Facturation!B:C,2,FALSE)</f>
        <v>#N/A</v>
      </c>
      <c r="B6820" s="41" t="e">
        <f>INDEX(Facturation!A:A,MATCH(Synthese!C6820,Facturation!B:B,0))</f>
        <v>#N/A</v>
      </c>
      <c r="C6820">
        <f>Facturation!B5935</f>
        <v>0</v>
      </c>
      <c r="D6820">
        <f>Facturation!D5935</f>
        <v>0</v>
      </c>
      <c r="E6820">
        <f>Facturation!E5935</f>
        <v>0</v>
      </c>
      <c r="F6820" s="25" t="e">
        <f>VLOOKUP(C6820,Facturation!B:H,5,FALSE)</f>
        <v>#N/A</v>
      </c>
      <c r="G6820" s="26" t="e">
        <f>VLOOKUP(C6820,Facturation!B:H,6,FALSE)</f>
        <v>#N/A</v>
      </c>
      <c r="H6820" s="25" t="e">
        <f>VLOOKUP(C6820,Facturation!B:H,7,FALSE)</f>
        <v>#N/A</v>
      </c>
      <c r="I6820" s="26" t="e">
        <f>(H6820*24)*Données!$G$1</f>
        <v>#N/A</v>
      </c>
    </row>
    <row r="6821" spans="1:9" hidden="1" x14ac:dyDescent="0.25">
      <c r="A6821" s="31" t="e">
        <f>VLOOKUP(C6821,Facturation!B:C,2,FALSE)</f>
        <v>#N/A</v>
      </c>
      <c r="B6821" s="41" t="e">
        <f>INDEX(Facturation!A:A,MATCH(Synthese!C6821,Facturation!B:B,0))</f>
        <v>#N/A</v>
      </c>
      <c r="C6821">
        <f>Facturation!B5936</f>
        <v>0</v>
      </c>
      <c r="D6821">
        <f>Facturation!D5936</f>
        <v>0</v>
      </c>
      <c r="E6821">
        <f>Facturation!E5936</f>
        <v>0</v>
      </c>
      <c r="F6821" s="25" t="e">
        <f>VLOOKUP(C6821,Facturation!B:H,5,FALSE)</f>
        <v>#N/A</v>
      </c>
      <c r="G6821" s="26" t="e">
        <f>VLOOKUP(C6821,Facturation!B:H,6,FALSE)</f>
        <v>#N/A</v>
      </c>
      <c r="H6821" s="25" t="e">
        <f>VLOOKUP(C6821,Facturation!B:H,7,FALSE)</f>
        <v>#N/A</v>
      </c>
      <c r="I6821" s="26" t="e">
        <f>(H6821*24)*Données!$G$1</f>
        <v>#N/A</v>
      </c>
    </row>
    <row r="6822" spans="1:9" hidden="1" x14ac:dyDescent="0.25">
      <c r="A6822" s="31" t="e">
        <f>VLOOKUP(C6822,Facturation!B:C,2,FALSE)</f>
        <v>#N/A</v>
      </c>
      <c r="B6822" s="41" t="e">
        <f>INDEX(Facturation!A:A,MATCH(Synthese!C6822,Facturation!B:B,0))</f>
        <v>#N/A</v>
      </c>
      <c r="C6822">
        <f>Facturation!B5937</f>
        <v>0</v>
      </c>
      <c r="D6822">
        <f>Facturation!D5937</f>
        <v>0</v>
      </c>
      <c r="E6822">
        <f>Facturation!E5937</f>
        <v>0</v>
      </c>
      <c r="F6822" s="25" t="e">
        <f>VLOOKUP(C6822,Facturation!B:H,5,FALSE)</f>
        <v>#N/A</v>
      </c>
      <c r="G6822" s="26" t="e">
        <f>VLOOKUP(C6822,Facturation!B:H,6,FALSE)</f>
        <v>#N/A</v>
      </c>
      <c r="H6822" s="25" t="e">
        <f>VLOOKUP(C6822,Facturation!B:H,7,FALSE)</f>
        <v>#N/A</v>
      </c>
      <c r="I6822" s="26" t="e">
        <f>(H6822*24)*Données!$G$1</f>
        <v>#N/A</v>
      </c>
    </row>
    <row r="6823" spans="1:9" hidden="1" x14ac:dyDescent="0.25">
      <c r="A6823" s="31" t="e">
        <f>VLOOKUP(C6823,Facturation!B:C,2,FALSE)</f>
        <v>#N/A</v>
      </c>
      <c r="B6823" s="41" t="e">
        <f>INDEX(Facturation!A:A,MATCH(Synthese!C6823,Facturation!B:B,0))</f>
        <v>#N/A</v>
      </c>
      <c r="C6823">
        <f>Facturation!B5938</f>
        <v>0</v>
      </c>
      <c r="D6823">
        <f>Facturation!D5938</f>
        <v>0</v>
      </c>
      <c r="E6823">
        <f>Facturation!E5938</f>
        <v>0</v>
      </c>
      <c r="F6823" s="25" t="e">
        <f>VLOOKUP(C6823,Facturation!B:H,5,FALSE)</f>
        <v>#N/A</v>
      </c>
      <c r="G6823" s="26" t="e">
        <f>VLOOKUP(C6823,Facturation!B:H,6,FALSE)</f>
        <v>#N/A</v>
      </c>
      <c r="H6823" s="25" t="e">
        <f>VLOOKUP(C6823,Facturation!B:H,7,FALSE)</f>
        <v>#N/A</v>
      </c>
      <c r="I6823" s="26" t="e">
        <f>(H6823*24)*Données!$G$1</f>
        <v>#N/A</v>
      </c>
    </row>
    <row r="6824" spans="1:9" hidden="1" x14ac:dyDescent="0.25">
      <c r="A6824" s="31" t="e">
        <f>VLOOKUP(C6824,Facturation!B:C,2,FALSE)</f>
        <v>#N/A</v>
      </c>
      <c r="B6824" s="41" t="e">
        <f>INDEX(Facturation!A:A,MATCH(Synthese!C6824,Facturation!B:B,0))</f>
        <v>#N/A</v>
      </c>
      <c r="C6824">
        <f>Facturation!B5939</f>
        <v>0</v>
      </c>
      <c r="D6824">
        <f>Facturation!D5939</f>
        <v>0</v>
      </c>
      <c r="E6824">
        <f>Facturation!E5939</f>
        <v>0</v>
      </c>
      <c r="F6824" s="25" t="e">
        <f>VLOOKUP(C6824,Facturation!B:H,5,FALSE)</f>
        <v>#N/A</v>
      </c>
      <c r="G6824" s="26" t="e">
        <f>VLOOKUP(C6824,Facturation!B:H,6,FALSE)</f>
        <v>#N/A</v>
      </c>
      <c r="H6824" s="25" t="e">
        <f>VLOOKUP(C6824,Facturation!B:H,7,FALSE)</f>
        <v>#N/A</v>
      </c>
      <c r="I6824" s="26" t="e">
        <f>(H6824*24)*Données!$G$1</f>
        <v>#N/A</v>
      </c>
    </row>
    <row r="6825" spans="1:9" hidden="1" x14ac:dyDescent="0.25">
      <c r="A6825" s="31" t="e">
        <f>VLOOKUP(C6825,Facturation!B:C,2,FALSE)</f>
        <v>#N/A</v>
      </c>
      <c r="B6825" s="41" t="e">
        <f>INDEX(Facturation!A:A,MATCH(Synthese!C6825,Facturation!B:B,0))</f>
        <v>#N/A</v>
      </c>
      <c r="C6825">
        <f>Facturation!B5940</f>
        <v>0</v>
      </c>
      <c r="D6825">
        <f>Facturation!D5940</f>
        <v>0</v>
      </c>
      <c r="E6825">
        <f>Facturation!E5940</f>
        <v>0</v>
      </c>
      <c r="F6825" s="25" t="e">
        <f>VLOOKUP(C6825,Facturation!B:H,5,FALSE)</f>
        <v>#N/A</v>
      </c>
      <c r="G6825" s="26" t="e">
        <f>VLOOKUP(C6825,Facturation!B:H,6,FALSE)</f>
        <v>#N/A</v>
      </c>
      <c r="H6825" s="25" t="e">
        <f>VLOOKUP(C6825,Facturation!B:H,7,FALSE)</f>
        <v>#N/A</v>
      </c>
      <c r="I6825" s="26" t="e">
        <f>(H6825*24)*Données!$G$1</f>
        <v>#N/A</v>
      </c>
    </row>
    <row r="6826" spans="1:9" hidden="1" x14ac:dyDescent="0.25">
      <c r="A6826" s="31" t="e">
        <f>VLOOKUP(C6826,Facturation!B:C,2,FALSE)</f>
        <v>#N/A</v>
      </c>
      <c r="B6826" s="41" t="e">
        <f>INDEX(Facturation!A:A,MATCH(Synthese!C6826,Facturation!B:B,0))</f>
        <v>#N/A</v>
      </c>
      <c r="C6826">
        <f>Facturation!B5941</f>
        <v>0</v>
      </c>
      <c r="D6826">
        <f>Facturation!D5941</f>
        <v>0</v>
      </c>
      <c r="E6826">
        <f>Facturation!E5941</f>
        <v>0</v>
      </c>
      <c r="F6826" s="25" t="e">
        <f>VLOOKUP(C6826,Facturation!B:H,5,FALSE)</f>
        <v>#N/A</v>
      </c>
      <c r="G6826" s="26" t="e">
        <f>VLOOKUP(C6826,Facturation!B:H,6,FALSE)</f>
        <v>#N/A</v>
      </c>
      <c r="H6826" s="25" t="e">
        <f>VLOOKUP(C6826,Facturation!B:H,7,FALSE)</f>
        <v>#N/A</v>
      </c>
      <c r="I6826" s="26" t="e">
        <f>(H6826*24)*Données!$G$1</f>
        <v>#N/A</v>
      </c>
    </row>
    <row r="6827" spans="1:9" hidden="1" x14ac:dyDescent="0.25">
      <c r="A6827" s="31" t="e">
        <f>VLOOKUP(C6827,Facturation!B:C,2,FALSE)</f>
        <v>#N/A</v>
      </c>
      <c r="B6827" s="41" t="e">
        <f>INDEX(Facturation!A:A,MATCH(Synthese!C6827,Facturation!B:B,0))</f>
        <v>#N/A</v>
      </c>
      <c r="C6827">
        <f>Facturation!B5942</f>
        <v>0</v>
      </c>
      <c r="D6827">
        <f>Facturation!D5942</f>
        <v>0</v>
      </c>
      <c r="E6827">
        <f>Facturation!E5942</f>
        <v>0</v>
      </c>
      <c r="F6827" s="25" t="e">
        <f>VLOOKUP(C6827,Facturation!B:H,5,FALSE)</f>
        <v>#N/A</v>
      </c>
      <c r="G6827" s="26" t="e">
        <f>VLOOKUP(C6827,Facturation!B:H,6,FALSE)</f>
        <v>#N/A</v>
      </c>
      <c r="H6827" s="25" t="e">
        <f>VLOOKUP(C6827,Facturation!B:H,7,FALSE)</f>
        <v>#N/A</v>
      </c>
      <c r="I6827" s="26" t="e">
        <f>(H6827*24)*Données!$G$1</f>
        <v>#N/A</v>
      </c>
    </row>
    <row r="6828" spans="1:9" hidden="1" x14ac:dyDescent="0.25">
      <c r="A6828" s="31" t="e">
        <f>VLOOKUP(C6828,Facturation!B:C,2,FALSE)</f>
        <v>#N/A</v>
      </c>
      <c r="B6828" s="41" t="e">
        <f>INDEX(Facturation!A:A,MATCH(Synthese!C6828,Facturation!B:B,0))</f>
        <v>#N/A</v>
      </c>
      <c r="C6828">
        <f>Facturation!B5943</f>
        <v>0</v>
      </c>
      <c r="D6828">
        <f>Facturation!D5943</f>
        <v>0</v>
      </c>
      <c r="E6828">
        <f>Facturation!E5943</f>
        <v>0</v>
      </c>
      <c r="F6828" s="25" t="e">
        <f>VLOOKUP(C6828,Facturation!B:H,5,FALSE)</f>
        <v>#N/A</v>
      </c>
      <c r="G6828" s="26" t="e">
        <f>VLOOKUP(C6828,Facturation!B:H,6,FALSE)</f>
        <v>#N/A</v>
      </c>
      <c r="H6828" s="25" t="e">
        <f>VLOOKUP(C6828,Facturation!B:H,7,FALSE)</f>
        <v>#N/A</v>
      </c>
      <c r="I6828" s="26" t="e">
        <f>(H6828*24)*Données!$G$1</f>
        <v>#N/A</v>
      </c>
    </row>
    <row r="6829" spans="1:9" hidden="1" x14ac:dyDescent="0.25">
      <c r="A6829" s="31" t="e">
        <f>VLOOKUP(C6829,Facturation!B:C,2,FALSE)</f>
        <v>#N/A</v>
      </c>
      <c r="B6829" s="41" t="e">
        <f>INDEX(Facturation!A:A,MATCH(Synthese!C6829,Facturation!B:B,0))</f>
        <v>#N/A</v>
      </c>
      <c r="C6829">
        <f>Facturation!B5944</f>
        <v>0</v>
      </c>
      <c r="D6829">
        <f>Facturation!D5944</f>
        <v>0</v>
      </c>
      <c r="E6829">
        <f>Facturation!E5944</f>
        <v>0</v>
      </c>
      <c r="F6829" s="25" t="e">
        <f>VLOOKUP(C6829,Facturation!B:H,5,FALSE)</f>
        <v>#N/A</v>
      </c>
      <c r="G6829" s="26" t="e">
        <f>VLOOKUP(C6829,Facturation!B:H,6,FALSE)</f>
        <v>#N/A</v>
      </c>
      <c r="H6829" s="25" t="e">
        <f>VLOOKUP(C6829,Facturation!B:H,7,FALSE)</f>
        <v>#N/A</v>
      </c>
      <c r="I6829" s="26" t="e">
        <f>(H6829*24)*Données!$G$1</f>
        <v>#N/A</v>
      </c>
    </row>
    <row r="6830" spans="1:9" hidden="1" x14ac:dyDescent="0.25">
      <c r="A6830" s="31" t="e">
        <f>VLOOKUP(C6830,Facturation!B:C,2,FALSE)</f>
        <v>#N/A</v>
      </c>
      <c r="B6830" s="41" t="e">
        <f>INDEX(Facturation!A:A,MATCH(Synthese!C6830,Facturation!B:B,0))</f>
        <v>#N/A</v>
      </c>
      <c r="C6830">
        <f>Facturation!B5945</f>
        <v>0</v>
      </c>
      <c r="D6830">
        <f>Facturation!D5945</f>
        <v>0</v>
      </c>
      <c r="E6830">
        <f>Facturation!E5945</f>
        <v>0</v>
      </c>
      <c r="F6830" s="25" t="e">
        <f>VLOOKUP(C6830,Facturation!B:H,5,FALSE)</f>
        <v>#N/A</v>
      </c>
      <c r="G6830" s="26" t="e">
        <f>VLOOKUP(C6830,Facturation!B:H,6,FALSE)</f>
        <v>#N/A</v>
      </c>
      <c r="H6830" s="25" t="e">
        <f>VLOOKUP(C6830,Facturation!B:H,7,FALSE)</f>
        <v>#N/A</v>
      </c>
      <c r="I6830" s="26" t="e">
        <f>(H6830*24)*Données!$G$1</f>
        <v>#N/A</v>
      </c>
    </row>
    <row r="6831" spans="1:9" hidden="1" x14ac:dyDescent="0.25">
      <c r="A6831" s="31" t="e">
        <f>VLOOKUP(C6831,Facturation!B:C,2,FALSE)</f>
        <v>#N/A</v>
      </c>
      <c r="B6831" s="41" t="e">
        <f>INDEX(Facturation!A:A,MATCH(Synthese!C6831,Facturation!B:B,0))</f>
        <v>#N/A</v>
      </c>
      <c r="C6831">
        <f>Facturation!B5946</f>
        <v>0</v>
      </c>
      <c r="D6831">
        <f>Facturation!D5946</f>
        <v>0</v>
      </c>
      <c r="E6831">
        <f>Facturation!E5946</f>
        <v>0</v>
      </c>
      <c r="F6831" s="25" t="e">
        <f>VLOOKUP(C6831,Facturation!B:H,5,FALSE)</f>
        <v>#N/A</v>
      </c>
      <c r="G6831" s="26" t="e">
        <f>VLOOKUP(C6831,Facturation!B:H,6,FALSE)</f>
        <v>#N/A</v>
      </c>
      <c r="H6831" s="25" t="e">
        <f>VLOOKUP(C6831,Facturation!B:H,7,FALSE)</f>
        <v>#N/A</v>
      </c>
      <c r="I6831" s="26" t="e">
        <f>(H6831*24)*Données!$G$1</f>
        <v>#N/A</v>
      </c>
    </row>
    <row r="6832" spans="1:9" hidden="1" x14ac:dyDescent="0.25">
      <c r="A6832" s="31" t="e">
        <f>VLOOKUP(C6832,Facturation!B:C,2,FALSE)</f>
        <v>#N/A</v>
      </c>
      <c r="B6832" s="41" t="e">
        <f>INDEX(Facturation!A:A,MATCH(Synthese!C6832,Facturation!B:B,0))</f>
        <v>#N/A</v>
      </c>
      <c r="C6832">
        <f>Facturation!B5947</f>
        <v>0</v>
      </c>
      <c r="D6832">
        <f>Facturation!D5947</f>
        <v>0</v>
      </c>
      <c r="E6832">
        <f>Facturation!E5947</f>
        <v>0</v>
      </c>
      <c r="F6832" s="25" t="e">
        <f>VLOOKUP(C6832,Facturation!B:H,5,FALSE)</f>
        <v>#N/A</v>
      </c>
      <c r="G6832" s="26" t="e">
        <f>VLOOKUP(C6832,Facturation!B:H,6,FALSE)</f>
        <v>#N/A</v>
      </c>
      <c r="H6832" s="25" t="e">
        <f>VLOOKUP(C6832,Facturation!B:H,7,FALSE)</f>
        <v>#N/A</v>
      </c>
      <c r="I6832" s="26" t="e">
        <f>(H6832*24)*Données!$G$1</f>
        <v>#N/A</v>
      </c>
    </row>
    <row r="6833" spans="1:9" hidden="1" x14ac:dyDescent="0.25">
      <c r="A6833" s="31" t="e">
        <f>VLOOKUP(C6833,Facturation!B:C,2,FALSE)</f>
        <v>#N/A</v>
      </c>
      <c r="B6833" s="41" t="e">
        <f>INDEX(Facturation!A:A,MATCH(Synthese!C6833,Facturation!B:B,0))</f>
        <v>#N/A</v>
      </c>
      <c r="C6833">
        <f>Facturation!B5948</f>
        <v>0</v>
      </c>
      <c r="D6833">
        <f>Facturation!D5948</f>
        <v>0</v>
      </c>
      <c r="E6833">
        <f>Facturation!E5948</f>
        <v>0</v>
      </c>
      <c r="F6833" s="25" t="e">
        <f>VLOOKUP(C6833,Facturation!B:H,5,FALSE)</f>
        <v>#N/A</v>
      </c>
      <c r="G6833" s="26" t="e">
        <f>VLOOKUP(C6833,Facturation!B:H,6,FALSE)</f>
        <v>#N/A</v>
      </c>
      <c r="H6833" s="25" t="e">
        <f>VLOOKUP(C6833,Facturation!B:H,7,FALSE)</f>
        <v>#N/A</v>
      </c>
      <c r="I6833" s="26" t="e">
        <f>(H6833*24)*Données!$G$1</f>
        <v>#N/A</v>
      </c>
    </row>
    <row r="6834" spans="1:9" hidden="1" x14ac:dyDescent="0.25">
      <c r="A6834" s="31" t="e">
        <f>VLOOKUP(C6834,Facturation!B:C,2,FALSE)</f>
        <v>#N/A</v>
      </c>
      <c r="B6834" s="41" t="e">
        <f>INDEX(Facturation!A:A,MATCH(Synthese!C6834,Facturation!B:B,0))</f>
        <v>#N/A</v>
      </c>
      <c r="C6834">
        <f>Facturation!B5949</f>
        <v>0</v>
      </c>
      <c r="D6834">
        <f>Facturation!D5949</f>
        <v>0</v>
      </c>
      <c r="E6834">
        <f>Facturation!E5949</f>
        <v>0</v>
      </c>
      <c r="F6834" s="25" t="e">
        <f>VLOOKUP(C6834,Facturation!B:H,5,FALSE)</f>
        <v>#N/A</v>
      </c>
      <c r="G6834" s="26" t="e">
        <f>VLOOKUP(C6834,Facturation!B:H,6,FALSE)</f>
        <v>#N/A</v>
      </c>
      <c r="H6834" s="25" t="e">
        <f>VLOOKUP(C6834,Facturation!B:H,7,FALSE)</f>
        <v>#N/A</v>
      </c>
      <c r="I6834" s="26" t="e">
        <f>(H6834*24)*Données!$G$1</f>
        <v>#N/A</v>
      </c>
    </row>
    <row r="6835" spans="1:9" hidden="1" x14ac:dyDescent="0.25">
      <c r="A6835" s="31" t="e">
        <f>VLOOKUP(C6835,Facturation!B:C,2,FALSE)</f>
        <v>#N/A</v>
      </c>
      <c r="B6835" s="41" t="e">
        <f>INDEX(Facturation!A:A,MATCH(Synthese!C6835,Facturation!B:B,0))</f>
        <v>#N/A</v>
      </c>
      <c r="C6835">
        <f>Facturation!B5950</f>
        <v>0</v>
      </c>
      <c r="D6835">
        <f>Facturation!D5950</f>
        <v>0</v>
      </c>
      <c r="E6835">
        <f>Facturation!E5950</f>
        <v>0</v>
      </c>
      <c r="F6835" s="25" t="e">
        <f>VLOOKUP(C6835,Facturation!B:H,5,FALSE)</f>
        <v>#N/A</v>
      </c>
      <c r="G6835" s="26" t="e">
        <f>VLOOKUP(C6835,Facturation!B:H,6,FALSE)</f>
        <v>#N/A</v>
      </c>
      <c r="H6835" s="25" t="e">
        <f>VLOOKUP(C6835,Facturation!B:H,7,FALSE)</f>
        <v>#N/A</v>
      </c>
      <c r="I6835" s="26" t="e">
        <f>(H6835*24)*Données!$G$1</f>
        <v>#N/A</v>
      </c>
    </row>
    <row r="6836" spans="1:9" hidden="1" x14ac:dyDescent="0.25">
      <c r="A6836" s="31" t="e">
        <f>VLOOKUP(C6836,Facturation!B:C,2,FALSE)</f>
        <v>#N/A</v>
      </c>
      <c r="B6836" s="41" t="e">
        <f>INDEX(Facturation!A:A,MATCH(Synthese!C6836,Facturation!B:B,0))</f>
        <v>#N/A</v>
      </c>
      <c r="C6836">
        <f>Facturation!B5951</f>
        <v>0</v>
      </c>
      <c r="D6836">
        <f>Facturation!D5951</f>
        <v>0</v>
      </c>
      <c r="E6836">
        <f>Facturation!E5951</f>
        <v>0</v>
      </c>
      <c r="F6836" s="25" t="e">
        <f>VLOOKUP(C6836,Facturation!B:H,5,FALSE)</f>
        <v>#N/A</v>
      </c>
      <c r="G6836" s="26" t="e">
        <f>VLOOKUP(C6836,Facturation!B:H,6,FALSE)</f>
        <v>#N/A</v>
      </c>
      <c r="H6836" s="25" t="e">
        <f>VLOOKUP(C6836,Facturation!B:H,7,FALSE)</f>
        <v>#N/A</v>
      </c>
      <c r="I6836" s="26" t="e">
        <f>(H6836*24)*Données!$G$1</f>
        <v>#N/A</v>
      </c>
    </row>
    <row r="6837" spans="1:9" hidden="1" x14ac:dyDescent="0.25">
      <c r="A6837" s="31" t="e">
        <f>VLOOKUP(C6837,Facturation!B:C,2,FALSE)</f>
        <v>#N/A</v>
      </c>
      <c r="B6837" s="41" t="e">
        <f>INDEX(Facturation!A:A,MATCH(Synthese!C6837,Facturation!B:B,0))</f>
        <v>#N/A</v>
      </c>
      <c r="C6837">
        <f>Facturation!B5952</f>
        <v>0</v>
      </c>
      <c r="D6837">
        <f>Facturation!D5952</f>
        <v>0</v>
      </c>
      <c r="E6837">
        <f>Facturation!E5952</f>
        <v>0</v>
      </c>
      <c r="F6837" s="25" t="e">
        <f>VLOOKUP(C6837,Facturation!B:H,5,FALSE)</f>
        <v>#N/A</v>
      </c>
      <c r="G6837" s="26" t="e">
        <f>VLOOKUP(C6837,Facturation!B:H,6,FALSE)</f>
        <v>#N/A</v>
      </c>
      <c r="H6837" s="25" t="e">
        <f>VLOOKUP(C6837,Facturation!B:H,7,FALSE)</f>
        <v>#N/A</v>
      </c>
      <c r="I6837" s="26" t="e">
        <f>(H6837*24)*Données!$G$1</f>
        <v>#N/A</v>
      </c>
    </row>
    <row r="6838" spans="1:9" hidden="1" x14ac:dyDescent="0.25">
      <c r="A6838" s="31" t="e">
        <f>VLOOKUP(C6838,Facturation!B:C,2,FALSE)</f>
        <v>#N/A</v>
      </c>
      <c r="B6838" s="41" t="e">
        <f>INDEX(Facturation!A:A,MATCH(Synthese!C6838,Facturation!B:B,0))</f>
        <v>#N/A</v>
      </c>
      <c r="C6838">
        <f>Facturation!B5953</f>
        <v>0</v>
      </c>
      <c r="D6838">
        <f>Facturation!D5953</f>
        <v>0</v>
      </c>
      <c r="E6838">
        <f>Facturation!E5953</f>
        <v>0</v>
      </c>
      <c r="F6838" s="25" t="e">
        <f>VLOOKUP(C6838,Facturation!B:H,5,FALSE)</f>
        <v>#N/A</v>
      </c>
      <c r="G6838" s="26" t="e">
        <f>VLOOKUP(C6838,Facturation!B:H,6,FALSE)</f>
        <v>#N/A</v>
      </c>
      <c r="H6838" s="25" t="e">
        <f>VLOOKUP(C6838,Facturation!B:H,7,FALSE)</f>
        <v>#N/A</v>
      </c>
      <c r="I6838" s="26" t="e">
        <f>(H6838*24)*Données!$G$1</f>
        <v>#N/A</v>
      </c>
    </row>
    <row r="6839" spans="1:9" hidden="1" x14ac:dyDescent="0.25">
      <c r="A6839" s="31" t="e">
        <f>VLOOKUP(C6839,Facturation!B:C,2,FALSE)</f>
        <v>#N/A</v>
      </c>
      <c r="B6839" s="41" t="e">
        <f>INDEX(Facturation!A:A,MATCH(Synthese!C6839,Facturation!B:B,0))</f>
        <v>#N/A</v>
      </c>
      <c r="C6839">
        <f>Facturation!B5954</f>
        <v>0</v>
      </c>
      <c r="D6839">
        <f>Facturation!D5954</f>
        <v>0</v>
      </c>
      <c r="E6839">
        <f>Facturation!E5954</f>
        <v>0</v>
      </c>
      <c r="F6839" s="25" t="e">
        <f>VLOOKUP(C6839,Facturation!B:H,5,FALSE)</f>
        <v>#N/A</v>
      </c>
      <c r="G6839" s="26" t="e">
        <f>VLOOKUP(C6839,Facturation!B:H,6,FALSE)</f>
        <v>#N/A</v>
      </c>
      <c r="H6839" s="25" t="e">
        <f>VLOOKUP(C6839,Facturation!B:H,7,FALSE)</f>
        <v>#N/A</v>
      </c>
      <c r="I6839" s="26" t="e">
        <f>(H6839*24)*Données!$G$1</f>
        <v>#N/A</v>
      </c>
    </row>
    <row r="6840" spans="1:9" hidden="1" x14ac:dyDescent="0.25">
      <c r="A6840" s="31" t="e">
        <f>VLOOKUP(C6840,Facturation!B:C,2,FALSE)</f>
        <v>#N/A</v>
      </c>
      <c r="B6840" s="41" t="e">
        <f>INDEX(Facturation!A:A,MATCH(Synthese!C6840,Facturation!B:B,0))</f>
        <v>#N/A</v>
      </c>
      <c r="C6840">
        <f>Facturation!B5955</f>
        <v>0</v>
      </c>
      <c r="D6840">
        <f>Facturation!D5955</f>
        <v>0</v>
      </c>
      <c r="E6840">
        <f>Facturation!E5955</f>
        <v>0</v>
      </c>
      <c r="F6840" s="25" t="e">
        <f>VLOOKUP(C6840,Facturation!B:H,5,FALSE)</f>
        <v>#N/A</v>
      </c>
      <c r="G6840" s="26" t="e">
        <f>VLOOKUP(C6840,Facturation!B:H,6,FALSE)</f>
        <v>#N/A</v>
      </c>
      <c r="H6840" s="25" t="e">
        <f>VLOOKUP(C6840,Facturation!B:H,7,FALSE)</f>
        <v>#N/A</v>
      </c>
      <c r="I6840" s="26" t="e">
        <f>(H6840*24)*Données!$G$1</f>
        <v>#N/A</v>
      </c>
    </row>
    <row r="6841" spans="1:9" hidden="1" x14ac:dyDescent="0.25">
      <c r="A6841" s="31" t="e">
        <f>VLOOKUP(C6841,Facturation!B:C,2,FALSE)</f>
        <v>#N/A</v>
      </c>
      <c r="B6841" s="41" t="e">
        <f>INDEX(Facturation!A:A,MATCH(Synthese!C6841,Facturation!B:B,0))</f>
        <v>#N/A</v>
      </c>
      <c r="C6841">
        <f>Facturation!B5956</f>
        <v>0</v>
      </c>
      <c r="D6841">
        <f>Facturation!D5956</f>
        <v>0</v>
      </c>
      <c r="E6841">
        <f>Facturation!E5956</f>
        <v>0</v>
      </c>
      <c r="F6841" s="25" t="e">
        <f>VLOOKUP(C6841,Facturation!B:H,5,FALSE)</f>
        <v>#N/A</v>
      </c>
      <c r="G6841" s="26" t="e">
        <f>VLOOKUP(C6841,Facturation!B:H,6,FALSE)</f>
        <v>#N/A</v>
      </c>
      <c r="H6841" s="25" t="e">
        <f>VLOOKUP(C6841,Facturation!B:H,7,FALSE)</f>
        <v>#N/A</v>
      </c>
      <c r="I6841" s="26" t="e">
        <f>(H6841*24)*Données!$G$1</f>
        <v>#N/A</v>
      </c>
    </row>
    <row r="6842" spans="1:9" hidden="1" x14ac:dyDescent="0.25">
      <c r="A6842" s="31" t="e">
        <f>VLOOKUP(C6842,Facturation!B:C,2,FALSE)</f>
        <v>#N/A</v>
      </c>
      <c r="B6842" s="41" t="e">
        <f>INDEX(Facturation!A:A,MATCH(Synthese!C6842,Facturation!B:B,0))</f>
        <v>#N/A</v>
      </c>
      <c r="C6842">
        <f>Facturation!B5957</f>
        <v>0</v>
      </c>
      <c r="D6842">
        <f>Facturation!D5957</f>
        <v>0</v>
      </c>
      <c r="E6842">
        <f>Facturation!E5957</f>
        <v>0</v>
      </c>
      <c r="F6842" s="25" t="e">
        <f>VLOOKUP(C6842,Facturation!B:H,5,FALSE)</f>
        <v>#N/A</v>
      </c>
      <c r="G6842" s="26" t="e">
        <f>VLOOKUP(C6842,Facturation!B:H,6,FALSE)</f>
        <v>#N/A</v>
      </c>
      <c r="H6842" s="25" t="e">
        <f>VLOOKUP(C6842,Facturation!B:H,7,FALSE)</f>
        <v>#N/A</v>
      </c>
      <c r="I6842" s="26" t="e">
        <f>(H6842*24)*Données!$G$1</f>
        <v>#N/A</v>
      </c>
    </row>
    <row r="6843" spans="1:9" hidden="1" x14ac:dyDescent="0.25">
      <c r="A6843" s="31" t="e">
        <f>VLOOKUP(C6843,Facturation!B:C,2,FALSE)</f>
        <v>#N/A</v>
      </c>
      <c r="B6843" s="41" t="e">
        <f>INDEX(Facturation!A:A,MATCH(Synthese!C6843,Facturation!B:B,0))</f>
        <v>#N/A</v>
      </c>
      <c r="C6843">
        <f>Facturation!B5958</f>
        <v>0</v>
      </c>
      <c r="D6843">
        <f>Facturation!D5958</f>
        <v>0</v>
      </c>
      <c r="E6843">
        <f>Facturation!E5958</f>
        <v>0</v>
      </c>
      <c r="F6843" s="25" t="e">
        <f>VLOOKUP(C6843,Facturation!B:H,5,FALSE)</f>
        <v>#N/A</v>
      </c>
      <c r="G6843" s="26" t="e">
        <f>VLOOKUP(C6843,Facturation!B:H,6,FALSE)</f>
        <v>#N/A</v>
      </c>
      <c r="H6843" s="25" t="e">
        <f>VLOOKUP(C6843,Facturation!B:H,7,FALSE)</f>
        <v>#N/A</v>
      </c>
      <c r="I6843" s="26" t="e">
        <f>(H6843*24)*Données!$G$1</f>
        <v>#N/A</v>
      </c>
    </row>
    <row r="6844" spans="1:9" hidden="1" x14ac:dyDescent="0.25">
      <c r="A6844" s="31" t="e">
        <f>VLOOKUP(C6844,Facturation!B:C,2,FALSE)</f>
        <v>#N/A</v>
      </c>
      <c r="B6844" s="41" t="e">
        <f>INDEX(Facturation!A:A,MATCH(Synthese!C6844,Facturation!B:B,0))</f>
        <v>#N/A</v>
      </c>
      <c r="C6844">
        <f>Facturation!B5959</f>
        <v>0</v>
      </c>
      <c r="D6844">
        <f>Facturation!D5959</f>
        <v>0</v>
      </c>
      <c r="E6844">
        <f>Facturation!E5959</f>
        <v>0</v>
      </c>
      <c r="F6844" s="25" t="e">
        <f>VLOOKUP(C6844,Facturation!B:H,5,FALSE)</f>
        <v>#N/A</v>
      </c>
      <c r="G6844" s="26" t="e">
        <f>VLOOKUP(C6844,Facturation!B:H,6,FALSE)</f>
        <v>#N/A</v>
      </c>
      <c r="H6844" s="25" t="e">
        <f>VLOOKUP(C6844,Facturation!B:H,7,FALSE)</f>
        <v>#N/A</v>
      </c>
      <c r="I6844" s="26" t="e">
        <f>(H6844*24)*Données!$G$1</f>
        <v>#N/A</v>
      </c>
    </row>
    <row r="6845" spans="1:9" hidden="1" x14ac:dyDescent="0.25">
      <c r="A6845" s="31" t="e">
        <f>VLOOKUP(C6845,Facturation!B:C,2,FALSE)</f>
        <v>#N/A</v>
      </c>
      <c r="B6845" s="41" t="e">
        <f>INDEX(Facturation!A:A,MATCH(Synthese!C6845,Facturation!B:B,0))</f>
        <v>#N/A</v>
      </c>
      <c r="C6845">
        <f>Facturation!B5960</f>
        <v>0</v>
      </c>
      <c r="D6845">
        <f>Facturation!D5960</f>
        <v>0</v>
      </c>
      <c r="E6845">
        <f>Facturation!E5960</f>
        <v>0</v>
      </c>
      <c r="F6845" s="25" t="e">
        <f>VLOOKUP(C6845,Facturation!B:H,5,FALSE)</f>
        <v>#N/A</v>
      </c>
      <c r="G6845" s="26" t="e">
        <f>VLOOKUP(C6845,Facturation!B:H,6,FALSE)</f>
        <v>#N/A</v>
      </c>
      <c r="H6845" s="25" t="e">
        <f>VLOOKUP(C6845,Facturation!B:H,7,FALSE)</f>
        <v>#N/A</v>
      </c>
      <c r="I6845" s="26" t="e">
        <f>(H6845*24)*Données!$G$1</f>
        <v>#N/A</v>
      </c>
    </row>
    <row r="6846" spans="1:9" hidden="1" x14ac:dyDescent="0.25">
      <c r="A6846" s="31" t="e">
        <f>VLOOKUP(C6846,Facturation!B:C,2,FALSE)</f>
        <v>#N/A</v>
      </c>
      <c r="B6846" s="41" t="e">
        <f>INDEX(Facturation!A:A,MATCH(Synthese!C6846,Facturation!B:B,0))</f>
        <v>#N/A</v>
      </c>
      <c r="C6846">
        <f>Facturation!B5961</f>
        <v>0</v>
      </c>
      <c r="D6846">
        <f>Facturation!D5961</f>
        <v>0</v>
      </c>
      <c r="E6846">
        <f>Facturation!E5961</f>
        <v>0</v>
      </c>
      <c r="F6846" s="25" t="e">
        <f>VLOOKUP(C6846,Facturation!B:H,5,FALSE)</f>
        <v>#N/A</v>
      </c>
      <c r="G6846" s="26" t="e">
        <f>VLOOKUP(C6846,Facturation!B:H,6,FALSE)</f>
        <v>#N/A</v>
      </c>
      <c r="H6846" s="25" t="e">
        <f>VLOOKUP(C6846,Facturation!B:H,7,FALSE)</f>
        <v>#N/A</v>
      </c>
      <c r="I6846" s="26" t="e">
        <f>(H6846*24)*Données!$G$1</f>
        <v>#N/A</v>
      </c>
    </row>
    <row r="6847" spans="1:9" hidden="1" x14ac:dyDescent="0.25">
      <c r="A6847" s="31" t="e">
        <f>VLOOKUP(C6847,Facturation!B:C,2,FALSE)</f>
        <v>#N/A</v>
      </c>
      <c r="B6847" s="41" t="e">
        <f>INDEX(Facturation!A:A,MATCH(Synthese!C6847,Facturation!B:B,0))</f>
        <v>#N/A</v>
      </c>
      <c r="C6847">
        <f>Facturation!B5962</f>
        <v>0</v>
      </c>
      <c r="D6847">
        <f>Facturation!D5962</f>
        <v>0</v>
      </c>
      <c r="E6847">
        <f>Facturation!E5962</f>
        <v>0</v>
      </c>
      <c r="F6847" s="25" t="e">
        <f>VLOOKUP(C6847,Facturation!B:H,5,FALSE)</f>
        <v>#N/A</v>
      </c>
      <c r="G6847" s="26" t="e">
        <f>VLOOKUP(C6847,Facturation!B:H,6,FALSE)</f>
        <v>#N/A</v>
      </c>
      <c r="H6847" s="25" t="e">
        <f>VLOOKUP(C6847,Facturation!B:H,7,FALSE)</f>
        <v>#N/A</v>
      </c>
      <c r="I6847" s="26" t="e">
        <f>(H6847*24)*Données!$G$1</f>
        <v>#N/A</v>
      </c>
    </row>
    <row r="6848" spans="1:9" hidden="1" x14ac:dyDescent="0.25">
      <c r="A6848" s="31" t="e">
        <f>VLOOKUP(C6848,Facturation!B:C,2,FALSE)</f>
        <v>#N/A</v>
      </c>
      <c r="B6848" s="41" t="e">
        <f>INDEX(Facturation!A:A,MATCH(Synthese!C6848,Facturation!B:B,0))</f>
        <v>#N/A</v>
      </c>
      <c r="C6848">
        <f>Facturation!B5963</f>
        <v>0</v>
      </c>
      <c r="D6848">
        <f>Facturation!D5963</f>
        <v>0</v>
      </c>
      <c r="E6848">
        <f>Facturation!E5963</f>
        <v>0</v>
      </c>
      <c r="F6848" s="25" t="e">
        <f>VLOOKUP(C6848,Facturation!B:H,5,FALSE)</f>
        <v>#N/A</v>
      </c>
      <c r="G6848" s="26" t="e">
        <f>VLOOKUP(C6848,Facturation!B:H,6,FALSE)</f>
        <v>#N/A</v>
      </c>
      <c r="H6848" s="25" t="e">
        <f>VLOOKUP(C6848,Facturation!B:H,7,FALSE)</f>
        <v>#N/A</v>
      </c>
      <c r="I6848" s="26" t="e">
        <f>(H6848*24)*Données!$G$1</f>
        <v>#N/A</v>
      </c>
    </row>
    <row r="6849" spans="1:9" hidden="1" x14ac:dyDescent="0.25">
      <c r="A6849" s="31" t="e">
        <f>VLOOKUP(C6849,Facturation!B:C,2,FALSE)</f>
        <v>#N/A</v>
      </c>
      <c r="B6849" s="41" t="e">
        <f>INDEX(Facturation!A:A,MATCH(Synthese!C6849,Facturation!B:B,0))</f>
        <v>#N/A</v>
      </c>
      <c r="C6849">
        <f>Facturation!B5964</f>
        <v>0</v>
      </c>
      <c r="D6849">
        <f>Facturation!D5964</f>
        <v>0</v>
      </c>
      <c r="E6849">
        <f>Facturation!E5964</f>
        <v>0</v>
      </c>
      <c r="F6849" s="25" t="e">
        <f>VLOOKUP(C6849,Facturation!B:H,5,FALSE)</f>
        <v>#N/A</v>
      </c>
      <c r="G6849" s="26" t="e">
        <f>VLOOKUP(C6849,Facturation!B:H,6,FALSE)</f>
        <v>#N/A</v>
      </c>
      <c r="H6849" s="25" t="e">
        <f>VLOOKUP(C6849,Facturation!B:H,7,FALSE)</f>
        <v>#N/A</v>
      </c>
      <c r="I6849" s="26" t="e">
        <f>(H6849*24)*Données!$G$1</f>
        <v>#N/A</v>
      </c>
    </row>
    <row r="6850" spans="1:9" hidden="1" x14ac:dyDescent="0.25">
      <c r="A6850" s="31" t="e">
        <f>VLOOKUP(C6850,Facturation!B:C,2,FALSE)</f>
        <v>#N/A</v>
      </c>
      <c r="B6850" s="41" t="e">
        <f>INDEX(Facturation!A:A,MATCH(Synthese!C6850,Facturation!B:B,0))</f>
        <v>#N/A</v>
      </c>
      <c r="C6850">
        <f>Facturation!B5965</f>
        <v>0</v>
      </c>
      <c r="D6850">
        <f>Facturation!D5965</f>
        <v>0</v>
      </c>
      <c r="E6850">
        <f>Facturation!E5965</f>
        <v>0</v>
      </c>
      <c r="F6850" s="25" t="e">
        <f>VLOOKUP(C6850,Facturation!B:H,5,FALSE)</f>
        <v>#N/A</v>
      </c>
      <c r="G6850" s="26" t="e">
        <f>VLOOKUP(C6850,Facturation!B:H,6,FALSE)</f>
        <v>#N/A</v>
      </c>
      <c r="H6850" s="25" t="e">
        <f>VLOOKUP(C6850,Facturation!B:H,7,FALSE)</f>
        <v>#N/A</v>
      </c>
      <c r="I6850" s="26" t="e">
        <f>(H6850*24)*Données!$G$1</f>
        <v>#N/A</v>
      </c>
    </row>
    <row r="6851" spans="1:9" hidden="1" x14ac:dyDescent="0.25">
      <c r="A6851" s="31" t="e">
        <f>VLOOKUP(C6851,Facturation!B:C,2,FALSE)</f>
        <v>#N/A</v>
      </c>
      <c r="B6851" s="41" t="e">
        <f>INDEX(Facturation!A:A,MATCH(Synthese!C6851,Facturation!B:B,0))</f>
        <v>#N/A</v>
      </c>
      <c r="C6851">
        <f>Facturation!B5966</f>
        <v>0</v>
      </c>
      <c r="D6851">
        <f>Facturation!D5966</f>
        <v>0</v>
      </c>
      <c r="E6851">
        <f>Facturation!E5966</f>
        <v>0</v>
      </c>
      <c r="F6851" s="25" t="e">
        <f>VLOOKUP(C6851,Facturation!B:H,5,FALSE)</f>
        <v>#N/A</v>
      </c>
      <c r="G6851" s="26" t="e">
        <f>VLOOKUP(C6851,Facturation!B:H,6,FALSE)</f>
        <v>#N/A</v>
      </c>
      <c r="H6851" s="25" t="e">
        <f>VLOOKUP(C6851,Facturation!B:H,7,FALSE)</f>
        <v>#N/A</v>
      </c>
      <c r="I6851" s="26" t="e">
        <f>(H6851*24)*Données!$G$1</f>
        <v>#N/A</v>
      </c>
    </row>
    <row r="6852" spans="1:9" hidden="1" x14ac:dyDescent="0.25">
      <c r="A6852" s="31" t="e">
        <f>VLOOKUP(C6852,Facturation!B:C,2,FALSE)</f>
        <v>#N/A</v>
      </c>
      <c r="B6852" s="41" t="e">
        <f>INDEX(Facturation!A:A,MATCH(Synthese!C6852,Facturation!B:B,0))</f>
        <v>#N/A</v>
      </c>
      <c r="C6852">
        <f>Facturation!B5967</f>
        <v>0</v>
      </c>
      <c r="D6852">
        <f>Facturation!D5967</f>
        <v>0</v>
      </c>
      <c r="E6852">
        <f>Facturation!E5967</f>
        <v>0</v>
      </c>
      <c r="F6852" s="25" t="e">
        <f>VLOOKUP(C6852,Facturation!B:H,5,FALSE)</f>
        <v>#N/A</v>
      </c>
      <c r="G6852" s="26" t="e">
        <f>VLOOKUP(C6852,Facturation!B:H,6,FALSE)</f>
        <v>#N/A</v>
      </c>
      <c r="H6852" s="25" t="e">
        <f>VLOOKUP(C6852,Facturation!B:H,7,FALSE)</f>
        <v>#N/A</v>
      </c>
      <c r="I6852" s="26" t="e">
        <f>(H6852*24)*Données!$G$1</f>
        <v>#N/A</v>
      </c>
    </row>
    <row r="6853" spans="1:9" hidden="1" x14ac:dyDescent="0.25">
      <c r="A6853" s="31" t="e">
        <f>VLOOKUP(C6853,Facturation!B:C,2,FALSE)</f>
        <v>#N/A</v>
      </c>
      <c r="B6853" s="41" t="e">
        <f>INDEX(Facturation!A:A,MATCH(Synthese!C6853,Facturation!B:B,0))</f>
        <v>#N/A</v>
      </c>
      <c r="C6853">
        <f>Facturation!B5968</f>
        <v>0</v>
      </c>
      <c r="D6853">
        <f>Facturation!D5968</f>
        <v>0</v>
      </c>
      <c r="E6853">
        <f>Facturation!E5968</f>
        <v>0</v>
      </c>
      <c r="F6853" s="25" t="e">
        <f>VLOOKUP(C6853,Facturation!B:H,5,FALSE)</f>
        <v>#N/A</v>
      </c>
      <c r="G6853" s="26" t="e">
        <f>VLOOKUP(C6853,Facturation!B:H,6,FALSE)</f>
        <v>#N/A</v>
      </c>
      <c r="H6853" s="25" t="e">
        <f>VLOOKUP(C6853,Facturation!B:H,7,FALSE)</f>
        <v>#N/A</v>
      </c>
      <c r="I6853" s="26" t="e">
        <f>(H6853*24)*Données!$G$1</f>
        <v>#N/A</v>
      </c>
    </row>
    <row r="6854" spans="1:9" hidden="1" x14ac:dyDescent="0.25">
      <c r="A6854" s="31" t="e">
        <f>VLOOKUP(C6854,Facturation!B:C,2,FALSE)</f>
        <v>#N/A</v>
      </c>
      <c r="B6854" s="41" t="e">
        <f>INDEX(Facturation!A:A,MATCH(Synthese!C6854,Facturation!B:B,0))</f>
        <v>#N/A</v>
      </c>
      <c r="C6854">
        <f>Facturation!B5969</f>
        <v>0</v>
      </c>
      <c r="D6854">
        <f>Facturation!D5969</f>
        <v>0</v>
      </c>
      <c r="E6854">
        <f>Facturation!E5969</f>
        <v>0</v>
      </c>
      <c r="F6854" s="25" t="e">
        <f>VLOOKUP(C6854,Facturation!B:H,5,FALSE)</f>
        <v>#N/A</v>
      </c>
      <c r="G6854" s="26" t="e">
        <f>VLOOKUP(C6854,Facturation!B:H,6,FALSE)</f>
        <v>#N/A</v>
      </c>
      <c r="H6854" s="25" t="e">
        <f>VLOOKUP(C6854,Facturation!B:H,7,FALSE)</f>
        <v>#N/A</v>
      </c>
      <c r="I6854" s="26" t="e">
        <f>(H6854*24)*Données!$G$1</f>
        <v>#N/A</v>
      </c>
    </row>
    <row r="6855" spans="1:9" hidden="1" x14ac:dyDescent="0.25">
      <c r="A6855" s="31" t="e">
        <f>VLOOKUP(C6855,Facturation!B:C,2,FALSE)</f>
        <v>#N/A</v>
      </c>
      <c r="B6855" s="41" t="e">
        <f>INDEX(Facturation!A:A,MATCH(Synthese!C6855,Facturation!B:B,0))</f>
        <v>#N/A</v>
      </c>
      <c r="C6855">
        <f>Facturation!B5970</f>
        <v>0</v>
      </c>
      <c r="D6855">
        <f>Facturation!D5970</f>
        <v>0</v>
      </c>
      <c r="E6855">
        <f>Facturation!E5970</f>
        <v>0</v>
      </c>
      <c r="F6855" s="25" t="e">
        <f>VLOOKUP(C6855,Facturation!B:H,5,FALSE)</f>
        <v>#N/A</v>
      </c>
      <c r="G6855" s="26" t="e">
        <f>VLOOKUP(C6855,Facturation!B:H,6,FALSE)</f>
        <v>#N/A</v>
      </c>
      <c r="H6855" s="25" t="e">
        <f>VLOOKUP(C6855,Facturation!B:H,7,FALSE)</f>
        <v>#N/A</v>
      </c>
      <c r="I6855" s="26" t="e">
        <f>(H6855*24)*Données!$G$1</f>
        <v>#N/A</v>
      </c>
    </row>
    <row r="6856" spans="1:9" hidden="1" x14ac:dyDescent="0.25">
      <c r="A6856" s="31" t="e">
        <f>VLOOKUP(C6856,Facturation!B:C,2,FALSE)</f>
        <v>#N/A</v>
      </c>
      <c r="B6856" s="41" t="e">
        <f>INDEX(Facturation!A:A,MATCH(Synthese!C6856,Facturation!B:B,0))</f>
        <v>#N/A</v>
      </c>
      <c r="C6856">
        <f>Facturation!B5971</f>
        <v>0</v>
      </c>
      <c r="D6856">
        <f>Facturation!D5971</f>
        <v>0</v>
      </c>
      <c r="E6856">
        <f>Facturation!E5971</f>
        <v>0</v>
      </c>
      <c r="F6856" s="25" t="e">
        <f>VLOOKUP(C6856,Facturation!B:H,5,FALSE)</f>
        <v>#N/A</v>
      </c>
      <c r="G6856" s="26" t="e">
        <f>VLOOKUP(C6856,Facturation!B:H,6,FALSE)</f>
        <v>#N/A</v>
      </c>
      <c r="H6856" s="25" t="e">
        <f>VLOOKUP(C6856,Facturation!B:H,7,FALSE)</f>
        <v>#N/A</v>
      </c>
      <c r="I6856" s="26" t="e">
        <f>(H6856*24)*Données!$G$1</f>
        <v>#N/A</v>
      </c>
    </row>
    <row r="6857" spans="1:9" hidden="1" x14ac:dyDescent="0.25">
      <c r="A6857" s="31" t="e">
        <f>VLOOKUP(C6857,Facturation!B:C,2,FALSE)</f>
        <v>#N/A</v>
      </c>
      <c r="B6857" s="41" t="e">
        <f>INDEX(Facturation!A:A,MATCH(Synthese!C6857,Facturation!B:B,0))</f>
        <v>#N/A</v>
      </c>
      <c r="C6857">
        <f>Facturation!B5972</f>
        <v>0</v>
      </c>
      <c r="D6857">
        <f>Facturation!D5972</f>
        <v>0</v>
      </c>
      <c r="E6857">
        <f>Facturation!E5972</f>
        <v>0</v>
      </c>
      <c r="F6857" s="25" t="e">
        <f>VLOOKUP(C6857,Facturation!B:H,5,FALSE)</f>
        <v>#N/A</v>
      </c>
      <c r="G6857" s="26" t="e">
        <f>VLOOKUP(C6857,Facturation!B:H,6,FALSE)</f>
        <v>#N/A</v>
      </c>
      <c r="H6857" s="25" t="e">
        <f>VLOOKUP(C6857,Facturation!B:H,7,FALSE)</f>
        <v>#N/A</v>
      </c>
      <c r="I6857" s="26" t="e">
        <f>(H6857*24)*Données!$G$1</f>
        <v>#N/A</v>
      </c>
    </row>
    <row r="6858" spans="1:9" hidden="1" x14ac:dyDescent="0.25">
      <c r="A6858" s="31" t="e">
        <f>VLOOKUP(C6858,Facturation!B:C,2,FALSE)</f>
        <v>#N/A</v>
      </c>
      <c r="B6858" s="41" t="e">
        <f>INDEX(Facturation!A:A,MATCH(Synthese!C6858,Facturation!B:B,0))</f>
        <v>#N/A</v>
      </c>
      <c r="C6858">
        <f>Facturation!B5973</f>
        <v>0</v>
      </c>
      <c r="D6858">
        <f>Facturation!D5973</f>
        <v>0</v>
      </c>
      <c r="E6858">
        <f>Facturation!E5973</f>
        <v>0</v>
      </c>
      <c r="F6858" s="25" t="e">
        <f>VLOOKUP(C6858,Facturation!B:H,5,FALSE)</f>
        <v>#N/A</v>
      </c>
      <c r="G6858" s="26" t="e">
        <f>VLOOKUP(C6858,Facturation!B:H,6,FALSE)</f>
        <v>#N/A</v>
      </c>
      <c r="H6858" s="25" t="e">
        <f>VLOOKUP(C6858,Facturation!B:H,7,FALSE)</f>
        <v>#N/A</v>
      </c>
      <c r="I6858" s="26" t="e">
        <f>(H6858*24)*Données!$G$1</f>
        <v>#N/A</v>
      </c>
    </row>
    <row r="6859" spans="1:9" hidden="1" x14ac:dyDescent="0.25">
      <c r="A6859" s="31" t="e">
        <f>VLOOKUP(C6859,Facturation!B:C,2,FALSE)</f>
        <v>#N/A</v>
      </c>
      <c r="B6859" s="41" t="e">
        <f>INDEX(Facturation!A:A,MATCH(Synthese!C6859,Facturation!B:B,0))</f>
        <v>#N/A</v>
      </c>
      <c r="C6859">
        <f>Facturation!B5974</f>
        <v>0</v>
      </c>
      <c r="D6859">
        <f>Facturation!D5974</f>
        <v>0</v>
      </c>
      <c r="E6859">
        <f>Facturation!E5974</f>
        <v>0</v>
      </c>
      <c r="F6859" s="25" t="e">
        <f>VLOOKUP(C6859,Facturation!B:H,5,FALSE)</f>
        <v>#N/A</v>
      </c>
      <c r="G6859" s="26" t="e">
        <f>VLOOKUP(C6859,Facturation!B:H,6,FALSE)</f>
        <v>#N/A</v>
      </c>
      <c r="H6859" s="25" t="e">
        <f>VLOOKUP(C6859,Facturation!B:H,7,FALSE)</f>
        <v>#N/A</v>
      </c>
      <c r="I6859" s="26" t="e">
        <f>(H6859*24)*Données!$G$1</f>
        <v>#N/A</v>
      </c>
    </row>
    <row r="6860" spans="1:9" hidden="1" x14ac:dyDescent="0.25">
      <c r="A6860" s="31" t="e">
        <f>VLOOKUP(C6860,Facturation!B:C,2,FALSE)</f>
        <v>#N/A</v>
      </c>
      <c r="B6860" s="41" t="e">
        <f>INDEX(Facturation!A:A,MATCH(Synthese!C6860,Facturation!B:B,0))</f>
        <v>#N/A</v>
      </c>
      <c r="C6860">
        <f>Facturation!B5975</f>
        <v>0</v>
      </c>
      <c r="D6860">
        <f>Facturation!D5975</f>
        <v>0</v>
      </c>
      <c r="E6860">
        <f>Facturation!E5975</f>
        <v>0</v>
      </c>
      <c r="F6860" s="25" t="e">
        <f>VLOOKUP(C6860,Facturation!B:H,5,FALSE)</f>
        <v>#N/A</v>
      </c>
      <c r="G6860" s="26" t="e">
        <f>VLOOKUP(C6860,Facturation!B:H,6,FALSE)</f>
        <v>#N/A</v>
      </c>
      <c r="H6860" s="25" t="e">
        <f>VLOOKUP(C6860,Facturation!B:H,7,FALSE)</f>
        <v>#N/A</v>
      </c>
      <c r="I6860" s="26" t="e">
        <f>(H6860*24)*Données!$G$1</f>
        <v>#N/A</v>
      </c>
    </row>
    <row r="6861" spans="1:9" hidden="1" x14ac:dyDescent="0.25">
      <c r="A6861" s="31" t="e">
        <f>VLOOKUP(C6861,Facturation!B:C,2,FALSE)</f>
        <v>#N/A</v>
      </c>
      <c r="B6861" s="41" t="e">
        <f>INDEX(Facturation!A:A,MATCH(Synthese!C6861,Facturation!B:B,0))</f>
        <v>#N/A</v>
      </c>
      <c r="C6861">
        <f>Facturation!B5976</f>
        <v>0</v>
      </c>
      <c r="D6861">
        <f>Facturation!D5976</f>
        <v>0</v>
      </c>
      <c r="E6861">
        <f>Facturation!E5976</f>
        <v>0</v>
      </c>
      <c r="F6861" s="25" t="e">
        <f>VLOOKUP(C6861,Facturation!B:H,5,FALSE)</f>
        <v>#N/A</v>
      </c>
      <c r="G6861" s="26" t="e">
        <f>VLOOKUP(C6861,Facturation!B:H,6,FALSE)</f>
        <v>#N/A</v>
      </c>
      <c r="H6861" s="25" t="e">
        <f>VLOOKUP(C6861,Facturation!B:H,7,FALSE)</f>
        <v>#N/A</v>
      </c>
      <c r="I6861" s="26" t="e">
        <f>(H6861*24)*Données!$G$1</f>
        <v>#N/A</v>
      </c>
    </row>
    <row r="6862" spans="1:9" hidden="1" x14ac:dyDescent="0.25">
      <c r="A6862" s="31" t="e">
        <f>VLOOKUP(C6862,Facturation!B:C,2,FALSE)</f>
        <v>#N/A</v>
      </c>
      <c r="B6862" s="41" t="e">
        <f>INDEX(Facturation!A:A,MATCH(Synthese!C6862,Facturation!B:B,0))</f>
        <v>#N/A</v>
      </c>
      <c r="C6862">
        <f>Facturation!B5977</f>
        <v>0</v>
      </c>
      <c r="D6862">
        <f>Facturation!D5977</f>
        <v>0</v>
      </c>
      <c r="E6862">
        <f>Facturation!E5977</f>
        <v>0</v>
      </c>
      <c r="F6862" s="25" t="e">
        <f>VLOOKUP(C6862,Facturation!B:H,5,FALSE)</f>
        <v>#N/A</v>
      </c>
      <c r="G6862" s="26" t="e">
        <f>VLOOKUP(C6862,Facturation!B:H,6,FALSE)</f>
        <v>#N/A</v>
      </c>
      <c r="H6862" s="25" t="e">
        <f>VLOOKUP(C6862,Facturation!B:H,7,FALSE)</f>
        <v>#N/A</v>
      </c>
      <c r="I6862" s="26" t="e">
        <f>(H6862*24)*Données!$G$1</f>
        <v>#N/A</v>
      </c>
    </row>
    <row r="6863" spans="1:9" hidden="1" x14ac:dyDescent="0.25">
      <c r="A6863" s="31" t="e">
        <f>VLOOKUP(C6863,Facturation!B:C,2,FALSE)</f>
        <v>#N/A</v>
      </c>
      <c r="B6863" s="41" t="e">
        <f>INDEX(Facturation!A:A,MATCH(Synthese!C6863,Facturation!B:B,0))</f>
        <v>#N/A</v>
      </c>
      <c r="C6863">
        <f>Facturation!B5978</f>
        <v>0</v>
      </c>
      <c r="D6863">
        <f>Facturation!D5978</f>
        <v>0</v>
      </c>
      <c r="E6863">
        <f>Facturation!E5978</f>
        <v>0</v>
      </c>
      <c r="F6863" s="25" t="e">
        <f>VLOOKUP(C6863,Facturation!B:H,5,FALSE)</f>
        <v>#N/A</v>
      </c>
      <c r="G6863" s="26" t="e">
        <f>VLOOKUP(C6863,Facturation!B:H,6,FALSE)</f>
        <v>#N/A</v>
      </c>
      <c r="H6863" s="25" t="e">
        <f>VLOOKUP(C6863,Facturation!B:H,7,FALSE)</f>
        <v>#N/A</v>
      </c>
      <c r="I6863" s="26" t="e">
        <f>(H6863*24)*Données!$G$1</f>
        <v>#N/A</v>
      </c>
    </row>
    <row r="6864" spans="1:9" hidden="1" x14ac:dyDescent="0.25">
      <c r="A6864" s="31" t="e">
        <f>VLOOKUP(C6864,Facturation!B:C,2,FALSE)</f>
        <v>#N/A</v>
      </c>
      <c r="B6864" s="41" t="e">
        <f>INDEX(Facturation!A:A,MATCH(Synthese!C6864,Facturation!B:B,0))</f>
        <v>#N/A</v>
      </c>
      <c r="C6864">
        <f>Facturation!B5979</f>
        <v>0</v>
      </c>
      <c r="D6864">
        <f>Facturation!D5979</f>
        <v>0</v>
      </c>
      <c r="E6864">
        <f>Facturation!E5979</f>
        <v>0</v>
      </c>
      <c r="F6864" s="25" t="e">
        <f>VLOOKUP(C6864,Facturation!B:H,5,FALSE)</f>
        <v>#N/A</v>
      </c>
      <c r="G6864" s="26" t="e">
        <f>VLOOKUP(C6864,Facturation!B:H,6,FALSE)</f>
        <v>#N/A</v>
      </c>
      <c r="H6864" s="25" t="e">
        <f>VLOOKUP(C6864,Facturation!B:H,7,FALSE)</f>
        <v>#N/A</v>
      </c>
      <c r="I6864" s="26" t="e">
        <f>(H6864*24)*Données!$G$1</f>
        <v>#N/A</v>
      </c>
    </row>
    <row r="6865" spans="1:9" hidden="1" x14ac:dyDescent="0.25">
      <c r="A6865" s="31" t="e">
        <f>VLOOKUP(C6865,Facturation!B:C,2,FALSE)</f>
        <v>#N/A</v>
      </c>
      <c r="B6865" s="41" t="e">
        <f>INDEX(Facturation!A:A,MATCH(Synthese!C6865,Facturation!B:B,0))</f>
        <v>#N/A</v>
      </c>
      <c r="C6865">
        <f>Facturation!B5980</f>
        <v>0</v>
      </c>
      <c r="D6865">
        <f>Facturation!D5980</f>
        <v>0</v>
      </c>
      <c r="E6865">
        <f>Facturation!E5980</f>
        <v>0</v>
      </c>
      <c r="F6865" s="25" t="e">
        <f>VLOOKUP(C6865,Facturation!B:H,5,FALSE)</f>
        <v>#N/A</v>
      </c>
      <c r="G6865" s="26" t="e">
        <f>VLOOKUP(C6865,Facturation!B:H,6,FALSE)</f>
        <v>#N/A</v>
      </c>
      <c r="H6865" s="25" t="e">
        <f>VLOOKUP(C6865,Facturation!B:H,7,FALSE)</f>
        <v>#N/A</v>
      </c>
      <c r="I6865" s="26" t="e">
        <f>(H6865*24)*Données!$G$1</f>
        <v>#N/A</v>
      </c>
    </row>
    <row r="6866" spans="1:9" hidden="1" x14ac:dyDescent="0.25">
      <c r="A6866" s="31" t="e">
        <f>VLOOKUP(C6866,Facturation!B:C,2,FALSE)</f>
        <v>#N/A</v>
      </c>
      <c r="B6866" s="41" t="e">
        <f>INDEX(Facturation!A:A,MATCH(Synthese!C6866,Facturation!B:B,0))</f>
        <v>#N/A</v>
      </c>
      <c r="C6866">
        <f>Facturation!B5981</f>
        <v>0</v>
      </c>
      <c r="D6866">
        <f>Facturation!D5981</f>
        <v>0</v>
      </c>
      <c r="E6866">
        <f>Facturation!E5981</f>
        <v>0</v>
      </c>
      <c r="F6866" s="25" t="e">
        <f>VLOOKUP(C6866,Facturation!B:H,5,FALSE)</f>
        <v>#N/A</v>
      </c>
      <c r="G6866" s="26" t="e">
        <f>VLOOKUP(C6866,Facturation!B:H,6,FALSE)</f>
        <v>#N/A</v>
      </c>
      <c r="H6866" s="25" t="e">
        <f>VLOOKUP(C6866,Facturation!B:H,7,FALSE)</f>
        <v>#N/A</v>
      </c>
      <c r="I6866" s="26" t="e">
        <f>(H6866*24)*Données!$G$1</f>
        <v>#N/A</v>
      </c>
    </row>
    <row r="6867" spans="1:9" hidden="1" x14ac:dyDescent="0.25">
      <c r="A6867" s="31" t="e">
        <f>VLOOKUP(C6867,Facturation!B:C,2,FALSE)</f>
        <v>#N/A</v>
      </c>
      <c r="B6867" s="41" t="e">
        <f>INDEX(Facturation!A:A,MATCH(Synthese!C6867,Facturation!B:B,0))</f>
        <v>#N/A</v>
      </c>
      <c r="C6867">
        <f>Facturation!B5982</f>
        <v>0</v>
      </c>
      <c r="D6867">
        <f>Facturation!D5982</f>
        <v>0</v>
      </c>
      <c r="E6867">
        <f>Facturation!E5982</f>
        <v>0</v>
      </c>
      <c r="F6867" s="25" t="e">
        <f>VLOOKUP(C6867,Facturation!B:H,5,FALSE)</f>
        <v>#N/A</v>
      </c>
      <c r="G6867" s="26" t="e">
        <f>VLOOKUP(C6867,Facturation!B:H,6,FALSE)</f>
        <v>#N/A</v>
      </c>
      <c r="H6867" s="25" t="e">
        <f>VLOOKUP(C6867,Facturation!B:H,7,FALSE)</f>
        <v>#N/A</v>
      </c>
      <c r="I6867" s="26" t="e">
        <f>(H6867*24)*Données!$G$1</f>
        <v>#N/A</v>
      </c>
    </row>
    <row r="6868" spans="1:9" hidden="1" x14ac:dyDescent="0.25">
      <c r="A6868" s="31" t="e">
        <f>VLOOKUP(C6868,Facturation!B:C,2,FALSE)</f>
        <v>#N/A</v>
      </c>
      <c r="B6868" s="41" t="e">
        <f>INDEX(Facturation!A:A,MATCH(Synthese!C6868,Facturation!B:B,0))</f>
        <v>#N/A</v>
      </c>
      <c r="C6868">
        <f>Facturation!B5983</f>
        <v>0</v>
      </c>
      <c r="D6868">
        <f>Facturation!D5983</f>
        <v>0</v>
      </c>
      <c r="E6868">
        <f>Facturation!E5983</f>
        <v>0</v>
      </c>
      <c r="F6868" s="25" t="e">
        <f>VLOOKUP(C6868,Facturation!B:H,5,FALSE)</f>
        <v>#N/A</v>
      </c>
      <c r="G6868" s="26" t="e">
        <f>VLOOKUP(C6868,Facturation!B:H,6,FALSE)</f>
        <v>#N/A</v>
      </c>
      <c r="H6868" s="25" t="e">
        <f>VLOOKUP(C6868,Facturation!B:H,7,FALSE)</f>
        <v>#N/A</v>
      </c>
      <c r="I6868" s="26" t="e">
        <f>(H6868*24)*Données!$G$1</f>
        <v>#N/A</v>
      </c>
    </row>
    <row r="6869" spans="1:9" hidden="1" x14ac:dyDescent="0.25">
      <c r="A6869" s="31" t="e">
        <f>VLOOKUP(C6869,Facturation!B:C,2,FALSE)</f>
        <v>#N/A</v>
      </c>
      <c r="B6869" s="41" t="e">
        <f>INDEX(Facturation!A:A,MATCH(Synthese!C6869,Facturation!B:B,0))</f>
        <v>#N/A</v>
      </c>
      <c r="C6869">
        <f>Facturation!B5984</f>
        <v>0</v>
      </c>
      <c r="D6869">
        <f>Facturation!D5984</f>
        <v>0</v>
      </c>
      <c r="E6869">
        <f>Facturation!E5984</f>
        <v>0</v>
      </c>
      <c r="F6869" s="25" t="e">
        <f>VLOOKUP(C6869,Facturation!B:H,5,FALSE)</f>
        <v>#N/A</v>
      </c>
      <c r="G6869" s="26" t="e">
        <f>VLOOKUP(C6869,Facturation!B:H,6,FALSE)</f>
        <v>#N/A</v>
      </c>
      <c r="H6869" s="25" t="e">
        <f>VLOOKUP(C6869,Facturation!B:H,7,FALSE)</f>
        <v>#N/A</v>
      </c>
      <c r="I6869" s="26" t="e">
        <f>(H6869*24)*Données!$G$1</f>
        <v>#N/A</v>
      </c>
    </row>
    <row r="6870" spans="1:9" hidden="1" x14ac:dyDescent="0.25">
      <c r="A6870" s="31" t="e">
        <f>VLOOKUP(C6870,Facturation!B:C,2,FALSE)</f>
        <v>#N/A</v>
      </c>
      <c r="B6870" s="41" t="e">
        <f>INDEX(Facturation!A:A,MATCH(Synthese!C6870,Facturation!B:B,0))</f>
        <v>#N/A</v>
      </c>
      <c r="C6870">
        <f>Facturation!B5985</f>
        <v>0</v>
      </c>
      <c r="D6870">
        <f>Facturation!D5985</f>
        <v>0</v>
      </c>
      <c r="E6870">
        <f>Facturation!E5985</f>
        <v>0</v>
      </c>
      <c r="F6870" s="25" t="e">
        <f>VLOOKUP(C6870,Facturation!B:H,5,FALSE)</f>
        <v>#N/A</v>
      </c>
      <c r="G6870" s="26" t="e">
        <f>VLOOKUP(C6870,Facturation!B:H,6,FALSE)</f>
        <v>#N/A</v>
      </c>
      <c r="H6870" s="25" t="e">
        <f>VLOOKUP(C6870,Facturation!B:H,7,FALSE)</f>
        <v>#N/A</v>
      </c>
      <c r="I6870" s="26" t="e">
        <f>(H6870*24)*Données!$G$1</f>
        <v>#N/A</v>
      </c>
    </row>
    <row r="6871" spans="1:9" hidden="1" x14ac:dyDescent="0.25">
      <c r="A6871" s="31" t="e">
        <f>VLOOKUP(C6871,Facturation!B:C,2,FALSE)</f>
        <v>#N/A</v>
      </c>
      <c r="B6871" s="41" t="e">
        <f>INDEX(Facturation!A:A,MATCH(Synthese!C6871,Facturation!B:B,0))</f>
        <v>#N/A</v>
      </c>
      <c r="C6871">
        <f>Facturation!B5986</f>
        <v>0</v>
      </c>
      <c r="D6871">
        <f>Facturation!D5986</f>
        <v>0</v>
      </c>
      <c r="E6871">
        <f>Facturation!E5986</f>
        <v>0</v>
      </c>
      <c r="F6871" s="25" t="e">
        <f>VLOOKUP(C6871,Facturation!B:H,5,FALSE)</f>
        <v>#N/A</v>
      </c>
      <c r="G6871" s="26" t="e">
        <f>VLOOKUP(C6871,Facturation!B:H,6,FALSE)</f>
        <v>#N/A</v>
      </c>
      <c r="H6871" s="25" t="e">
        <f>VLOOKUP(C6871,Facturation!B:H,7,FALSE)</f>
        <v>#N/A</v>
      </c>
      <c r="I6871" s="26" t="e">
        <f>(H6871*24)*Données!$G$1</f>
        <v>#N/A</v>
      </c>
    </row>
    <row r="6872" spans="1:9" hidden="1" x14ac:dyDescent="0.25">
      <c r="A6872" s="31" t="e">
        <f>VLOOKUP(C6872,Facturation!B:C,2,FALSE)</f>
        <v>#N/A</v>
      </c>
      <c r="B6872" s="41" t="e">
        <f>INDEX(Facturation!A:A,MATCH(Synthese!C6872,Facturation!B:B,0))</f>
        <v>#N/A</v>
      </c>
      <c r="C6872">
        <f>Facturation!B5987</f>
        <v>0</v>
      </c>
      <c r="D6872">
        <f>Facturation!D5987</f>
        <v>0</v>
      </c>
      <c r="E6872">
        <f>Facturation!E5987</f>
        <v>0</v>
      </c>
      <c r="F6872" s="25" t="e">
        <f>VLOOKUP(C6872,Facturation!B:H,5,FALSE)</f>
        <v>#N/A</v>
      </c>
      <c r="G6872" s="26" t="e">
        <f>VLOOKUP(C6872,Facturation!B:H,6,FALSE)</f>
        <v>#N/A</v>
      </c>
      <c r="H6872" s="25" t="e">
        <f>VLOOKUP(C6872,Facturation!B:H,7,FALSE)</f>
        <v>#N/A</v>
      </c>
      <c r="I6872" s="26" t="e">
        <f>(H6872*24)*Données!$G$1</f>
        <v>#N/A</v>
      </c>
    </row>
    <row r="6873" spans="1:9" hidden="1" x14ac:dyDescent="0.25">
      <c r="A6873" s="31" t="e">
        <f>VLOOKUP(C6873,Facturation!B:C,2,FALSE)</f>
        <v>#N/A</v>
      </c>
      <c r="B6873" s="41" t="e">
        <f>INDEX(Facturation!A:A,MATCH(Synthese!C6873,Facturation!B:B,0))</f>
        <v>#N/A</v>
      </c>
      <c r="C6873">
        <f>Facturation!B5988</f>
        <v>0</v>
      </c>
      <c r="D6873">
        <f>Facturation!D5988</f>
        <v>0</v>
      </c>
      <c r="E6873">
        <f>Facturation!E5988</f>
        <v>0</v>
      </c>
      <c r="F6873" s="25" t="e">
        <f>VLOOKUP(C6873,Facturation!B:H,5,FALSE)</f>
        <v>#N/A</v>
      </c>
      <c r="G6873" s="26" t="e">
        <f>VLOOKUP(C6873,Facturation!B:H,6,FALSE)</f>
        <v>#N/A</v>
      </c>
      <c r="H6873" s="25" t="e">
        <f>VLOOKUP(C6873,Facturation!B:H,7,FALSE)</f>
        <v>#N/A</v>
      </c>
      <c r="I6873" s="26" t="e">
        <f>(H6873*24)*Données!$G$1</f>
        <v>#N/A</v>
      </c>
    </row>
    <row r="6874" spans="1:9" hidden="1" x14ac:dyDescent="0.25">
      <c r="A6874" s="31" t="e">
        <f>VLOOKUP(C6874,Facturation!B:C,2,FALSE)</f>
        <v>#N/A</v>
      </c>
      <c r="B6874" s="41" t="e">
        <f>INDEX(Facturation!A:A,MATCH(Synthese!C6874,Facturation!B:B,0))</f>
        <v>#N/A</v>
      </c>
      <c r="C6874">
        <f>Facturation!B5989</f>
        <v>0</v>
      </c>
      <c r="D6874">
        <f>Facturation!D5989</f>
        <v>0</v>
      </c>
      <c r="E6874">
        <f>Facturation!E5989</f>
        <v>0</v>
      </c>
      <c r="F6874" s="25" t="e">
        <f>VLOOKUP(C6874,Facturation!B:H,5,FALSE)</f>
        <v>#N/A</v>
      </c>
      <c r="G6874" s="26" t="e">
        <f>VLOOKUP(C6874,Facturation!B:H,6,FALSE)</f>
        <v>#N/A</v>
      </c>
      <c r="H6874" s="25" t="e">
        <f>VLOOKUP(C6874,Facturation!B:H,7,FALSE)</f>
        <v>#N/A</v>
      </c>
      <c r="I6874" s="26" t="e">
        <f>(H6874*24)*Données!$G$1</f>
        <v>#N/A</v>
      </c>
    </row>
    <row r="6875" spans="1:9" hidden="1" x14ac:dyDescent="0.25">
      <c r="A6875" s="31" t="e">
        <f>VLOOKUP(C6875,Facturation!B:C,2,FALSE)</f>
        <v>#N/A</v>
      </c>
      <c r="B6875" s="41" t="e">
        <f>INDEX(Facturation!A:A,MATCH(Synthese!C6875,Facturation!B:B,0))</f>
        <v>#N/A</v>
      </c>
      <c r="C6875">
        <f>Facturation!B5990</f>
        <v>0</v>
      </c>
      <c r="D6875">
        <f>Facturation!D5990</f>
        <v>0</v>
      </c>
      <c r="E6875">
        <f>Facturation!E5990</f>
        <v>0</v>
      </c>
      <c r="F6875" s="25" t="e">
        <f>VLOOKUP(C6875,Facturation!B:H,5,FALSE)</f>
        <v>#N/A</v>
      </c>
      <c r="G6875" s="26" t="e">
        <f>VLOOKUP(C6875,Facturation!B:H,6,FALSE)</f>
        <v>#N/A</v>
      </c>
      <c r="H6875" s="25" t="e">
        <f>VLOOKUP(C6875,Facturation!B:H,7,FALSE)</f>
        <v>#N/A</v>
      </c>
      <c r="I6875" s="26" t="e">
        <f>(H6875*24)*Données!$G$1</f>
        <v>#N/A</v>
      </c>
    </row>
    <row r="6876" spans="1:9" hidden="1" x14ac:dyDescent="0.25">
      <c r="A6876" s="31" t="e">
        <f>VLOOKUP(C6876,Facturation!B:C,2,FALSE)</f>
        <v>#N/A</v>
      </c>
      <c r="B6876" s="41" t="e">
        <f>INDEX(Facturation!A:A,MATCH(Synthese!C6876,Facturation!B:B,0))</f>
        <v>#N/A</v>
      </c>
      <c r="C6876">
        <f>Facturation!B5991</f>
        <v>0</v>
      </c>
      <c r="D6876">
        <f>Facturation!D5991</f>
        <v>0</v>
      </c>
      <c r="E6876">
        <f>Facturation!E5991</f>
        <v>0</v>
      </c>
      <c r="F6876" s="25" t="e">
        <f>VLOOKUP(C6876,Facturation!B:H,5,FALSE)</f>
        <v>#N/A</v>
      </c>
      <c r="G6876" s="26" t="e">
        <f>VLOOKUP(C6876,Facturation!B:H,6,FALSE)</f>
        <v>#N/A</v>
      </c>
      <c r="H6876" s="25" t="e">
        <f>VLOOKUP(C6876,Facturation!B:H,7,FALSE)</f>
        <v>#N/A</v>
      </c>
      <c r="I6876" s="26" t="e">
        <f>(H6876*24)*Données!$G$1</f>
        <v>#N/A</v>
      </c>
    </row>
    <row r="6877" spans="1:9" hidden="1" x14ac:dyDescent="0.25">
      <c r="A6877" s="31" t="e">
        <f>VLOOKUP(C6877,Facturation!B:C,2,FALSE)</f>
        <v>#N/A</v>
      </c>
      <c r="B6877" s="41" t="e">
        <f>INDEX(Facturation!A:A,MATCH(Synthese!C6877,Facturation!B:B,0))</f>
        <v>#N/A</v>
      </c>
      <c r="C6877">
        <f>Facturation!B5992</f>
        <v>0</v>
      </c>
      <c r="D6877">
        <f>Facturation!D5992</f>
        <v>0</v>
      </c>
      <c r="E6877">
        <f>Facturation!E5992</f>
        <v>0</v>
      </c>
      <c r="F6877" s="25" t="e">
        <f>VLOOKUP(C6877,Facturation!B:H,5,FALSE)</f>
        <v>#N/A</v>
      </c>
      <c r="G6877" s="26" t="e">
        <f>VLOOKUP(C6877,Facturation!B:H,6,FALSE)</f>
        <v>#N/A</v>
      </c>
      <c r="H6877" s="25" t="e">
        <f>VLOOKUP(C6877,Facturation!B:H,7,FALSE)</f>
        <v>#N/A</v>
      </c>
      <c r="I6877" s="26" t="e">
        <f>(H6877*24)*Données!$G$1</f>
        <v>#N/A</v>
      </c>
    </row>
    <row r="6878" spans="1:9" hidden="1" x14ac:dyDescent="0.25">
      <c r="A6878" s="31" t="e">
        <f>VLOOKUP(C6878,Facturation!B:C,2,FALSE)</f>
        <v>#N/A</v>
      </c>
      <c r="B6878" s="41" t="e">
        <f>INDEX(Facturation!A:A,MATCH(Synthese!C6878,Facturation!B:B,0))</f>
        <v>#N/A</v>
      </c>
      <c r="C6878">
        <f>Facturation!B5993</f>
        <v>0</v>
      </c>
      <c r="D6878">
        <f>Facturation!D5993</f>
        <v>0</v>
      </c>
      <c r="E6878">
        <f>Facturation!E5993</f>
        <v>0</v>
      </c>
      <c r="F6878" s="25" t="e">
        <f>VLOOKUP(C6878,Facturation!B:H,5,FALSE)</f>
        <v>#N/A</v>
      </c>
      <c r="G6878" s="26" t="e">
        <f>VLOOKUP(C6878,Facturation!B:H,6,FALSE)</f>
        <v>#N/A</v>
      </c>
      <c r="H6878" s="25" t="e">
        <f>VLOOKUP(C6878,Facturation!B:H,7,FALSE)</f>
        <v>#N/A</v>
      </c>
      <c r="I6878" s="26" t="e">
        <f>(H6878*24)*Données!$G$1</f>
        <v>#N/A</v>
      </c>
    </row>
    <row r="6879" spans="1:9" hidden="1" x14ac:dyDescent="0.25">
      <c r="A6879" s="31" t="e">
        <f>VLOOKUP(C6879,Facturation!B:C,2,FALSE)</f>
        <v>#N/A</v>
      </c>
      <c r="B6879" s="41" t="e">
        <f>INDEX(Facturation!A:A,MATCH(Synthese!C6879,Facturation!B:B,0))</f>
        <v>#N/A</v>
      </c>
      <c r="C6879">
        <f>Facturation!B5994</f>
        <v>0</v>
      </c>
      <c r="D6879">
        <f>Facturation!D5994</f>
        <v>0</v>
      </c>
      <c r="E6879">
        <f>Facturation!E5994</f>
        <v>0</v>
      </c>
      <c r="F6879" s="25" t="e">
        <f>VLOOKUP(C6879,Facturation!B:H,5,FALSE)</f>
        <v>#N/A</v>
      </c>
      <c r="G6879" s="26" t="e">
        <f>VLOOKUP(C6879,Facturation!B:H,6,FALSE)</f>
        <v>#N/A</v>
      </c>
      <c r="H6879" s="25" t="e">
        <f>VLOOKUP(C6879,Facturation!B:H,7,FALSE)</f>
        <v>#N/A</v>
      </c>
      <c r="I6879" s="26" t="e">
        <f>(H6879*24)*Données!$G$1</f>
        <v>#N/A</v>
      </c>
    </row>
    <row r="6880" spans="1:9" hidden="1" x14ac:dyDescent="0.25">
      <c r="A6880" s="31" t="e">
        <f>VLOOKUP(C6880,Facturation!B:C,2,FALSE)</f>
        <v>#N/A</v>
      </c>
      <c r="B6880" s="41" t="e">
        <f>INDEX(Facturation!A:A,MATCH(Synthese!C6880,Facturation!B:B,0))</f>
        <v>#N/A</v>
      </c>
      <c r="C6880">
        <f>Facturation!B5995</f>
        <v>0</v>
      </c>
      <c r="D6880">
        <f>Facturation!D5995</f>
        <v>0</v>
      </c>
      <c r="E6880">
        <f>Facturation!E5995</f>
        <v>0</v>
      </c>
      <c r="F6880" s="25" t="e">
        <f>VLOOKUP(C6880,Facturation!B:H,5,FALSE)</f>
        <v>#N/A</v>
      </c>
      <c r="G6880" s="26" t="e">
        <f>VLOOKUP(C6880,Facturation!B:H,6,FALSE)</f>
        <v>#N/A</v>
      </c>
      <c r="H6880" s="25" t="e">
        <f>VLOOKUP(C6880,Facturation!B:H,7,FALSE)</f>
        <v>#N/A</v>
      </c>
      <c r="I6880" s="26" t="e">
        <f>(H6880*24)*Données!$G$1</f>
        <v>#N/A</v>
      </c>
    </row>
    <row r="6881" spans="1:9" hidden="1" x14ac:dyDescent="0.25">
      <c r="A6881" s="31" t="e">
        <f>VLOOKUP(C6881,Facturation!B:C,2,FALSE)</f>
        <v>#N/A</v>
      </c>
      <c r="B6881" s="41" t="e">
        <f>INDEX(Facturation!A:A,MATCH(Synthese!C6881,Facturation!B:B,0))</f>
        <v>#N/A</v>
      </c>
      <c r="C6881">
        <f>Facturation!B5996</f>
        <v>0</v>
      </c>
      <c r="D6881">
        <f>Facturation!D5996</f>
        <v>0</v>
      </c>
      <c r="E6881">
        <f>Facturation!E5996</f>
        <v>0</v>
      </c>
      <c r="F6881" s="25" t="e">
        <f>VLOOKUP(C6881,Facturation!B:H,5,FALSE)</f>
        <v>#N/A</v>
      </c>
      <c r="G6881" s="26" t="e">
        <f>VLOOKUP(C6881,Facturation!B:H,6,FALSE)</f>
        <v>#N/A</v>
      </c>
      <c r="H6881" s="25" t="e">
        <f>VLOOKUP(C6881,Facturation!B:H,7,FALSE)</f>
        <v>#N/A</v>
      </c>
      <c r="I6881" s="26" t="e">
        <f>(H6881*24)*Données!$G$1</f>
        <v>#N/A</v>
      </c>
    </row>
    <row r="6882" spans="1:9" hidden="1" x14ac:dyDescent="0.25">
      <c r="A6882" s="31" t="e">
        <f>VLOOKUP(C6882,Facturation!B:C,2,FALSE)</f>
        <v>#N/A</v>
      </c>
      <c r="B6882" s="41" t="e">
        <f>INDEX(Facturation!A:A,MATCH(Synthese!C6882,Facturation!B:B,0))</f>
        <v>#N/A</v>
      </c>
      <c r="C6882">
        <f>Facturation!B5997</f>
        <v>0</v>
      </c>
      <c r="D6882">
        <f>Facturation!D5997</f>
        <v>0</v>
      </c>
      <c r="E6882">
        <f>Facturation!E5997</f>
        <v>0</v>
      </c>
      <c r="F6882" s="25" t="e">
        <f>VLOOKUP(C6882,Facturation!B:H,5,FALSE)</f>
        <v>#N/A</v>
      </c>
      <c r="G6882" s="26" t="e">
        <f>VLOOKUP(C6882,Facturation!B:H,6,FALSE)</f>
        <v>#N/A</v>
      </c>
      <c r="H6882" s="25" t="e">
        <f>VLOOKUP(C6882,Facturation!B:H,7,FALSE)</f>
        <v>#N/A</v>
      </c>
      <c r="I6882" s="26" t="e">
        <f>(H6882*24)*Données!$G$1</f>
        <v>#N/A</v>
      </c>
    </row>
    <row r="6883" spans="1:9" hidden="1" x14ac:dyDescent="0.25">
      <c r="A6883" s="31" t="e">
        <f>VLOOKUP(C6883,Facturation!B:C,2,FALSE)</f>
        <v>#N/A</v>
      </c>
      <c r="B6883" s="41" t="e">
        <f>INDEX(Facturation!A:A,MATCH(Synthese!C6883,Facturation!B:B,0))</f>
        <v>#N/A</v>
      </c>
      <c r="C6883">
        <f>Facturation!B5998</f>
        <v>0</v>
      </c>
      <c r="D6883">
        <f>Facturation!D5998</f>
        <v>0</v>
      </c>
      <c r="E6883">
        <f>Facturation!E5998</f>
        <v>0</v>
      </c>
      <c r="F6883" s="25" t="e">
        <f>VLOOKUP(C6883,Facturation!B:H,5,FALSE)</f>
        <v>#N/A</v>
      </c>
      <c r="G6883" s="26" t="e">
        <f>VLOOKUP(C6883,Facturation!B:H,6,FALSE)</f>
        <v>#N/A</v>
      </c>
      <c r="H6883" s="25" t="e">
        <f>VLOOKUP(C6883,Facturation!B:H,7,FALSE)</f>
        <v>#N/A</v>
      </c>
      <c r="I6883" s="26" t="e">
        <f>(H6883*24)*Données!$G$1</f>
        <v>#N/A</v>
      </c>
    </row>
    <row r="6884" spans="1:9" hidden="1" x14ac:dyDescent="0.25">
      <c r="A6884" s="31" t="e">
        <f>VLOOKUP(C6884,Facturation!B:C,2,FALSE)</f>
        <v>#N/A</v>
      </c>
      <c r="B6884" s="41" t="e">
        <f>INDEX(Facturation!A:A,MATCH(Synthese!C6884,Facturation!B:B,0))</f>
        <v>#N/A</v>
      </c>
      <c r="C6884">
        <f>Facturation!B5999</f>
        <v>0</v>
      </c>
      <c r="D6884">
        <f>Facturation!D5999</f>
        <v>0</v>
      </c>
      <c r="E6884">
        <f>Facturation!E5999</f>
        <v>0</v>
      </c>
      <c r="F6884" s="25" t="e">
        <f>VLOOKUP(C6884,Facturation!B:H,5,FALSE)</f>
        <v>#N/A</v>
      </c>
      <c r="G6884" s="26" t="e">
        <f>VLOOKUP(C6884,Facturation!B:H,6,FALSE)</f>
        <v>#N/A</v>
      </c>
      <c r="H6884" s="25" t="e">
        <f>VLOOKUP(C6884,Facturation!B:H,7,FALSE)</f>
        <v>#N/A</v>
      </c>
      <c r="I6884" s="26" t="e">
        <f>(H6884*24)*Données!$G$1</f>
        <v>#N/A</v>
      </c>
    </row>
    <row r="6885" spans="1:9" hidden="1" x14ac:dyDescent="0.25">
      <c r="A6885" s="31" t="e">
        <f>VLOOKUP(C6885,Facturation!B:C,2,FALSE)</f>
        <v>#N/A</v>
      </c>
      <c r="B6885" s="41" t="e">
        <f>INDEX(Facturation!A:A,MATCH(Synthese!C6885,Facturation!B:B,0))</f>
        <v>#N/A</v>
      </c>
      <c r="C6885">
        <f>Facturation!B6000</f>
        <v>0</v>
      </c>
      <c r="D6885">
        <f>Facturation!D6000</f>
        <v>0</v>
      </c>
      <c r="E6885">
        <f>Facturation!E6000</f>
        <v>0</v>
      </c>
      <c r="F6885" s="25" t="e">
        <f>VLOOKUP(C6885,Facturation!B:H,5,FALSE)</f>
        <v>#N/A</v>
      </c>
      <c r="G6885" s="26" t="e">
        <f>VLOOKUP(C6885,Facturation!B:H,6,FALSE)</f>
        <v>#N/A</v>
      </c>
      <c r="H6885" s="25" t="e">
        <f>VLOOKUP(C6885,Facturation!B:H,7,FALSE)</f>
        <v>#N/A</v>
      </c>
      <c r="I6885" s="26" t="e">
        <f>(H6885*24)*Données!$G$1</f>
        <v>#N/A</v>
      </c>
    </row>
    <row r="6886" spans="1:9" hidden="1" x14ac:dyDescent="0.25">
      <c r="A6886" s="31" t="e">
        <f>VLOOKUP(C6886,Facturation!B:C,2,FALSE)</f>
        <v>#N/A</v>
      </c>
      <c r="B6886" s="41" t="e">
        <f>INDEX(Facturation!A:A,MATCH(Synthese!C6886,Facturation!B:B,0))</f>
        <v>#N/A</v>
      </c>
      <c r="C6886">
        <f>Facturation!B6001</f>
        <v>0</v>
      </c>
      <c r="D6886">
        <f>Facturation!D6001</f>
        <v>0</v>
      </c>
      <c r="E6886">
        <f>Facturation!E6001</f>
        <v>0</v>
      </c>
      <c r="F6886" s="25" t="e">
        <f>VLOOKUP(C6886,Facturation!B:H,5,FALSE)</f>
        <v>#N/A</v>
      </c>
      <c r="G6886" s="26" t="e">
        <f>VLOOKUP(C6886,Facturation!B:H,6,FALSE)</f>
        <v>#N/A</v>
      </c>
      <c r="H6886" s="25" t="e">
        <f>VLOOKUP(C6886,Facturation!B:H,7,FALSE)</f>
        <v>#N/A</v>
      </c>
      <c r="I6886" s="26" t="e">
        <f>(H6886*24)*Données!$G$1</f>
        <v>#N/A</v>
      </c>
    </row>
    <row r="6887" spans="1:9" hidden="1" x14ac:dyDescent="0.25">
      <c r="A6887" s="31" t="e">
        <f>VLOOKUP(C6887,Facturation!B:C,2,FALSE)</f>
        <v>#N/A</v>
      </c>
      <c r="B6887" s="41" t="e">
        <f>INDEX(Facturation!A:A,MATCH(Synthese!C6887,Facturation!B:B,0))</f>
        <v>#N/A</v>
      </c>
      <c r="C6887">
        <f>Facturation!B6002</f>
        <v>0</v>
      </c>
      <c r="D6887">
        <f>Facturation!D6002</f>
        <v>0</v>
      </c>
      <c r="E6887">
        <f>Facturation!E6002</f>
        <v>0</v>
      </c>
      <c r="F6887" s="25" t="e">
        <f>VLOOKUP(C6887,Facturation!B:H,5,FALSE)</f>
        <v>#N/A</v>
      </c>
      <c r="G6887" s="26" t="e">
        <f>VLOOKUP(C6887,Facturation!B:H,6,FALSE)</f>
        <v>#N/A</v>
      </c>
      <c r="H6887" s="25" t="e">
        <f>VLOOKUP(C6887,Facturation!B:H,7,FALSE)</f>
        <v>#N/A</v>
      </c>
      <c r="I6887" s="26" t="e">
        <f>(H6887*24)*Données!$G$1</f>
        <v>#N/A</v>
      </c>
    </row>
    <row r="6888" spans="1:9" hidden="1" x14ac:dyDescent="0.25">
      <c r="A6888" s="31" t="e">
        <f>VLOOKUP(C6888,Facturation!B:C,2,FALSE)</f>
        <v>#N/A</v>
      </c>
      <c r="B6888" s="41" t="e">
        <f>INDEX(Facturation!A:A,MATCH(Synthese!C6888,Facturation!B:B,0))</f>
        <v>#N/A</v>
      </c>
      <c r="C6888">
        <f>Facturation!B6003</f>
        <v>0</v>
      </c>
      <c r="D6888">
        <f>Facturation!D6003</f>
        <v>0</v>
      </c>
      <c r="E6888">
        <f>Facturation!E6003</f>
        <v>0</v>
      </c>
      <c r="F6888" s="25" t="e">
        <f>VLOOKUP(C6888,Facturation!B:H,5,FALSE)</f>
        <v>#N/A</v>
      </c>
      <c r="G6888" s="26" t="e">
        <f>VLOOKUP(C6888,Facturation!B:H,6,FALSE)</f>
        <v>#N/A</v>
      </c>
      <c r="H6888" s="25" t="e">
        <f>VLOOKUP(C6888,Facturation!B:H,7,FALSE)</f>
        <v>#N/A</v>
      </c>
      <c r="I6888" s="26" t="e">
        <f>(H6888*24)*Données!$G$1</f>
        <v>#N/A</v>
      </c>
    </row>
    <row r="6889" spans="1:9" hidden="1" x14ac:dyDescent="0.25">
      <c r="A6889" s="31" t="e">
        <f>VLOOKUP(C6889,Facturation!B:C,2,FALSE)</f>
        <v>#N/A</v>
      </c>
      <c r="B6889" s="41" t="e">
        <f>INDEX(Facturation!A:A,MATCH(Synthese!C6889,Facturation!B:B,0))</f>
        <v>#N/A</v>
      </c>
      <c r="C6889">
        <f>Facturation!B6004</f>
        <v>0</v>
      </c>
      <c r="D6889">
        <f>Facturation!D6004</f>
        <v>0</v>
      </c>
      <c r="E6889">
        <f>Facturation!E6004</f>
        <v>0</v>
      </c>
      <c r="F6889" s="25" t="e">
        <f>VLOOKUP(C6889,Facturation!B:H,5,FALSE)</f>
        <v>#N/A</v>
      </c>
      <c r="G6889" s="26" t="e">
        <f>VLOOKUP(C6889,Facturation!B:H,6,FALSE)</f>
        <v>#N/A</v>
      </c>
      <c r="H6889" s="25" t="e">
        <f>VLOOKUP(C6889,Facturation!B:H,7,FALSE)</f>
        <v>#N/A</v>
      </c>
      <c r="I6889" s="26" t="e">
        <f>(H6889*24)*Données!$G$1</f>
        <v>#N/A</v>
      </c>
    </row>
    <row r="6890" spans="1:9" hidden="1" x14ac:dyDescent="0.25">
      <c r="A6890" s="31" t="e">
        <f>VLOOKUP(C6890,Facturation!B:C,2,FALSE)</f>
        <v>#N/A</v>
      </c>
      <c r="B6890" s="41" t="e">
        <f>INDEX(Facturation!A:A,MATCH(Synthese!C6890,Facturation!B:B,0))</f>
        <v>#N/A</v>
      </c>
      <c r="C6890">
        <f>Facturation!B6005</f>
        <v>0</v>
      </c>
      <c r="D6890">
        <f>Facturation!D6005</f>
        <v>0</v>
      </c>
      <c r="E6890">
        <f>Facturation!E6005</f>
        <v>0</v>
      </c>
      <c r="F6890" s="25" t="e">
        <f>VLOOKUP(C6890,Facturation!B:H,5,FALSE)</f>
        <v>#N/A</v>
      </c>
      <c r="G6890" s="26" t="e">
        <f>VLOOKUP(C6890,Facturation!B:H,6,FALSE)</f>
        <v>#N/A</v>
      </c>
      <c r="H6890" s="25" t="e">
        <f>VLOOKUP(C6890,Facturation!B:H,7,FALSE)</f>
        <v>#N/A</v>
      </c>
      <c r="I6890" s="26" t="e">
        <f>(H6890*24)*Données!$G$1</f>
        <v>#N/A</v>
      </c>
    </row>
    <row r="6891" spans="1:9" hidden="1" x14ac:dyDescent="0.25">
      <c r="A6891" s="31" t="e">
        <f>VLOOKUP(C6891,Facturation!B:C,2,FALSE)</f>
        <v>#N/A</v>
      </c>
      <c r="B6891" s="41" t="e">
        <f>INDEX(Facturation!A:A,MATCH(Synthese!C6891,Facturation!B:B,0))</f>
        <v>#N/A</v>
      </c>
      <c r="C6891">
        <f>Facturation!B6006</f>
        <v>0</v>
      </c>
      <c r="D6891">
        <f>Facturation!D6006</f>
        <v>0</v>
      </c>
      <c r="E6891">
        <f>Facturation!E6006</f>
        <v>0</v>
      </c>
      <c r="F6891" s="25" t="e">
        <f>VLOOKUP(C6891,Facturation!B:H,5,FALSE)</f>
        <v>#N/A</v>
      </c>
      <c r="G6891" s="26" t="e">
        <f>VLOOKUP(C6891,Facturation!B:H,6,FALSE)</f>
        <v>#N/A</v>
      </c>
      <c r="H6891" s="25" t="e">
        <f>VLOOKUP(C6891,Facturation!B:H,7,FALSE)</f>
        <v>#N/A</v>
      </c>
      <c r="I6891" s="26" t="e">
        <f>(H6891*24)*Données!$G$1</f>
        <v>#N/A</v>
      </c>
    </row>
    <row r="6892" spans="1:9" hidden="1" x14ac:dyDescent="0.25">
      <c r="A6892" s="31" t="e">
        <f>VLOOKUP(C6892,Facturation!B:C,2,FALSE)</f>
        <v>#N/A</v>
      </c>
      <c r="B6892" s="41" t="e">
        <f>INDEX(Facturation!A:A,MATCH(Synthese!C6892,Facturation!B:B,0))</f>
        <v>#N/A</v>
      </c>
      <c r="C6892">
        <f>Facturation!B6007</f>
        <v>0</v>
      </c>
      <c r="D6892">
        <f>Facturation!D6007</f>
        <v>0</v>
      </c>
      <c r="E6892">
        <f>Facturation!E6007</f>
        <v>0</v>
      </c>
      <c r="F6892" s="25" t="e">
        <f>VLOOKUP(C6892,Facturation!B:H,5,FALSE)</f>
        <v>#N/A</v>
      </c>
      <c r="G6892" s="26" t="e">
        <f>VLOOKUP(C6892,Facturation!B:H,6,FALSE)</f>
        <v>#N/A</v>
      </c>
      <c r="H6892" s="25" t="e">
        <f>VLOOKUP(C6892,Facturation!B:H,7,FALSE)</f>
        <v>#N/A</v>
      </c>
      <c r="I6892" s="26" t="e">
        <f>(H6892*24)*Données!$G$1</f>
        <v>#N/A</v>
      </c>
    </row>
    <row r="6893" spans="1:9" hidden="1" x14ac:dyDescent="0.25">
      <c r="A6893" s="31" t="e">
        <f>VLOOKUP(C6893,Facturation!B:C,2,FALSE)</f>
        <v>#N/A</v>
      </c>
      <c r="B6893" s="41" t="e">
        <f>INDEX(Facturation!A:A,MATCH(Synthese!C6893,Facturation!B:B,0))</f>
        <v>#N/A</v>
      </c>
      <c r="C6893">
        <f>Facturation!B6008</f>
        <v>0</v>
      </c>
      <c r="D6893">
        <f>Facturation!D6008</f>
        <v>0</v>
      </c>
      <c r="E6893">
        <f>Facturation!E6008</f>
        <v>0</v>
      </c>
      <c r="F6893" s="25" t="e">
        <f>VLOOKUP(C6893,Facturation!B:H,5,FALSE)</f>
        <v>#N/A</v>
      </c>
      <c r="G6893" s="26" t="e">
        <f>VLOOKUP(C6893,Facturation!B:H,6,FALSE)</f>
        <v>#N/A</v>
      </c>
      <c r="H6893" s="25" t="e">
        <f>VLOOKUP(C6893,Facturation!B:H,7,FALSE)</f>
        <v>#N/A</v>
      </c>
      <c r="I6893" s="26" t="e">
        <f>(H6893*24)*Données!$G$1</f>
        <v>#N/A</v>
      </c>
    </row>
    <row r="6894" spans="1:9" hidden="1" x14ac:dyDescent="0.25">
      <c r="A6894" s="31" t="e">
        <f>VLOOKUP(C6894,Facturation!B:C,2,FALSE)</f>
        <v>#N/A</v>
      </c>
      <c r="B6894" s="41" t="e">
        <f>INDEX(Facturation!A:A,MATCH(Synthese!C6894,Facturation!B:B,0))</f>
        <v>#N/A</v>
      </c>
      <c r="C6894">
        <f>Facturation!B6009</f>
        <v>0</v>
      </c>
      <c r="D6894">
        <f>Facturation!D6009</f>
        <v>0</v>
      </c>
      <c r="E6894">
        <f>Facturation!E6009</f>
        <v>0</v>
      </c>
      <c r="F6894" s="25" t="e">
        <f>VLOOKUP(C6894,Facturation!B:H,5,FALSE)</f>
        <v>#N/A</v>
      </c>
      <c r="G6894" s="26" t="e">
        <f>VLOOKUP(C6894,Facturation!B:H,6,FALSE)</f>
        <v>#N/A</v>
      </c>
      <c r="H6894" s="25" t="e">
        <f>VLOOKUP(C6894,Facturation!B:H,7,FALSE)</f>
        <v>#N/A</v>
      </c>
      <c r="I6894" s="26" t="e">
        <f>(H6894*24)*Données!$G$1</f>
        <v>#N/A</v>
      </c>
    </row>
    <row r="6895" spans="1:9" hidden="1" x14ac:dyDescent="0.25">
      <c r="A6895" s="31" t="e">
        <f>VLOOKUP(C6895,Facturation!B:C,2,FALSE)</f>
        <v>#N/A</v>
      </c>
      <c r="B6895" s="41" t="e">
        <f>INDEX(Facturation!A:A,MATCH(Synthese!C6895,Facturation!B:B,0))</f>
        <v>#N/A</v>
      </c>
      <c r="C6895">
        <f>Facturation!B6010</f>
        <v>0</v>
      </c>
      <c r="D6895">
        <f>Facturation!D6010</f>
        <v>0</v>
      </c>
      <c r="E6895">
        <f>Facturation!E6010</f>
        <v>0</v>
      </c>
      <c r="F6895" s="25" t="e">
        <f>VLOOKUP(C6895,Facturation!B:H,5,FALSE)</f>
        <v>#N/A</v>
      </c>
      <c r="G6895" s="26" t="e">
        <f>VLOOKUP(C6895,Facturation!B:H,6,FALSE)</f>
        <v>#N/A</v>
      </c>
      <c r="H6895" s="25" t="e">
        <f>VLOOKUP(C6895,Facturation!B:H,7,FALSE)</f>
        <v>#N/A</v>
      </c>
      <c r="I6895" s="26" t="e">
        <f>(H6895*24)*Données!$G$1</f>
        <v>#N/A</v>
      </c>
    </row>
    <row r="6896" spans="1:9" hidden="1" x14ac:dyDescent="0.25">
      <c r="A6896" s="31" t="e">
        <f>VLOOKUP(C6896,Facturation!B:C,2,FALSE)</f>
        <v>#N/A</v>
      </c>
      <c r="B6896" s="41" t="e">
        <f>INDEX(Facturation!A:A,MATCH(Synthese!C6896,Facturation!B:B,0))</f>
        <v>#N/A</v>
      </c>
      <c r="C6896">
        <f>Facturation!B6011</f>
        <v>0</v>
      </c>
      <c r="D6896">
        <f>Facturation!D6011</f>
        <v>0</v>
      </c>
      <c r="E6896">
        <f>Facturation!E6011</f>
        <v>0</v>
      </c>
      <c r="F6896" s="25" t="e">
        <f>VLOOKUP(C6896,Facturation!B:H,5,FALSE)</f>
        <v>#N/A</v>
      </c>
      <c r="G6896" s="26" t="e">
        <f>VLOOKUP(C6896,Facturation!B:H,6,FALSE)</f>
        <v>#N/A</v>
      </c>
      <c r="H6896" s="25" t="e">
        <f>VLOOKUP(C6896,Facturation!B:H,7,FALSE)</f>
        <v>#N/A</v>
      </c>
      <c r="I6896" s="26" t="e">
        <f>(H6896*24)*Données!$G$1</f>
        <v>#N/A</v>
      </c>
    </row>
    <row r="6897" spans="1:9" hidden="1" x14ac:dyDescent="0.25">
      <c r="A6897" s="31" t="e">
        <f>VLOOKUP(C6897,Facturation!B:C,2,FALSE)</f>
        <v>#N/A</v>
      </c>
      <c r="B6897" s="41" t="e">
        <f>INDEX(Facturation!A:A,MATCH(Synthese!C6897,Facturation!B:B,0))</f>
        <v>#N/A</v>
      </c>
      <c r="C6897">
        <f>Facturation!B6012</f>
        <v>0</v>
      </c>
      <c r="D6897">
        <f>Facturation!D6012</f>
        <v>0</v>
      </c>
      <c r="E6897">
        <f>Facturation!E6012</f>
        <v>0</v>
      </c>
      <c r="F6897" s="25" t="e">
        <f>VLOOKUP(C6897,Facturation!B:H,5,FALSE)</f>
        <v>#N/A</v>
      </c>
      <c r="G6897" s="26" t="e">
        <f>VLOOKUP(C6897,Facturation!B:H,6,FALSE)</f>
        <v>#N/A</v>
      </c>
      <c r="H6897" s="25" t="e">
        <f>VLOOKUP(C6897,Facturation!B:H,7,FALSE)</f>
        <v>#N/A</v>
      </c>
      <c r="I6897" s="26" t="e">
        <f>(H6897*24)*Données!$G$1</f>
        <v>#N/A</v>
      </c>
    </row>
    <row r="6898" spans="1:9" hidden="1" x14ac:dyDescent="0.25">
      <c r="A6898" s="31" t="e">
        <f>VLOOKUP(C6898,Facturation!B:C,2,FALSE)</f>
        <v>#N/A</v>
      </c>
      <c r="B6898" s="41" t="e">
        <f>INDEX(Facturation!A:A,MATCH(Synthese!C6898,Facturation!B:B,0))</f>
        <v>#N/A</v>
      </c>
      <c r="C6898">
        <f>Facturation!B6013</f>
        <v>0</v>
      </c>
      <c r="D6898">
        <f>Facturation!D6013</f>
        <v>0</v>
      </c>
      <c r="E6898">
        <f>Facturation!E6013</f>
        <v>0</v>
      </c>
      <c r="F6898" s="25" t="e">
        <f>VLOOKUP(C6898,Facturation!B:H,5,FALSE)</f>
        <v>#N/A</v>
      </c>
      <c r="G6898" s="26" t="e">
        <f>VLOOKUP(C6898,Facturation!B:H,6,FALSE)</f>
        <v>#N/A</v>
      </c>
      <c r="H6898" s="25" t="e">
        <f>VLOOKUP(C6898,Facturation!B:H,7,FALSE)</f>
        <v>#N/A</v>
      </c>
      <c r="I6898" s="26" t="e">
        <f>(H6898*24)*Données!$G$1</f>
        <v>#N/A</v>
      </c>
    </row>
    <row r="6899" spans="1:9" hidden="1" x14ac:dyDescent="0.25">
      <c r="A6899" s="31" t="e">
        <f>VLOOKUP(C6899,Facturation!B:C,2,FALSE)</f>
        <v>#N/A</v>
      </c>
      <c r="B6899" s="41" t="e">
        <f>INDEX(Facturation!A:A,MATCH(Synthese!C6899,Facturation!B:B,0))</f>
        <v>#N/A</v>
      </c>
      <c r="C6899">
        <f>Facturation!B6014</f>
        <v>0</v>
      </c>
      <c r="D6899">
        <f>Facturation!D6014</f>
        <v>0</v>
      </c>
      <c r="E6899">
        <f>Facturation!E6014</f>
        <v>0</v>
      </c>
      <c r="F6899" s="25" t="e">
        <f>VLOOKUP(C6899,Facturation!B:H,5,FALSE)</f>
        <v>#N/A</v>
      </c>
      <c r="G6899" s="26" t="e">
        <f>VLOOKUP(C6899,Facturation!B:H,6,FALSE)</f>
        <v>#N/A</v>
      </c>
      <c r="H6899" s="25" t="e">
        <f>VLOOKUP(C6899,Facturation!B:H,7,FALSE)</f>
        <v>#N/A</v>
      </c>
      <c r="I6899" s="26" t="e">
        <f>(H6899*24)*Données!$G$1</f>
        <v>#N/A</v>
      </c>
    </row>
    <row r="6900" spans="1:9" hidden="1" x14ac:dyDescent="0.25">
      <c r="A6900" s="31" t="e">
        <f>VLOOKUP(C6900,Facturation!B:C,2,FALSE)</f>
        <v>#N/A</v>
      </c>
      <c r="B6900" s="41" t="e">
        <f>INDEX(Facturation!A:A,MATCH(Synthese!C6900,Facturation!B:B,0))</f>
        <v>#N/A</v>
      </c>
      <c r="C6900">
        <f>Facturation!B6015</f>
        <v>0</v>
      </c>
      <c r="D6900">
        <f>Facturation!D6015</f>
        <v>0</v>
      </c>
      <c r="E6900">
        <f>Facturation!E6015</f>
        <v>0</v>
      </c>
      <c r="F6900" s="25" t="e">
        <f>VLOOKUP(C6900,Facturation!B:H,5,FALSE)</f>
        <v>#N/A</v>
      </c>
      <c r="G6900" s="26" t="e">
        <f>VLOOKUP(C6900,Facturation!B:H,6,FALSE)</f>
        <v>#N/A</v>
      </c>
      <c r="H6900" s="25" t="e">
        <f>VLOOKUP(C6900,Facturation!B:H,7,FALSE)</f>
        <v>#N/A</v>
      </c>
      <c r="I6900" s="26" t="e">
        <f>(H6900*24)*Données!$G$1</f>
        <v>#N/A</v>
      </c>
    </row>
    <row r="6901" spans="1:9" hidden="1" x14ac:dyDescent="0.25">
      <c r="A6901" s="31" t="e">
        <f>VLOOKUP(C6901,Facturation!B:C,2,FALSE)</f>
        <v>#N/A</v>
      </c>
      <c r="B6901" s="41" t="e">
        <f>INDEX(Facturation!A:A,MATCH(Synthese!C6901,Facturation!B:B,0))</f>
        <v>#N/A</v>
      </c>
      <c r="C6901">
        <f>Facturation!B6016</f>
        <v>0</v>
      </c>
      <c r="D6901">
        <f>Facturation!D6016</f>
        <v>0</v>
      </c>
      <c r="E6901">
        <f>Facturation!E6016</f>
        <v>0</v>
      </c>
      <c r="F6901" s="25" t="e">
        <f>VLOOKUP(C6901,Facturation!B:H,5,FALSE)</f>
        <v>#N/A</v>
      </c>
      <c r="G6901" s="26" t="e">
        <f>VLOOKUP(C6901,Facturation!B:H,6,FALSE)</f>
        <v>#N/A</v>
      </c>
      <c r="H6901" s="25" t="e">
        <f>VLOOKUP(C6901,Facturation!B:H,7,FALSE)</f>
        <v>#N/A</v>
      </c>
      <c r="I6901" s="26" t="e">
        <f>(H6901*24)*Données!$G$1</f>
        <v>#N/A</v>
      </c>
    </row>
    <row r="6902" spans="1:9" hidden="1" x14ac:dyDescent="0.25">
      <c r="A6902" s="31" t="e">
        <f>VLOOKUP(C6902,Facturation!B:C,2,FALSE)</f>
        <v>#N/A</v>
      </c>
      <c r="B6902" s="41" t="e">
        <f>INDEX(Facturation!A:A,MATCH(Synthese!C6902,Facturation!B:B,0))</f>
        <v>#N/A</v>
      </c>
      <c r="C6902">
        <f>Facturation!B6017</f>
        <v>0</v>
      </c>
      <c r="D6902">
        <f>Facturation!D6017</f>
        <v>0</v>
      </c>
      <c r="E6902">
        <f>Facturation!E6017</f>
        <v>0</v>
      </c>
      <c r="F6902" s="25" t="e">
        <f>VLOOKUP(C6902,Facturation!B:H,5,FALSE)</f>
        <v>#N/A</v>
      </c>
      <c r="G6902" s="26" t="e">
        <f>VLOOKUP(C6902,Facturation!B:H,6,FALSE)</f>
        <v>#N/A</v>
      </c>
      <c r="H6902" s="25" t="e">
        <f>VLOOKUP(C6902,Facturation!B:H,7,FALSE)</f>
        <v>#N/A</v>
      </c>
      <c r="I6902" s="26" t="e">
        <f>(H6902*24)*Données!$G$1</f>
        <v>#N/A</v>
      </c>
    </row>
    <row r="6903" spans="1:9" hidden="1" x14ac:dyDescent="0.25">
      <c r="A6903" s="31" t="e">
        <f>VLOOKUP(C6903,Facturation!B:C,2,FALSE)</f>
        <v>#N/A</v>
      </c>
      <c r="B6903" s="41" t="e">
        <f>INDEX(Facturation!A:A,MATCH(Synthese!C6903,Facturation!B:B,0))</f>
        <v>#N/A</v>
      </c>
      <c r="C6903">
        <f>Facturation!B6018</f>
        <v>0</v>
      </c>
      <c r="D6903">
        <f>Facturation!D6018</f>
        <v>0</v>
      </c>
      <c r="E6903">
        <f>Facturation!E6018</f>
        <v>0</v>
      </c>
      <c r="F6903" s="25" t="e">
        <f>VLOOKUP(C6903,Facturation!B:H,5,FALSE)</f>
        <v>#N/A</v>
      </c>
      <c r="G6903" s="26" t="e">
        <f>VLOOKUP(C6903,Facturation!B:H,6,FALSE)</f>
        <v>#N/A</v>
      </c>
      <c r="H6903" s="25" t="e">
        <f>VLOOKUP(C6903,Facturation!B:H,7,FALSE)</f>
        <v>#N/A</v>
      </c>
      <c r="I6903" s="26" t="e">
        <f>(H6903*24)*Données!$G$1</f>
        <v>#N/A</v>
      </c>
    </row>
    <row r="6904" spans="1:9" hidden="1" x14ac:dyDescent="0.25">
      <c r="A6904" s="31" t="e">
        <f>VLOOKUP(C6904,Facturation!B:C,2,FALSE)</f>
        <v>#N/A</v>
      </c>
      <c r="B6904" s="41" t="e">
        <f>INDEX(Facturation!A:A,MATCH(Synthese!C6904,Facturation!B:B,0))</f>
        <v>#N/A</v>
      </c>
      <c r="C6904">
        <f>Facturation!B6019</f>
        <v>0</v>
      </c>
      <c r="D6904">
        <f>Facturation!D6019</f>
        <v>0</v>
      </c>
      <c r="E6904">
        <f>Facturation!E6019</f>
        <v>0</v>
      </c>
      <c r="F6904" s="25" t="e">
        <f>VLOOKUP(C6904,Facturation!B:H,5,FALSE)</f>
        <v>#N/A</v>
      </c>
      <c r="G6904" s="26" t="e">
        <f>VLOOKUP(C6904,Facturation!B:H,6,FALSE)</f>
        <v>#N/A</v>
      </c>
      <c r="H6904" s="25" t="e">
        <f>VLOOKUP(C6904,Facturation!B:H,7,FALSE)</f>
        <v>#N/A</v>
      </c>
      <c r="I6904" s="26" t="e">
        <f>(H6904*24)*Données!$G$1</f>
        <v>#N/A</v>
      </c>
    </row>
    <row r="6905" spans="1:9" hidden="1" x14ac:dyDescent="0.25">
      <c r="A6905" s="31" t="e">
        <f>VLOOKUP(C6905,Facturation!B:C,2,FALSE)</f>
        <v>#N/A</v>
      </c>
      <c r="B6905" s="41" t="e">
        <f>INDEX(Facturation!A:A,MATCH(Synthese!C6905,Facturation!B:B,0))</f>
        <v>#N/A</v>
      </c>
      <c r="C6905">
        <f>Facturation!B6020</f>
        <v>0</v>
      </c>
      <c r="D6905">
        <f>Facturation!D6020</f>
        <v>0</v>
      </c>
      <c r="E6905">
        <f>Facturation!E6020</f>
        <v>0</v>
      </c>
      <c r="F6905" s="25" t="e">
        <f>VLOOKUP(C6905,Facturation!B:H,5,FALSE)</f>
        <v>#N/A</v>
      </c>
      <c r="G6905" s="26" t="e">
        <f>VLOOKUP(C6905,Facturation!B:H,6,FALSE)</f>
        <v>#N/A</v>
      </c>
      <c r="H6905" s="25" t="e">
        <f>VLOOKUP(C6905,Facturation!B:H,7,FALSE)</f>
        <v>#N/A</v>
      </c>
      <c r="I6905" s="26" t="e">
        <f>(H6905*24)*Données!$G$1</f>
        <v>#N/A</v>
      </c>
    </row>
    <row r="6906" spans="1:9" hidden="1" x14ac:dyDescent="0.25">
      <c r="A6906" s="31" t="e">
        <f>VLOOKUP(C6906,Facturation!B:C,2,FALSE)</f>
        <v>#N/A</v>
      </c>
      <c r="B6906" s="41" t="e">
        <f>INDEX(Facturation!A:A,MATCH(Synthese!C6906,Facturation!B:B,0))</f>
        <v>#N/A</v>
      </c>
      <c r="C6906">
        <f>Facturation!B6021</f>
        <v>0</v>
      </c>
      <c r="D6906">
        <f>Facturation!D6021</f>
        <v>0</v>
      </c>
      <c r="E6906">
        <f>Facturation!E6021</f>
        <v>0</v>
      </c>
      <c r="F6906" s="25" t="e">
        <f>VLOOKUP(C6906,Facturation!B:H,5,FALSE)</f>
        <v>#N/A</v>
      </c>
      <c r="G6906" s="26" t="e">
        <f>VLOOKUP(C6906,Facturation!B:H,6,FALSE)</f>
        <v>#N/A</v>
      </c>
      <c r="H6906" s="25" t="e">
        <f>VLOOKUP(C6906,Facturation!B:H,7,FALSE)</f>
        <v>#N/A</v>
      </c>
      <c r="I6906" s="26" t="e">
        <f>(H6906*24)*Données!$G$1</f>
        <v>#N/A</v>
      </c>
    </row>
    <row r="6907" spans="1:9" hidden="1" x14ac:dyDescent="0.25">
      <c r="A6907" s="31" t="e">
        <f>VLOOKUP(C6907,Facturation!B:C,2,FALSE)</f>
        <v>#N/A</v>
      </c>
      <c r="B6907" s="41" t="e">
        <f>INDEX(Facturation!A:A,MATCH(Synthese!C6907,Facturation!B:B,0))</f>
        <v>#N/A</v>
      </c>
      <c r="C6907">
        <f>Facturation!B6022</f>
        <v>0</v>
      </c>
      <c r="D6907">
        <f>Facturation!D6022</f>
        <v>0</v>
      </c>
      <c r="E6907">
        <f>Facturation!E6022</f>
        <v>0</v>
      </c>
      <c r="F6907" s="25" t="e">
        <f>VLOOKUP(C6907,Facturation!B:H,5,FALSE)</f>
        <v>#N/A</v>
      </c>
      <c r="G6907" s="26" t="e">
        <f>VLOOKUP(C6907,Facturation!B:H,6,FALSE)</f>
        <v>#N/A</v>
      </c>
      <c r="H6907" s="25" t="e">
        <f>VLOOKUP(C6907,Facturation!B:H,7,FALSE)</f>
        <v>#N/A</v>
      </c>
      <c r="I6907" s="26" t="e">
        <f>(H6907*24)*Données!$G$1</f>
        <v>#N/A</v>
      </c>
    </row>
    <row r="6908" spans="1:9" hidden="1" x14ac:dyDescent="0.25">
      <c r="A6908" s="31" t="e">
        <f>VLOOKUP(C6908,Facturation!B:C,2,FALSE)</f>
        <v>#N/A</v>
      </c>
      <c r="B6908" s="41" t="e">
        <f>INDEX(Facturation!A:A,MATCH(Synthese!C6908,Facturation!B:B,0))</f>
        <v>#N/A</v>
      </c>
      <c r="C6908">
        <f>Facturation!B6023</f>
        <v>0</v>
      </c>
      <c r="D6908">
        <f>Facturation!D6023</f>
        <v>0</v>
      </c>
      <c r="E6908">
        <f>Facturation!E6023</f>
        <v>0</v>
      </c>
      <c r="F6908" s="25" t="e">
        <f>VLOOKUP(C6908,Facturation!B:H,5,FALSE)</f>
        <v>#N/A</v>
      </c>
      <c r="G6908" s="26" t="e">
        <f>VLOOKUP(C6908,Facturation!B:H,6,FALSE)</f>
        <v>#N/A</v>
      </c>
      <c r="H6908" s="25" t="e">
        <f>VLOOKUP(C6908,Facturation!B:H,7,FALSE)</f>
        <v>#N/A</v>
      </c>
      <c r="I6908" s="26" t="e">
        <f>(H6908*24)*Données!$G$1</f>
        <v>#N/A</v>
      </c>
    </row>
    <row r="6909" spans="1:9" hidden="1" x14ac:dyDescent="0.25">
      <c r="A6909" s="31" t="e">
        <f>VLOOKUP(C6909,Facturation!B:C,2,FALSE)</f>
        <v>#N/A</v>
      </c>
      <c r="B6909" s="41" t="e">
        <f>INDEX(Facturation!A:A,MATCH(Synthese!C6909,Facturation!B:B,0))</f>
        <v>#N/A</v>
      </c>
      <c r="C6909">
        <f>Facturation!B6024</f>
        <v>0</v>
      </c>
      <c r="D6909">
        <f>Facturation!D6024</f>
        <v>0</v>
      </c>
      <c r="E6909">
        <f>Facturation!E6024</f>
        <v>0</v>
      </c>
      <c r="F6909" s="25" t="e">
        <f>VLOOKUP(C6909,Facturation!B:H,5,FALSE)</f>
        <v>#N/A</v>
      </c>
      <c r="G6909" s="26" t="e">
        <f>VLOOKUP(C6909,Facturation!B:H,6,FALSE)</f>
        <v>#N/A</v>
      </c>
      <c r="H6909" s="25" t="e">
        <f>VLOOKUP(C6909,Facturation!B:H,7,FALSE)</f>
        <v>#N/A</v>
      </c>
      <c r="I6909" s="26" t="e">
        <f>(H6909*24)*Données!$G$1</f>
        <v>#N/A</v>
      </c>
    </row>
    <row r="6910" spans="1:9" hidden="1" x14ac:dyDescent="0.25">
      <c r="A6910" s="31" t="e">
        <f>VLOOKUP(C6910,Facturation!B:C,2,FALSE)</f>
        <v>#N/A</v>
      </c>
      <c r="B6910" s="41" t="e">
        <f>INDEX(Facturation!A:A,MATCH(Synthese!C6910,Facturation!B:B,0))</f>
        <v>#N/A</v>
      </c>
      <c r="C6910">
        <f>Facturation!B6025</f>
        <v>0</v>
      </c>
      <c r="D6910">
        <f>Facturation!D6025</f>
        <v>0</v>
      </c>
      <c r="E6910">
        <f>Facturation!E6025</f>
        <v>0</v>
      </c>
      <c r="F6910" s="25" t="e">
        <f>VLOOKUP(C6910,Facturation!B:H,5,FALSE)</f>
        <v>#N/A</v>
      </c>
      <c r="G6910" s="26" t="e">
        <f>VLOOKUP(C6910,Facturation!B:H,6,FALSE)</f>
        <v>#N/A</v>
      </c>
      <c r="H6910" s="25" t="e">
        <f>VLOOKUP(C6910,Facturation!B:H,7,FALSE)</f>
        <v>#N/A</v>
      </c>
      <c r="I6910" s="26" t="e">
        <f>(H6910*24)*Données!$G$1</f>
        <v>#N/A</v>
      </c>
    </row>
    <row r="6911" spans="1:9" hidden="1" x14ac:dyDescent="0.25">
      <c r="A6911" s="31" t="e">
        <f>VLOOKUP(C6911,Facturation!B:C,2,FALSE)</f>
        <v>#N/A</v>
      </c>
      <c r="B6911" s="41" t="e">
        <f>INDEX(Facturation!A:A,MATCH(Synthese!C6911,Facturation!B:B,0))</f>
        <v>#N/A</v>
      </c>
      <c r="C6911">
        <f>Facturation!B6026</f>
        <v>0</v>
      </c>
      <c r="D6911">
        <f>Facturation!D6026</f>
        <v>0</v>
      </c>
      <c r="E6911">
        <f>Facturation!E6026</f>
        <v>0</v>
      </c>
      <c r="F6911" s="25" t="e">
        <f>VLOOKUP(C6911,Facturation!B:H,5,FALSE)</f>
        <v>#N/A</v>
      </c>
      <c r="G6911" s="26" t="e">
        <f>VLOOKUP(C6911,Facturation!B:H,6,FALSE)</f>
        <v>#N/A</v>
      </c>
      <c r="H6911" s="25" t="e">
        <f>VLOOKUP(C6911,Facturation!B:H,7,FALSE)</f>
        <v>#N/A</v>
      </c>
      <c r="I6911" s="26" t="e">
        <f>(H6911*24)*Données!$G$1</f>
        <v>#N/A</v>
      </c>
    </row>
    <row r="6912" spans="1:9" hidden="1" x14ac:dyDescent="0.25">
      <c r="A6912" s="31" t="e">
        <f>VLOOKUP(C6912,Facturation!B:C,2,FALSE)</f>
        <v>#N/A</v>
      </c>
      <c r="B6912" s="41" t="e">
        <f>INDEX(Facturation!A:A,MATCH(Synthese!C6912,Facturation!B:B,0))</f>
        <v>#N/A</v>
      </c>
      <c r="C6912">
        <f>Facturation!B6027</f>
        <v>0</v>
      </c>
      <c r="D6912">
        <f>Facturation!D6027</f>
        <v>0</v>
      </c>
      <c r="E6912">
        <f>Facturation!E6027</f>
        <v>0</v>
      </c>
      <c r="F6912" s="25" t="e">
        <f>VLOOKUP(C6912,Facturation!B:H,5,FALSE)</f>
        <v>#N/A</v>
      </c>
      <c r="G6912" s="26" t="e">
        <f>VLOOKUP(C6912,Facturation!B:H,6,FALSE)</f>
        <v>#N/A</v>
      </c>
      <c r="H6912" s="25" t="e">
        <f>VLOOKUP(C6912,Facturation!B:H,7,FALSE)</f>
        <v>#N/A</v>
      </c>
      <c r="I6912" s="26" t="e">
        <f>(H6912*24)*Données!$G$1</f>
        <v>#N/A</v>
      </c>
    </row>
    <row r="6913" spans="1:9" hidden="1" x14ac:dyDescent="0.25">
      <c r="A6913" s="31" t="e">
        <f>VLOOKUP(C6913,Facturation!B:C,2,FALSE)</f>
        <v>#N/A</v>
      </c>
      <c r="B6913" s="41" t="e">
        <f>INDEX(Facturation!A:A,MATCH(Synthese!C6913,Facturation!B:B,0))</f>
        <v>#N/A</v>
      </c>
      <c r="C6913">
        <f>Facturation!B6028</f>
        <v>0</v>
      </c>
      <c r="D6913">
        <f>Facturation!D6028</f>
        <v>0</v>
      </c>
      <c r="E6913">
        <f>Facturation!E6028</f>
        <v>0</v>
      </c>
      <c r="F6913" s="25" t="e">
        <f>VLOOKUP(C6913,Facturation!B:H,5,FALSE)</f>
        <v>#N/A</v>
      </c>
      <c r="G6913" s="26" t="e">
        <f>VLOOKUP(C6913,Facturation!B:H,6,FALSE)</f>
        <v>#N/A</v>
      </c>
      <c r="H6913" s="25" t="e">
        <f>VLOOKUP(C6913,Facturation!B:H,7,FALSE)</f>
        <v>#N/A</v>
      </c>
      <c r="I6913" s="26" t="e">
        <f>(H6913*24)*Données!$G$1</f>
        <v>#N/A</v>
      </c>
    </row>
    <row r="6914" spans="1:9" hidden="1" x14ac:dyDescent="0.25">
      <c r="A6914" s="31" t="e">
        <f>VLOOKUP(C6914,Facturation!B:C,2,FALSE)</f>
        <v>#N/A</v>
      </c>
      <c r="B6914" s="41" t="e">
        <f>INDEX(Facturation!A:A,MATCH(Synthese!C6914,Facturation!B:B,0))</f>
        <v>#N/A</v>
      </c>
      <c r="C6914">
        <f>Facturation!B6029</f>
        <v>0</v>
      </c>
      <c r="D6914">
        <f>Facturation!D6029</f>
        <v>0</v>
      </c>
      <c r="E6914">
        <f>Facturation!E6029</f>
        <v>0</v>
      </c>
      <c r="F6914" s="25" t="e">
        <f>VLOOKUP(C6914,Facturation!B:H,5,FALSE)</f>
        <v>#N/A</v>
      </c>
      <c r="G6914" s="26" t="e">
        <f>VLOOKUP(C6914,Facturation!B:H,6,FALSE)</f>
        <v>#N/A</v>
      </c>
      <c r="H6914" s="25" t="e">
        <f>VLOOKUP(C6914,Facturation!B:H,7,FALSE)</f>
        <v>#N/A</v>
      </c>
      <c r="I6914" s="26" t="e">
        <f>(H6914*24)*Données!$G$1</f>
        <v>#N/A</v>
      </c>
    </row>
    <row r="6915" spans="1:9" hidden="1" x14ac:dyDescent="0.25">
      <c r="A6915" s="31" t="e">
        <f>VLOOKUP(C6915,Facturation!B:C,2,FALSE)</f>
        <v>#N/A</v>
      </c>
      <c r="B6915" s="41" t="e">
        <f>INDEX(Facturation!A:A,MATCH(Synthese!C6915,Facturation!B:B,0))</f>
        <v>#N/A</v>
      </c>
      <c r="C6915">
        <f>Facturation!B6030</f>
        <v>0</v>
      </c>
      <c r="D6915">
        <f>Facturation!D6030</f>
        <v>0</v>
      </c>
      <c r="E6915">
        <f>Facturation!E6030</f>
        <v>0</v>
      </c>
      <c r="F6915" s="25" t="e">
        <f>VLOOKUP(C6915,Facturation!B:H,5,FALSE)</f>
        <v>#N/A</v>
      </c>
      <c r="G6915" s="26" t="e">
        <f>VLOOKUP(C6915,Facturation!B:H,6,FALSE)</f>
        <v>#N/A</v>
      </c>
      <c r="H6915" s="25" t="e">
        <f>VLOOKUP(C6915,Facturation!B:H,7,FALSE)</f>
        <v>#N/A</v>
      </c>
      <c r="I6915" s="26" t="e">
        <f>(H6915*24)*Données!$G$1</f>
        <v>#N/A</v>
      </c>
    </row>
    <row r="6916" spans="1:9" hidden="1" x14ac:dyDescent="0.25">
      <c r="A6916" s="31" t="e">
        <f>VLOOKUP(C6916,Facturation!B:C,2,FALSE)</f>
        <v>#N/A</v>
      </c>
      <c r="B6916" s="41" t="e">
        <f>INDEX(Facturation!A:A,MATCH(Synthese!C6916,Facturation!B:B,0))</f>
        <v>#N/A</v>
      </c>
      <c r="C6916">
        <f>Facturation!B6031</f>
        <v>0</v>
      </c>
      <c r="D6916">
        <f>Facturation!D6031</f>
        <v>0</v>
      </c>
      <c r="E6916">
        <f>Facturation!E6031</f>
        <v>0</v>
      </c>
      <c r="F6916" s="25" t="e">
        <f>VLOOKUP(C6916,Facturation!B:H,5,FALSE)</f>
        <v>#N/A</v>
      </c>
      <c r="G6916" s="26" t="e">
        <f>VLOOKUP(C6916,Facturation!B:H,6,FALSE)</f>
        <v>#N/A</v>
      </c>
      <c r="H6916" s="25" t="e">
        <f>VLOOKUP(C6916,Facturation!B:H,7,FALSE)</f>
        <v>#N/A</v>
      </c>
      <c r="I6916" s="26" t="e">
        <f>(H6916*24)*Données!$G$1</f>
        <v>#N/A</v>
      </c>
    </row>
    <row r="6917" spans="1:9" hidden="1" x14ac:dyDescent="0.25">
      <c r="A6917" s="31" t="e">
        <f>VLOOKUP(C6917,Facturation!B:C,2,FALSE)</f>
        <v>#N/A</v>
      </c>
      <c r="B6917" s="41" t="e">
        <f>INDEX(Facturation!A:A,MATCH(Synthese!C6917,Facturation!B:B,0))</f>
        <v>#N/A</v>
      </c>
      <c r="C6917">
        <f>Facturation!B6032</f>
        <v>0</v>
      </c>
      <c r="D6917">
        <f>Facturation!D6032</f>
        <v>0</v>
      </c>
      <c r="E6917">
        <f>Facturation!E6032</f>
        <v>0</v>
      </c>
      <c r="F6917" s="25" t="e">
        <f>VLOOKUP(C6917,Facturation!B:H,5,FALSE)</f>
        <v>#N/A</v>
      </c>
      <c r="G6917" s="26" t="e">
        <f>VLOOKUP(C6917,Facturation!B:H,6,FALSE)</f>
        <v>#N/A</v>
      </c>
      <c r="H6917" s="25" t="e">
        <f>VLOOKUP(C6917,Facturation!B:H,7,FALSE)</f>
        <v>#N/A</v>
      </c>
      <c r="I6917" s="26" t="e">
        <f>(H6917*24)*Données!$G$1</f>
        <v>#N/A</v>
      </c>
    </row>
    <row r="6918" spans="1:9" hidden="1" x14ac:dyDescent="0.25">
      <c r="A6918" s="31" t="e">
        <f>VLOOKUP(C6918,Facturation!B:C,2,FALSE)</f>
        <v>#N/A</v>
      </c>
      <c r="B6918" s="41" t="e">
        <f>INDEX(Facturation!A:A,MATCH(Synthese!C6918,Facturation!B:B,0))</f>
        <v>#N/A</v>
      </c>
      <c r="C6918">
        <f>Facturation!B6033</f>
        <v>0</v>
      </c>
      <c r="D6918">
        <f>Facturation!D6033</f>
        <v>0</v>
      </c>
      <c r="E6918">
        <f>Facturation!E6033</f>
        <v>0</v>
      </c>
      <c r="F6918" s="25" t="e">
        <f>VLOOKUP(C6918,Facturation!B:H,5,FALSE)</f>
        <v>#N/A</v>
      </c>
      <c r="G6918" s="26" t="e">
        <f>VLOOKUP(C6918,Facturation!B:H,6,FALSE)</f>
        <v>#N/A</v>
      </c>
      <c r="H6918" s="25" t="e">
        <f>VLOOKUP(C6918,Facturation!B:H,7,FALSE)</f>
        <v>#N/A</v>
      </c>
      <c r="I6918" s="26" t="e">
        <f>(H6918*24)*Données!$G$1</f>
        <v>#N/A</v>
      </c>
    </row>
    <row r="6919" spans="1:9" hidden="1" x14ac:dyDescent="0.25">
      <c r="A6919" s="31" t="e">
        <f>VLOOKUP(C6919,Facturation!B:C,2,FALSE)</f>
        <v>#N/A</v>
      </c>
      <c r="B6919" s="41" t="e">
        <f>INDEX(Facturation!A:A,MATCH(Synthese!C6919,Facturation!B:B,0))</f>
        <v>#N/A</v>
      </c>
      <c r="C6919">
        <f>Facturation!B6034</f>
        <v>0</v>
      </c>
      <c r="D6919">
        <f>Facturation!D6034</f>
        <v>0</v>
      </c>
      <c r="E6919">
        <f>Facturation!E6034</f>
        <v>0</v>
      </c>
      <c r="F6919" s="25" t="e">
        <f>VLOOKUP(C6919,Facturation!B:H,5,FALSE)</f>
        <v>#N/A</v>
      </c>
      <c r="G6919" s="26" t="e">
        <f>VLOOKUP(C6919,Facturation!B:H,6,FALSE)</f>
        <v>#N/A</v>
      </c>
      <c r="H6919" s="25" t="e">
        <f>VLOOKUP(C6919,Facturation!B:H,7,FALSE)</f>
        <v>#N/A</v>
      </c>
      <c r="I6919" s="26" t="e">
        <f>(H6919*24)*Données!$G$1</f>
        <v>#N/A</v>
      </c>
    </row>
    <row r="6920" spans="1:9" hidden="1" x14ac:dyDescent="0.25">
      <c r="A6920" s="31" t="e">
        <f>VLOOKUP(C6920,Facturation!B:C,2,FALSE)</f>
        <v>#N/A</v>
      </c>
      <c r="B6920" s="41" t="e">
        <f>INDEX(Facturation!A:A,MATCH(Synthese!C6920,Facturation!B:B,0))</f>
        <v>#N/A</v>
      </c>
      <c r="C6920">
        <f>Facturation!B6035</f>
        <v>0</v>
      </c>
      <c r="D6920">
        <f>Facturation!D6035</f>
        <v>0</v>
      </c>
      <c r="E6920">
        <f>Facturation!E6035</f>
        <v>0</v>
      </c>
      <c r="F6920" s="25" t="e">
        <f>VLOOKUP(C6920,Facturation!B:H,5,FALSE)</f>
        <v>#N/A</v>
      </c>
      <c r="G6920" s="26" t="e">
        <f>VLOOKUP(C6920,Facturation!B:H,6,FALSE)</f>
        <v>#N/A</v>
      </c>
      <c r="H6920" s="25" t="e">
        <f>VLOOKUP(C6920,Facturation!B:H,7,FALSE)</f>
        <v>#N/A</v>
      </c>
      <c r="I6920" s="26" t="e">
        <f>(H6920*24)*Données!$G$1</f>
        <v>#N/A</v>
      </c>
    </row>
    <row r="6921" spans="1:9" hidden="1" x14ac:dyDescent="0.25">
      <c r="A6921" s="31" t="e">
        <f>VLOOKUP(C6921,Facturation!B:C,2,FALSE)</f>
        <v>#N/A</v>
      </c>
      <c r="B6921" s="41" t="e">
        <f>INDEX(Facturation!A:A,MATCH(Synthese!C6921,Facturation!B:B,0))</f>
        <v>#N/A</v>
      </c>
      <c r="C6921">
        <f>Facturation!B6036</f>
        <v>0</v>
      </c>
      <c r="D6921">
        <f>Facturation!D6036</f>
        <v>0</v>
      </c>
      <c r="E6921">
        <f>Facturation!E6036</f>
        <v>0</v>
      </c>
      <c r="F6921" s="25" t="e">
        <f>VLOOKUP(C6921,Facturation!B:H,5,FALSE)</f>
        <v>#N/A</v>
      </c>
      <c r="G6921" s="26" t="e">
        <f>VLOOKUP(C6921,Facturation!B:H,6,FALSE)</f>
        <v>#N/A</v>
      </c>
      <c r="H6921" s="25" t="e">
        <f>VLOOKUP(C6921,Facturation!B:H,7,FALSE)</f>
        <v>#N/A</v>
      </c>
      <c r="I6921" s="26" t="e">
        <f>(H6921*24)*Données!$G$1</f>
        <v>#N/A</v>
      </c>
    </row>
    <row r="6922" spans="1:9" hidden="1" x14ac:dyDescent="0.25">
      <c r="A6922" s="31" t="e">
        <f>VLOOKUP(C6922,Facturation!B:C,2,FALSE)</f>
        <v>#N/A</v>
      </c>
      <c r="B6922" s="41" t="e">
        <f>INDEX(Facturation!A:A,MATCH(Synthese!C6922,Facturation!B:B,0))</f>
        <v>#N/A</v>
      </c>
      <c r="C6922">
        <f>Facturation!B6037</f>
        <v>0</v>
      </c>
      <c r="D6922">
        <f>Facturation!D6037</f>
        <v>0</v>
      </c>
      <c r="E6922">
        <f>Facturation!E6037</f>
        <v>0</v>
      </c>
      <c r="F6922" s="25" t="e">
        <f>VLOOKUP(C6922,Facturation!B:H,5,FALSE)</f>
        <v>#N/A</v>
      </c>
      <c r="G6922" s="26" t="e">
        <f>VLOOKUP(C6922,Facturation!B:H,6,FALSE)</f>
        <v>#N/A</v>
      </c>
      <c r="H6922" s="25" t="e">
        <f>VLOOKUP(C6922,Facturation!B:H,7,FALSE)</f>
        <v>#N/A</v>
      </c>
      <c r="I6922" s="26" t="e">
        <f>(H6922*24)*Données!$G$1</f>
        <v>#N/A</v>
      </c>
    </row>
    <row r="6923" spans="1:9" hidden="1" x14ac:dyDescent="0.25">
      <c r="A6923" s="31" t="e">
        <f>VLOOKUP(C6923,Facturation!B:C,2,FALSE)</f>
        <v>#N/A</v>
      </c>
      <c r="B6923" s="41" t="e">
        <f>INDEX(Facturation!A:A,MATCH(Synthese!C6923,Facturation!B:B,0))</f>
        <v>#N/A</v>
      </c>
      <c r="C6923">
        <f>Facturation!B6038</f>
        <v>0</v>
      </c>
      <c r="D6923">
        <f>Facturation!D6038</f>
        <v>0</v>
      </c>
      <c r="E6923">
        <f>Facturation!E6038</f>
        <v>0</v>
      </c>
      <c r="F6923" s="25" t="e">
        <f>VLOOKUP(C6923,Facturation!B:H,5,FALSE)</f>
        <v>#N/A</v>
      </c>
      <c r="G6923" s="26" t="e">
        <f>VLOOKUP(C6923,Facturation!B:H,6,FALSE)</f>
        <v>#N/A</v>
      </c>
      <c r="H6923" s="25" t="e">
        <f>VLOOKUP(C6923,Facturation!B:H,7,FALSE)</f>
        <v>#N/A</v>
      </c>
      <c r="I6923" s="26" t="e">
        <f>(H6923*24)*Données!$G$1</f>
        <v>#N/A</v>
      </c>
    </row>
    <row r="6924" spans="1:9" hidden="1" x14ac:dyDescent="0.25">
      <c r="A6924" s="31" t="e">
        <f>VLOOKUP(C6924,Facturation!B:C,2,FALSE)</f>
        <v>#N/A</v>
      </c>
      <c r="B6924" s="41" t="e">
        <f>INDEX(Facturation!A:A,MATCH(Synthese!C6924,Facturation!B:B,0))</f>
        <v>#N/A</v>
      </c>
      <c r="C6924">
        <f>Facturation!B6039</f>
        <v>0</v>
      </c>
      <c r="D6924">
        <f>Facturation!D6039</f>
        <v>0</v>
      </c>
      <c r="E6924">
        <f>Facturation!E6039</f>
        <v>0</v>
      </c>
      <c r="F6924" s="25" t="e">
        <f>VLOOKUP(C6924,Facturation!B:H,5,FALSE)</f>
        <v>#N/A</v>
      </c>
      <c r="G6924" s="26" t="e">
        <f>VLOOKUP(C6924,Facturation!B:H,6,FALSE)</f>
        <v>#N/A</v>
      </c>
      <c r="H6924" s="25" t="e">
        <f>VLOOKUP(C6924,Facturation!B:H,7,FALSE)</f>
        <v>#N/A</v>
      </c>
      <c r="I6924" s="26" t="e">
        <f>(H6924*24)*Données!$G$1</f>
        <v>#N/A</v>
      </c>
    </row>
    <row r="6925" spans="1:9" hidden="1" x14ac:dyDescent="0.25">
      <c r="A6925" s="31" t="e">
        <f>VLOOKUP(C6925,Facturation!B:C,2,FALSE)</f>
        <v>#N/A</v>
      </c>
      <c r="B6925" s="41" t="e">
        <f>INDEX(Facturation!A:A,MATCH(Synthese!C6925,Facturation!B:B,0))</f>
        <v>#N/A</v>
      </c>
      <c r="C6925">
        <f>Facturation!B6040</f>
        <v>0</v>
      </c>
      <c r="D6925">
        <f>Facturation!D6040</f>
        <v>0</v>
      </c>
      <c r="E6925">
        <f>Facturation!E6040</f>
        <v>0</v>
      </c>
      <c r="F6925" s="25" t="e">
        <f>VLOOKUP(C6925,Facturation!B:H,5,FALSE)</f>
        <v>#N/A</v>
      </c>
      <c r="G6925" s="26" t="e">
        <f>VLOOKUP(C6925,Facturation!B:H,6,FALSE)</f>
        <v>#N/A</v>
      </c>
      <c r="H6925" s="25" t="e">
        <f>VLOOKUP(C6925,Facturation!B:H,7,FALSE)</f>
        <v>#N/A</v>
      </c>
      <c r="I6925" s="26" t="e">
        <f>(H6925*24)*Données!$G$1</f>
        <v>#N/A</v>
      </c>
    </row>
    <row r="6926" spans="1:9" hidden="1" x14ac:dyDescent="0.25">
      <c r="A6926" s="31" t="e">
        <f>VLOOKUP(C6926,Facturation!B:C,2,FALSE)</f>
        <v>#N/A</v>
      </c>
      <c r="B6926" s="41" t="e">
        <f>INDEX(Facturation!A:A,MATCH(Synthese!C6926,Facturation!B:B,0))</f>
        <v>#N/A</v>
      </c>
      <c r="C6926">
        <f>Facturation!B6041</f>
        <v>0</v>
      </c>
      <c r="D6926">
        <f>Facturation!D6041</f>
        <v>0</v>
      </c>
      <c r="E6926">
        <f>Facturation!E6041</f>
        <v>0</v>
      </c>
      <c r="F6926" s="25" t="e">
        <f>VLOOKUP(C6926,Facturation!B:H,5,FALSE)</f>
        <v>#N/A</v>
      </c>
      <c r="G6926" s="26" t="e">
        <f>VLOOKUP(C6926,Facturation!B:H,6,FALSE)</f>
        <v>#N/A</v>
      </c>
      <c r="H6926" s="25" t="e">
        <f>VLOOKUP(C6926,Facturation!B:H,7,FALSE)</f>
        <v>#N/A</v>
      </c>
      <c r="I6926" s="26" t="e">
        <f>(H6926*24)*Données!$G$1</f>
        <v>#N/A</v>
      </c>
    </row>
    <row r="6927" spans="1:9" hidden="1" x14ac:dyDescent="0.25">
      <c r="A6927" s="31" t="e">
        <f>VLOOKUP(C6927,Facturation!B:C,2,FALSE)</f>
        <v>#N/A</v>
      </c>
      <c r="B6927" s="41" t="e">
        <f>INDEX(Facturation!A:A,MATCH(Synthese!C6927,Facturation!B:B,0))</f>
        <v>#N/A</v>
      </c>
      <c r="C6927">
        <f>Facturation!B6042</f>
        <v>0</v>
      </c>
      <c r="D6927">
        <f>Facturation!D6042</f>
        <v>0</v>
      </c>
      <c r="E6927">
        <f>Facturation!E6042</f>
        <v>0</v>
      </c>
      <c r="F6927" s="25" t="e">
        <f>VLOOKUP(C6927,Facturation!B:H,5,FALSE)</f>
        <v>#N/A</v>
      </c>
      <c r="G6927" s="26" t="e">
        <f>VLOOKUP(C6927,Facturation!B:H,6,FALSE)</f>
        <v>#N/A</v>
      </c>
      <c r="H6927" s="25" t="e">
        <f>VLOOKUP(C6927,Facturation!B:H,7,FALSE)</f>
        <v>#N/A</v>
      </c>
      <c r="I6927" s="26" t="e">
        <f>(H6927*24)*Données!$G$1</f>
        <v>#N/A</v>
      </c>
    </row>
    <row r="6928" spans="1:9" hidden="1" x14ac:dyDescent="0.25">
      <c r="A6928" s="31" t="e">
        <f>VLOOKUP(C6928,Facturation!B:C,2,FALSE)</f>
        <v>#N/A</v>
      </c>
      <c r="B6928" s="41" t="e">
        <f>INDEX(Facturation!A:A,MATCH(Synthese!C6928,Facturation!B:B,0))</f>
        <v>#N/A</v>
      </c>
      <c r="C6928">
        <f>Facturation!B6043</f>
        <v>0</v>
      </c>
      <c r="D6928">
        <f>Facturation!D6043</f>
        <v>0</v>
      </c>
      <c r="E6928">
        <f>Facturation!E6043</f>
        <v>0</v>
      </c>
      <c r="F6928" s="25" t="e">
        <f>VLOOKUP(C6928,Facturation!B:H,5,FALSE)</f>
        <v>#N/A</v>
      </c>
      <c r="G6928" s="26" t="e">
        <f>VLOOKUP(C6928,Facturation!B:H,6,FALSE)</f>
        <v>#N/A</v>
      </c>
      <c r="H6928" s="25" t="e">
        <f>VLOOKUP(C6928,Facturation!B:H,7,FALSE)</f>
        <v>#N/A</v>
      </c>
      <c r="I6928" s="26" t="e">
        <f>(H6928*24)*Données!$G$1</f>
        <v>#N/A</v>
      </c>
    </row>
    <row r="6929" spans="1:9" hidden="1" x14ac:dyDescent="0.25">
      <c r="A6929" s="31" t="e">
        <f>VLOOKUP(C6929,Facturation!B:C,2,FALSE)</f>
        <v>#N/A</v>
      </c>
      <c r="B6929" s="41" t="e">
        <f>INDEX(Facturation!A:A,MATCH(Synthese!C6929,Facturation!B:B,0))</f>
        <v>#N/A</v>
      </c>
      <c r="C6929">
        <f>Facturation!B6044</f>
        <v>0</v>
      </c>
      <c r="D6929">
        <f>Facturation!D6044</f>
        <v>0</v>
      </c>
      <c r="E6929">
        <f>Facturation!E6044</f>
        <v>0</v>
      </c>
      <c r="F6929" s="25" t="e">
        <f>VLOOKUP(C6929,Facturation!B:H,5,FALSE)</f>
        <v>#N/A</v>
      </c>
      <c r="G6929" s="26" t="e">
        <f>VLOOKUP(C6929,Facturation!B:H,6,FALSE)</f>
        <v>#N/A</v>
      </c>
      <c r="H6929" s="25" t="e">
        <f>VLOOKUP(C6929,Facturation!B:H,7,FALSE)</f>
        <v>#N/A</v>
      </c>
      <c r="I6929" s="26" t="e">
        <f>(H6929*24)*Données!$G$1</f>
        <v>#N/A</v>
      </c>
    </row>
    <row r="6930" spans="1:9" hidden="1" x14ac:dyDescent="0.25">
      <c r="A6930" s="31" t="e">
        <f>VLOOKUP(C6930,Facturation!B:C,2,FALSE)</f>
        <v>#N/A</v>
      </c>
      <c r="B6930" s="41" t="e">
        <f>INDEX(Facturation!A:A,MATCH(Synthese!C6930,Facturation!B:B,0))</f>
        <v>#N/A</v>
      </c>
      <c r="C6930">
        <f>Facturation!B6045</f>
        <v>0</v>
      </c>
      <c r="D6930">
        <f>Facturation!D6045</f>
        <v>0</v>
      </c>
      <c r="E6930">
        <f>Facturation!E6045</f>
        <v>0</v>
      </c>
      <c r="F6930" s="25" t="e">
        <f>VLOOKUP(C6930,Facturation!B:H,5,FALSE)</f>
        <v>#N/A</v>
      </c>
      <c r="G6930" s="26" t="e">
        <f>VLOOKUP(C6930,Facturation!B:H,6,FALSE)</f>
        <v>#N/A</v>
      </c>
      <c r="H6930" s="25" t="e">
        <f>VLOOKUP(C6930,Facturation!B:H,7,FALSE)</f>
        <v>#N/A</v>
      </c>
      <c r="I6930" s="26" t="e">
        <f>(H6930*24)*Données!$G$1</f>
        <v>#N/A</v>
      </c>
    </row>
    <row r="6931" spans="1:9" hidden="1" x14ac:dyDescent="0.25">
      <c r="A6931" s="31" t="e">
        <f>VLOOKUP(C6931,Facturation!B:C,2,FALSE)</f>
        <v>#N/A</v>
      </c>
      <c r="B6931" s="41" t="e">
        <f>INDEX(Facturation!A:A,MATCH(Synthese!C6931,Facturation!B:B,0))</f>
        <v>#N/A</v>
      </c>
      <c r="C6931">
        <f>Facturation!B6046</f>
        <v>0</v>
      </c>
      <c r="D6931">
        <f>Facturation!D6046</f>
        <v>0</v>
      </c>
      <c r="E6931">
        <f>Facturation!E6046</f>
        <v>0</v>
      </c>
      <c r="F6931" s="25" t="e">
        <f>VLOOKUP(C6931,Facturation!B:H,5,FALSE)</f>
        <v>#N/A</v>
      </c>
      <c r="G6931" s="26" t="e">
        <f>VLOOKUP(C6931,Facturation!B:H,6,FALSE)</f>
        <v>#N/A</v>
      </c>
      <c r="H6931" s="25" t="e">
        <f>VLOOKUP(C6931,Facturation!B:H,7,FALSE)</f>
        <v>#N/A</v>
      </c>
      <c r="I6931" s="26" t="e">
        <f>(H6931*24)*Données!$G$1</f>
        <v>#N/A</v>
      </c>
    </row>
    <row r="6932" spans="1:9" hidden="1" x14ac:dyDescent="0.25">
      <c r="A6932" s="31" t="e">
        <f>VLOOKUP(C6932,Facturation!B:C,2,FALSE)</f>
        <v>#N/A</v>
      </c>
      <c r="B6932" s="41" t="e">
        <f>INDEX(Facturation!A:A,MATCH(Synthese!C6932,Facturation!B:B,0))</f>
        <v>#N/A</v>
      </c>
      <c r="C6932">
        <f>Facturation!B6047</f>
        <v>0</v>
      </c>
      <c r="D6932">
        <f>Facturation!D6047</f>
        <v>0</v>
      </c>
      <c r="E6932">
        <f>Facturation!E6047</f>
        <v>0</v>
      </c>
      <c r="F6932" s="25" t="e">
        <f>VLOOKUP(C6932,Facturation!B:H,5,FALSE)</f>
        <v>#N/A</v>
      </c>
      <c r="G6932" s="26" t="e">
        <f>VLOOKUP(C6932,Facturation!B:H,6,FALSE)</f>
        <v>#N/A</v>
      </c>
      <c r="H6932" s="25" t="e">
        <f>VLOOKUP(C6932,Facturation!B:H,7,FALSE)</f>
        <v>#N/A</v>
      </c>
      <c r="I6932" s="26" t="e">
        <f>(H6932*24)*Données!$G$1</f>
        <v>#N/A</v>
      </c>
    </row>
    <row r="6933" spans="1:9" hidden="1" x14ac:dyDescent="0.25">
      <c r="A6933" s="31" t="e">
        <f>VLOOKUP(C6933,Facturation!B:C,2,FALSE)</f>
        <v>#N/A</v>
      </c>
      <c r="B6933" s="41" t="e">
        <f>INDEX(Facturation!A:A,MATCH(Synthese!C6933,Facturation!B:B,0))</f>
        <v>#N/A</v>
      </c>
      <c r="C6933">
        <f>Facturation!B6048</f>
        <v>0</v>
      </c>
      <c r="D6933">
        <f>Facturation!D6048</f>
        <v>0</v>
      </c>
      <c r="E6933">
        <f>Facturation!E6048</f>
        <v>0</v>
      </c>
      <c r="F6933" s="25" t="e">
        <f>VLOOKUP(C6933,Facturation!B:H,5,FALSE)</f>
        <v>#N/A</v>
      </c>
      <c r="G6933" s="26" t="e">
        <f>VLOOKUP(C6933,Facturation!B:H,6,FALSE)</f>
        <v>#N/A</v>
      </c>
      <c r="H6933" s="25" t="e">
        <f>VLOOKUP(C6933,Facturation!B:H,7,FALSE)</f>
        <v>#N/A</v>
      </c>
      <c r="I6933" s="26" t="e">
        <f>(H6933*24)*Données!$G$1</f>
        <v>#N/A</v>
      </c>
    </row>
    <row r="6934" spans="1:9" hidden="1" x14ac:dyDescent="0.25">
      <c r="A6934" s="31" t="e">
        <f>VLOOKUP(C6934,Facturation!B:C,2,FALSE)</f>
        <v>#N/A</v>
      </c>
      <c r="B6934" s="41" t="e">
        <f>INDEX(Facturation!A:A,MATCH(Synthese!C6934,Facturation!B:B,0))</f>
        <v>#N/A</v>
      </c>
      <c r="C6934">
        <f>Facturation!B6049</f>
        <v>0</v>
      </c>
      <c r="D6934">
        <f>Facturation!D6049</f>
        <v>0</v>
      </c>
      <c r="E6934">
        <f>Facturation!E6049</f>
        <v>0</v>
      </c>
      <c r="F6934" s="25" t="e">
        <f>VLOOKUP(C6934,Facturation!B:H,5,FALSE)</f>
        <v>#N/A</v>
      </c>
      <c r="G6934" s="26" t="e">
        <f>VLOOKUP(C6934,Facturation!B:H,6,FALSE)</f>
        <v>#N/A</v>
      </c>
      <c r="H6934" s="25" t="e">
        <f>VLOOKUP(C6934,Facturation!B:H,7,FALSE)</f>
        <v>#N/A</v>
      </c>
      <c r="I6934" s="26" t="e">
        <f>(H6934*24)*Données!$G$1</f>
        <v>#N/A</v>
      </c>
    </row>
    <row r="6935" spans="1:9" hidden="1" x14ac:dyDescent="0.25">
      <c r="A6935" s="31" t="e">
        <f>VLOOKUP(C6935,Facturation!B:C,2,FALSE)</f>
        <v>#N/A</v>
      </c>
      <c r="B6935" s="41" t="e">
        <f>INDEX(Facturation!A:A,MATCH(Synthese!C6935,Facturation!B:B,0))</f>
        <v>#N/A</v>
      </c>
      <c r="C6935">
        <f>Facturation!B6050</f>
        <v>0</v>
      </c>
      <c r="D6935">
        <f>Facturation!D6050</f>
        <v>0</v>
      </c>
      <c r="E6935">
        <f>Facturation!E6050</f>
        <v>0</v>
      </c>
      <c r="F6935" s="25" t="e">
        <f>VLOOKUP(C6935,Facturation!B:H,5,FALSE)</f>
        <v>#N/A</v>
      </c>
      <c r="G6935" s="26" t="e">
        <f>VLOOKUP(C6935,Facturation!B:H,6,FALSE)</f>
        <v>#N/A</v>
      </c>
      <c r="H6935" s="25" t="e">
        <f>VLOOKUP(C6935,Facturation!B:H,7,FALSE)</f>
        <v>#N/A</v>
      </c>
      <c r="I6935" s="26" t="e">
        <f>(H6935*24)*Données!$G$1</f>
        <v>#N/A</v>
      </c>
    </row>
    <row r="6936" spans="1:9" hidden="1" x14ac:dyDescent="0.25">
      <c r="A6936" s="31" t="e">
        <f>VLOOKUP(C6936,Facturation!B:C,2,FALSE)</f>
        <v>#N/A</v>
      </c>
      <c r="B6936" s="41" t="e">
        <f>INDEX(Facturation!A:A,MATCH(Synthese!C6936,Facturation!B:B,0))</f>
        <v>#N/A</v>
      </c>
      <c r="C6936">
        <f>Facturation!B6051</f>
        <v>0</v>
      </c>
      <c r="D6936">
        <f>Facturation!D6051</f>
        <v>0</v>
      </c>
      <c r="E6936">
        <f>Facturation!E6051</f>
        <v>0</v>
      </c>
      <c r="F6936" s="25" t="e">
        <f>VLOOKUP(C6936,Facturation!B:H,5,FALSE)</f>
        <v>#N/A</v>
      </c>
      <c r="G6936" s="26" t="e">
        <f>VLOOKUP(C6936,Facturation!B:H,6,FALSE)</f>
        <v>#N/A</v>
      </c>
      <c r="H6936" s="25" t="e">
        <f>VLOOKUP(C6936,Facturation!B:H,7,FALSE)</f>
        <v>#N/A</v>
      </c>
      <c r="I6936" s="26" t="e">
        <f>(H6936*24)*Données!$G$1</f>
        <v>#N/A</v>
      </c>
    </row>
    <row r="6937" spans="1:9" hidden="1" x14ac:dyDescent="0.25">
      <c r="A6937" s="31" t="e">
        <f>VLOOKUP(C6937,Facturation!B:C,2,FALSE)</f>
        <v>#N/A</v>
      </c>
      <c r="B6937" s="41" t="e">
        <f>INDEX(Facturation!A:A,MATCH(Synthese!C6937,Facturation!B:B,0))</f>
        <v>#N/A</v>
      </c>
      <c r="C6937">
        <f>Facturation!B6052</f>
        <v>0</v>
      </c>
      <c r="D6937">
        <f>Facturation!D6052</f>
        <v>0</v>
      </c>
      <c r="E6937">
        <f>Facturation!E6052</f>
        <v>0</v>
      </c>
      <c r="F6937" s="25" t="e">
        <f>VLOOKUP(C6937,Facturation!B:H,5,FALSE)</f>
        <v>#N/A</v>
      </c>
      <c r="G6937" s="26" t="e">
        <f>VLOOKUP(C6937,Facturation!B:H,6,FALSE)</f>
        <v>#N/A</v>
      </c>
      <c r="H6937" s="25" t="e">
        <f>VLOOKUP(C6937,Facturation!B:H,7,FALSE)</f>
        <v>#N/A</v>
      </c>
      <c r="I6937" s="26" t="e">
        <f>(H6937*24)*Données!$G$1</f>
        <v>#N/A</v>
      </c>
    </row>
    <row r="6938" spans="1:9" hidden="1" x14ac:dyDescent="0.25">
      <c r="A6938" s="31" t="e">
        <f>VLOOKUP(C6938,Facturation!B:C,2,FALSE)</f>
        <v>#N/A</v>
      </c>
      <c r="B6938" s="41" t="e">
        <f>INDEX(Facturation!A:A,MATCH(Synthese!C6938,Facturation!B:B,0))</f>
        <v>#N/A</v>
      </c>
      <c r="C6938">
        <f>Facturation!B6053</f>
        <v>0</v>
      </c>
      <c r="D6938">
        <f>Facturation!D6053</f>
        <v>0</v>
      </c>
      <c r="E6938">
        <f>Facturation!E6053</f>
        <v>0</v>
      </c>
      <c r="F6938" s="25" t="e">
        <f>VLOOKUP(C6938,Facturation!B:H,5,FALSE)</f>
        <v>#N/A</v>
      </c>
      <c r="G6938" s="26" t="e">
        <f>VLOOKUP(C6938,Facturation!B:H,6,FALSE)</f>
        <v>#N/A</v>
      </c>
      <c r="H6938" s="25" t="e">
        <f>VLOOKUP(C6938,Facturation!B:H,7,FALSE)</f>
        <v>#N/A</v>
      </c>
      <c r="I6938" s="26" t="e">
        <f>(H6938*24)*Données!$G$1</f>
        <v>#N/A</v>
      </c>
    </row>
    <row r="6939" spans="1:9" hidden="1" x14ac:dyDescent="0.25">
      <c r="A6939" s="31" t="e">
        <f>VLOOKUP(C6939,Facturation!B:C,2,FALSE)</f>
        <v>#N/A</v>
      </c>
      <c r="B6939" s="41" t="e">
        <f>INDEX(Facturation!A:A,MATCH(Synthese!C6939,Facturation!B:B,0))</f>
        <v>#N/A</v>
      </c>
      <c r="C6939">
        <f>Facturation!B6054</f>
        <v>0</v>
      </c>
      <c r="D6939">
        <f>Facturation!D6054</f>
        <v>0</v>
      </c>
      <c r="E6939">
        <f>Facturation!E6054</f>
        <v>0</v>
      </c>
      <c r="F6939" s="25" t="e">
        <f>VLOOKUP(C6939,Facturation!B:H,5,FALSE)</f>
        <v>#N/A</v>
      </c>
      <c r="G6939" s="26" t="e">
        <f>VLOOKUP(C6939,Facturation!B:H,6,FALSE)</f>
        <v>#N/A</v>
      </c>
      <c r="H6939" s="25" t="e">
        <f>VLOOKUP(C6939,Facturation!B:H,7,FALSE)</f>
        <v>#N/A</v>
      </c>
      <c r="I6939" s="26" t="e">
        <f>(H6939*24)*Données!$G$1</f>
        <v>#N/A</v>
      </c>
    </row>
    <row r="6940" spans="1:9" hidden="1" x14ac:dyDescent="0.25">
      <c r="A6940" s="31" t="e">
        <f>VLOOKUP(C6940,Facturation!B:C,2,FALSE)</f>
        <v>#N/A</v>
      </c>
      <c r="B6940" s="41" t="e">
        <f>INDEX(Facturation!A:A,MATCH(Synthese!C6940,Facturation!B:B,0))</f>
        <v>#N/A</v>
      </c>
      <c r="C6940">
        <f>Facturation!B6055</f>
        <v>0</v>
      </c>
      <c r="D6940">
        <f>Facturation!D6055</f>
        <v>0</v>
      </c>
      <c r="E6940">
        <f>Facturation!E6055</f>
        <v>0</v>
      </c>
      <c r="F6940" s="25" t="e">
        <f>VLOOKUP(C6940,Facturation!B:H,5,FALSE)</f>
        <v>#N/A</v>
      </c>
      <c r="G6940" s="26" t="e">
        <f>VLOOKUP(C6940,Facturation!B:H,6,FALSE)</f>
        <v>#N/A</v>
      </c>
      <c r="H6940" s="25" t="e">
        <f>VLOOKUP(C6940,Facturation!B:H,7,FALSE)</f>
        <v>#N/A</v>
      </c>
      <c r="I6940" s="26" t="e">
        <f>(H6940*24)*Données!$G$1</f>
        <v>#N/A</v>
      </c>
    </row>
    <row r="6941" spans="1:9" hidden="1" x14ac:dyDescent="0.25">
      <c r="A6941" s="31" t="e">
        <f>VLOOKUP(C6941,Facturation!B:C,2,FALSE)</f>
        <v>#N/A</v>
      </c>
      <c r="B6941" s="41" t="e">
        <f>INDEX(Facturation!A:A,MATCH(Synthese!C6941,Facturation!B:B,0))</f>
        <v>#N/A</v>
      </c>
      <c r="C6941">
        <f>Facturation!B6056</f>
        <v>0</v>
      </c>
      <c r="D6941">
        <f>Facturation!D6056</f>
        <v>0</v>
      </c>
      <c r="E6941">
        <f>Facturation!E6056</f>
        <v>0</v>
      </c>
      <c r="F6941" s="25" t="e">
        <f>VLOOKUP(C6941,Facturation!B:H,5,FALSE)</f>
        <v>#N/A</v>
      </c>
      <c r="G6941" s="26" t="e">
        <f>VLOOKUP(C6941,Facturation!B:H,6,FALSE)</f>
        <v>#N/A</v>
      </c>
      <c r="H6941" s="25" t="e">
        <f>VLOOKUP(C6941,Facturation!B:H,7,FALSE)</f>
        <v>#N/A</v>
      </c>
      <c r="I6941" s="26" t="e">
        <f>(H6941*24)*Données!$G$1</f>
        <v>#N/A</v>
      </c>
    </row>
    <row r="6942" spans="1:9" hidden="1" x14ac:dyDescent="0.25">
      <c r="A6942" s="31" t="e">
        <f>VLOOKUP(C6942,Facturation!B:C,2,FALSE)</f>
        <v>#N/A</v>
      </c>
      <c r="B6942" s="41" t="e">
        <f>INDEX(Facturation!A:A,MATCH(Synthese!C6942,Facturation!B:B,0))</f>
        <v>#N/A</v>
      </c>
      <c r="C6942">
        <f>Facturation!B6057</f>
        <v>0</v>
      </c>
      <c r="D6942">
        <f>Facturation!D6057</f>
        <v>0</v>
      </c>
      <c r="E6942">
        <f>Facturation!E6057</f>
        <v>0</v>
      </c>
      <c r="F6942" s="25" t="e">
        <f>VLOOKUP(C6942,Facturation!B:H,5,FALSE)</f>
        <v>#N/A</v>
      </c>
      <c r="G6942" s="26" t="e">
        <f>VLOOKUP(C6942,Facturation!B:H,6,FALSE)</f>
        <v>#N/A</v>
      </c>
      <c r="H6942" s="25" t="e">
        <f>VLOOKUP(C6942,Facturation!B:H,7,FALSE)</f>
        <v>#N/A</v>
      </c>
      <c r="I6942" s="26" t="e">
        <f>(H6942*24)*Données!$G$1</f>
        <v>#N/A</v>
      </c>
    </row>
    <row r="6943" spans="1:9" hidden="1" x14ac:dyDescent="0.25">
      <c r="A6943" s="31" t="e">
        <f>VLOOKUP(C6943,Facturation!B:C,2,FALSE)</f>
        <v>#N/A</v>
      </c>
      <c r="B6943" s="41" t="e">
        <f>INDEX(Facturation!A:A,MATCH(Synthese!C6943,Facturation!B:B,0))</f>
        <v>#N/A</v>
      </c>
      <c r="C6943">
        <f>Facturation!B6058</f>
        <v>0</v>
      </c>
      <c r="D6943">
        <f>Facturation!D6058</f>
        <v>0</v>
      </c>
      <c r="E6943">
        <f>Facturation!E6058</f>
        <v>0</v>
      </c>
      <c r="F6943" s="25" t="e">
        <f>VLOOKUP(C6943,Facturation!B:H,5,FALSE)</f>
        <v>#N/A</v>
      </c>
      <c r="G6943" s="26" t="e">
        <f>VLOOKUP(C6943,Facturation!B:H,6,FALSE)</f>
        <v>#N/A</v>
      </c>
      <c r="H6943" s="25" t="e">
        <f>VLOOKUP(C6943,Facturation!B:H,7,FALSE)</f>
        <v>#N/A</v>
      </c>
      <c r="I6943" s="26" t="e">
        <f>(H6943*24)*Données!$G$1</f>
        <v>#N/A</v>
      </c>
    </row>
    <row r="6944" spans="1:9" hidden="1" x14ac:dyDescent="0.25">
      <c r="A6944" s="31" t="e">
        <f>VLOOKUP(C6944,Facturation!B:C,2,FALSE)</f>
        <v>#N/A</v>
      </c>
      <c r="B6944" s="41" t="e">
        <f>INDEX(Facturation!A:A,MATCH(Synthese!C6944,Facturation!B:B,0))</f>
        <v>#N/A</v>
      </c>
      <c r="C6944">
        <f>Facturation!B6059</f>
        <v>0</v>
      </c>
      <c r="D6944">
        <f>Facturation!D6059</f>
        <v>0</v>
      </c>
      <c r="E6944">
        <f>Facturation!E6059</f>
        <v>0</v>
      </c>
      <c r="F6944" s="25" t="e">
        <f>VLOOKUP(C6944,Facturation!B:H,5,FALSE)</f>
        <v>#N/A</v>
      </c>
      <c r="G6944" s="26" t="e">
        <f>VLOOKUP(C6944,Facturation!B:H,6,FALSE)</f>
        <v>#N/A</v>
      </c>
      <c r="H6944" s="25" t="e">
        <f>VLOOKUP(C6944,Facturation!B:H,7,FALSE)</f>
        <v>#N/A</v>
      </c>
      <c r="I6944" s="26" t="e">
        <f>(H6944*24)*Données!$G$1</f>
        <v>#N/A</v>
      </c>
    </row>
    <row r="6945" spans="1:9" hidden="1" x14ac:dyDescent="0.25">
      <c r="A6945" s="31" t="e">
        <f>VLOOKUP(C6945,Facturation!B:C,2,FALSE)</f>
        <v>#N/A</v>
      </c>
      <c r="B6945" s="41" t="e">
        <f>INDEX(Facturation!A:A,MATCH(Synthese!C6945,Facturation!B:B,0))</f>
        <v>#N/A</v>
      </c>
      <c r="C6945">
        <f>Facturation!B6060</f>
        <v>0</v>
      </c>
      <c r="D6945">
        <f>Facturation!D6060</f>
        <v>0</v>
      </c>
      <c r="E6945">
        <f>Facturation!E6060</f>
        <v>0</v>
      </c>
      <c r="F6945" s="25" t="e">
        <f>VLOOKUP(C6945,Facturation!B:H,5,FALSE)</f>
        <v>#N/A</v>
      </c>
      <c r="G6945" s="26" t="e">
        <f>VLOOKUP(C6945,Facturation!B:H,6,FALSE)</f>
        <v>#N/A</v>
      </c>
      <c r="H6945" s="25" t="e">
        <f>VLOOKUP(C6945,Facturation!B:H,7,FALSE)</f>
        <v>#N/A</v>
      </c>
      <c r="I6945" s="26" t="e">
        <f>(H6945*24)*Données!$G$1</f>
        <v>#N/A</v>
      </c>
    </row>
    <row r="6946" spans="1:9" hidden="1" x14ac:dyDescent="0.25">
      <c r="A6946" s="31" t="e">
        <f>VLOOKUP(C6946,Facturation!B:C,2,FALSE)</f>
        <v>#N/A</v>
      </c>
      <c r="B6946" s="41" t="e">
        <f>INDEX(Facturation!A:A,MATCH(Synthese!C6946,Facturation!B:B,0))</f>
        <v>#N/A</v>
      </c>
      <c r="C6946">
        <f>Facturation!B6061</f>
        <v>0</v>
      </c>
      <c r="D6946">
        <f>Facturation!D6061</f>
        <v>0</v>
      </c>
      <c r="E6946">
        <f>Facturation!E6061</f>
        <v>0</v>
      </c>
      <c r="F6946" s="25" t="e">
        <f>VLOOKUP(C6946,Facturation!B:H,5,FALSE)</f>
        <v>#N/A</v>
      </c>
      <c r="G6946" s="26" t="e">
        <f>VLOOKUP(C6946,Facturation!B:H,6,FALSE)</f>
        <v>#N/A</v>
      </c>
      <c r="H6946" s="25" t="e">
        <f>VLOOKUP(C6946,Facturation!B:H,7,FALSE)</f>
        <v>#N/A</v>
      </c>
      <c r="I6946" s="26" t="e">
        <f>(H6946*24)*Données!$G$1</f>
        <v>#N/A</v>
      </c>
    </row>
    <row r="6947" spans="1:9" hidden="1" x14ac:dyDescent="0.25">
      <c r="A6947" s="31" t="e">
        <f>VLOOKUP(C6947,Facturation!B:C,2,FALSE)</f>
        <v>#N/A</v>
      </c>
      <c r="B6947" s="41" t="e">
        <f>INDEX(Facturation!A:A,MATCH(Synthese!C6947,Facturation!B:B,0))</f>
        <v>#N/A</v>
      </c>
      <c r="C6947">
        <f>Facturation!B6062</f>
        <v>0</v>
      </c>
      <c r="D6947">
        <f>Facturation!D6062</f>
        <v>0</v>
      </c>
      <c r="E6947">
        <f>Facturation!E6062</f>
        <v>0</v>
      </c>
      <c r="F6947" s="25" t="e">
        <f>VLOOKUP(C6947,Facturation!B:H,5,FALSE)</f>
        <v>#N/A</v>
      </c>
      <c r="G6947" s="26" t="e">
        <f>VLOOKUP(C6947,Facturation!B:H,6,FALSE)</f>
        <v>#N/A</v>
      </c>
      <c r="H6947" s="25" t="e">
        <f>VLOOKUP(C6947,Facturation!B:H,7,FALSE)</f>
        <v>#N/A</v>
      </c>
      <c r="I6947" s="26" t="e">
        <f>(H6947*24)*Données!$G$1</f>
        <v>#N/A</v>
      </c>
    </row>
    <row r="6948" spans="1:9" hidden="1" x14ac:dyDescent="0.25">
      <c r="A6948" s="31" t="e">
        <f>VLOOKUP(C6948,Facturation!B:C,2,FALSE)</f>
        <v>#N/A</v>
      </c>
      <c r="B6948" s="41" t="e">
        <f>INDEX(Facturation!A:A,MATCH(Synthese!C6948,Facturation!B:B,0))</f>
        <v>#N/A</v>
      </c>
      <c r="C6948">
        <f>Facturation!B6063</f>
        <v>0</v>
      </c>
      <c r="D6948">
        <f>Facturation!D6063</f>
        <v>0</v>
      </c>
      <c r="E6948">
        <f>Facturation!E6063</f>
        <v>0</v>
      </c>
      <c r="F6948" s="25" t="e">
        <f>VLOOKUP(C6948,Facturation!B:H,5,FALSE)</f>
        <v>#N/A</v>
      </c>
      <c r="G6948" s="26" t="e">
        <f>VLOOKUP(C6948,Facturation!B:H,6,FALSE)</f>
        <v>#N/A</v>
      </c>
      <c r="H6948" s="25" t="e">
        <f>VLOOKUP(C6948,Facturation!B:H,7,FALSE)</f>
        <v>#N/A</v>
      </c>
      <c r="I6948" s="26" t="e">
        <f>(H6948*24)*Données!$G$1</f>
        <v>#N/A</v>
      </c>
    </row>
    <row r="6949" spans="1:9" hidden="1" x14ac:dyDescent="0.25">
      <c r="A6949" s="31" t="e">
        <f>VLOOKUP(C6949,Facturation!B:C,2,FALSE)</f>
        <v>#N/A</v>
      </c>
      <c r="B6949" s="41" t="e">
        <f>INDEX(Facturation!A:A,MATCH(Synthese!C6949,Facturation!B:B,0))</f>
        <v>#N/A</v>
      </c>
      <c r="C6949">
        <f>Facturation!B6064</f>
        <v>0</v>
      </c>
      <c r="D6949">
        <f>Facturation!D6064</f>
        <v>0</v>
      </c>
      <c r="E6949">
        <f>Facturation!E6064</f>
        <v>0</v>
      </c>
      <c r="F6949" s="25" t="e">
        <f>VLOOKUP(C6949,Facturation!B:H,5,FALSE)</f>
        <v>#N/A</v>
      </c>
      <c r="G6949" s="26" t="e">
        <f>VLOOKUP(C6949,Facturation!B:H,6,FALSE)</f>
        <v>#N/A</v>
      </c>
      <c r="H6949" s="25" t="e">
        <f>VLOOKUP(C6949,Facturation!B:H,7,FALSE)</f>
        <v>#N/A</v>
      </c>
      <c r="I6949" s="26" t="e">
        <f>(H6949*24)*Données!$G$1</f>
        <v>#N/A</v>
      </c>
    </row>
    <row r="6950" spans="1:9" hidden="1" x14ac:dyDescent="0.25">
      <c r="A6950" s="31" t="e">
        <f>VLOOKUP(C6950,Facturation!B:C,2,FALSE)</f>
        <v>#N/A</v>
      </c>
      <c r="B6950" s="41" t="e">
        <f>INDEX(Facturation!A:A,MATCH(Synthese!C6950,Facturation!B:B,0))</f>
        <v>#N/A</v>
      </c>
      <c r="C6950">
        <f>Facturation!B6065</f>
        <v>0</v>
      </c>
      <c r="D6950">
        <f>Facturation!D6065</f>
        <v>0</v>
      </c>
      <c r="E6950">
        <f>Facturation!E6065</f>
        <v>0</v>
      </c>
      <c r="F6950" s="25" t="e">
        <f>VLOOKUP(C6950,Facturation!B:H,5,FALSE)</f>
        <v>#N/A</v>
      </c>
      <c r="G6950" s="26" t="e">
        <f>VLOOKUP(C6950,Facturation!B:H,6,FALSE)</f>
        <v>#N/A</v>
      </c>
      <c r="H6950" s="25" t="e">
        <f>VLOOKUP(C6950,Facturation!B:H,7,FALSE)</f>
        <v>#N/A</v>
      </c>
      <c r="I6950" s="26" t="e">
        <f>(H6950*24)*Données!$G$1</f>
        <v>#N/A</v>
      </c>
    </row>
    <row r="6951" spans="1:9" hidden="1" x14ac:dyDescent="0.25">
      <c r="A6951" s="31" t="e">
        <f>VLOOKUP(C6951,Facturation!B:C,2,FALSE)</f>
        <v>#N/A</v>
      </c>
      <c r="B6951" s="41" t="e">
        <f>INDEX(Facturation!A:A,MATCH(Synthese!C6951,Facturation!B:B,0))</f>
        <v>#N/A</v>
      </c>
      <c r="C6951">
        <f>Facturation!B6066</f>
        <v>0</v>
      </c>
      <c r="D6951">
        <f>Facturation!D6066</f>
        <v>0</v>
      </c>
      <c r="E6951">
        <f>Facturation!E6066</f>
        <v>0</v>
      </c>
      <c r="F6951" s="25" t="e">
        <f>VLOOKUP(C6951,Facturation!B:H,5,FALSE)</f>
        <v>#N/A</v>
      </c>
      <c r="G6951" s="26" t="e">
        <f>VLOOKUP(C6951,Facturation!B:H,6,FALSE)</f>
        <v>#N/A</v>
      </c>
      <c r="H6951" s="25" t="e">
        <f>VLOOKUP(C6951,Facturation!B:H,7,FALSE)</f>
        <v>#N/A</v>
      </c>
      <c r="I6951" s="26" t="e">
        <f>(H6951*24)*Données!$G$1</f>
        <v>#N/A</v>
      </c>
    </row>
    <row r="6952" spans="1:9" hidden="1" x14ac:dyDescent="0.25">
      <c r="A6952" s="31" t="e">
        <f>VLOOKUP(C6952,Facturation!B:C,2,FALSE)</f>
        <v>#N/A</v>
      </c>
      <c r="B6952" s="41" t="e">
        <f>INDEX(Facturation!A:A,MATCH(Synthese!C6952,Facturation!B:B,0))</f>
        <v>#N/A</v>
      </c>
      <c r="C6952">
        <f>Facturation!B6067</f>
        <v>0</v>
      </c>
      <c r="D6952">
        <f>Facturation!D6067</f>
        <v>0</v>
      </c>
      <c r="E6952">
        <f>Facturation!E6067</f>
        <v>0</v>
      </c>
      <c r="F6952" s="25" t="e">
        <f>VLOOKUP(C6952,Facturation!B:H,5,FALSE)</f>
        <v>#N/A</v>
      </c>
      <c r="G6952" s="26" t="e">
        <f>VLOOKUP(C6952,Facturation!B:H,6,FALSE)</f>
        <v>#N/A</v>
      </c>
      <c r="H6952" s="25" t="e">
        <f>VLOOKUP(C6952,Facturation!B:H,7,FALSE)</f>
        <v>#N/A</v>
      </c>
      <c r="I6952" s="26" t="e">
        <f>(H6952*24)*Données!$G$1</f>
        <v>#N/A</v>
      </c>
    </row>
    <row r="6953" spans="1:9" hidden="1" x14ac:dyDescent="0.25">
      <c r="A6953" s="31" t="e">
        <f>VLOOKUP(C6953,Facturation!B:C,2,FALSE)</f>
        <v>#N/A</v>
      </c>
      <c r="B6953" s="41" t="e">
        <f>INDEX(Facturation!A:A,MATCH(Synthese!C6953,Facturation!B:B,0))</f>
        <v>#N/A</v>
      </c>
      <c r="C6953">
        <f>Facturation!B6068</f>
        <v>0</v>
      </c>
      <c r="D6953">
        <f>Facturation!D6068</f>
        <v>0</v>
      </c>
      <c r="E6953">
        <f>Facturation!E6068</f>
        <v>0</v>
      </c>
      <c r="F6953" s="25" t="e">
        <f>VLOOKUP(C6953,Facturation!B:H,5,FALSE)</f>
        <v>#N/A</v>
      </c>
      <c r="G6953" s="26" t="e">
        <f>VLOOKUP(C6953,Facturation!B:H,6,FALSE)</f>
        <v>#N/A</v>
      </c>
      <c r="H6953" s="25" t="e">
        <f>VLOOKUP(C6953,Facturation!B:H,7,FALSE)</f>
        <v>#N/A</v>
      </c>
      <c r="I6953" s="26" t="e">
        <f>(H6953*24)*Données!$G$1</f>
        <v>#N/A</v>
      </c>
    </row>
    <row r="6954" spans="1:9" hidden="1" x14ac:dyDescent="0.25">
      <c r="A6954" s="31" t="e">
        <f>VLOOKUP(C6954,Facturation!B:C,2,FALSE)</f>
        <v>#N/A</v>
      </c>
      <c r="B6954" s="41" t="e">
        <f>INDEX(Facturation!A:A,MATCH(Synthese!C6954,Facturation!B:B,0))</f>
        <v>#N/A</v>
      </c>
      <c r="C6954">
        <f>Facturation!B6069</f>
        <v>0</v>
      </c>
      <c r="D6954">
        <f>Facturation!D6069</f>
        <v>0</v>
      </c>
      <c r="E6954">
        <f>Facturation!E6069</f>
        <v>0</v>
      </c>
      <c r="F6954" s="25" t="e">
        <f>VLOOKUP(C6954,Facturation!B:H,5,FALSE)</f>
        <v>#N/A</v>
      </c>
      <c r="G6954" s="26" t="e">
        <f>VLOOKUP(C6954,Facturation!B:H,6,FALSE)</f>
        <v>#N/A</v>
      </c>
      <c r="H6954" s="25" t="e">
        <f>VLOOKUP(C6954,Facturation!B:H,7,FALSE)</f>
        <v>#N/A</v>
      </c>
      <c r="I6954" s="26" t="e">
        <f>(H6954*24)*Données!$G$1</f>
        <v>#N/A</v>
      </c>
    </row>
    <row r="6955" spans="1:9" hidden="1" x14ac:dyDescent="0.25">
      <c r="A6955" s="31" t="e">
        <f>VLOOKUP(C6955,Facturation!B:C,2,FALSE)</f>
        <v>#N/A</v>
      </c>
      <c r="B6955" s="41" t="e">
        <f>INDEX(Facturation!A:A,MATCH(Synthese!C6955,Facturation!B:B,0))</f>
        <v>#N/A</v>
      </c>
      <c r="C6955">
        <f>Facturation!B6070</f>
        <v>0</v>
      </c>
      <c r="D6955">
        <f>Facturation!D6070</f>
        <v>0</v>
      </c>
      <c r="E6955">
        <f>Facturation!E6070</f>
        <v>0</v>
      </c>
      <c r="F6955" s="25" t="e">
        <f>VLOOKUP(C6955,Facturation!B:H,5,FALSE)</f>
        <v>#N/A</v>
      </c>
      <c r="G6955" s="26" t="e">
        <f>VLOOKUP(C6955,Facturation!B:H,6,FALSE)</f>
        <v>#N/A</v>
      </c>
      <c r="H6955" s="25" t="e">
        <f>VLOOKUP(C6955,Facturation!B:H,7,FALSE)</f>
        <v>#N/A</v>
      </c>
      <c r="I6955" s="26" t="e">
        <f>(H6955*24)*Données!$G$1</f>
        <v>#N/A</v>
      </c>
    </row>
    <row r="6956" spans="1:9" hidden="1" x14ac:dyDescent="0.25">
      <c r="A6956" s="31" t="e">
        <f>VLOOKUP(C6956,Facturation!B:C,2,FALSE)</f>
        <v>#N/A</v>
      </c>
      <c r="B6956" s="41" t="e">
        <f>INDEX(Facturation!A:A,MATCH(Synthese!C6956,Facturation!B:B,0))</f>
        <v>#N/A</v>
      </c>
      <c r="C6956">
        <f>Facturation!B6071</f>
        <v>0</v>
      </c>
      <c r="D6956">
        <f>Facturation!D6071</f>
        <v>0</v>
      </c>
      <c r="E6956">
        <f>Facturation!E6071</f>
        <v>0</v>
      </c>
      <c r="F6956" s="25" t="e">
        <f>VLOOKUP(C6956,Facturation!B:H,5,FALSE)</f>
        <v>#N/A</v>
      </c>
      <c r="G6956" s="26" t="e">
        <f>VLOOKUP(C6956,Facturation!B:H,6,FALSE)</f>
        <v>#N/A</v>
      </c>
      <c r="H6956" s="25" t="e">
        <f>VLOOKUP(C6956,Facturation!B:H,7,FALSE)</f>
        <v>#N/A</v>
      </c>
      <c r="I6956" s="26" t="e">
        <f>(H6956*24)*Données!$G$1</f>
        <v>#N/A</v>
      </c>
    </row>
    <row r="6957" spans="1:9" hidden="1" x14ac:dyDescent="0.25">
      <c r="A6957" s="31" t="e">
        <f>VLOOKUP(C6957,Facturation!B:C,2,FALSE)</f>
        <v>#N/A</v>
      </c>
      <c r="B6957" s="41" t="e">
        <f>INDEX(Facturation!A:A,MATCH(Synthese!C6957,Facturation!B:B,0))</f>
        <v>#N/A</v>
      </c>
      <c r="C6957">
        <f>Facturation!B6072</f>
        <v>0</v>
      </c>
      <c r="D6957">
        <f>Facturation!D6072</f>
        <v>0</v>
      </c>
      <c r="E6957">
        <f>Facturation!E6072</f>
        <v>0</v>
      </c>
      <c r="F6957" s="25" t="e">
        <f>VLOOKUP(C6957,Facturation!B:H,5,FALSE)</f>
        <v>#N/A</v>
      </c>
      <c r="G6957" s="26" t="e">
        <f>VLOOKUP(C6957,Facturation!B:H,6,FALSE)</f>
        <v>#N/A</v>
      </c>
      <c r="H6957" s="25" t="e">
        <f>VLOOKUP(C6957,Facturation!B:H,7,FALSE)</f>
        <v>#N/A</v>
      </c>
      <c r="I6957" s="26" t="e">
        <f>(H6957*24)*Données!$G$1</f>
        <v>#N/A</v>
      </c>
    </row>
    <row r="6958" spans="1:9" hidden="1" x14ac:dyDescent="0.25">
      <c r="A6958" s="31" t="e">
        <f>VLOOKUP(C6958,Facturation!B:C,2,FALSE)</f>
        <v>#N/A</v>
      </c>
      <c r="B6958" s="41" t="e">
        <f>INDEX(Facturation!A:A,MATCH(Synthese!C6958,Facturation!B:B,0))</f>
        <v>#N/A</v>
      </c>
      <c r="C6958">
        <f>Facturation!B6073</f>
        <v>0</v>
      </c>
      <c r="D6958">
        <f>Facturation!D6073</f>
        <v>0</v>
      </c>
      <c r="E6958">
        <f>Facturation!E6073</f>
        <v>0</v>
      </c>
      <c r="F6958" s="25" t="e">
        <f>VLOOKUP(C6958,Facturation!B:H,5,FALSE)</f>
        <v>#N/A</v>
      </c>
      <c r="G6958" s="26" t="e">
        <f>VLOOKUP(C6958,Facturation!B:H,6,FALSE)</f>
        <v>#N/A</v>
      </c>
      <c r="H6958" s="25" t="e">
        <f>VLOOKUP(C6958,Facturation!B:H,7,FALSE)</f>
        <v>#N/A</v>
      </c>
      <c r="I6958" s="26" t="e">
        <f>(H6958*24)*Données!$G$1</f>
        <v>#N/A</v>
      </c>
    </row>
    <row r="6959" spans="1:9" hidden="1" x14ac:dyDescent="0.25">
      <c r="A6959" s="31" t="e">
        <f>VLOOKUP(C6959,Facturation!B:C,2,FALSE)</f>
        <v>#N/A</v>
      </c>
      <c r="B6959" s="41" t="e">
        <f>INDEX(Facturation!A:A,MATCH(Synthese!C6959,Facturation!B:B,0))</f>
        <v>#N/A</v>
      </c>
      <c r="C6959">
        <f>Facturation!B6074</f>
        <v>0</v>
      </c>
      <c r="D6959">
        <f>Facturation!D6074</f>
        <v>0</v>
      </c>
      <c r="E6959">
        <f>Facturation!E6074</f>
        <v>0</v>
      </c>
      <c r="F6959" s="25" t="e">
        <f>VLOOKUP(C6959,Facturation!B:H,5,FALSE)</f>
        <v>#N/A</v>
      </c>
      <c r="G6959" s="26" t="e">
        <f>VLOOKUP(C6959,Facturation!B:H,6,FALSE)</f>
        <v>#N/A</v>
      </c>
      <c r="H6959" s="25" t="e">
        <f>VLOOKUP(C6959,Facturation!B:H,7,FALSE)</f>
        <v>#N/A</v>
      </c>
      <c r="I6959" s="26" t="e">
        <f>(H6959*24)*Données!$G$1</f>
        <v>#N/A</v>
      </c>
    </row>
    <row r="6960" spans="1:9" hidden="1" x14ac:dyDescent="0.25">
      <c r="A6960" s="31" t="e">
        <f>VLOOKUP(C6960,Facturation!B:C,2,FALSE)</f>
        <v>#N/A</v>
      </c>
      <c r="B6960" s="41" t="e">
        <f>INDEX(Facturation!A:A,MATCH(Synthese!C6960,Facturation!B:B,0))</f>
        <v>#N/A</v>
      </c>
      <c r="C6960">
        <f>Facturation!B6075</f>
        <v>0</v>
      </c>
      <c r="D6960">
        <f>Facturation!D6075</f>
        <v>0</v>
      </c>
      <c r="E6960">
        <f>Facturation!E6075</f>
        <v>0</v>
      </c>
      <c r="F6960" s="25" t="e">
        <f>VLOOKUP(C6960,Facturation!B:H,5,FALSE)</f>
        <v>#N/A</v>
      </c>
      <c r="G6960" s="26" t="e">
        <f>VLOOKUP(C6960,Facturation!B:H,6,FALSE)</f>
        <v>#N/A</v>
      </c>
      <c r="H6960" s="25" t="e">
        <f>VLOOKUP(C6960,Facturation!B:H,7,FALSE)</f>
        <v>#N/A</v>
      </c>
      <c r="I6960" s="26" t="e">
        <f>(H6960*24)*Données!$G$1</f>
        <v>#N/A</v>
      </c>
    </row>
    <row r="6961" spans="1:9" hidden="1" x14ac:dyDescent="0.25">
      <c r="A6961" s="31" t="e">
        <f>VLOOKUP(C6961,Facturation!B:C,2,FALSE)</f>
        <v>#N/A</v>
      </c>
      <c r="B6961" s="41" t="e">
        <f>INDEX(Facturation!A:A,MATCH(Synthese!C6961,Facturation!B:B,0))</f>
        <v>#N/A</v>
      </c>
      <c r="C6961">
        <f>Facturation!B6076</f>
        <v>0</v>
      </c>
      <c r="D6961">
        <f>Facturation!D6076</f>
        <v>0</v>
      </c>
      <c r="E6961">
        <f>Facturation!E6076</f>
        <v>0</v>
      </c>
      <c r="F6961" s="25" t="e">
        <f>VLOOKUP(C6961,Facturation!B:H,5,FALSE)</f>
        <v>#N/A</v>
      </c>
      <c r="G6961" s="26" t="e">
        <f>VLOOKUP(C6961,Facturation!B:H,6,FALSE)</f>
        <v>#N/A</v>
      </c>
      <c r="H6961" s="25" t="e">
        <f>VLOOKUP(C6961,Facturation!B:H,7,FALSE)</f>
        <v>#N/A</v>
      </c>
      <c r="I6961" s="26" t="e">
        <f>(H6961*24)*Données!$G$1</f>
        <v>#N/A</v>
      </c>
    </row>
    <row r="6962" spans="1:9" hidden="1" x14ac:dyDescent="0.25">
      <c r="A6962" s="31" t="e">
        <f>VLOOKUP(C6962,Facturation!B:C,2,FALSE)</f>
        <v>#N/A</v>
      </c>
      <c r="B6962" s="41" t="e">
        <f>INDEX(Facturation!A:A,MATCH(Synthese!C6962,Facturation!B:B,0))</f>
        <v>#N/A</v>
      </c>
      <c r="C6962">
        <f>Facturation!B6077</f>
        <v>0</v>
      </c>
      <c r="D6962">
        <f>Facturation!D6077</f>
        <v>0</v>
      </c>
      <c r="E6962">
        <f>Facturation!E6077</f>
        <v>0</v>
      </c>
      <c r="F6962" s="25" t="e">
        <f>VLOOKUP(C6962,Facturation!B:H,5,FALSE)</f>
        <v>#N/A</v>
      </c>
      <c r="G6962" s="26" t="e">
        <f>VLOOKUP(C6962,Facturation!B:H,6,FALSE)</f>
        <v>#N/A</v>
      </c>
      <c r="H6962" s="25" t="e">
        <f>VLOOKUP(C6962,Facturation!B:H,7,FALSE)</f>
        <v>#N/A</v>
      </c>
      <c r="I6962" s="26" t="e">
        <f>(H6962*24)*Données!$G$1</f>
        <v>#N/A</v>
      </c>
    </row>
    <row r="6963" spans="1:9" hidden="1" x14ac:dyDescent="0.25">
      <c r="A6963" s="31" t="e">
        <f>VLOOKUP(C6963,Facturation!B:C,2,FALSE)</f>
        <v>#N/A</v>
      </c>
      <c r="B6963" s="41" t="e">
        <f>INDEX(Facturation!A:A,MATCH(Synthese!C6963,Facturation!B:B,0))</f>
        <v>#N/A</v>
      </c>
      <c r="C6963">
        <f>Facturation!B6078</f>
        <v>0</v>
      </c>
      <c r="D6963">
        <f>Facturation!D6078</f>
        <v>0</v>
      </c>
      <c r="E6963">
        <f>Facturation!E6078</f>
        <v>0</v>
      </c>
      <c r="F6963" s="25" t="e">
        <f>VLOOKUP(C6963,Facturation!B:H,5,FALSE)</f>
        <v>#N/A</v>
      </c>
      <c r="G6963" s="26" t="e">
        <f>VLOOKUP(C6963,Facturation!B:H,6,FALSE)</f>
        <v>#N/A</v>
      </c>
      <c r="H6963" s="25" t="e">
        <f>VLOOKUP(C6963,Facturation!B:H,7,FALSE)</f>
        <v>#N/A</v>
      </c>
      <c r="I6963" s="26" t="e">
        <f>(H6963*24)*Données!$G$1</f>
        <v>#N/A</v>
      </c>
    </row>
    <row r="6964" spans="1:9" hidden="1" x14ac:dyDescent="0.25">
      <c r="A6964" s="31" t="e">
        <f>VLOOKUP(C6964,Facturation!B:C,2,FALSE)</f>
        <v>#N/A</v>
      </c>
      <c r="B6964" s="41" t="e">
        <f>INDEX(Facturation!A:A,MATCH(Synthese!C6964,Facturation!B:B,0))</f>
        <v>#N/A</v>
      </c>
      <c r="C6964">
        <f>Facturation!B6079</f>
        <v>0</v>
      </c>
      <c r="D6964">
        <f>Facturation!D6079</f>
        <v>0</v>
      </c>
      <c r="E6964">
        <f>Facturation!E6079</f>
        <v>0</v>
      </c>
      <c r="F6964" s="25" t="e">
        <f>VLOOKUP(C6964,Facturation!B:H,5,FALSE)</f>
        <v>#N/A</v>
      </c>
      <c r="G6964" s="26" t="e">
        <f>VLOOKUP(C6964,Facturation!B:H,6,FALSE)</f>
        <v>#N/A</v>
      </c>
      <c r="H6964" s="25" t="e">
        <f>VLOOKUP(C6964,Facturation!B:H,7,FALSE)</f>
        <v>#N/A</v>
      </c>
      <c r="I6964" s="26" t="e">
        <f>(H6964*24)*Données!$G$1</f>
        <v>#N/A</v>
      </c>
    </row>
    <row r="6965" spans="1:9" hidden="1" x14ac:dyDescent="0.25">
      <c r="A6965" s="31" t="e">
        <f>VLOOKUP(C6965,Facturation!B:C,2,FALSE)</f>
        <v>#N/A</v>
      </c>
      <c r="B6965" s="41" t="e">
        <f>INDEX(Facturation!A:A,MATCH(Synthese!C6965,Facturation!B:B,0))</f>
        <v>#N/A</v>
      </c>
      <c r="C6965">
        <f>Facturation!B6080</f>
        <v>0</v>
      </c>
      <c r="D6965">
        <f>Facturation!D6080</f>
        <v>0</v>
      </c>
      <c r="E6965">
        <f>Facturation!E6080</f>
        <v>0</v>
      </c>
      <c r="F6965" s="25" t="e">
        <f>VLOOKUP(C6965,Facturation!B:H,5,FALSE)</f>
        <v>#N/A</v>
      </c>
      <c r="G6965" s="26" t="e">
        <f>VLOOKUP(C6965,Facturation!B:H,6,FALSE)</f>
        <v>#N/A</v>
      </c>
      <c r="H6965" s="25" t="e">
        <f>VLOOKUP(C6965,Facturation!B:H,7,FALSE)</f>
        <v>#N/A</v>
      </c>
      <c r="I6965" s="26" t="e">
        <f>(H6965*24)*Données!$G$1</f>
        <v>#N/A</v>
      </c>
    </row>
    <row r="6966" spans="1:9" hidden="1" x14ac:dyDescent="0.25">
      <c r="A6966" s="31" t="e">
        <f>VLOOKUP(C6966,Facturation!B:C,2,FALSE)</f>
        <v>#N/A</v>
      </c>
      <c r="B6966" s="41" t="e">
        <f>INDEX(Facturation!A:A,MATCH(Synthese!C6966,Facturation!B:B,0))</f>
        <v>#N/A</v>
      </c>
      <c r="C6966">
        <f>Facturation!B6081</f>
        <v>0</v>
      </c>
      <c r="D6966">
        <f>Facturation!D6081</f>
        <v>0</v>
      </c>
      <c r="E6966">
        <f>Facturation!E6081</f>
        <v>0</v>
      </c>
      <c r="F6966" s="25" t="e">
        <f>VLOOKUP(C6966,Facturation!B:H,5,FALSE)</f>
        <v>#N/A</v>
      </c>
      <c r="G6966" s="26" t="e">
        <f>VLOOKUP(C6966,Facturation!B:H,6,FALSE)</f>
        <v>#N/A</v>
      </c>
      <c r="H6966" s="25" t="e">
        <f>VLOOKUP(C6966,Facturation!B:H,7,FALSE)</f>
        <v>#N/A</v>
      </c>
      <c r="I6966" s="26" t="e">
        <f>(H6966*24)*Données!$G$1</f>
        <v>#N/A</v>
      </c>
    </row>
    <row r="6967" spans="1:9" hidden="1" x14ac:dyDescent="0.25">
      <c r="A6967" s="31" t="e">
        <f>VLOOKUP(C6967,Facturation!B:C,2,FALSE)</f>
        <v>#N/A</v>
      </c>
      <c r="B6967" s="41" t="e">
        <f>INDEX(Facturation!A:A,MATCH(Synthese!C6967,Facturation!B:B,0))</f>
        <v>#N/A</v>
      </c>
      <c r="C6967">
        <f>Facturation!B6082</f>
        <v>0</v>
      </c>
      <c r="D6967">
        <f>Facturation!D6082</f>
        <v>0</v>
      </c>
      <c r="E6967">
        <f>Facturation!E6082</f>
        <v>0</v>
      </c>
      <c r="F6967" s="25" t="e">
        <f>VLOOKUP(C6967,Facturation!B:H,5,FALSE)</f>
        <v>#N/A</v>
      </c>
      <c r="G6967" s="26" t="e">
        <f>VLOOKUP(C6967,Facturation!B:H,6,FALSE)</f>
        <v>#N/A</v>
      </c>
      <c r="H6967" s="25" t="e">
        <f>VLOOKUP(C6967,Facturation!B:H,7,FALSE)</f>
        <v>#N/A</v>
      </c>
      <c r="I6967" s="26" t="e">
        <f>(H6967*24)*Données!$G$1</f>
        <v>#N/A</v>
      </c>
    </row>
    <row r="6968" spans="1:9" hidden="1" x14ac:dyDescent="0.25">
      <c r="A6968" s="31" t="e">
        <f>VLOOKUP(C6968,Facturation!B:C,2,FALSE)</f>
        <v>#N/A</v>
      </c>
      <c r="B6968" s="41" t="e">
        <f>INDEX(Facturation!A:A,MATCH(Synthese!C6968,Facturation!B:B,0))</f>
        <v>#N/A</v>
      </c>
      <c r="C6968">
        <f>Facturation!B6083</f>
        <v>0</v>
      </c>
      <c r="D6968">
        <f>Facturation!D6083</f>
        <v>0</v>
      </c>
      <c r="E6968">
        <f>Facturation!E6083</f>
        <v>0</v>
      </c>
      <c r="F6968" s="25" t="e">
        <f>VLOOKUP(C6968,Facturation!B:H,5,FALSE)</f>
        <v>#N/A</v>
      </c>
      <c r="G6968" s="26" t="e">
        <f>VLOOKUP(C6968,Facturation!B:H,6,FALSE)</f>
        <v>#N/A</v>
      </c>
      <c r="H6968" s="25" t="e">
        <f>VLOOKUP(C6968,Facturation!B:H,7,FALSE)</f>
        <v>#N/A</v>
      </c>
      <c r="I6968" s="26" t="e">
        <f>(H6968*24)*Données!$G$1</f>
        <v>#N/A</v>
      </c>
    </row>
    <row r="6969" spans="1:9" hidden="1" x14ac:dyDescent="0.25">
      <c r="A6969" s="31" t="e">
        <f>VLOOKUP(C6969,Facturation!B:C,2,FALSE)</f>
        <v>#N/A</v>
      </c>
      <c r="B6969" s="41" t="e">
        <f>INDEX(Facturation!A:A,MATCH(Synthese!C6969,Facturation!B:B,0))</f>
        <v>#N/A</v>
      </c>
      <c r="C6969">
        <f>Facturation!B6084</f>
        <v>0</v>
      </c>
      <c r="D6969">
        <f>Facturation!D6084</f>
        <v>0</v>
      </c>
      <c r="E6969">
        <f>Facturation!E6084</f>
        <v>0</v>
      </c>
      <c r="F6969" s="25" t="e">
        <f>VLOOKUP(C6969,Facturation!B:H,5,FALSE)</f>
        <v>#N/A</v>
      </c>
      <c r="G6969" s="26" t="e">
        <f>VLOOKUP(C6969,Facturation!B:H,6,FALSE)</f>
        <v>#N/A</v>
      </c>
      <c r="H6969" s="25" t="e">
        <f>VLOOKUP(C6969,Facturation!B:H,7,FALSE)</f>
        <v>#N/A</v>
      </c>
      <c r="I6969" s="26" t="e">
        <f>(H6969*24)*Données!$G$1</f>
        <v>#N/A</v>
      </c>
    </row>
    <row r="6970" spans="1:9" hidden="1" x14ac:dyDescent="0.25">
      <c r="A6970" s="31" t="e">
        <f>VLOOKUP(C6970,Facturation!B:C,2,FALSE)</f>
        <v>#N/A</v>
      </c>
      <c r="B6970" s="41" t="e">
        <f>INDEX(Facturation!A:A,MATCH(Synthese!C6970,Facturation!B:B,0))</f>
        <v>#N/A</v>
      </c>
      <c r="C6970">
        <f>Facturation!B6085</f>
        <v>0</v>
      </c>
      <c r="D6970">
        <f>Facturation!D6085</f>
        <v>0</v>
      </c>
      <c r="E6970">
        <f>Facturation!E6085</f>
        <v>0</v>
      </c>
      <c r="F6970" s="25" t="e">
        <f>VLOOKUP(C6970,Facturation!B:H,5,FALSE)</f>
        <v>#N/A</v>
      </c>
      <c r="G6970" s="26" t="e">
        <f>VLOOKUP(C6970,Facturation!B:H,6,FALSE)</f>
        <v>#N/A</v>
      </c>
      <c r="H6970" s="25" t="e">
        <f>VLOOKUP(C6970,Facturation!B:H,7,FALSE)</f>
        <v>#N/A</v>
      </c>
      <c r="I6970" s="26" t="e">
        <f>(H6970*24)*Données!$G$1</f>
        <v>#N/A</v>
      </c>
    </row>
    <row r="6971" spans="1:9" hidden="1" x14ac:dyDescent="0.25">
      <c r="A6971" s="31" t="e">
        <f>VLOOKUP(C6971,Facturation!B:C,2,FALSE)</f>
        <v>#N/A</v>
      </c>
      <c r="B6971" s="41" t="e">
        <f>INDEX(Facturation!A:A,MATCH(Synthese!C6971,Facturation!B:B,0))</f>
        <v>#N/A</v>
      </c>
      <c r="C6971">
        <f>Facturation!B6086</f>
        <v>0</v>
      </c>
      <c r="D6971">
        <f>Facturation!D6086</f>
        <v>0</v>
      </c>
      <c r="E6971">
        <f>Facturation!E6086</f>
        <v>0</v>
      </c>
      <c r="F6971" s="25" t="e">
        <f>VLOOKUP(C6971,Facturation!B:H,5,FALSE)</f>
        <v>#N/A</v>
      </c>
      <c r="G6971" s="26" t="e">
        <f>VLOOKUP(C6971,Facturation!B:H,6,FALSE)</f>
        <v>#N/A</v>
      </c>
      <c r="H6971" s="25" t="e">
        <f>VLOOKUP(C6971,Facturation!B:H,7,FALSE)</f>
        <v>#N/A</v>
      </c>
      <c r="I6971" s="26" t="e">
        <f>(H6971*24)*Données!$G$1</f>
        <v>#N/A</v>
      </c>
    </row>
    <row r="6972" spans="1:9" hidden="1" x14ac:dyDescent="0.25">
      <c r="A6972" s="31" t="e">
        <f>VLOOKUP(C6972,Facturation!B:C,2,FALSE)</f>
        <v>#N/A</v>
      </c>
      <c r="B6972" s="41" t="e">
        <f>INDEX(Facturation!A:A,MATCH(Synthese!C6972,Facturation!B:B,0))</f>
        <v>#N/A</v>
      </c>
      <c r="C6972">
        <f>Facturation!B6087</f>
        <v>0</v>
      </c>
      <c r="D6972">
        <f>Facturation!D6087</f>
        <v>0</v>
      </c>
      <c r="E6972">
        <f>Facturation!E6087</f>
        <v>0</v>
      </c>
      <c r="F6972" s="25" t="e">
        <f>VLOOKUP(C6972,Facturation!B:H,5,FALSE)</f>
        <v>#N/A</v>
      </c>
      <c r="G6972" s="26" t="e">
        <f>VLOOKUP(C6972,Facturation!B:H,6,FALSE)</f>
        <v>#N/A</v>
      </c>
      <c r="H6972" s="25" t="e">
        <f>VLOOKUP(C6972,Facturation!B:H,7,FALSE)</f>
        <v>#N/A</v>
      </c>
      <c r="I6972" s="26" t="e">
        <f>(H6972*24)*Données!$G$1</f>
        <v>#N/A</v>
      </c>
    </row>
    <row r="6973" spans="1:9" hidden="1" x14ac:dyDescent="0.25">
      <c r="A6973" s="31" t="e">
        <f>VLOOKUP(C6973,Facturation!B:C,2,FALSE)</f>
        <v>#N/A</v>
      </c>
      <c r="B6973" s="41" t="e">
        <f>INDEX(Facturation!A:A,MATCH(Synthese!C6973,Facturation!B:B,0))</f>
        <v>#N/A</v>
      </c>
      <c r="C6973">
        <f>Facturation!B6088</f>
        <v>0</v>
      </c>
      <c r="D6973">
        <f>Facturation!D6088</f>
        <v>0</v>
      </c>
      <c r="E6973">
        <f>Facturation!E6088</f>
        <v>0</v>
      </c>
      <c r="F6973" s="25" t="e">
        <f>VLOOKUP(C6973,Facturation!B:H,5,FALSE)</f>
        <v>#N/A</v>
      </c>
      <c r="G6973" s="26" t="e">
        <f>VLOOKUP(C6973,Facturation!B:H,6,FALSE)</f>
        <v>#N/A</v>
      </c>
      <c r="H6973" s="25" t="e">
        <f>VLOOKUP(C6973,Facturation!B:H,7,FALSE)</f>
        <v>#N/A</v>
      </c>
      <c r="I6973" s="26" t="e">
        <f>(H6973*24)*Données!$G$1</f>
        <v>#N/A</v>
      </c>
    </row>
    <row r="6974" spans="1:9" hidden="1" x14ac:dyDescent="0.25">
      <c r="A6974" s="31" t="e">
        <f>VLOOKUP(C6974,Facturation!B:C,2,FALSE)</f>
        <v>#N/A</v>
      </c>
      <c r="B6974" s="41" t="e">
        <f>INDEX(Facturation!A:A,MATCH(Synthese!C6974,Facturation!B:B,0))</f>
        <v>#N/A</v>
      </c>
      <c r="C6974">
        <f>Facturation!B6089</f>
        <v>0</v>
      </c>
      <c r="D6974">
        <f>Facturation!D6089</f>
        <v>0</v>
      </c>
      <c r="E6974">
        <f>Facturation!E6089</f>
        <v>0</v>
      </c>
      <c r="F6974" s="25" t="e">
        <f>VLOOKUP(C6974,Facturation!B:H,5,FALSE)</f>
        <v>#N/A</v>
      </c>
      <c r="G6974" s="26" t="e">
        <f>VLOOKUP(C6974,Facturation!B:H,6,FALSE)</f>
        <v>#N/A</v>
      </c>
      <c r="H6974" s="25" t="e">
        <f>VLOOKUP(C6974,Facturation!B:H,7,FALSE)</f>
        <v>#N/A</v>
      </c>
      <c r="I6974" s="26" t="e">
        <f>(H6974*24)*Données!$G$1</f>
        <v>#N/A</v>
      </c>
    </row>
    <row r="6975" spans="1:9" hidden="1" x14ac:dyDescent="0.25">
      <c r="A6975" s="31" t="e">
        <f>VLOOKUP(C6975,Facturation!B:C,2,FALSE)</f>
        <v>#N/A</v>
      </c>
      <c r="B6975" s="41" t="e">
        <f>INDEX(Facturation!A:A,MATCH(Synthese!C6975,Facturation!B:B,0))</f>
        <v>#N/A</v>
      </c>
      <c r="C6975">
        <f>Facturation!B6090</f>
        <v>0</v>
      </c>
      <c r="D6975">
        <f>Facturation!D6090</f>
        <v>0</v>
      </c>
      <c r="E6975">
        <f>Facturation!E6090</f>
        <v>0</v>
      </c>
      <c r="F6975" s="25" t="e">
        <f>VLOOKUP(C6975,Facturation!B:H,5,FALSE)</f>
        <v>#N/A</v>
      </c>
      <c r="G6975" s="26" t="e">
        <f>VLOOKUP(C6975,Facturation!B:H,6,FALSE)</f>
        <v>#N/A</v>
      </c>
      <c r="H6975" s="25" t="e">
        <f>VLOOKUP(C6975,Facturation!B:H,7,FALSE)</f>
        <v>#N/A</v>
      </c>
      <c r="I6975" s="26" t="e">
        <f>(H6975*24)*Données!$G$1</f>
        <v>#N/A</v>
      </c>
    </row>
    <row r="6976" spans="1:9" hidden="1" x14ac:dyDescent="0.25">
      <c r="A6976" s="31" t="e">
        <f>VLOOKUP(C6976,Facturation!B:C,2,FALSE)</f>
        <v>#N/A</v>
      </c>
      <c r="B6976" s="41" t="e">
        <f>INDEX(Facturation!A:A,MATCH(Synthese!C6976,Facturation!B:B,0))</f>
        <v>#N/A</v>
      </c>
      <c r="C6976">
        <f>Facturation!B6091</f>
        <v>0</v>
      </c>
      <c r="D6976">
        <f>Facturation!D6091</f>
        <v>0</v>
      </c>
      <c r="E6976">
        <f>Facturation!E6091</f>
        <v>0</v>
      </c>
      <c r="F6976" s="25" t="e">
        <f>VLOOKUP(C6976,Facturation!B:H,5,FALSE)</f>
        <v>#N/A</v>
      </c>
      <c r="G6976" s="26" t="e">
        <f>VLOOKUP(C6976,Facturation!B:H,6,FALSE)</f>
        <v>#N/A</v>
      </c>
      <c r="H6976" s="25" t="e">
        <f>VLOOKUP(C6976,Facturation!B:H,7,FALSE)</f>
        <v>#N/A</v>
      </c>
      <c r="I6976" s="26" t="e">
        <f>(H6976*24)*Données!$G$1</f>
        <v>#N/A</v>
      </c>
    </row>
    <row r="6977" spans="1:9" hidden="1" x14ac:dyDescent="0.25">
      <c r="A6977" s="31" t="e">
        <f>VLOOKUP(C6977,Facturation!B:C,2,FALSE)</f>
        <v>#N/A</v>
      </c>
      <c r="B6977" s="41" t="e">
        <f>INDEX(Facturation!A:A,MATCH(Synthese!C6977,Facturation!B:B,0))</f>
        <v>#N/A</v>
      </c>
      <c r="C6977">
        <f>Facturation!B6092</f>
        <v>0</v>
      </c>
      <c r="D6977">
        <f>Facturation!D6092</f>
        <v>0</v>
      </c>
      <c r="E6977">
        <f>Facturation!E6092</f>
        <v>0</v>
      </c>
      <c r="F6977" s="25" t="e">
        <f>VLOOKUP(C6977,Facturation!B:H,5,FALSE)</f>
        <v>#N/A</v>
      </c>
      <c r="G6977" s="26" t="e">
        <f>VLOOKUP(C6977,Facturation!B:H,6,FALSE)</f>
        <v>#N/A</v>
      </c>
      <c r="H6977" s="25" t="e">
        <f>VLOOKUP(C6977,Facturation!B:H,7,FALSE)</f>
        <v>#N/A</v>
      </c>
      <c r="I6977" s="26" t="e">
        <f>(H6977*24)*Données!$G$1</f>
        <v>#N/A</v>
      </c>
    </row>
    <row r="6978" spans="1:9" hidden="1" x14ac:dyDescent="0.25">
      <c r="A6978" s="31" t="e">
        <f>VLOOKUP(C6978,Facturation!B:C,2,FALSE)</f>
        <v>#N/A</v>
      </c>
      <c r="B6978" s="41" t="e">
        <f>INDEX(Facturation!A:A,MATCH(Synthese!C6978,Facturation!B:B,0))</f>
        <v>#N/A</v>
      </c>
      <c r="C6978">
        <f>Facturation!B6093</f>
        <v>0</v>
      </c>
      <c r="D6978">
        <f>Facturation!D6093</f>
        <v>0</v>
      </c>
      <c r="E6978">
        <f>Facturation!E6093</f>
        <v>0</v>
      </c>
      <c r="F6978" s="25" t="e">
        <f>VLOOKUP(C6978,Facturation!B:H,5,FALSE)</f>
        <v>#N/A</v>
      </c>
      <c r="G6978" s="26" t="e">
        <f>VLOOKUP(C6978,Facturation!B:H,6,FALSE)</f>
        <v>#N/A</v>
      </c>
      <c r="H6978" s="25" t="e">
        <f>VLOOKUP(C6978,Facturation!B:H,7,FALSE)</f>
        <v>#N/A</v>
      </c>
      <c r="I6978" s="26" t="e">
        <f>(H6978*24)*Données!$G$1</f>
        <v>#N/A</v>
      </c>
    </row>
    <row r="6979" spans="1:9" hidden="1" x14ac:dyDescent="0.25">
      <c r="A6979" s="31" t="e">
        <f>VLOOKUP(C6979,Facturation!B:C,2,FALSE)</f>
        <v>#N/A</v>
      </c>
      <c r="B6979" s="41" t="e">
        <f>INDEX(Facturation!A:A,MATCH(Synthese!C6979,Facturation!B:B,0))</f>
        <v>#N/A</v>
      </c>
      <c r="C6979">
        <f>Facturation!B6094</f>
        <v>0</v>
      </c>
      <c r="D6979">
        <f>Facturation!D6094</f>
        <v>0</v>
      </c>
      <c r="E6979">
        <f>Facturation!E6094</f>
        <v>0</v>
      </c>
      <c r="F6979" s="25" t="e">
        <f>VLOOKUP(C6979,Facturation!B:H,5,FALSE)</f>
        <v>#N/A</v>
      </c>
      <c r="G6979" s="26" t="e">
        <f>VLOOKUP(C6979,Facturation!B:H,6,FALSE)</f>
        <v>#N/A</v>
      </c>
      <c r="H6979" s="25" t="e">
        <f>VLOOKUP(C6979,Facturation!B:H,7,FALSE)</f>
        <v>#N/A</v>
      </c>
      <c r="I6979" s="26" t="e">
        <f>(H6979*24)*Données!$G$1</f>
        <v>#N/A</v>
      </c>
    </row>
    <row r="6980" spans="1:9" hidden="1" x14ac:dyDescent="0.25">
      <c r="A6980" s="31" t="e">
        <f>VLOOKUP(C6980,Facturation!B:C,2,FALSE)</f>
        <v>#N/A</v>
      </c>
      <c r="B6980" s="41" t="e">
        <f>INDEX(Facturation!A:A,MATCH(Synthese!C6980,Facturation!B:B,0))</f>
        <v>#N/A</v>
      </c>
      <c r="C6980">
        <f>Facturation!B6095</f>
        <v>0</v>
      </c>
      <c r="D6980">
        <f>Facturation!D6095</f>
        <v>0</v>
      </c>
      <c r="E6980">
        <f>Facturation!E6095</f>
        <v>0</v>
      </c>
      <c r="F6980" s="25" t="e">
        <f>VLOOKUP(C6980,Facturation!B:H,5,FALSE)</f>
        <v>#N/A</v>
      </c>
      <c r="G6980" s="26" t="e">
        <f>VLOOKUP(C6980,Facturation!B:H,6,FALSE)</f>
        <v>#N/A</v>
      </c>
      <c r="H6980" s="25" t="e">
        <f>VLOOKUP(C6980,Facturation!B:H,7,FALSE)</f>
        <v>#N/A</v>
      </c>
      <c r="I6980" s="26" t="e">
        <f>(H6980*24)*Données!$G$1</f>
        <v>#N/A</v>
      </c>
    </row>
    <row r="6981" spans="1:9" hidden="1" x14ac:dyDescent="0.25">
      <c r="A6981" s="31" t="e">
        <f>VLOOKUP(C6981,Facturation!B:C,2,FALSE)</f>
        <v>#N/A</v>
      </c>
      <c r="B6981" s="41" t="e">
        <f>INDEX(Facturation!A:A,MATCH(Synthese!C6981,Facturation!B:B,0))</f>
        <v>#N/A</v>
      </c>
      <c r="C6981">
        <f>Facturation!B6096</f>
        <v>0</v>
      </c>
      <c r="D6981">
        <f>Facturation!D6096</f>
        <v>0</v>
      </c>
      <c r="E6981">
        <f>Facturation!E6096</f>
        <v>0</v>
      </c>
      <c r="F6981" s="25" t="e">
        <f>VLOOKUP(C6981,Facturation!B:H,5,FALSE)</f>
        <v>#N/A</v>
      </c>
      <c r="G6981" s="26" t="e">
        <f>VLOOKUP(C6981,Facturation!B:H,6,FALSE)</f>
        <v>#N/A</v>
      </c>
      <c r="H6981" s="25" t="e">
        <f>VLOOKUP(C6981,Facturation!B:H,7,FALSE)</f>
        <v>#N/A</v>
      </c>
      <c r="I6981" s="26" t="e">
        <f>(H6981*24)*Données!$G$1</f>
        <v>#N/A</v>
      </c>
    </row>
    <row r="6982" spans="1:9" hidden="1" x14ac:dyDescent="0.25">
      <c r="A6982" s="31" t="e">
        <f>VLOOKUP(C6982,Facturation!B:C,2,FALSE)</f>
        <v>#N/A</v>
      </c>
      <c r="B6982" s="41" t="e">
        <f>INDEX(Facturation!A:A,MATCH(Synthese!C6982,Facturation!B:B,0))</f>
        <v>#N/A</v>
      </c>
      <c r="C6982">
        <f>Facturation!B6097</f>
        <v>0</v>
      </c>
      <c r="D6982">
        <f>Facturation!D6097</f>
        <v>0</v>
      </c>
      <c r="E6982">
        <f>Facturation!E6097</f>
        <v>0</v>
      </c>
      <c r="F6982" s="25" t="e">
        <f>VLOOKUP(C6982,Facturation!B:H,5,FALSE)</f>
        <v>#N/A</v>
      </c>
      <c r="G6982" s="26" t="e">
        <f>VLOOKUP(C6982,Facturation!B:H,6,FALSE)</f>
        <v>#N/A</v>
      </c>
      <c r="H6982" s="25" t="e">
        <f>VLOOKUP(C6982,Facturation!B:H,7,FALSE)</f>
        <v>#N/A</v>
      </c>
      <c r="I6982" s="26" t="e">
        <f>(H6982*24)*Données!$G$1</f>
        <v>#N/A</v>
      </c>
    </row>
    <row r="6983" spans="1:9" hidden="1" x14ac:dyDescent="0.25">
      <c r="A6983" s="31" t="e">
        <f>VLOOKUP(C6983,Facturation!B:C,2,FALSE)</f>
        <v>#N/A</v>
      </c>
      <c r="B6983" s="41" t="e">
        <f>INDEX(Facturation!A:A,MATCH(Synthese!C6983,Facturation!B:B,0))</f>
        <v>#N/A</v>
      </c>
      <c r="C6983">
        <f>Facturation!B6098</f>
        <v>0</v>
      </c>
      <c r="D6983">
        <f>Facturation!D6098</f>
        <v>0</v>
      </c>
      <c r="E6983">
        <f>Facturation!E6098</f>
        <v>0</v>
      </c>
      <c r="F6983" s="25" t="e">
        <f>VLOOKUP(C6983,Facturation!B:H,5,FALSE)</f>
        <v>#N/A</v>
      </c>
      <c r="G6983" s="26" t="e">
        <f>VLOOKUP(C6983,Facturation!B:H,6,FALSE)</f>
        <v>#N/A</v>
      </c>
      <c r="H6983" s="25" t="e">
        <f>VLOOKUP(C6983,Facturation!B:H,7,FALSE)</f>
        <v>#N/A</v>
      </c>
      <c r="I6983" s="26" t="e">
        <f>(H6983*24)*Données!$G$1</f>
        <v>#N/A</v>
      </c>
    </row>
    <row r="6984" spans="1:9" hidden="1" x14ac:dyDescent="0.25">
      <c r="A6984" s="31" t="e">
        <f>VLOOKUP(C6984,Facturation!B:C,2,FALSE)</f>
        <v>#N/A</v>
      </c>
      <c r="B6984" s="41" t="e">
        <f>INDEX(Facturation!A:A,MATCH(Synthese!C6984,Facturation!B:B,0))</f>
        <v>#N/A</v>
      </c>
      <c r="C6984">
        <f>Facturation!B6099</f>
        <v>0</v>
      </c>
      <c r="D6984">
        <f>Facturation!D6099</f>
        <v>0</v>
      </c>
      <c r="E6984">
        <f>Facturation!E6099</f>
        <v>0</v>
      </c>
      <c r="F6984" s="25" t="e">
        <f>VLOOKUP(C6984,Facturation!B:H,5,FALSE)</f>
        <v>#N/A</v>
      </c>
      <c r="G6984" s="26" t="e">
        <f>VLOOKUP(C6984,Facturation!B:H,6,FALSE)</f>
        <v>#N/A</v>
      </c>
      <c r="H6984" s="25" t="e">
        <f>VLOOKUP(C6984,Facturation!B:H,7,FALSE)</f>
        <v>#N/A</v>
      </c>
      <c r="I6984" s="26" t="e">
        <f>(H6984*24)*Données!$G$1</f>
        <v>#N/A</v>
      </c>
    </row>
    <row r="6985" spans="1:9" hidden="1" x14ac:dyDescent="0.25">
      <c r="A6985" s="31" t="e">
        <f>VLOOKUP(C6985,Facturation!B:C,2,FALSE)</f>
        <v>#N/A</v>
      </c>
      <c r="B6985" s="41" t="e">
        <f>INDEX(Facturation!A:A,MATCH(Synthese!C6985,Facturation!B:B,0))</f>
        <v>#N/A</v>
      </c>
      <c r="C6985">
        <f>Facturation!B6100</f>
        <v>0</v>
      </c>
      <c r="D6985">
        <f>Facturation!D6100</f>
        <v>0</v>
      </c>
      <c r="E6985">
        <f>Facturation!E6100</f>
        <v>0</v>
      </c>
      <c r="F6985" s="25" t="e">
        <f>VLOOKUP(C6985,Facturation!B:H,5,FALSE)</f>
        <v>#N/A</v>
      </c>
      <c r="G6985" s="26" t="e">
        <f>VLOOKUP(C6985,Facturation!B:H,6,FALSE)</f>
        <v>#N/A</v>
      </c>
      <c r="H6985" s="25" t="e">
        <f>VLOOKUP(C6985,Facturation!B:H,7,FALSE)</f>
        <v>#N/A</v>
      </c>
      <c r="I6985" s="26" t="e">
        <f>(H6985*24)*Données!$G$1</f>
        <v>#N/A</v>
      </c>
    </row>
    <row r="6986" spans="1:9" hidden="1" x14ac:dyDescent="0.25">
      <c r="A6986" s="31" t="e">
        <f>VLOOKUP(C6986,Facturation!B:C,2,FALSE)</f>
        <v>#N/A</v>
      </c>
      <c r="B6986" s="41" t="e">
        <f>INDEX(Facturation!A:A,MATCH(Synthese!C6986,Facturation!B:B,0))</f>
        <v>#N/A</v>
      </c>
      <c r="C6986">
        <f>Facturation!B6101</f>
        <v>0</v>
      </c>
      <c r="D6986">
        <f>Facturation!D6101</f>
        <v>0</v>
      </c>
      <c r="E6986">
        <f>Facturation!E6101</f>
        <v>0</v>
      </c>
      <c r="F6986" s="25" t="e">
        <f>VLOOKUP(C6986,Facturation!B:H,5,FALSE)</f>
        <v>#N/A</v>
      </c>
      <c r="G6986" s="26" t="e">
        <f>VLOOKUP(C6986,Facturation!B:H,6,FALSE)</f>
        <v>#N/A</v>
      </c>
      <c r="H6986" s="25" t="e">
        <f>VLOOKUP(C6986,Facturation!B:H,7,FALSE)</f>
        <v>#N/A</v>
      </c>
      <c r="I6986" s="26" t="e">
        <f>(H6986*24)*Données!$G$1</f>
        <v>#N/A</v>
      </c>
    </row>
    <row r="6987" spans="1:9" hidden="1" x14ac:dyDescent="0.25">
      <c r="A6987" s="31" t="e">
        <f>VLOOKUP(C6987,Facturation!B:C,2,FALSE)</f>
        <v>#N/A</v>
      </c>
      <c r="B6987" s="41" t="e">
        <f>INDEX(Facturation!A:A,MATCH(Synthese!C6987,Facturation!B:B,0))</f>
        <v>#N/A</v>
      </c>
      <c r="C6987">
        <f>Facturation!B6102</f>
        <v>0</v>
      </c>
      <c r="D6987">
        <f>Facturation!D6102</f>
        <v>0</v>
      </c>
      <c r="E6987">
        <f>Facturation!E6102</f>
        <v>0</v>
      </c>
      <c r="F6987" s="25" t="e">
        <f>VLOOKUP(C6987,Facturation!B:H,5,FALSE)</f>
        <v>#N/A</v>
      </c>
      <c r="G6987" s="26" t="e">
        <f>VLOOKUP(C6987,Facturation!B:H,6,FALSE)</f>
        <v>#N/A</v>
      </c>
      <c r="H6987" s="25" t="e">
        <f>VLOOKUP(C6987,Facturation!B:H,7,FALSE)</f>
        <v>#N/A</v>
      </c>
      <c r="I6987" s="26" t="e">
        <f>(H6987*24)*Données!$G$1</f>
        <v>#N/A</v>
      </c>
    </row>
    <row r="6988" spans="1:9" hidden="1" x14ac:dyDescent="0.25">
      <c r="A6988" s="31" t="e">
        <f>VLOOKUP(C6988,Facturation!B:C,2,FALSE)</f>
        <v>#N/A</v>
      </c>
      <c r="B6988" s="41" t="e">
        <f>INDEX(Facturation!A:A,MATCH(Synthese!C6988,Facturation!B:B,0))</f>
        <v>#N/A</v>
      </c>
      <c r="C6988">
        <f>Facturation!B6103</f>
        <v>0</v>
      </c>
      <c r="D6988">
        <f>Facturation!D6103</f>
        <v>0</v>
      </c>
      <c r="E6988">
        <f>Facturation!E6103</f>
        <v>0</v>
      </c>
      <c r="F6988" s="25" t="e">
        <f>VLOOKUP(C6988,Facturation!B:H,5,FALSE)</f>
        <v>#N/A</v>
      </c>
      <c r="G6988" s="26" t="e">
        <f>VLOOKUP(C6988,Facturation!B:H,6,FALSE)</f>
        <v>#N/A</v>
      </c>
      <c r="H6988" s="25" t="e">
        <f>VLOOKUP(C6988,Facturation!B:H,7,FALSE)</f>
        <v>#N/A</v>
      </c>
      <c r="I6988" s="26" t="e">
        <f>(H6988*24)*Données!$G$1</f>
        <v>#N/A</v>
      </c>
    </row>
    <row r="6989" spans="1:9" hidden="1" x14ac:dyDescent="0.25">
      <c r="A6989" s="31" t="e">
        <f>VLOOKUP(C6989,Facturation!B:C,2,FALSE)</f>
        <v>#N/A</v>
      </c>
      <c r="B6989" s="41" t="e">
        <f>INDEX(Facturation!A:A,MATCH(Synthese!C6989,Facturation!B:B,0))</f>
        <v>#N/A</v>
      </c>
      <c r="C6989">
        <f>Facturation!B6104</f>
        <v>0</v>
      </c>
      <c r="D6989">
        <f>Facturation!D6104</f>
        <v>0</v>
      </c>
      <c r="E6989">
        <f>Facturation!E6104</f>
        <v>0</v>
      </c>
      <c r="F6989" s="25" t="e">
        <f>VLOOKUP(C6989,Facturation!B:H,5,FALSE)</f>
        <v>#N/A</v>
      </c>
      <c r="G6989" s="26" t="e">
        <f>VLOOKUP(C6989,Facturation!B:H,6,FALSE)</f>
        <v>#N/A</v>
      </c>
      <c r="H6989" s="25" t="e">
        <f>VLOOKUP(C6989,Facturation!B:H,7,FALSE)</f>
        <v>#N/A</v>
      </c>
      <c r="I6989" s="26" t="e">
        <f>(H6989*24)*Données!$G$1</f>
        <v>#N/A</v>
      </c>
    </row>
    <row r="6990" spans="1:9" hidden="1" x14ac:dyDescent="0.25">
      <c r="A6990" s="31" t="e">
        <f>VLOOKUP(C6990,Facturation!B:C,2,FALSE)</f>
        <v>#N/A</v>
      </c>
      <c r="B6990" s="41" t="e">
        <f>INDEX(Facturation!A:A,MATCH(Synthese!C6990,Facturation!B:B,0))</f>
        <v>#N/A</v>
      </c>
      <c r="C6990">
        <f>Facturation!B6105</f>
        <v>0</v>
      </c>
      <c r="D6990">
        <f>Facturation!D6105</f>
        <v>0</v>
      </c>
      <c r="E6990">
        <f>Facturation!E6105</f>
        <v>0</v>
      </c>
      <c r="F6990" s="25" t="e">
        <f>VLOOKUP(C6990,Facturation!B:H,5,FALSE)</f>
        <v>#N/A</v>
      </c>
      <c r="G6990" s="26" t="e">
        <f>VLOOKUP(C6990,Facturation!B:H,6,FALSE)</f>
        <v>#N/A</v>
      </c>
      <c r="H6990" s="25" t="e">
        <f>VLOOKUP(C6990,Facturation!B:H,7,FALSE)</f>
        <v>#N/A</v>
      </c>
      <c r="I6990" s="26" t="e">
        <f>(H6990*24)*Données!$G$1</f>
        <v>#N/A</v>
      </c>
    </row>
    <row r="6991" spans="1:9" hidden="1" x14ac:dyDescent="0.25">
      <c r="A6991" s="31" t="e">
        <f>VLOOKUP(C6991,Facturation!B:C,2,FALSE)</f>
        <v>#N/A</v>
      </c>
      <c r="B6991" s="41" t="e">
        <f>INDEX(Facturation!A:A,MATCH(Synthese!C6991,Facturation!B:B,0))</f>
        <v>#N/A</v>
      </c>
      <c r="C6991">
        <f>Facturation!B6106</f>
        <v>0</v>
      </c>
      <c r="D6991">
        <f>Facturation!D6106</f>
        <v>0</v>
      </c>
      <c r="E6991">
        <f>Facturation!E6106</f>
        <v>0</v>
      </c>
      <c r="F6991" s="25" t="e">
        <f>VLOOKUP(C6991,Facturation!B:H,5,FALSE)</f>
        <v>#N/A</v>
      </c>
      <c r="G6991" s="26" t="e">
        <f>VLOOKUP(C6991,Facturation!B:H,6,FALSE)</f>
        <v>#N/A</v>
      </c>
      <c r="H6991" s="25" t="e">
        <f>VLOOKUP(C6991,Facturation!B:H,7,FALSE)</f>
        <v>#N/A</v>
      </c>
      <c r="I6991" s="26" t="e">
        <f>(H6991*24)*Données!$G$1</f>
        <v>#N/A</v>
      </c>
    </row>
    <row r="6992" spans="1:9" hidden="1" x14ac:dyDescent="0.25">
      <c r="A6992" s="31" t="e">
        <f>VLOOKUP(C6992,Facturation!B:C,2,FALSE)</f>
        <v>#N/A</v>
      </c>
      <c r="B6992" s="41" t="e">
        <f>INDEX(Facturation!A:A,MATCH(Synthese!C6992,Facturation!B:B,0))</f>
        <v>#N/A</v>
      </c>
      <c r="C6992">
        <f>Facturation!B6107</f>
        <v>0</v>
      </c>
      <c r="D6992">
        <f>Facturation!D6107</f>
        <v>0</v>
      </c>
      <c r="E6992">
        <f>Facturation!E6107</f>
        <v>0</v>
      </c>
      <c r="F6992" s="25" t="e">
        <f>VLOOKUP(C6992,Facturation!B:H,5,FALSE)</f>
        <v>#N/A</v>
      </c>
      <c r="G6992" s="26" t="e">
        <f>VLOOKUP(C6992,Facturation!B:H,6,FALSE)</f>
        <v>#N/A</v>
      </c>
      <c r="H6992" s="25" t="e">
        <f>VLOOKUP(C6992,Facturation!B:H,7,FALSE)</f>
        <v>#N/A</v>
      </c>
      <c r="I6992" s="26" t="e">
        <f>(H6992*24)*Données!$G$1</f>
        <v>#N/A</v>
      </c>
    </row>
    <row r="6993" spans="1:9" hidden="1" x14ac:dyDescent="0.25">
      <c r="A6993" s="31" t="e">
        <f>VLOOKUP(C6993,Facturation!B:C,2,FALSE)</f>
        <v>#N/A</v>
      </c>
      <c r="B6993" s="41" t="e">
        <f>INDEX(Facturation!A:A,MATCH(Synthese!C6993,Facturation!B:B,0))</f>
        <v>#N/A</v>
      </c>
      <c r="C6993">
        <f>Facturation!B6108</f>
        <v>0</v>
      </c>
      <c r="D6993">
        <f>Facturation!D6108</f>
        <v>0</v>
      </c>
      <c r="E6993">
        <f>Facturation!E6108</f>
        <v>0</v>
      </c>
      <c r="F6993" s="25" t="e">
        <f>VLOOKUP(C6993,Facturation!B:H,5,FALSE)</f>
        <v>#N/A</v>
      </c>
      <c r="G6993" s="26" t="e">
        <f>VLOOKUP(C6993,Facturation!B:H,6,FALSE)</f>
        <v>#N/A</v>
      </c>
      <c r="H6993" s="25" t="e">
        <f>VLOOKUP(C6993,Facturation!B:H,7,FALSE)</f>
        <v>#N/A</v>
      </c>
      <c r="I6993" s="26" t="e">
        <f>(H6993*24)*Données!$G$1</f>
        <v>#N/A</v>
      </c>
    </row>
    <row r="6994" spans="1:9" hidden="1" x14ac:dyDescent="0.25">
      <c r="A6994" s="31" t="e">
        <f>VLOOKUP(C6994,Facturation!B:C,2,FALSE)</f>
        <v>#N/A</v>
      </c>
      <c r="B6994" s="41" t="e">
        <f>INDEX(Facturation!A:A,MATCH(Synthese!C6994,Facturation!B:B,0))</f>
        <v>#N/A</v>
      </c>
      <c r="C6994">
        <f>Facturation!B6109</f>
        <v>0</v>
      </c>
      <c r="D6994">
        <f>Facturation!D6109</f>
        <v>0</v>
      </c>
      <c r="E6994">
        <f>Facturation!E6109</f>
        <v>0</v>
      </c>
      <c r="F6994" s="25" t="e">
        <f>VLOOKUP(C6994,Facturation!B:H,5,FALSE)</f>
        <v>#N/A</v>
      </c>
      <c r="G6994" s="26" t="e">
        <f>VLOOKUP(C6994,Facturation!B:H,6,FALSE)</f>
        <v>#N/A</v>
      </c>
      <c r="H6994" s="25" t="e">
        <f>VLOOKUP(C6994,Facturation!B:H,7,FALSE)</f>
        <v>#N/A</v>
      </c>
      <c r="I6994" s="26" t="e">
        <f>(H6994*24)*Données!$G$1</f>
        <v>#N/A</v>
      </c>
    </row>
    <row r="6995" spans="1:9" hidden="1" x14ac:dyDescent="0.25">
      <c r="A6995" s="31" t="e">
        <f>VLOOKUP(C6995,Facturation!B:C,2,FALSE)</f>
        <v>#N/A</v>
      </c>
      <c r="B6995" s="41" t="e">
        <f>INDEX(Facturation!A:A,MATCH(Synthese!C6995,Facturation!B:B,0))</f>
        <v>#N/A</v>
      </c>
      <c r="C6995">
        <f>Facturation!B6110</f>
        <v>0</v>
      </c>
      <c r="D6995">
        <f>Facturation!D6110</f>
        <v>0</v>
      </c>
      <c r="E6995">
        <f>Facturation!E6110</f>
        <v>0</v>
      </c>
      <c r="F6995" s="25" t="e">
        <f>VLOOKUP(C6995,Facturation!B:H,5,FALSE)</f>
        <v>#N/A</v>
      </c>
      <c r="G6995" s="26" t="e">
        <f>VLOOKUP(C6995,Facturation!B:H,6,FALSE)</f>
        <v>#N/A</v>
      </c>
      <c r="H6995" s="25" t="e">
        <f>VLOOKUP(C6995,Facturation!B:H,7,FALSE)</f>
        <v>#N/A</v>
      </c>
      <c r="I6995" s="26" t="e">
        <f>(H6995*24)*Données!$G$1</f>
        <v>#N/A</v>
      </c>
    </row>
    <row r="6996" spans="1:9" hidden="1" x14ac:dyDescent="0.25">
      <c r="A6996" s="31" t="e">
        <f>VLOOKUP(C6996,Facturation!B:C,2,FALSE)</f>
        <v>#N/A</v>
      </c>
      <c r="B6996" s="41" t="e">
        <f>INDEX(Facturation!A:A,MATCH(Synthese!C6996,Facturation!B:B,0))</f>
        <v>#N/A</v>
      </c>
      <c r="C6996">
        <f>Facturation!B6111</f>
        <v>0</v>
      </c>
      <c r="D6996">
        <f>Facturation!D6111</f>
        <v>0</v>
      </c>
      <c r="E6996">
        <f>Facturation!E6111</f>
        <v>0</v>
      </c>
      <c r="F6996" s="25" t="e">
        <f>VLOOKUP(C6996,Facturation!B:H,5,FALSE)</f>
        <v>#N/A</v>
      </c>
      <c r="G6996" s="26" t="e">
        <f>VLOOKUP(C6996,Facturation!B:H,6,FALSE)</f>
        <v>#N/A</v>
      </c>
      <c r="H6996" s="25" t="e">
        <f>VLOOKUP(C6996,Facturation!B:H,7,FALSE)</f>
        <v>#N/A</v>
      </c>
      <c r="I6996" s="26" t="e">
        <f>(H6996*24)*Données!$G$1</f>
        <v>#N/A</v>
      </c>
    </row>
    <row r="6997" spans="1:9" hidden="1" x14ac:dyDescent="0.25">
      <c r="A6997" s="31" t="e">
        <f>VLOOKUP(C6997,Facturation!B:C,2,FALSE)</f>
        <v>#N/A</v>
      </c>
      <c r="B6997" s="41" t="e">
        <f>INDEX(Facturation!A:A,MATCH(Synthese!C6997,Facturation!B:B,0))</f>
        <v>#N/A</v>
      </c>
      <c r="C6997">
        <f>Facturation!B6112</f>
        <v>0</v>
      </c>
      <c r="D6997">
        <f>Facturation!D6112</f>
        <v>0</v>
      </c>
      <c r="E6997">
        <f>Facturation!E6112</f>
        <v>0</v>
      </c>
      <c r="F6997" s="25" t="e">
        <f>VLOOKUP(C6997,Facturation!B:H,5,FALSE)</f>
        <v>#N/A</v>
      </c>
      <c r="G6997" s="26" t="e">
        <f>VLOOKUP(C6997,Facturation!B:H,6,FALSE)</f>
        <v>#N/A</v>
      </c>
      <c r="H6997" s="25" t="e">
        <f>VLOOKUP(C6997,Facturation!B:H,7,FALSE)</f>
        <v>#N/A</v>
      </c>
      <c r="I6997" s="26" t="e">
        <f>(H6997*24)*Données!$G$1</f>
        <v>#N/A</v>
      </c>
    </row>
    <row r="6998" spans="1:9" hidden="1" x14ac:dyDescent="0.25">
      <c r="A6998" s="31" t="e">
        <f>VLOOKUP(C6998,Facturation!B:C,2,FALSE)</f>
        <v>#N/A</v>
      </c>
      <c r="B6998" s="41" t="e">
        <f>INDEX(Facturation!A:A,MATCH(Synthese!C6998,Facturation!B:B,0))</f>
        <v>#N/A</v>
      </c>
      <c r="C6998">
        <f>Facturation!B6113</f>
        <v>0</v>
      </c>
      <c r="D6998">
        <f>Facturation!D6113</f>
        <v>0</v>
      </c>
      <c r="E6998">
        <f>Facturation!E6113</f>
        <v>0</v>
      </c>
      <c r="F6998" s="25" t="e">
        <f>VLOOKUP(C6998,Facturation!B:H,5,FALSE)</f>
        <v>#N/A</v>
      </c>
      <c r="G6998" s="26" t="e">
        <f>VLOOKUP(C6998,Facturation!B:H,6,FALSE)</f>
        <v>#N/A</v>
      </c>
      <c r="H6998" s="25" t="e">
        <f>VLOOKUP(C6998,Facturation!B:H,7,FALSE)</f>
        <v>#N/A</v>
      </c>
      <c r="I6998" s="26" t="e">
        <f>(H6998*24)*Données!$G$1</f>
        <v>#N/A</v>
      </c>
    </row>
    <row r="6999" spans="1:9" hidden="1" x14ac:dyDescent="0.25">
      <c r="A6999" s="31" t="e">
        <f>VLOOKUP(C6999,Facturation!B:C,2,FALSE)</f>
        <v>#N/A</v>
      </c>
      <c r="B6999" s="41" t="e">
        <f>INDEX(Facturation!A:A,MATCH(Synthese!C6999,Facturation!B:B,0))</f>
        <v>#N/A</v>
      </c>
      <c r="C6999">
        <f>Facturation!B6114</f>
        <v>0</v>
      </c>
      <c r="D6999">
        <f>Facturation!D6114</f>
        <v>0</v>
      </c>
      <c r="E6999">
        <f>Facturation!E6114</f>
        <v>0</v>
      </c>
      <c r="F6999" s="25" t="e">
        <f>VLOOKUP(C6999,Facturation!B:H,5,FALSE)</f>
        <v>#N/A</v>
      </c>
      <c r="G6999" s="26" t="e">
        <f>VLOOKUP(C6999,Facturation!B:H,6,FALSE)</f>
        <v>#N/A</v>
      </c>
      <c r="H6999" s="25" t="e">
        <f>VLOOKUP(C6999,Facturation!B:H,7,FALSE)</f>
        <v>#N/A</v>
      </c>
      <c r="I6999" s="26" t="e">
        <f>(H6999*24)*Données!$G$1</f>
        <v>#N/A</v>
      </c>
    </row>
    <row r="7000" spans="1:9" hidden="1" x14ac:dyDescent="0.25">
      <c r="A7000" s="31" t="e">
        <f>VLOOKUP(C7000,Facturation!B:C,2,FALSE)</f>
        <v>#N/A</v>
      </c>
      <c r="B7000" s="41" t="e">
        <f>INDEX(Facturation!A:A,MATCH(Synthese!C7000,Facturation!B:B,0))</f>
        <v>#N/A</v>
      </c>
      <c r="C7000">
        <f>Facturation!B6115</f>
        <v>0</v>
      </c>
      <c r="D7000">
        <f>Facturation!D6115</f>
        <v>0</v>
      </c>
      <c r="E7000">
        <f>Facturation!E6115</f>
        <v>0</v>
      </c>
      <c r="F7000" s="25" t="e">
        <f>VLOOKUP(C7000,Facturation!B:H,5,FALSE)</f>
        <v>#N/A</v>
      </c>
      <c r="G7000" s="26" t="e">
        <f>VLOOKUP(C7000,Facturation!B:H,6,FALSE)</f>
        <v>#N/A</v>
      </c>
      <c r="H7000" s="25" t="e">
        <f>VLOOKUP(C7000,Facturation!B:H,7,FALSE)</f>
        <v>#N/A</v>
      </c>
      <c r="I7000" s="26" t="e">
        <f>(H7000*24)*Données!$G$1</f>
        <v>#N/A</v>
      </c>
    </row>
    <row r="7001" spans="1:9" hidden="1" x14ac:dyDescent="0.25">
      <c r="A7001" s="31" t="e">
        <f>VLOOKUP(C7001,Facturation!B:C,2,FALSE)</f>
        <v>#N/A</v>
      </c>
      <c r="B7001" s="41" t="e">
        <f>INDEX(Facturation!A:A,MATCH(Synthese!C7001,Facturation!B:B,0))</f>
        <v>#N/A</v>
      </c>
      <c r="C7001">
        <f>Facturation!B6116</f>
        <v>0</v>
      </c>
      <c r="D7001">
        <f>Facturation!D6116</f>
        <v>0</v>
      </c>
      <c r="E7001">
        <f>Facturation!E6116</f>
        <v>0</v>
      </c>
      <c r="F7001" s="25" t="e">
        <f>VLOOKUP(C7001,Facturation!B:H,5,FALSE)</f>
        <v>#N/A</v>
      </c>
      <c r="G7001" s="26" t="e">
        <f>VLOOKUP(C7001,Facturation!B:H,6,FALSE)</f>
        <v>#N/A</v>
      </c>
      <c r="H7001" s="25" t="e">
        <f>VLOOKUP(C7001,Facturation!B:H,7,FALSE)</f>
        <v>#N/A</v>
      </c>
      <c r="I7001" s="26" t="e">
        <f>(H7001*24)*Données!$G$1</f>
        <v>#N/A</v>
      </c>
    </row>
    <row r="7002" spans="1:9" hidden="1" x14ac:dyDescent="0.25">
      <c r="A7002" s="31" t="e">
        <f>VLOOKUP(C7002,Facturation!B:C,2,FALSE)</f>
        <v>#N/A</v>
      </c>
      <c r="B7002" s="41" t="e">
        <f>INDEX(Facturation!A:A,MATCH(Synthese!C7002,Facturation!B:B,0))</f>
        <v>#N/A</v>
      </c>
      <c r="C7002">
        <f>Facturation!B6117</f>
        <v>0</v>
      </c>
      <c r="D7002">
        <f>Facturation!D6117</f>
        <v>0</v>
      </c>
      <c r="E7002">
        <f>Facturation!E6117</f>
        <v>0</v>
      </c>
      <c r="F7002" s="25" t="e">
        <f>VLOOKUP(C7002,Facturation!B:H,5,FALSE)</f>
        <v>#N/A</v>
      </c>
      <c r="G7002" s="26" t="e">
        <f>VLOOKUP(C7002,Facturation!B:H,6,FALSE)</f>
        <v>#N/A</v>
      </c>
      <c r="H7002" s="25" t="e">
        <f>VLOOKUP(C7002,Facturation!B:H,7,FALSE)</f>
        <v>#N/A</v>
      </c>
      <c r="I7002" s="26" t="e">
        <f>(H7002*24)*Données!$G$1</f>
        <v>#N/A</v>
      </c>
    </row>
    <row r="7003" spans="1:9" hidden="1" x14ac:dyDescent="0.25">
      <c r="A7003" s="31" t="e">
        <f>VLOOKUP(C7003,Facturation!B:C,2,FALSE)</f>
        <v>#N/A</v>
      </c>
      <c r="B7003" s="41" t="e">
        <f>INDEX(Facturation!A:A,MATCH(Synthese!C7003,Facturation!B:B,0))</f>
        <v>#N/A</v>
      </c>
      <c r="C7003">
        <f>Facturation!B6118</f>
        <v>0</v>
      </c>
      <c r="D7003">
        <f>Facturation!D6118</f>
        <v>0</v>
      </c>
      <c r="E7003">
        <f>Facturation!E6118</f>
        <v>0</v>
      </c>
      <c r="F7003" s="25" t="e">
        <f>VLOOKUP(C7003,Facturation!B:H,5,FALSE)</f>
        <v>#N/A</v>
      </c>
      <c r="G7003" s="26" t="e">
        <f>VLOOKUP(C7003,Facturation!B:H,6,FALSE)</f>
        <v>#N/A</v>
      </c>
      <c r="H7003" s="25" t="e">
        <f>VLOOKUP(C7003,Facturation!B:H,7,FALSE)</f>
        <v>#N/A</v>
      </c>
      <c r="I7003" s="26" t="e">
        <f>(H7003*24)*Données!$G$1</f>
        <v>#N/A</v>
      </c>
    </row>
    <row r="7004" spans="1:9" hidden="1" x14ac:dyDescent="0.25">
      <c r="A7004" s="31" t="e">
        <f>VLOOKUP(C7004,Facturation!B:C,2,FALSE)</f>
        <v>#N/A</v>
      </c>
      <c r="B7004" s="41" t="e">
        <f>INDEX(Facturation!A:A,MATCH(Synthese!C7004,Facturation!B:B,0))</f>
        <v>#N/A</v>
      </c>
      <c r="C7004">
        <f>Facturation!B6119</f>
        <v>0</v>
      </c>
      <c r="D7004">
        <f>Facturation!D6119</f>
        <v>0</v>
      </c>
      <c r="E7004">
        <f>Facturation!E6119</f>
        <v>0</v>
      </c>
      <c r="F7004" s="25" t="e">
        <f>VLOOKUP(C7004,Facturation!B:H,5,FALSE)</f>
        <v>#N/A</v>
      </c>
      <c r="G7004" s="26" t="e">
        <f>VLOOKUP(C7004,Facturation!B:H,6,FALSE)</f>
        <v>#N/A</v>
      </c>
      <c r="H7004" s="25" t="e">
        <f>VLOOKUP(C7004,Facturation!B:H,7,FALSE)</f>
        <v>#N/A</v>
      </c>
      <c r="I7004" s="26" t="e">
        <f>(H7004*24)*Données!$G$1</f>
        <v>#N/A</v>
      </c>
    </row>
    <row r="7005" spans="1:9" hidden="1" x14ac:dyDescent="0.25">
      <c r="A7005" s="31" t="e">
        <f>VLOOKUP(C7005,Facturation!B:C,2,FALSE)</f>
        <v>#N/A</v>
      </c>
      <c r="B7005" s="41" t="e">
        <f>INDEX(Facturation!A:A,MATCH(Synthese!C7005,Facturation!B:B,0))</f>
        <v>#N/A</v>
      </c>
      <c r="C7005">
        <f>Facturation!B6120</f>
        <v>0</v>
      </c>
      <c r="D7005">
        <f>Facturation!D6120</f>
        <v>0</v>
      </c>
      <c r="E7005">
        <f>Facturation!E6120</f>
        <v>0</v>
      </c>
      <c r="F7005" s="25" t="e">
        <f>VLOOKUP(C7005,Facturation!B:H,5,FALSE)</f>
        <v>#N/A</v>
      </c>
      <c r="G7005" s="26" t="e">
        <f>VLOOKUP(C7005,Facturation!B:H,6,FALSE)</f>
        <v>#N/A</v>
      </c>
      <c r="H7005" s="25" t="e">
        <f>VLOOKUP(C7005,Facturation!B:H,7,FALSE)</f>
        <v>#N/A</v>
      </c>
      <c r="I7005" s="26" t="e">
        <f>(H7005*24)*Données!$G$1</f>
        <v>#N/A</v>
      </c>
    </row>
    <row r="7006" spans="1:9" hidden="1" x14ac:dyDescent="0.25">
      <c r="A7006" s="31" t="e">
        <f>VLOOKUP(C7006,Facturation!B:C,2,FALSE)</f>
        <v>#N/A</v>
      </c>
      <c r="B7006" s="41" t="e">
        <f>INDEX(Facturation!A:A,MATCH(Synthese!C7006,Facturation!B:B,0))</f>
        <v>#N/A</v>
      </c>
      <c r="C7006">
        <f>Facturation!B6121</f>
        <v>0</v>
      </c>
      <c r="D7006">
        <f>Facturation!D6121</f>
        <v>0</v>
      </c>
      <c r="E7006">
        <f>Facturation!E6121</f>
        <v>0</v>
      </c>
      <c r="F7006" s="25" t="e">
        <f>VLOOKUP(C7006,Facturation!B:H,5,FALSE)</f>
        <v>#N/A</v>
      </c>
      <c r="G7006" s="26" t="e">
        <f>VLOOKUP(C7006,Facturation!B:H,6,FALSE)</f>
        <v>#N/A</v>
      </c>
      <c r="H7006" s="25" t="e">
        <f>VLOOKUP(C7006,Facturation!B:H,7,FALSE)</f>
        <v>#N/A</v>
      </c>
      <c r="I7006" s="26" t="e">
        <f>(H7006*24)*Données!$G$1</f>
        <v>#N/A</v>
      </c>
    </row>
    <row r="7007" spans="1:9" hidden="1" x14ac:dyDescent="0.25">
      <c r="A7007" s="31" t="e">
        <f>VLOOKUP(C7007,Facturation!B:C,2,FALSE)</f>
        <v>#N/A</v>
      </c>
      <c r="B7007" s="41" t="e">
        <f>INDEX(Facturation!A:A,MATCH(Synthese!C7007,Facturation!B:B,0))</f>
        <v>#N/A</v>
      </c>
      <c r="C7007">
        <f>Facturation!B6122</f>
        <v>0</v>
      </c>
      <c r="D7007">
        <f>Facturation!D6122</f>
        <v>0</v>
      </c>
      <c r="E7007">
        <f>Facturation!E6122</f>
        <v>0</v>
      </c>
      <c r="F7007" s="25" t="e">
        <f>VLOOKUP(C7007,Facturation!B:H,5,FALSE)</f>
        <v>#N/A</v>
      </c>
      <c r="G7007" s="26" t="e">
        <f>VLOOKUP(C7007,Facturation!B:H,6,FALSE)</f>
        <v>#N/A</v>
      </c>
      <c r="H7007" s="25" t="e">
        <f>VLOOKUP(C7007,Facturation!B:H,7,FALSE)</f>
        <v>#N/A</v>
      </c>
      <c r="I7007" s="26" t="e">
        <f>(H7007*24)*Données!$G$1</f>
        <v>#N/A</v>
      </c>
    </row>
    <row r="7008" spans="1:9" hidden="1" x14ac:dyDescent="0.25">
      <c r="A7008" s="31" t="e">
        <f>VLOOKUP(C7008,Facturation!B:C,2,FALSE)</f>
        <v>#N/A</v>
      </c>
      <c r="B7008" s="41" t="e">
        <f>INDEX(Facturation!A:A,MATCH(Synthese!C7008,Facturation!B:B,0))</f>
        <v>#N/A</v>
      </c>
      <c r="C7008">
        <f>Facturation!B6123</f>
        <v>0</v>
      </c>
      <c r="D7008">
        <f>Facturation!D6123</f>
        <v>0</v>
      </c>
      <c r="E7008">
        <f>Facturation!E6123</f>
        <v>0</v>
      </c>
      <c r="F7008" s="25" t="e">
        <f>VLOOKUP(C7008,Facturation!B:H,5,FALSE)</f>
        <v>#N/A</v>
      </c>
      <c r="G7008" s="26" t="e">
        <f>VLOOKUP(C7008,Facturation!B:H,6,FALSE)</f>
        <v>#N/A</v>
      </c>
      <c r="H7008" s="25" t="e">
        <f>VLOOKUP(C7008,Facturation!B:H,7,FALSE)</f>
        <v>#N/A</v>
      </c>
      <c r="I7008" s="26" t="e">
        <f>(H7008*24)*Données!$G$1</f>
        <v>#N/A</v>
      </c>
    </row>
    <row r="7009" spans="1:9" hidden="1" x14ac:dyDescent="0.25">
      <c r="A7009" s="31" t="e">
        <f>VLOOKUP(C7009,Facturation!B:C,2,FALSE)</f>
        <v>#N/A</v>
      </c>
      <c r="B7009" s="41" t="e">
        <f>INDEX(Facturation!A:A,MATCH(Synthese!C7009,Facturation!B:B,0))</f>
        <v>#N/A</v>
      </c>
      <c r="C7009">
        <f>Facturation!B6124</f>
        <v>0</v>
      </c>
      <c r="D7009">
        <f>Facturation!D6124</f>
        <v>0</v>
      </c>
      <c r="E7009">
        <f>Facturation!E6124</f>
        <v>0</v>
      </c>
      <c r="F7009" s="25" t="e">
        <f>VLOOKUP(C7009,Facturation!B:H,5,FALSE)</f>
        <v>#N/A</v>
      </c>
      <c r="G7009" s="26" t="e">
        <f>VLOOKUP(C7009,Facturation!B:H,6,FALSE)</f>
        <v>#N/A</v>
      </c>
      <c r="H7009" s="25" t="e">
        <f>VLOOKUP(C7009,Facturation!B:H,7,FALSE)</f>
        <v>#N/A</v>
      </c>
      <c r="I7009" s="26" t="e">
        <f>(H7009*24)*Données!$G$1</f>
        <v>#N/A</v>
      </c>
    </row>
    <row r="7010" spans="1:9" hidden="1" x14ac:dyDescent="0.25">
      <c r="A7010" s="31" t="e">
        <f>VLOOKUP(C7010,Facturation!B:C,2,FALSE)</f>
        <v>#N/A</v>
      </c>
      <c r="B7010" s="41" t="e">
        <f>INDEX(Facturation!A:A,MATCH(Synthese!C7010,Facturation!B:B,0))</f>
        <v>#N/A</v>
      </c>
      <c r="C7010">
        <f>Facturation!B6125</f>
        <v>0</v>
      </c>
      <c r="D7010">
        <f>Facturation!D6125</f>
        <v>0</v>
      </c>
      <c r="E7010">
        <f>Facturation!E6125</f>
        <v>0</v>
      </c>
      <c r="F7010" s="25" t="e">
        <f>VLOOKUP(C7010,Facturation!B:H,5,FALSE)</f>
        <v>#N/A</v>
      </c>
      <c r="G7010" s="26" t="e">
        <f>VLOOKUP(C7010,Facturation!B:H,6,FALSE)</f>
        <v>#N/A</v>
      </c>
      <c r="H7010" s="25" t="e">
        <f>VLOOKUP(C7010,Facturation!B:H,7,FALSE)</f>
        <v>#N/A</v>
      </c>
      <c r="I7010" s="26" t="e">
        <f>(H7010*24)*Données!$G$1</f>
        <v>#N/A</v>
      </c>
    </row>
    <row r="7011" spans="1:9" hidden="1" x14ac:dyDescent="0.25">
      <c r="A7011" s="31" t="e">
        <f>VLOOKUP(C7011,Facturation!B:C,2,FALSE)</f>
        <v>#N/A</v>
      </c>
      <c r="B7011" s="41" t="e">
        <f>INDEX(Facturation!A:A,MATCH(Synthese!C7011,Facturation!B:B,0))</f>
        <v>#N/A</v>
      </c>
      <c r="C7011">
        <f>Facturation!B6126</f>
        <v>0</v>
      </c>
      <c r="D7011">
        <f>Facturation!D6126</f>
        <v>0</v>
      </c>
      <c r="E7011">
        <f>Facturation!E6126</f>
        <v>0</v>
      </c>
      <c r="F7011" s="25" t="e">
        <f>VLOOKUP(C7011,Facturation!B:H,5,FALSE)</f>
        <v>#N/A</v>
      </c>
      <c r="G7011" s="26" t="e">
        <f>VLOOKUP(C7011,Facturation!B:H,6,FALSE)</f>
        <v>#N/A</v>
      </c>
      <c r="H7011" s="25" t="e">
        <f>VLOOKUP(C7011,Facturation!B:H,7,FALSE)</f>
        <v>#N/A</v>
      </c>
      <c r="I7011" s="26" t="e">
        <f>(H7011*24)*Données!$G$1</f>
        <v>#N/A</v>
      </c>
    </row>
    <row r="7012" spans="1:9" hidden="1" x14ac:dyDescent="0.25">
      <c r="A7012" s="31" t="e">
        <f>VLOOKUP(C7012,Facturation!B:C,2,FALSE)</f>
        <v>#N/A</v>
      </c>
      <c r="B7012" s="41" t="e">
        <f>INDEX(Facturation!A:A,MATCH(Synthese!C7012,Facturation!B:B,0))</f>
        <v>#N/A</v>
      </c>
      <c r="C7012">
        <f>Facturation!B6127</f>
        <v>0</v>
      </c>
      <c r="D7012">
        <f>Facturation!D6127</f>
        <v>0</v>
      </c>
      <c r="E7012">
        <f>Facturation!E6127</f>
        <v>0</v>
      </c>
      <c r="F7012" s="25" t="e">
        <f>VLOOKUP(C7012,Facturation!B:H,5,FALSE)</f>
        <v>#N/A</v>
      </c>
      <c r="G7012" s="26" t="e">
        <f>VLOOKUP(C7012,Facturation!B:H,6,FALSE)</f>
        <v>#N/A</v>
      </c>
      <c r="H7012" s="25" t="e">
        <f>VLOOKUP(C7012,Facturation!B:H,7,FALSE)</f>
        <v>#N/A</v>
      </c>
      <c r="I7012" s="26" t="e">
        <f>(H7012*24)*Données!$G$1</f>
        <v>#N/A</v>
      </c>
    </row>
    <row r="7013" spans="1:9" hidden="1" x14ac:dyDescent="0.25">
      <c r="A7013" s="31" t="e">
        <f>VLOOKUP(C7013,Facturation!B:C,2,FALSE)</f>
        <v>#N/A</v>
      </c>
      <c r="B7013" s="41" t="e">
        <f>INDEX(Facturation!A:A,MATCH(Synthese!C7013,Facturation!B:B,0))</f>
        <v>#N/A</v>
      </c>
      <c r="C7013">
        <f>Facturation!B6128</f>
        <v>0</v>
      </c>
      <c r="D7013">
        <f>Facturation!D6128</f>
        <v>0</v>
      </c>
      <c r="E7013">
        <f>Facturation!E6128</f>
        <v>0</v>
      </c>
      <c r="F7013" s="25" t="e">
        <f>VLOOKUP(C7013,Facturation!B:H,5,FALSE)</f>
        <v>#N/A</v>
      </c>
      <c r="G7013" s="26" t="e">
        <f>VLOOKUP(C7013,Facturation!B:H,6,FALSE)</f>
        <v>#N/A</v>
      </c>
      <c r="H7013" s="25" t="e">
        <f>VLOOKUP(C7013,Facturation!B:H,7,FALSE)</f>
        <v>#N/A</v>
      </c>
      <c r="I7013" s="26" t="e">
        <f>(H7013*24)*Données!$G$1</f>
        <v>#N/A</v>
      </c>
    </row>
    <row r="7014" spans="1:9" hidden="1" x14ac:dyDescent="0.25">
      <c r="A7014" s="31" t="e">
        <f>VLOOKUP(C7014,Facturation!B:C,2,FALSE)</f>
        <v>#N/A</v>
      </c>
      <c r="B7014" s="41" t="e">
        <f>INDEX(Facturation!A:A,MATCH(Synthese!C7014,Facturation!B:B,0))</f>
        <v>#N/A</v>
      </c>
      <c r="C7014">
        <f>Facturation!B6129</f>
        <v>0</v>
      </c>
      <c r="D7014">
        <f>Facturation!D6129</f>
        <v>0</v>
      </c>
      <c r="E7014">
        <f>Facturation!E6129</f>
        <v>0</v>
      </c>
      <c r="F7014" s="25" t="e">
        <f>VLOOKUP(C7014,Facturation!B:H,5,FALSE)</f>
        <v>#N/A</v>
      </c>
      <c r="G7014" s="26" t="e">
        <f>VLOOKUP(C7014,Facturation!B:H,6,FALSE)</f>
        <v>#N/A</v>
      </c>
      <c r="H7014" s="25" t="e">
        <f>VLOOKUP(C7014,Facturation!B:H,7,FALSE)</f>
        <v>#N/A</v>
      </c>
      <c r="I7014" s="26" t="e">
        <f>(H7014*24)*Données!$G$1</f>
        <v>#N/A</v>
      </c>
    </row>
    <row r="7015" spans="1:9" hidden="1" x14ac:dyDescent="0.25">
      <c r="A7015" s="31" t="e">
        <f>VLOOKUP(C7015,Facturation!B:C,2,FALSE)</f>
        <v>#N/A</v>
      </c>
      <c r="B7015" s="41" t="e">
        <f>INDEX(Facturation!A:A,MATCH(Synthese!C7015,Facturation!B:B,0))</f>
        <v>#N/A</v>
      </c>
      <c r="C7015">
        <f>Facturation!B6130</f>
        <v>0</v>
      </c>
      <c r="D7015">
        <f>Facturation!D6130</f>
        <v>0</v>
      </c>
      <c r="E7015">
        <f>Facturation!E6130</f>
        <v>0</v>
      </c>
      <c r="F7015" s="25" t="e">
        <f>VLOOKUP(C7015,Facturation!B:H,5,FALSE)</f>
        <v>#N/A</v>
      </c>
      <c r="G7015" s="26" t="e">
        <f>VLOOKUP(C7015,Facturation!B:H,6,FALSE)</f>
        <v>#N/A</v>
      </c>
      <c r="H7015" s="25" t="e">
        <f>VLOOKUP(C7015,Facturation!B:H,7,FALSE)</f>
        <v>#N/A</v>
      </c>
      <c r="I7015" s="26" t="e">
        <f>(H7015*24)*Données!$G$1</f>
        <v>#N/A</v>
      </c>
    </row>
    <row r="7016" spans="1:9" hidden="1" x14ac:dyDescent="0.25">
      <c r="A7016" s="31" t="e">
        <f>VLOOKUP(C7016,Facturation!B:C,2,FALSE)</f>
        <v>#N/A</v>
      </c>
      <c r="B7016" s="41" t="e">
        <f>INDEX(Facturation!A:A,MATCH(Synthese!C7016,Facturation!B:B,0))</f>
        <v>#N/A</v>
      </c>
      <c r="C7016">
        <f>Facturation!B6131</f>
        <v>0</v>
      </c>
      <c r="D7016">
        <f>Facturation!D6131</f>
        <v>0</v>
      </c>
      <c r="E7016">
        <f>Facturation!E6131</f>
        <v>0</v>
      </c>
      <c r="F7016" s="25" t="e">
        <f>VLOOKUP(C7016,Facturation!B:H,5,FALSE)</f>
        <v>#N/A</v>
      </c>
      <c r="G7016" s="26" t="e">
        <f>VLOOKUP(C7016,Facturation!B:H,6,FALSE)</f>
        <v>#N/A</v>
      </c>
      <c r="H7016" s="25" t="e">
        <f>VLOOKUP(C7016,Facturation!B:H,7,FALSE)</f>
        <v>#N/A</v>
      </c>
      <c r="I7016" s="26" t="e">
        <f>(H7016*24)*Données!$G$1</f>
        <v>#N/A</v>
      </c>
    </row>
    <row r="7017" spans="1:9" hidden="1" x14ac:dyDescent="0.25">
      <c r="A7017" s="31" t="e">
        <f>VLOOKUP(C7017,Facturation!B:C,2,FALSE)</f>
        <v>#N/A</v>
      </c>
      <c r="B7017" s="41" t="e">
        <f>INDEX(Facturation!A:A,MATCH(Synthese!C7017,Facturation!B:B,0))</f>
        <v>#N/A</v>
      </c>
      <c r="C7017">
        <f>Facturation!B6132</f>
        <v>0</v>
      </c>
      <c r="D7017">
        <f>Facturation!D6132</f>
        <v>0</v>
      </c>
      <c r="E7017">
        <f>Facturation!E6132</f>
        <v>0</v>
      </c>
      <c r="F7017" s="25" t="e">
        <f>VLOOKUP(C7017,Facturation!B:H,5,FALSE)</f>
        <v>#N/A</v>
      </c>
      <c r="G7017" s="26" t="e">
        <f>VLOOKUP(C7017,Facturation!B:H,6,FALSE)</f>
        <v>#N/A</v>
      </c>
      <c r="H7017" s="25" t="e">
        <f>VLOOKUP(C7017,Facturation!B:H,7,FALSE)</f>
        <v>#N/A</v>
      </c>
      <c r="I7017" s="26" t="e">
        <f>(H7017*24)*Données!$G$1</f>
        <v>#N/A</v>
      </c>
    </row>
    <row r="7018" spans="1:9" hidden="1" x14ac:dyDescent="0.25">
      <c r="A7018" s="31" t="e">
        <f>VLOOKUP(C7018,Facturation!B:C,2,FALSE)</f>
        <v>#N/A</v>
      </c>
      <c r="B7018" s="41" t="e">
        <f>INDEX(Facturation!A:A,MATCH(Synthese!C7018,Facturation!B:B,0))</f>
        <v>#N/A</v>
      </c>
      <c r="C7018">
        <f>Facturation!B6133</f>
        <v>0</v>
      </c>
      <c r="D7018">
        <f>Facturation!D6133</f>
        <v>0</v>
      </c>
      <c r="E7018">
        <f>Facturation!E6133</f>
        <v>0</v>
      </c>
      <c r="F7018" s="25" t="e">
        <f>VLOOKUP(C7018,Facturation!B:H,5,FALSE)</f>
        <v>#N/A</v>
      </c>
      <c r="G7018" s="26" t="e">
        <f>VLOOKUP(C7018,Facturation!B:H,6,FALSE)</f>
        <v>#N/A</v>
      </c>
      <c r="H7018" s="25" t="e">
        <f>VLOOKUP(C7018,Facturation!B:H,7,FALSE)</f>
        <v>#N/A</v>
      </c>
      <c r="I7018" s="26" t="e">
        <f>(H7018*24)*Données!$G$1</f>
        <v>#N/A</v>
      </c>
    </row>
    <row r="7019" spans="1:9" hidden="1" x14ac:dyDescent="0.25">
      <c r="A7019" s="31" t="e">
        <f>VLOOKUP(C7019,Facturation!B:C,2,FALSE)</f>
        <v>#N/A</v>
      </c>
      <c r="B7019" s="41" t="e">
        <f>INDEX(Facturation!A:A,MATCH(Synthese!C7019,Facturation!B:B,0))</f>
        <v>#N/A</v>
      </c>
      <c r="C7019">
        <f>Facturation!B6134</f>
        <v>0</v>
      </c>
      <c r="D7019">
        <f>Facturation!D6134</f>
        <v>0</v>
      </c>
      <c r="E7019">
        <f>Facturation!E6134</f>
        <v>0</v>
      </c>
      <c r="F7019" s="25" t="e">
        <f>VLOOKUP(C7019,Facturation!B:H,5,FALSE)</f>
        <v>#N/A</v>
      </c>
      <c r="G7019" s="26" t="e">
        <f>VLOOKUP(C7019,Facturation!B:H,6,FALSE)</f>
        <v>#N/A</v>
      </c>
      <c r="H7019" s="25" t="e">
        <f>VLOOKUP(C7019,Facturation!B:H,7,FALSE)</f>
        <v>#N/A</v>
      </c>
      <c r="I7019" s="26" t="e">
        <f>(H7019*24)*Données!$G$1</f>
        <v>#N/A</v>
      </c>
    </row>
    <row r="7020" spans="1:9" hidden="1" x14ac:dyDescent="0.25">
      <c r="A7020" s="31" t="e">
        <f>VLOOKUP(C7020,Facturation!B:C,2,FALSE)</f>
        <v>#N/A</v>
      </c>
      <c r="B7020" s="41" t="e">
        <f>INDEX(Facturation!A:A,MATCH(Synthese!C7020,Facturation!B:B,0))</f>
        <v>#N/A</v>
      </c>
      <c r="C7020">
        <f>Facturation!B6135</f>
        <v>0</v>
      </c>
      <c r="D7020">
        <f>Facturation!D6135</f>
        <v>0</v>
      </c>
      <c r="E7020">
        <f>Facturation!E6135</f>
        <v>0</v>
      </c>
      <c r="F7020" s="25" t="e">
        <f>VLOOKUP(C7020,Facturation!B:H,5,FALSE)</f>
        <v>#N/A</v>
      </c>
      <c r="G7020" s="26" t="e">
        <f>VLOOKUP(C7020,Facturation!B:H,6,FALSE)</f>
        <v>#N/A</v>
      </c>
      <c r="H7020" s="25" t="e">
        <f>VLOOKUP(C7020,Facturation!B:H,7,FALSE)</f>
        <v>#N/A</v>
      </c>
      <c r="I7020" s="26" t="e">
        <f>(H7020*24)*Données!$G$1</f>
        <v>#N/A</v>
      </c>
    </row>
    <row r="7021" spans="1:9" hidden="1" x14ac:dyDescent="0.25">
      <c r="A7021" s="31" t="e">
        <f>VLOOKUP(C7021,Facturation!B:C,2,FALSE)</f>
        <v>#N/A</v>
      </c>
      <c r="B7021" s="41" t="e">
        <f>INDEX(Facturation!A:A,MATCH(Synthese!C7021,Facturation!B:B,0))</f>
        <v>#N/A</v>
      </c>
      <c r="C7021">
        <f>Facturation!B6136</f>
        <v>0</v>
      </c>
      <c r="D7021">
        <f>Facturation!D6136</f>
        <v>0</v>
      </c>
      <c r="E7021">
        <f>Facturation!E6136</f>
        <v>0</v>
      </c>
      <c r="F7021" s="25" t="e">
        <f>VLOOKUP(C7021,Facturation!B:H,5,FALSE)</f>
        <v>#N/A</v>
      </c>
      <c r="G7021" s="26" t="e">
        <f>VLOOKUP(C7021,Facturation!B:H,6,FALSE)</f>
        <v>#N/A</v>
      </c>
      <c r="H7021" s="25" t="e">
        <f>VLOOKUP(C7021,Facturation!B:H,7,FALSE)</f>
        <v>#N/A</v>
      </c>
      <c r="I7021" s="26" t="e">
        <f>(H7021*24)*Données!$G$1</f>
        <v>#N/A</v>
      </c>
    </row>
    <row r="7022" spans="1:9" hidden="1" x14ac:dyDescent="0.25">
      <c r="A7022" s="31" t="e">
        <f>VLOOKUP(C7022,Facturation!B:C,2,FALSE)</f>
        <v>#N/A</v>
      </c>
      <c r="B7022" s="41" t="e">
        <f>INDEX(Facturation!A:A,MATCH(Synthese!C7022,Facturation!B:B,0))</f>
        <v>#N/A</v>
      </c>
      <c r="C7022">
        <f>Facturation!B6137</f>
        <v>0</v>
      </c>
      <c r="D7022">
        <f>Facturation!D6137</f>
        <v>0</v>
      </c>
      <c r="E7022">
        <f>Facturation!E6137</f>
        <v>0</v>
      </c>
      <c r="F7022" s="25" t="e">
        <f>VLOOKUP(C7022,Facturation!B:H,5,FALSE)</f>
        <v>#N/A</v>
      </c>
      <c r="G7022" s="26" t="e">
        <f>VLOOKUP(C7022,Facturation!B:H,6,FALSE)</f>
        <v>#N/A</v>
      </c>
      <c r="H7022" s="25" t="e">
        <f>VLOOKUP(C7022,Facturation!B:H,7,FALSE)</f>
        <v>#N/A</v>
      </c>
      <c r="I7022" s="26" t="e">
        <f>(H7022*24)*Données!$G$1</f>
        <v>#N/A</v>
      </c>
    </row>
    <row r="7023" spans="1:9" hidden="1" x14ac:dyDescent="0.25">
      <c r="A7023" s="31" t="e">
        <f>VLOOKUP(C7023,Facturation!B:C,2,FALSE)</f>
        <v>#N/A</v>
      </c>
      <c r="B7023" s="41" t="e">
        <f>INDEX(Facturation!A:A,MATCH(Synthese!C7023,Facturation!B:B,0))</f>
        <v>#N/A</v>
      </c>
      <c r="C7023">
        <f>Facturation!B6138</f>
        <v>0</v>
      </c>
      <c r="D7023">
        <f>Facturation!D6138</f>
        <v>0</v>
      </c>
      <c r="E7023">
        <f>Facturation!E6138</f>
        <v>0</v>
      </c>
      <c r="F7023" s="25" t="e">
        <f>VLOOKUP(C7023,Facturation!B:H,5,FALSE)</f>
        <v>#N/A</v>
      </c>
      <c r="G7023" s="26" t="e">
        <f>VLOOKUP(C7023,Facturation!B:H,6,FALSE)</f>
        <v>#N/A</v>
      </c>
      <c r="H7023" s="25" t="e">
        <f>VLOOKUP(C7023,Facturation!B:H,7,FALSE)</f>
        <v>#N/A</v>
      </c>
      <c r="I7023" s="26" t="e">
        <f>(H7023*24)*Données!$G$1</f>
        <v>#N/A</v>
      </c>
    </row>
    <row r="7024" spans="1:9" hidden="1" x14ac:dyDescent="0.25">
      <c r="A7024" s="31" t="e">
        <f>VLOOKUP(C7024,Facturation!B:C,2,FALSE)</f>
        <v>#N/A</v>
      </c>
      <c r="B7024" s="41" t="e">
        <f>INDEX(Facturation!A:A,MATCH(Synthese!C7024,Facturation!B:B,0))</f>
        <v>#N/A</v>
      </c>
      <c r="C7024">
        <f>Facturation!B6139</f>
        <v>0</v>
      </c>
      <c r="D7024">
        <f>Facturation!D6139</f>
        <v>0</v>
      </c>
      <c r="E7024">
        <f>Facturation!E6139</f>
        <v>0</v>
      </c>
      <c r="F7024" s="25" t="e">
        <f>VLOOKUP(C7024,Facturation!B:H,5,FALSE)</f>
        <v>#N/A</v>
      </c>
      <c r="G7024" s="26" t="e">
        <f>VLOOKUP(C7024,Facturation!B:H,6,FALSE)</f>
        <v>#N/A</v>
      </c>
      <c r="H7024" s="25" t="e">
        <f>VLOOKUP(C7024,Facturation!B:H,7,FALSE)</f>
        <v>#N/A</v>
      </c>
      <c r="I7024" s="26" t="e">
        <f>(H7024*24)*Données!$G$1</f>
        <v>#N/A</v>
      </c>
    </row>
    <row r="7025" spans="1:9" hidden="1" x14ac:dyDescent="0.25">
      <c r="A7025" s="31" t="e">
        <f>VLOOKUP(C7025,Facturation!B:C,2,FALSE)</f>
        <v>#N/A</v>
      </c>
      <c r="B7025" s="41" t="e">
        <f>INDEX(Facturation!A:A,MATCH(Synthese!C7025,Facturation!B:B,0))</f>
        <v>#N/A</v>
      </c>
      <c r="C7025">
        <f>Facturation!B6140</f>
        <v>0</v>
      </c>
      <c r="D7025">
        <f>Facturation!D6140</f>
        <v>0</v>
      </c>
      <c r="E7025">
        <f>Facturation!E6140</f>
        <v>0</v>
      </c>
      <c r="F7025" s="25" t="e">
        <f>VLOOKUP(C7025,Facturation!B:H,5,FALSE)</f>
        <v>#N/A</v>
      </c>
      <c r="G7025" s="26" t="e">
        <f>VLOOKUP(C7025,Facturation!B:H,6,FALSE)</f>
        <v>#N/A</v>
      </c>
      <c r="H7025" s="25" t="e">
        <f>VLOOKUP(C7025,Facturation!B:H,7,FALSE)</f>
        <v>#N/A</v>
      </c>
      <c r="I7025" s="26" t="e">
        <f>(H7025*24)*Données!$G$1</f>
        <v>#N/A</v>
      </c>
    </row>
    <row r="7026" spans="1:9" hidden="1" x14ac:dyDescent="0.25">
      <c r="A7026" s="31" t="e">
        <f>VLOOKUP(C7026,Facturation!B:C,2,FALSE)</f>
        <v>#N/A</v>
      </c>
      <c r="B7026" s="41" t="e">
        <f>INDEX(Facturation!A:A,MATCH(Synthese!C7026,Facturation!B:B,0))</f>
        <v>#N/A</v>
      </c>
      <c r="C7026">
        <f>Facturation!B6141</f>
        <v>0</v>
      </c>
      <c r="D7026">
        <f>Facturation!D6141</f>
        <v>0</v>
      </c>
      <c r="E7026">
        <f>Facturation!E6141</f>
        <v>0</v>
      </c>
      <c r="F7026" s="25" t="e">
        <f>VLOOKUP(C7026,Facturation!B:H,5,FALSE)</f>
        <v>#N/A</v>
      </c>
      <c r="G7026" s="26" t="e">
        <f>VLOOKUP(C7026,Facturation!B:H,6,FALSE)</f>
        <v>#N/A</v>
      </c>
      <c r="H7026" s="25" t="e">
        <f>VLOOKUP(C7026,Facturation!B:H,7,FALSE)</f>
        <v>#N/A</v>
      </c>
      <c r="I7026" s="26" t="e">
        <f>(H7026*24)*Données!$G$1</f>
        <v>#N/A</v>
      </c>
    </row>
    <row r="7027" spans="1:9" hidden="1" x14ac:dyDescent="0.25">
      <c r="A7027" s="31" t="e">
        <f>VLOOKUP(C7027,Facturation!B:C,2,FALSE)</f>
        <v>#N/A</v>
      </c>
      <c r="B7027" s="41" t="e">
        <f>INDEX(Facturation!A:A,MATCH(Synthese!C7027,Facturation!B:B,0))</f>
        <v>#N/A</v>
      </c>
      <c r="C7027">
        <f>Facturation!B6142</f>
        <v>0</v>
      </c>
      <c r="D7027">
        <f>Facturation!D6142</f>
        <v>0</v>
      </c>
      <c r="E7027">
        <f>Facturation!E6142</f>
        <v>0</v>
      </c>
      <c r="F7027" s="25" t="e">
        <f>VLOOKUP(C7027,Facturation!B:H,5,FALSE)</f>
        <v>#N/A</v>
      </c>
      <c r="G7027" s="26" t="e">
        <f>VLOOKUP(C7027,Facturation!B:H,6,FALSE)</f>
        <v>#N/A</v>
      </c>
      <c r="H7027" s="25" t="e">
        <f>VLOOKUP(C7027,Facturation!B:H,7,FALSE)</f>
        <v>#N/A</v>
      </c>
      <c r="I7027" s="26" t="e">
        <f>(H7027*24)*Données!$G$1</f>
        <v>#N/A</v>
      </c>
    </row>
    <row r="7028" spans="1:9" hidden="1" x14ac:dyDescent="0.25">
      <c r="A7028" s="31" t="e">
        <f>VLOOKUP(C7028,Facturation!B:C,2,FALSE)</f>
        <v>#N/A</v>
      </c>
      <c r="B7028" s="41" t="e">
        <f>INDEX(Facturation!A:A,MATCH(Synthese!C7028,Facturation!B:B,0))</f>
        <v>#N/A</v>
      </c>
      <c r="C7028">
        <f>Facturation!B6143</f>
        <v>0</v>
      </c>
      <c r="D7028">
        <f>Facturation!D6143</f>
        <v>0</v>
      </c>
      <c r="E7028">
        <f>Facturation!E6143</f>
        <v>0</v>
      </c>
      <c r="F7028" s="25" t="e">
        <f>VLOOKUP(C7028,Facturation!B:H,5,FALSE)</f>
        <v>#N/A</v>
      </c>
      <c r="G7028" s="26" t="e">
        <f>VLOOKUP(C7028,Facturation!B:H,6,FALSE)</f>
        <v>#N/A</v>
      </c>
      <c r="H7028" s="25" t="e">
        <f>VLOOKUP(C7028,Facturation!B:H,7,FALSE)</f>
        <v>#N/A</v>
      </c>
      <c r="I7028" s="26" t="e">
        <f>(H7028*24)*Données!$G$1</f>
        <v>#N/A</v>
      </c>
    </row>
    <row r="7029" spans="1:9" hidden="1" x14ac:dyDescent="0.25">
      <c r="A7029" s="31" t="e">
        <f>VLOOKUP(C7029,Facturation!B:C,2,FALSE)</f>
        <v>#N/A</v>
      </c>
      <c r="B7029" s="41" t="e">
        <f>INDEX(Facturation!A:A,MATCH(Synthese!C7029,Facturation!B:B,0))</f>
        <v>#N/A</v>
      </c>
      <c r="C7029">
        <f>Facturation!B6144</f>
        <v>0</v>
      </c>
      <c r="D7029">
        <f>Facturation!D6144</f>
        <v>0</v>
      </c>
      <c r="E7029">
        <f>Facturation!E6144</f>
        <v>0</v>
      </c>
      <c r="F7029" s="25" t="e">
        <f>VLOOKUP(C7029,Facturation!B:H,5,FALSE)</f>
        <v>#N/A</v>
      </c>
      <c r="G7029" s="26" t="e">
        <f>VLOOKUP(C7029,Facturation!B:H,6,FALSE)</f>
        <v>#N/A</v>
      </c>
      <c r="H7029" s="25" t="e">
        <f>VLOOKUP(C7029,Facturation!B:H,7,FALSE)</f>
        <v>#N/A</v>
      </c>
      <c r="I7029" s="26" t="e">
        <f>(H7029*24)*Données!$G$1</f>
        <v>#N/A</v>
      </c>
    </row>
    <row r="7030" spans="1:9" hidden="1" x14ac:dyDescent="0.25">
      <c r="A7030" s="31" t="e">
        <f>VLOOKUP(C7030,Facturation!B:C,2,FALSE)</f>
        <v>#N/A</v>
      </c>
      <c r="B7030" s="41" t="e">
        <f>INDEX(Facturation!A:A,MATCH(Synthese!C7030,Facturation!B:B,0))</f>
        <v>#N/A</v>
      </c>
      <c r="C7030">
        <f>Facturation!B6145</f>
        <v>0</v>
      </c>
      <c r="D7030">
        <f>Facturation!D6145</f>
        <v>0</v>
      </c>
      <c r="E7030">
        <f>Facturation!E6145</f>
        <v>0</v>
      </c>
      <c r="F7030" s="25" t="e">
        <f>VLOOKUP(C7030,Facturation!B:H,5,FALSE)</f>
        <v>#N/A</v>
      </c>
      <c r="G7030" s="26" t="e">
        <f>VLOOKUP(C7030,Facturation!B:H,6,FALSE)</f>
        <v>#N/A</v>
      </c>
      <c r="H7030" s="25" t="e">
        <f>VLOOKUP(C7030,Facturation!B:H,7,FALSE)</f>
        <v>#N/A</v>
      </c>
      <c r="I7030" s="26" t="e">
        <f>(H7030*24)*Données!$G$1</f>
        <v>#N/A</v>
      </c>
    </row>
    <row r="7031" spans="1:9" hidden="1" x14ac:dyDescent="0.25">
      <c r="A7031" s="31" t="e">
        <f>VLOOKUP(C7031,Facturation!B:C,2,FALSE)</f>
        <v>#N/A</v>
      </c>
      <c r="B7031" s="41" t="e">
        <f>INDEX(Facturation!A:A,MATCH(Synthese!C7031,Facturation!B:B,0))</f>
        <v>#N/A</v>
      </c>
      <c r="C7031">
        <f>Facturation!B6146</f>
        <v>0</v>
      </c>
      <c r="D7031">
        <f>Facturation!D6146</f>
        <v>0</v>
      </c>
      <c r="E7031">
        <f>Facturation!E6146</f>
        <v>0</v>
      </c>
      <c r="F7031" s="25" t="e">
        <f>VLOOKUP(C7031,Facturation!B:H,5,FALSE)</f>
        <v>#N/A</v>
      </c>
      <c r="G7031" s="26" t="e">
        <f>VLOOKUP(C7031,Facturation!B:H,6,FALSE)</f>
        <v>#N/A</v>
      </c>
      <c r="H7031" s="25" t="e">
        <f>VLOOKUP(C7031,Facturation!B:H,7,FALSE)</f>
        <v>#N/A</v>
      </c>
      <c r="I7031" s="26" t="e">
        <f>(H7031*24)*Données!$G$1</f>
        <v>#N/A</v>
      </c>
    </row>
    <row r="7032" spans="1:9" hidden="1" x14ac:dyDescent="0.25">
      <c r="A7032" s="31" t="e">
        <f>VLOOKUP(C7032,Facturation!B:C,2,FALSE)</f>
        <v>#N/A</v>
      </c>
      <c r="B7032" s="41" t="e">
        <f>INDEX(Facturation!A:A,MATCH(Synthese!C7032,Facturation!B:B,0))</f>
        <v>#N/A</v>
      </c>
      <c r="C7032">
        <f>Facturation!B6147</f>
        <v>0</v>
      </c>
      <c r="D7032">
        <f>Facturation!D6147</f>
        <v>0</v>
      </c>
      <c r="E7032">
        <f>Facturation!E6147</f>
        <v>0</v>
      </c>
      <c r="F7032" s="25" t="e">
        <f>VLOOKUP(C7032,Facturation!B:H,5,FALSE)</f>
        <v>#N/A</v>
      </c>
      <c r="G7032" s="26" t="e">
        <f>VLOOKUP(C7032,Facturation!B:H,6,FALSE)</f>
        <v>#N/A</v>
      </c>
      <c r="H7032" s="25" t="e">
        <f>VLOOKUP(C7032,Facturation!B:H,7,FALSE)</f>
        <v>#N/A</v>
      </c>
      <c r="I7032" s="26" t="e">
        <f>(H7032*24)*Données!$G$1</f>
        <v>#N/A</v>
      </c>
    </row>
    <row r="7033" spans="1:9" hidden="1" x14ac:dyDescent="0.25">
      <c r="A7033" s="31" t="e">
        <f>VLOOKUP(C7033,Facturation!B:C,2,FALSE)</f>
        <v>#N/A</v>
      </c>
      <c r="B7033" s="41" t="e">
        <f>INDEX(Facturation!A:A,MATCH(Synthese!C7033,Facturation!B:B,0))</f>
        <v>#N/A</v>
      </c>
      <c r="C7033">
        <f>Facturation!B6148</f>
        <v>0</v>
      </c>
      <c r="D7033">
        <f>Facturation!D6148</f>
        <v>0</v>
      </c>
      <c r="E7033">
        <f>Facturation!E6148</f>
        <v>0</v>
      </c>
      <c r="F7033" s="25" t="e">
        <f>VLOOKUP(C7033,Facturation!B:H,5,FALSE)</f>
        <v>#N/A</v>
      </c>
      <c r="G7033" s="26" t="e">
        <f>VLOOKUP(C7033,Facturation!B:H,6,FALSE)</f>
        <v>#N/A</v>
      </c>
      <c r="H7033" s="25" t="e">
        <f>VLOOKUP(C7033,Facturation!B:H,7,FALSE)</f>
        <v>#N/A</v>
      </c>
      <c r="I7033" s="26" t="e">
        <f>(H7033*24)*Données!$G$1</f>
        <v>#N/A</v>
      </c>
    </row>
    <row r="7034" spans="1:9" hidden="1" x14ac:dyDescent="0.25">
      <c r="A7034" s="31" t="e">
        <f>VLOOKUP(C7034,Facturation!B:C,2,FALSE)</f>
        <v>#N/A</v>
      </c>
      <c r="B7034" s="41" t="e">
        <f>INDEX(Facturation!A:A,MATCH(Synthese!C7034,Facturation!B:B,0))</f>
        <v>#N/A</v>
      </c>
      <c r="C7034">
        <f>Facturation!B6149</f>
        <v>0</v>
      </c>
      <c r="D7034">
        <f>Facturation!D6149</f>
        <v>0</v>
      </c>
      <c r="E7034">
        <f>Facturation!E6149</f>
        <v>0</v>
      </c>
      <c r="F7034" s="25" t="e">
        <f>VLOOKUP(C7034,Facturation!B:H,5,FALSE)</f>
        <v>#N/A</v>
      </c>
      <c r="G7034" s="26" t="e">
        <f>VLOOKUP(C7034,Facturation!B:H,6,FALSE)</f>
        <v>#N/A</v>
      </c>
      <c r="H7034" s="25" t="e">
        <f>VLOOKUP(C7034,Facturation!B:H,7,FALSE)</f>
        <v>#N/A</v>
      </c>
      <c r="I7034" s="26" t="e">
        <f>(H7034*24)*Données!$G$1</f>
        <v>#N/A</v>
      </c>
    </row>
    <row r="7035" spans="1:9" hidden="1" x14ac:dyDescent="0.25">
      <c r="A7035" s="31" t="e">
        <f>VLOOKUP(C7035,Facturation!B:C,2,FALSE)</f>
        <v>#N/A</v>
      </c>
      <c r="B7035" s="41" t="e">
        <f>INDEX(Facturation!A:A,MATCH(Synthese!C7035,Facturation!B:B,0))</f>
        <v>#N/A</v>
      </c>
      <c r="C7035">
        <f>Facturation!B6150</f>
        <v>0</v>
      </c>
      <c r="D7035">
        <f>Facturation!D6150</f>
        <v>0</v>
      </c>
      <c r="E7035">
        <f>Facturation!E6150</f>
        <v>0</v>
      </c>
      <c r="F7035" s="25" t="e">
        <f>VLOOKUP(C7035,Facturation!B:H,5,FALSE)</f>
        <v>#N/A</v>
      </c>
      <c r="G7035" s="26" t="e">
        <f>VLOOKUP(C7035,Facturation!B:H,6,FALSE)</f>
        <v>#N/A</v>
      </c>
      <c r="H7035" s="25" t="e">
        <f>VLOOKUP(C7035,Facturation!B:H,7,FALSE)</f>
        <v>#N/A</v>
      </c>
      <c r="I7035" s="26" t="e">
        <f>(H7035*24)*Données!$G$1</f>
        <v>#N/A</v>
      </c>
    </row>
    <row r="7036" spans="1:9" hidden="1" x14ac:dyDescent="0.25">
      <c r="A7036" s="31" t="e">
        <f>VLOOKUP(C7036,Facturation!B:C,2,FALSE)</f>
        <v>#N/A</v>
      </c>
      <c r="B7036" s="41" t="e">
        <f>INDEX(Facturation!A:A,MATCH(Synthese!C7036,Facturation!B:B,0))</f>
        <v>#N/A</v>
      </c>
      <c r="C7036">
        <f>Facturation!B6151</f>
        <v>0</v>
      </c>
      <c r="D7036">
        <f>Facturation!D6151</f>
        <v>0</v>
      </c>
      <c r="E7036">
        <f>Facturation!E6151</f>
        <v>0</v>
      </c>
      <c r="F7036" s="25" t="e">
        <f>VLOOKUP(C7036,Facturation!B:H,5,FALSE)</f>
        <v>#N/A</v>
      </c>
      <c r="G7036" s="26" t="e">
        <f>VLOOKUP(C7036,Facturation!B:H,6,FALSE)</f>
        <v>#N/A</v>
      </c>
      <c r="H7036" s="25" t="e">
        <f>VLOOKUP(C7036,Facturation!B:H,7,FALSE)</f>
        <v>#N/A</v>
      </c>
      <c r="I7036" s="26" t="e">
        <f>(H7036*24)*Données!$G$1</f>
        <v>#N/A</v>
      </c>
    </row>
    <row r="7037" spans="1:9" hidden="1" x14ac:dyDescent="0.25">
      <c r="A7037" s="31" t="e">
        <f>VLOOKUP(C7037,Facturation!B:C,2,FALSE)</f>
        <v>#N/A</v>
      </c>
      <c r="B7037" s="41" t="e">
        <f>INDEX(Facturation!A:A,MATCH(Synthese!C7037,Facturation!B:B,0))</f>
        <v>#N/A</v>
      </c>
      <c r="C7037">
        <f>Facturation!B6152</f>
        <v>0</v>
      </c>
      <c r="D7037">
        <f>Facturation!D6152</f>
        <v>0</v>
      </c>
      <c r="E7037">
        <f>Facturation!E6152</f>
        <v>0</v>
      </c>
      <c r="F7037" s="25" t="e">
        <f>VLOOKUP(C7037,Facturation!B:H,5,FALSE)</f>
        <v>#N/A</v>
      </c>
      <c r="G7037" s="26" t="e">
        <f>VLOOKUP(C7037,Facturation!B:H,6,FALSE)</f>
        <v>#N/A</v>
      </c>
      <c r="H7037" s="25" t="e">
        <f>VLOOKUP(C7037,Facturation!B:H,7,FALSE)</f>
        <v>#N/A</v>
      </c>
      <c r="I7037" s="26" t="e">
        <f>(H7037*24)*Données!$G$1</f>
        <v>#N/A</v>
      </c>
    </row>
    <row r="7038" spans="1:9" hidden="1" x14ac:dyDescent="0.25">
      <c r="A7038" s="31" t="e">
        <f>VLOOKUP(C7038,Facturation!B:C,2,FALSE)</f>
        <v>#N/A</v>
      </c>
      <c r="B7038" s="41" t="e">
        <f>INDEX(Facturation!A:A,MATCH(Synthese!C7038,Facturation!B:B,0))</f>
        <v>#N/A</v>
      </c>
      <c r="C7038">
        <f>Facturation!B6153</f>
        <v>0</v>
      </c>
      <c r="D7038">
        <f>Facturation!D6153</f>
        <v>0</v>
      </c>
      <c r="E7038">
        <f>Facturation!E6153</f>
        <v>0</v>
      </c>
      <c r="F7038" s="25" t="e">
        <f>VLOOKUP(C7038,Facturation!B:H,5,FALSE)</f>
        <v>#N/A</v>
      </c>
      <c r="G7038" s="26" t="e">
        <f>VLOOKUP(C7038,Facturation!B:H,6,FALSE)</f>
        <v>#N/A</v>
      </c>
      <c r="H7038" s="25" t="e">
        <f>VLOOKUP(C7038,Facturation!B:H,7,FALSE)</f>
        <v>#N/A</v>
      </c>
      <c r="I7038" s="26" t="e">
        <f>(H7038*24)*Données!$G$1</f>
        <v>#N/A</v>
      </c>
    </row>
    <row r="7039" spans="1:9" hidden="1" x14ac:dyDescent="0.25">
      <c r="A7039" s="31" t="e">
        <f>VLOOKUP(C7039,Facturation!B:C,2,FALSE)</f>
        <v>#N/A</v>
      </c>
      <c r="B7039" s="41" t="e">
        <f>INDEX(Facturation!A:A,MATCH(Synthese!C7039,Facturation!B:B,0))</f>
        <v>#N/A</v>
      </c>
      <c r="C7039">
        <f>Facturation!B6154</f>
        <v>0</v>
      </c>
      <c r="D7039">
        <f>Facturation!D6154</f>
        <v>0</v>
      </c>
      <c r="E7039">
        <f>Facturation!E6154</f>
        <v>0</v>
      </c>
      <c r="F7039" s="25" t="e">
        <f>VLOOKUP(C7039,Facturation!B:H,5,FALSE)</f>
        <v>#N/A</v>
      </c>
      <c r="G7039" s="26" t="e">
        <f>VLOOKUP(C7039,Facturation!B:H,6,FALSE)</f>
        <v>#N/A</v>
      </c>
      <c r="H7039" s="25" t="e">
        <f>VLOOKUP(C7039,Facturation!B:H,7,FALSE)</f>
        <v>#N/A</v>
      </c>
      <c r="I7039" s="26" t="e">
        <f>(H7039*24)*Données!$G$1</f>
        <v>#N/A</v>
      </c>
    </row>
    <row r="7040" spans="1:9" hidden="1" x14ac:dyDescent="0.25">
      <c r="A7040" s="31" t="e">
        <f>VLOOKUP(C7040,Facturation!B:C,2,FALSE)</f>
        <v>#N/A</v>
      </c>
      <c r="B7040" s="41" t="e">
        <f>INDEX(Facturation!A:A,MATCH(Synthese!C7040,Facturation!B:B,0))</f>
        <v>#N/A</v>
      </c>
      <c r="C7040">
        <f>Facturation!B6155</f>
        <v>0</v>
      </c>
      <c r="D7040">
        <f>Facturation!D6155</f>
        <v>0</v>
      </c>
      <c r="E7040">
        <f>Facturation!E6155</f>
        <v>0</v>
      </c>
      <c r="F7040" s="25" t="e">
        <f>VLOOKUP(C7040,Facturation!B:H,5,FALSE)</f>
        <v>#N/A</v>
      </c>
      <c r="G7040" s="26" t="e">
        <f>VLOOKUP(C7040,Facturation!B:H,6,FALSE)</f>
        <v>#N/A</v>
      </c>
      <c r="H7040" s="25" t="e">
        <f>VLOOKUP(C7040,Facturation!B:H,7,FALSE)</f>
        <v>#N/A</v>
      </c>
      <c r="I7040" s="26" t="e">
        <f>(H7040*24)*Données!$G$1</f>
        <v>#N/A</v>
      </c>
    </row>
    <row r="7041" spans="1:9" hidden="1" x14ac:dyDescent="0.25">
      <c r="A7041" s="31" t="e">
        <f>VLOOKUP(C7041,Facturation!B:C,2,FALSE)</f>
        <v>#N/A</v>
      </c>
      <c r="B7041" s="41" t="e">
        <f>INDEX(Facturation!A:A,MATCH(Synthese!C7041,Facturation!B:B,0))</f>
        <v>#N/A</v>
      </c>
      <c r="C7041">
        <f>Facturation!B6156</f>
        <v>0</v>
      </c>
      <c r="D7041">
        <f>Facturation!D6156</f>
        <v>0</v>
      </c>
      <c r="E7041">
        <f>Facturation!E6156</f>
        <v>0</v>
      </c>
      <c r="F7041" s="25" t="e">
        <f>VLOOKUP(C7041,Facturation!B:H,5,FALSE)</f>
        <v>#N/A</v>
      </c>
      <c r="G7041" s="26" t="e">
        <f>VLOOKUP(C7041,Facturation!B:H,6,FALSE)</f>
        <v>#N/A</v>
      </c>
      <c r="H7041" s="25" t="e">
        <f>VLOOKUP(C7041,Facturation!B:H,7,FALSE)</f>
        <v>#N/A</v>
      </c>
      <c r="I7041" s="26" t="e">
        <f>(H7041*24)*Données!$G$1</f>
        <v>#N/A</v>
      </c>
    </row>
    <row r="7042" spans="1:9" hidden="1" x14ac:dyDescent="0.25">
      <c r="A7042" s="31" t="e">
        <f>VLOOKUP(C7042,Facturation!B:C,2,FALSE)</f>
        <v>#N/A</v>
      </c>
      <c r="B7042" s="41" t="e">
        <f>INDEX(Facturation!A:A,MATCH(Synthese!C7042,Facturation!B:B,0))</f>
        <v>#N/A</v>
      </c>
      <c r="C7042">
        <f>Facturation!B6157</f>
        <v>0</v>
      </c>
      <c r="D7042">
        <f>Facturation!D6157</f>
        <v>0</v>
      </c>
      <c r="E7042">
        <f>Facturation!E6157</f>
        <v>0</v>
      </c>
      <c r="F7042" s="25" t="e">
        <f>VLOOKUP(C7042,Facturation!B:H,5,FALSE)</f>
        <v>#N/A</v>
      </c>
      <c r="G7042" s="26" t="e">
        <f>VLOOKUP(C7042,Facturation!B:H,6,FALSE)</f>
        <v>#N/A</v>
      </c>
      <c r="H7042" s="25" t="e">
        <f>VLOOKUP(C7042,Facturation!B:H,7,FALSE)</f>
        <v>#N/A</v>
      </c>
      <c r="I7042" s="26" t="e">
        <f>(H7042*24)*Données!$G$1</f>
        <v>#N/A</v>
      </c>
    </row>
    <row r="7043" spans="1:9" hidden="1" x14ac:dyDescent="0.25">
      <c r="A7043" s="31" t="e">
        <f>VLOOKUP(C7043,Facturation!B:C,2,FALSE)</f>
        <v>#N/A</v>
      </c>
      <c r="B7043" s="41" t="e">
        <f>INDEX(Facturation!A:A,MATCH(Synthese!C7043,Facturation!B:B,0))</f>
        <v>#N/A</v>
      </c>
      <c r="C7043">
        <f>Facturation!B6158</f>
        <v>0</v>
      </c>
      <c r="D7043">
        <f>Facturation!D6158</f>
        <v>0</v>
      </c>
      <c r="E7043">
        <f>Facturation!E6158</f>
        <v>0</v>
      </c>
      <c r="F7043" s="25" t="e">
        <f>VLOOKUP(C7043,Facturation!B:H,5,FALSE)</f>
        <v>#N/A</v>
      </c>
      <c r="G7043" s="26" t="e">
        <f>VLOOKUP(C7043,Facturation!B:H,6,FALSE)</f>
        <v>#N/A</v>
      </c>
      <c r="H7043" s="25" t="e">
        <f>VLOOKUP(C7043,Facturation!B:H,7,FALSE)</f>
        <v>#N/A</v>
      </c>
      <c r="I7043" s="26" t="e">
        <f>(H7043*24)*Données!$G$1</f>
        <v>#N/A</v>
      </c>
    </row>
    <row r="7044" spans="1:9" hidden="1" x14ac:dyDescent="0.25">
      <c r="A7044" s="31" t="e">
        <f>VLOOKUP(C7044,Facturation!B:C,2,FALSE)</f>
        <v>#N/A</v>
      </c>
      <c r="B7044" s="41" t="e">
        <f>INDEX(Facturation!A:A,MATCH(Synthese!C7044,Facturation!B:B,0))</f>
        <v>#N/A</v>
      </c>
      <c r="C7044">
        <f>Facturation!B6159</f>
        <v>0</v>
      </c>
      <c r="D7044">
        <f>Facturation!D6159</f>
        <v>0</v>
      </c>
      <c r="E7044">
        <f>Facturation!E6159</f>
        <v>0</v>
      </c>
      <c r="F7044" s="25" t="e">
        <f>VLOOKUP(C7044,Facturation!B:H,5,FALSE)</f>
        <v>#N/A</v>
      </c>
      <c r="G7044" s="26" t="e">
        <f>VLOOKUP(C7044,Facturation!B:H,6,FALSE)</f>
        <v>#N/A</v>
      </c>
      <c r="H7044" s="25" t="e">
        <f>VLOOKUP(C7044,Facturation!B:H,7,FALSE)</f>
        <v>#N/A</v>
      </c>
      <c r="I7044" s="26" t="e">
        <f>(H7044*24)*Données!$G$1</f>
        <v>#N/A</v>
      </c>
    </row>
    <row r="7045" spans="1:9" hidden="1" x14ac:dyDescent="0.25">
      <c r="A7045" s="31" t="e">
        <f>VLOOKUP(C7045,Facturation!B:C,2,FALSE)</f>
        <v>#N/A</v>
      </c>
      <c r="B7045" s="41" t="e">
        <f>INDEX(Facturation!A:A,MATCH(Synthese!C7045,Facturation!B:B,0))</f>
        <v>#N/A</v>
      </c>
      <c r="C7045">
        <f>Facturation!B6160</f>
        <v>0</v>
      </c>
      <c r="D7045">
        <f>Facturation!D6160</f>
        <v>0</v>
      </c>
      <c r="E7045">
        <f>Facturation!E6160</f>
        <v>0</v>
      </c>
      <c r="F7045" s="25" t="e">
        <f>VLOOKUP(C7045,Facturation!B:H,5,FALSE)</f>
        <v>#N/A</v>
      </c>
      <c r="G7045" s="26" t="e">
        <f>VLOOKUP(C7045,Facturation!B:H,6,FALSE)</f>
        <v>#N/A</v>
      </c>
      <c r="H7045" s="25" t="e">
        <f>VLOOKUP(C7045,Facturation!B:H,7,FALSE)</f>
        <v>#N/A</v>
      </c>
      <c r="I7045" s="26" t="e">
        <f>(H7045*24)*Données!$G$1</f>
        <v>#N/A</v>
      </c>
    </row>
    <row r="7046" spans="1:9" hidden="1" x14ac:dyDescent="0.25">
      <c r="A7046" s="31" t="e">
        <f>VLOOKUP(C7046,Facturation!B:C,2,FALSE)</f>
        <v>#N/A</v>
      </c>
      <c r="B7046" s="41" t="e">
        <f>INDEX(Facturation!A:A,MATCH(Synthese!C7046,Facturation!B:B,0))</f>
        <v>#N/A</v>
      </c>
      <c r="C7046">
        <f>Facturation!B6161</f>
        <v>0</v>
      </c>
      <c r="D7046">
        <f>Facturation!D6161</f>
        <v>0</v>
      </c>
      <c r="E7046">
        <f>Facturation!E6161</f>
        <v>0</v>
      </c>
      <c r="F7046" s="25" t="e">
        <f>VLOOKUP(C7046,Facturation!B:H,5,FALSE)</f>
        <v>#N/A</v>
      </c>
      <c r="G7046" s="26" t="e">
        <f>VLOOKUP(C7046,Facturation!B:H,6,FALSE)</f>
        <v>#N/A</v>
      </c>
      <c r="H7046" s="25" t="e">
        <f>VLOOKUP(C7046,Facturation!B:H,7,FALSE)</f>
        <v>#N/A</v>
      </c>
      <c r="I7046" s="26" t="e">
        <f>(H7046*24)*Données!$G$1</f>
        <v>#N/A</v>
      </c>
    </row>
    <row r="7047" spans="1:9" hidden="1" x14ac:dyDescent="0.25">
      <c r="A7047" s="31" t="e">
        <f>VLOOKUP(C7047,Facturation!B:C,2,FALSE)</f>
        <v>#N/A</v>
      </c>
      <c r="B7047" s="41" t="e">
        <f>INDEX(Facturation!A:A,MATCH(Synthese!C7047,Facturation!B:B,0))</f>
        <v>#N/A</v>
      </c>
      <c r="C7047">
        <f>Facturation!B6162</f>
        <v>0</v>
      </c>
      <c r="D7047">
        <f>Facturation!D6162</f>
        <v>0</v>
      </c>
      <c r="E7047">
        <f>Facturation!E6162</f>
        <v>0</v>
      </c>
      <c r="F7047" s="25" t="e">
        <f>VLOOKUP(C7047,Facturation!B:H,5,FALSE)</f>
        <v>#N/A</v>
      </c>
      <c r="G7047" s="26" t="e">
        <f>VLOOKUP(C7047,Facturation!B:H,6,FALSE)</f>
        <v>#N/A</v>
      </c>
      <c r="H7047" s="25" t="e">
        <f>VLOOKUP(C7047,Facturation!B:H,7,FALSE)</f>
        <v>#N/A</v>
      </c>
      <c r="I7047" s="26" t="e">
        <f>(H7047*24)*Données!$G$1</f>
        <v>#N/A</v>
      </c>
    </row>
    <row r="7048" spans="1:9" hidden="1" x14ac:dyDescent="0.25">
      <c r="A7048" s="31" t="e">
        <f>VLOOKUP(C7048,Facturation!B:C,2,FALSE)</f>
        <v>#N/A</v>
      </c>
      <c r="B7048" s="41" t="e">
        <f>INDEX(Facturation!A:A,MATCH(Synthese!C7048,Facturation!B:B,0))</f>
        <v>#N/A</v>
      </c>
      <c r="C7048">
        <f>Facturation!B6163</f>
        <v>0</v>
      </c>
      <c r="D7048">
        <f>Facturation!D6163</f>
        <v>0</v>
      </c>
      <c r="E7048">
        <f>Facturation!E6163</f>
        <v>0</v>
      </c>
      <c r="F7048" s="25" t="e">
        <f>VLOOKUP(C7048,Facturation!B:H,5,FALSE)</f>
        <v>#N/A</v>
      </c>
      <c r="G7048" s="26" t="e">
        <f>VLOOKUP(C7048,Facturation!B:H,6,FALSE)</f>
        <v>#N/A</v>
      </c>
      <c r="H7048" s="25" t="e">
        <f>VLOOKUP(C7048,Facturation!B:H,7,FALSE)</f>
        <v>#N/A</v>
      </c>
      <c r="I7048" s="26" t="e">
        <f>(H7048*24)*Données!$G$1</f>
        <v>#N/A</v>
      </c>
    </row>
    <row r="7049" spans="1:9" hidden="1" x14ac:dyDescent="0.25">
      <c r="A7049" s="31" t="e">
        <f>VLOOKUP(C7049,Facturation!B:C,2,FALSE)</f>
        <v>#N/A</v>
      </c>
      <c r="B7049" s="41" t="e">
        <f>INDEX(Facturation!A:A,MATCH(Synthese!C7049,Facturation!B:B,0))</f>
        <v>#N/A</v>
      </c>
      <c r="C7049">
        <f>Facturation!B6164</f>
        <v>0</v>
      </c>
      <c r="D7049">
        <f>Facturation!D6164</f>
        <v>0</v>
      </c>
      <c r="E7049">
        <f>Facturation!E6164</f>
        <v>0</v>
      </c>
      <c r="F7049" s="25" t="e">
        <f>VLOOKUP(C7049,Facturation!B:H,5,FALSE)</f>
        <v>#N/A</v>
      </c>
      <c r="G7049" s="26" t="e">
        <f>VLOOKUP(C7049,Facturation!B:H,6,FALSE)</f>
        <v>#N/A</v>
      </c>
      <c r="H7049" s="25" t="e">
        <f>VLOOKUP(C7049,Facturation!B:H,7,FALSE)</f>
        <v>#N/A</v>
      </c>
      <c r="I7049" s="26" t="e">
        <f>(H7049*24)*Données!$G$1</f>
        <v>#N/A</v>
      </c>
    </row>
    <row r="7050" spans="1:9" hidden="1" x14ac:dyDescent="0.25">
      <c r="A7050" s="31" t="e">
        <f>VLOOKUP(C7050,Facturation!B:C,2,FALSE)</f>
        <v>#N/A</v>
      </c>
      <c r="B7050" s="41" t="e">
        <f>INDEX(Facturation!A:A,MATCH(Synthese!C7050,Facturation!B:B,0))</f>
        <v>#N/A</v>
      </c>
      <c r="C7050">
        <f>Facturation!B6165</f>
        <v>0</v>
      </c>
      <c r="D7050">
        <f>Facturation!D6165</f>
        <v>0</v>
      </c>
      <c r="E7050">
        <f>Facturation!E6165</f>
        <v>0</v>
      </c>
      <c r="F7050" s="25" t="e">
        <f>VLOOKUP(C7050,Facturation!B:H,5,FALSE)</f>
        <v>#N/A</v>
      </c>
      <c r="G7050" s="26" t="e">
        <f>VLOOKUP(C7050,Facturation!B:H,6,FALSE)</f>
        <v>#N/A</v>
      </c>
      <c r="H7050" s="25" t="e">
        <f>VLOOKUP(C7050,Facturation!B:H,7,FALSE)</f>
        <v>#N/A</v>
      </c>
      <c r="I7050" s="26" t="e">
        <f>(H7050*24)*Données!$G$1</f>
        <v>#N/A</v>
      </c>
    </row>
    <row r="7051" spans="1:9" hidden="1" x14ac:dyDescent="0.25">
      <c r="A7051" s="31" t="e">
        <f>VLOOKUP(C7051,Facturation!B:C,2,FALSE)</f>
        <v>#N/A</v>
      </c>
      <c r="B7051" s="41" t="e">
        <f>INDEX(Facturation!A:A,MATCH(Synthese!C7051,Facturation!B:B,0))</f>
        <v>#N/A</v>
      </c>
      <c r="C7051">
        <f>Facturation!B6166</f>
        <v>0</v>
      </c>
      <c r="D7051">
        <f>Facturation!D6166</f>
        <v>0</v>
      </c>
      <c r="E7051">
        <f>Facturation!E6166</f>
        <v>0</v>
      </c>
      <c r="F7051" s="25" t="e">
        <f>VLOOKUP(C7051,Facturation!B:H,5,FALSE)</f>
        <v>#N/A</v>
      </c>
      <c r="G7051" s="26" t="e">
        <f>VLOOKUP(C7051,Facturation!B:H,6,FALSE)</f>
        <v>#N/A</v>
      </c>
      <c r="H7051" s="25" t="e">
        <f>VLOOKUP(C7051,Facturation!B:H,7,FALSE)</f>
        <v>#N/A</v>
      </c>
      <c r="I7051" s="26" t="e">
        <f>(H7051*24)*Données!$G$1</f>
        <v>#N/A</v>
      </c>
    </row>
    <row r="7052" spans="1:9" hidden="1" x14ac:dyDescent="0.25">
      <c r="A7052" s="31" t="e">
        <f>VLOOKUP(C7052,Facturation!B:C,2,FALSE)</f>
        <v>#N/A</v>
      </c>
      <c r="B7052" s="41" t="e">
        <f>INDEX(Facturation!A:A,MATCH(Synthese!C7052,Facturation!B:B,0))</f>
        <v>#N/A</v>
      </c>
      <c r="C7052">
        <f>Facturation!B6167</f>
        <v>0</v>
      </c>
      <c r="D7052">
        <f>Facturation!D6167</f>
        <v>0</v>
      </c>
      <c r="E7052">
        <f>Facturation!E6167</f>
        <v>0</v>
      </c>
      <c r="F7052" s="25" t="e">
        <f>VLOOKUP(C7052,Facturation!B:H,5,FALSE)</f>
        <v>#N/A</v>
      </c>
      <c r="G7052" s="26" t="e">
        <f>VLOOKUP(C7052,Facturation!B:H,6,FALSE)</f>
        <v>#N/A</v>
      </c>
      <c r="H7052" s="25" t="e">
        <f>VLOOKUP(C7052,Facturation!B:H,7,FALSE)</f>
        <v>#N/A</v>
      </c>
      <c r="I7052" s="26" t="e">
        <f>(H7052*24)*Données!$G$1</f>
        <v>#N/A</v>
      </c>
    </row>
    <row r="7053" spans="1:9" hidden="1" x14ac:dyDescent="0.25">
      <c r="A7053" s="31" t="e">
        <f>VLOOKUP(C7053,Facturation!B:C,2,FALSE)</f>
        <v>#N/A</v>
      </c>
      <c r="B7053" s="41" t="e">
        <f>INDEX(Facturation!A:A,MATCH(Synthese!C7053,Facturation!B:B,0))</f>
        <v>#N/A</v>
      </c>
      <c r="C7053">
        <f>Facturation!B6168</f>
        <v>0</v>
      </c>
      <c r="D7053">
        <f>Facturation!D6168</f>
        <v>0</v>
      </c>
      <c r="E7053">
        <f>Facturation!E6168</f>
        <v>0</v>
      </c>
      <c r="F7053" s="25" t="e">
        <f>VLOOKUP(C7053,Facturation!B:H,5,FALSE)</f>
        <v>#N/A</v>
      </c>
      <c r="G7053" s="26" t="e">
        <f>VLOOKUP(C7053,Facturation!B:H,6,FALSE)</f>
        <v>#N/A</v>
      </c>
      <c r="H7053" s="25" t="e">
        <f>VLOOKUP(C7053,Facturation!B:H,7,FALSE)</f>
        <v>#N/A</v>
      </c>
      <c r="I7053" s="26" t="e">
        <f>(H7053*24)*Données!$G$1</f>
        <v>#N/A</v>
      </c>
    </row>
    <row r="7054" spans="1:9" hidden="1" x14ac:dyDescent="0.25">
      <c r="A7054" s="31" t="e">
        <f>VLOOKUP(C7054,Facturation!B:C,2,FALSE)</f>
        <v>#N/A</v>
      </c>
      <c r="B7054" s="41" t="e">
        <f>INDEX(Facturation!A:A,MATCH(Synthese!C7054,Facturation!B:B,0))</f>
        <v>#N/A</v>
      </c>
      <c r="C7054">
        <f>Facturation!B6169</f>
        <v>0</v>
      </c>
      <c r="D7054">
        <f>Facturation!D6169</f>
        <v>0</v>
      </c>
      <c r="E7054">
        <f>Facturation!E6169</f>
        <v>0</v>
      </c>
      <c r="F7054" s="25" t="e">
        <f>VLOOKUP(C7054,Facturation!B:H,5,FALSE)</f>
        <v>#N/A</v>
      </c>
      <c r="G7054" s="26" t="e">
        <f>VLOOKUP(C7054,Facturation!B:H,6,FALSE)</f>
        <v>#N/A</v>
      </c>
      <c r="H7054" s="25" t="e">
        <f>VLOOKUP(C7054,Facturation!B:H,7,FALSE)</f>
        <v>#N/A</v>
      </c>
      <c r="I7054" s="26" t="e">
        <f>(H7054*24)*Données!$G$1</f>
        <v>#N/A</v>
      </c>
    </row>
    <row r="7055" spans="1:9" hidden="1" x14ac:dyDescent="0.25">
      <c r="A7055" s="31" t="e">
        <f>VLOOKUP(C7055,Facturation!B:C,2,FALSE)</f>
        <v>#N/A</v>
      </c>
      <c r="B7055" s="41" t="e">
        <f>INDEX(Facturation!A:A,MATCH(Synthese!C7055,Facturation!B:B,0))</f>
        <v>#N/A</v>
      </c>
      <c r="C7055">
        <f>Facturation!B6170</f>
        <v>0</v>
      </c>
      <c r="D7055">
        <f>Facturation!D6170</f>
        <v>0</v>
      </c>
      <c r="E7055">
        <f>Facturation!E6170</f>
        <v>0</v>
      </c>
      <c r="F7055" s="25" t="e">
        <f>VLOOKUP(C7055,Facturation!B:H,5,FALSE)</f>
        <v>#N/A</v>
      </c>
      <c r="G7055" s="26" t="e">
        <f>VLOOKUP(C7055,Facturation!B:H,6,FALSE)</f>
        <v>#N/A</v>
      </c>
      <c r="H7055" s="25" t="e">
        <f>VLOOKUP(C7055,Facturation!B:H,7,FALSE)</f>
        <v>#N/A</v>
      </c>
      <c r="I7055" s="26" t="e">
        <f>(H7055*24)*Données!$G$1</f>
        <v>#N/A</v>
      </c>
    </row>
    <row r="7056" spans="1:9" hidden="1" x14ac:dyDescent="0.25">
      <c r="A7056" s="31" t="e">
        <f>VLOOKUP(C7056,Facturation!B:C,2,FALSE)</f>
        <v>#N/A</v>
      </c>
      <c r="B7056" s="41" t="e">
        <f>INDEX(Facturation!A:A,MATCH(Synthese!C7056,Facturation!B:B,0))</f>
        <v>#N/A</v>
      </c>
      <c r="C7056">
        <f>Facturation!B6171</f>
        <v>0</v>
      </c>
      <c r="D7056">
        <f>Facturation!D6171</f>
        <v>0</v>
      </c>
      <c r="E7056">
        <f>Facturation!E6171</f>
        <v>0</v>
      </c>
      <c r="F7056" s="25" t="e">
        <f>VLOOKUP(C7056,Facturation!B:H,5,FALSE)</f>
        <v>#N/A</v>
      </c>
      <c r="G7056" s="26" t="e">
        <f>VLOOKUP(C7056,Facturation!B:H,6,FALSE)</f>
        <v>#N/A</v>
      </c>
      <c r="H7056" s="25" t="e">
        <f>VLOOKUP(C7056,Facturation!B:H,7,FALSE)</f>
        <v>#N/A</v>
      </c>
      <c r="I7056" s="26" t="e">
        <f>(H7056*24)*Données!$G$1</f>
        <v>#N/A</v>
      </c>
    </row>
    <row r="7057" spans="1:9" hidden="1" x14ac:dyDescent="0.25">
      <c r="A7057" s="31" t="e">
        <f>VLOOKUP(C7057,Facturation!B:C,2,FALSE)</f>
        <v>#N/A</v>
      </c>
      <c r="B7057" s="41" t="e">
        <f>INDEX(Facturation!A:A,MATCH(Synthese!C7057,Facturation!B:B,0))</f>
        <v>#N/A</v>
      </c>
      <c r="C7057">
        <f>Facturation!B6172</f>
        <v>0</v>
      </c>
      <c r="D7057">
        <f>Facturation!D6172</f>
        <v>0</v>
      </c>
      <c r="E7057">
        <f>Facturation!E6172</f>
        <v>0</v>
      </c>
      <c r="F7057" s="25" t="e">
        <f>VLOOKUP(C7057,Facturation!B:H,5,FALSE)</f>
        <v>#N/A</v>
      </c>
      <c r="G7057" s="26" t="e">
        <f>VLOOKUP(C7057,Facturation!B:H,6,FALSE)</f>
        <v>#N/A</v>
      </c>
      <c r="H7057" s="25" t="e">
        <f>VLOOKUP(C7057,Facturation!B:H,7,FALSE)</f>
        <v>#N/A</v>
      </c>
      <c r="I7057" s="26" t="e">
        <f>(H7057*24)*Données!$G$1</f>
        <v>#N/A</v>
      </c>
    </row>
    <row r="7058" spans="1:9" hidden="1" x14ac:dyDescent="0.25">
      <c r="A7058" s="31" t="e">
        <f>VLOOKUP(C7058,Facturation!B:C,2,FALSE)</f>
        <v>#N/A</v>
      </c>
      <c r="B7058" s="41" t="e">
        <f>INDEX(Facturation!A:A,MATCH(Synthese!C7058,Facturation!B:B,0))</f>
        <v>#N/A</v>
      </c>
      <c r="C7058">
        <f>Facturation!B6173</f>
        <v>0</v>
      </c>
      <c r="D7058">
        <f>Facturation!D6173</f>
        <v>0</v>
      </c>
      <c r="E7058">
        <f>Facturation!E6173</f>
        <v>0</v>
      </c>
      <c r="F7058" s="25" t="e">
        <f>VLOOKUP(C7058,Facturation!B:H,5,FALSE)</f>
        <v>#N/A</v>
      </c>
      <c r="G7058" s="26" t="e">
        <f>VLOOKUP(C7058,Facturation!B:H,6,FALSE)</f>
        <v>#N/A</v>
      </c>
      <c r="H7058" s="25" t="e">
        <f>VLOOKUP(C7058,Facturation!B:H,7,FALSE)</f>
        <v>#N/A</v>
      </c>
      <c r="I7058" s="26" t="e">
        <f>(H7058*24)*Données!$G$1</f>
        <v>#N/A</v>
      </c>
    </row>
    <row r="7059" spans="1:9" hidden="1" x14ac:dyDescent="0.25">
      <c r="A7059" s="31" t="e">
        <f>VLOOKUP(C7059,Facturation!B:C,2,FALSE)</f>
        <v>#N/A</v>
      </c>
      <c r="B7059" s="41" t="e">
        <f>INDEX(Facturation!A:A,MATCH(Synthese!C7059,Facturation!B:B,0))</f>
        <v>#N/A</v>
      </c>
      <c r="C7059">
        <f>Facturation!B6174</f>
        <v>0</v>
      </c>
      <c r="D7059">
        <f>Facturation!D6174</f>
        <v>0</v>
      </c>
      <c r="E7059">
        <f>Facturation!E6174</f>
        <v>0</v>
      </c>
      <c r="F7059" s="25" t="e">
        <f>VLOOKUP(C7059,Facturation!B:H,5,FALSE)</f>
        <v>#N/A</v>
      </c>
      <c r="G7059" s="26" t="e">
        <f>VLOOKUP(C7059,Facturation!B:H,6,FALSE)</f>
        <v>#N/A</v>
      </c>
      <c r="H7059" s="25" t="e">
        <f>VLOOKUP(C7059,Facturation!B:H,7,FALSE)</f>
        <v>#N/A</v>
      </c>
      <c r="I7059" s="26" t="e">
        <f>(H7059*24)*Données!$G$1</f>
        <v>#N/A</v>
      </c>
    </row>
    <row r="7060" spans="1:9" hidden="1" x14ac:dyDescent="0.25">
      <c r="A7060" s="31" t="e">
        <f>VLOOKUP(C7060,Facturation!B:C,2,FALSE)</f>
        <v>#N/A</v>
      </c>
      <c r="B7060" s="41" t="e">
        <f>INDEX(Facturation!A:A,MATCH(Synthese!C7060,Facturation!B:B,0))</f>
        <v>#N/A</v>
      </c>
      <c r="C7060">
        <f>Facturation!B6175</f>
        <v>0</v>
      </c>
      <c r="D7060">
        <f>Facturation!D6175</f>
        <v>0</v>
      </c>
      <c r="E7060">
        <f>Facturation!E6175</f>
        <v>0</v>
      </c>
      <c r="F7060" s="25" t="e">
        <f>VLOOKUP(C7060,Facturation!B:H,5,FALSE)</f>
        <v>#N/A</v>
      </c>
      <c r="G7060" s="26" t="e">
        <f>VLOOKUP(C7060,Facturation!B:H,6,FALSE)</f>
        <v>#N/A</v>
      </c>
      <c r="H7060" s="25" t="e">
        <f>VLOOKUP(C7060,Facturation!B:H,7,FALSE)</f>
        <v>#N/A</v>
      </c>
      <c r="I7060" s="26" t="e">
        <f>(H7060*24)*Données!$G$1</f>
        <v>#N/A</v>
      </c>
    </row>
    <row r="7061" spans="1:9" hidden="1" x14ac:dyDescent="0.25">
      <c r="A7061" s="31" t="e">
        <f>VLOOKUP(C7061,Facturation!B:C,2,FALSE)</f>
        <v>#N/A</v>
      </c>
      <c r="B7061" s="41" t="e">
        <f>INDEX(Facturation!A:A,MATCH(Synthese!C7061,Facturation!B:B,0))</f>
        <v>#N/A</v>
      </c>
      <c r="C7061">
        <f>Facturation!B6176</f>
        <v>0</v>
      </c>
      <c r="D7061">
        <f>Facturation!D6176</f>
        <v>0</v>
      </c>
      <c r="E7061">
        <f>Facturation!E6176</f>
        <v>0</v>
      </c>
      <c r="F7061" s="25" t="e">
        <f>VLOOKUP(C7061,Facturation!B:H,5,FALSE)</f>
        <v>#N/A</v>
      </c>
      <c r="G7061" s="26" t="e">
        <f>VLOOKUP(C7061,Facturation!B:H,6,FALSE)</f>
        <v>#N/A</v>
      </c>
      <c r="H7061" s="25" t="e">
        <f>VLOOKUP(C7061,Facturation!B:H,7,FALSE)</f>
        <v>#N/A</v>
      </c>
      <c r="I7061" s="26" t="e">
        <f>(H7061*24)*Données!$G$1</f>
        <v>#N/A</v>
      </c>
    </row>
    <row r="7062" spans="1:9" hidden="1" x14ac:dyDescent="0.25">
      <c r="A7062" s="31" t="e">
        <f>VLOOKUP(C7062,Facturation!B:C,2,FALSE)</f>
        <v>#N/A</v>
      </c>
      <c r="B7062" s="41" t="e">
        <f>INDEX(Facturation!A:A,MATCH(Synthese!C7062,Facturation!B:B,0))</f>
        <v>#N/A</v>
      </c>
      <c r="C7062">
        <f>Facturation!B6177</f>
        <v>0</v>
      </c>
      <c r="D7062">
        <f>Facturation!D6177</f>
        <v>0</v>
      </c>
      <c r="E7062">
        <f>Facturation!E6177</f>
        <v>0</v>
      </c>
      <c r="F7062" s="25" t="e">
        <f>VLOOKUP(C7062,Facturation!B:H,5,FALSE)</f>
        <v>#N/A</v>
      </c>
      <c r="G7062" s="26" t="e">
        <f>VLOOKUP(C7062,Facturation!B:H,6,FALSE)</f>
        <v>#N/A</v>
      </c>
      <c r="H7062" s="25" t="e">
        <f>VLOOKUP(C7062,Facturation!B:H,7,FALSE)</f>
        <v>#N/A</v>
      </c>
      <c r="I7062" s="26" t="e">
        <f>(H7062*24)*Données!$G$1</f>
        <v>#N/A</v>
      </c>
    </row>
    <row r="7063" spans="1:9" hidden="1" x14ac:dyDescent="0.25">
      <c r="A7063" s="31" t="e">
        <f>VLOOKUP(C7063,Facturation!B:C,2,FALSE)</f>
        <v>#N/A</v>
      </c>
      <c r="B7063" s="41" t="e">
        <f>INDEX(Facturation!A:A,MATCH(Synthese!C7063,Facturation!B:B,0))</f>
        <v>#N/A</v>
      </c>
      <c r="C7063">
        <f>Facturation!B6178</f>
        <v>0</v>
      </c>
      <c r="D7063">
        <f>Facturation!D6178</f>
        <v>0</v>
      </c>
      <c r="E7063">
        <f>Facturation!E6178</f>
        <v>0</v>
      </c>
      <c r="F7063" s="25" t="e">
        <f>VLOOKUP(C7063,Facturation!B:H,5,FALSE)</f>
        <v>#N/A</v>
      </c>
      <c r="G7063" s="26" t="e">
        <f>VLOOKUP(C7063,Facturation!B:H,6,FALSE)</f>
        <v>#N/A</v>
      </c>
      <c r="H7063" s="25" t="e">
        <f>VLOOKUP(C7063,Facturation!B:H,7,FALSE)</f>
        <v>#N/A</v>
      </c>
      <c r="I7063" s="26" t="e">
        <f>(H7063*24)*Données!$G$1</f>
        <v>#N/A</v>
      </c>
    </row>
    <row r="7064" spans="1:9" hidden="1" x14ac:dyDescent="0.25">
      <c r="A7064" s="31" t="e">
        <f>VLOOKUP(C7064,Facturation!B:C,2,FALSE)</f>
        <v>#N/A</v>
      </c>
      <c r="B7064" s="41" t="e">
        <f>INDEX(Facturation!A:A,MATCH(Synthese!C7064,Facturation!B:B,0))</f>
        <v>#N/A</v>
      </c>
      <c r="C7064">
        <f>Facturation!B6179</f>
        <v>0</v>
      </c>
      <c r="D7064">
        <f>Facturation!D6179</f>
        <v>0</v>
      </c>
      <c r="E7064">
        <f>Facturation!E6179</f>
        <v>0</v>
      </c>
      <c r="F7064" s="25" t="e">
        <f>VLOOKUP(C7064,Facturation!B:H,5,FALSE)</f>
        <v>#N/A</v>
      </c>
      <c r="G7064" s="26" t="e">
        <f>VLOOKUP(C7064,Facturation!B:H,6,FALSE)</f>
        <v>#N/A</v>
      </c>
      <c r="H7064" s="25" t="e">
        <f>VLOOKUP(C7064,Facturation!B:H,7,FALSE)</f>
        <v>#N/A</v>
      </c>
      <c r="I7064" s="26" t="e">
        <f>(H7064*24)*Données!$G$1</f>
        <v>#N/A</v>
      </c>
    </row>
    <row r="7065" spans="1:9" hidden="1" x14ac:dyDescent="0.25">
      <c r="A7065" s="31" t="e">
        <f>VLOOKUP(C7065,Facturation!B:C,2,FALSE)</f>
        <v>#N/A</v>
      </c>
      <c r="B7065" s="41" t="e">
        <f>INDEX(Facturation!A:A,MATCH(Synthese!C7065,Facturation!B:B,0))</f>
        <v>#N/A</v>
      </c>
      <c r="C7065">
        <f>Facturation!B6180</f>
        <v>0</v>
      </c>
      <c r="D7065">
        <f>Facturation!D6180</f>
        <v>0</v>
      </c>
      <c r="E7065">
        <f>Facturation!E6180</f>
        <v>0</v>
      </c>
      <c r="F7065" s="25" t="e">
        <f>VLOOKUP(C7065,Facturation!B:H,5,FALSE)</f>
        <v>#N/A</v>
      </c>
      <c r="G7065" s="26" t="e">
        <f>VLOOKUP(C7065,Facturation!B:H,6,FALSE)</f>
        <v>#N/A</v>
      </c>
      <c r="H7065" s="25" t="e">
        <f>VLOOKUP(C7065,Facturation!B:H,7,FALSE)</f>
        <v>#N/A</v>
      </c>
      <c r="I7065" s="26" t="e">
        <f>(H7065*24)*Données!$G$1</f>
        <v>#N/A</v>
      </c>
    </row>
    <row r="7066" spans="1:9" hidden="1" x14ac:dyDescent="0.25">
      <c r="A7066" s="31" t="e">
        <f>VLOOKUP(C7066,Facturation!B:C,2,FALSE)</f>
        <v>#N/A</v>
      </c>
      <c r="B7066" s="41" t="e">
        <f>INDEX(Facturation!A:A,MATCH(Synthese!C7066,Facturation!B:B,0))</f>
        <v>#N/A</v>
      </c>
      <c r="C7066">
        <f>Facturation!B6181</f>
        <v>0</v>
      </c>
      <c r="D7066">
        <f>Facturation!D6181</f>
        <v>0</v>
      </c>
      <c r="E7066">
        <f>Facturation!E6181</f>
        <v>0</v>
      </c>
      <c r="F7066" s="25" t="e">
        <f>VLOOKUP(C7066,Facturation!B:H,5,FALSE)</f>
        <v>#N/A</v>
      </c>
      <c r="G7066" s="26" t="e">
        <f>VLOOKUP(C7066,Facturation!B:H,6,FALSE)</f>
        <v>#N/A</v>
      </c>
      <c r="H7066" s="25" t="e">
        <f>VLOOKUP(C7066,Facturation!B:H,7,FALSE)</f>
        <v>#N/A</v>
      </c>
      <c r="I7066" s="26" t="e">
        <f>(H7066*24)*Données!$G$1</f>
        <v>#N/A</v>
      </c>
    </row>
    <row r="7067" spans="1:9" hidden="1" x14ac:dyDescent="0.25">
      <c r="A7067" s="31" t="e">
        <f>VLOOKUP(C7067,Facturation!B:C,2,FALSE)</f>
        <v>#N/A</v>
      </c>
      <c r="B7067" s="41" t="e">
        <f>INDEX(Facturation!A:A,MATCH(Synthese!C7067,Facturation!B:B,0))</f>
        <v>#N/A</v>
      </c>
      <c r="C7067">
        <f>Facturation!B6182</f>
        <v>0</v>
      </c>
      <c r="D7067">
        <f>Facturation!D6182</f>
        <v>0</v>
      </c>
      <c r="E7067">
        <f>Facturation!E6182</f>
        <v>0</v>
      </c>
      <c r="F7067" s="25" t="e">
        <f>VLOOKUP(C7067,Facturation!B:H,5,FALSE)</f>
        <v>#N/A</v>
      </c>
      <c r="G7067" s="26" t="e">
        <f>VLOOKUP(C7067,Facturation!B:H,6,FALSE)</f>
        <v>#N/A</v>
      </c>
      <c r="H7067" s="25" t="e">
        <f>VLOOKUP(C7067,Facturation!B:H,7,FALSE)</f>
        <v>#N/A</v>
      </c>
      <c r="I7067" s="26" t="e">
        <f>(H7067*24)*Données!$G$1</f>
        <v>#N/A</v>
      </c>
    </row>
    <row r="7068" spans="1:9" hidden="1" x14ac:dyDescent="0.25">
      <c r="A7068" s="31" t="e">
        <f>VLOOKUP(C7068,Facturation!B:C,2,FALSE)</f>
        <v>#N/A</v>
      </c>
      <c r="B7068" s="41" t="e">
        <f>INDEX(Facturation!A:A,MATCH(Synthese!C7068,Facturation!B:B,0))</f>
        <v>#N/A</v>
      </c>
      <c r="C7068">
        <f>Facturation!B6183</f>
        <v>0</v>
      </c>
      <c r="D7068">
        <f>Facturation!D6183</f>
        <v>0</v>
      </c>
      <c r="E7068">
        <f>Facturation!E6183</f>
        <v>0</v>
      </c>
      <c r="F7068" s="25" t="e">
        <f>VLOOKUP(C7068,Facturation!B:H,5,FALSE)</f>
        <v>#N/A</v>
      </c>
      <c r="G7068" s="26" t="e">
        <f>VLOOKUP(C7068,Facturation!B:H,6,FALSE)</f>
        <v>#N/A</v>
      </c>
      <c r="H7068" s="25" t="e">
        <f>VLOOKUP(C7068,Facturation!B:H,7,FALSE)</f>
        <v>#N/A</v>
      </c>
      <c r="I7068" s="26" t="e">
        <f>(H7068*24)*Données!$G$1</f>
        <v>#N/A</v>
      </c>
    </row>
    <row r="7069" spans="1:9" hidden="1" x14ac:dyDescent="0.25">
      <c r="A7069" s="31" t="e">
        <f>VLOOKUP(C7069,Facturation!B:C,2,FALSE)</f>
        <v>#N/A</v>
      </c>
      <c r="B7069" s="41" t="e">
        <f>INDEX(Facturation!A:A,MATCH(Synthese!C7069,Facturation!B:B,0))</f>
        <v>#N/A</v>
      </c>
      <c r="C7069">
        <f>Facturation!B6184</f>
        <v>0</v>
      </c>
      <c r="D7069">
        <f>Facturation!D6184</f>
        <v>0</v>
      </c>
      <c r="E7069">
        <f>Facturation!E6184</f>
        <v>0</v>
      </c>
      <c r="F7069" s="25" t="e">
        <f>VLOOKUP(C7069,Facturation!B:H,5,FALSE)</f>
        <v>#N/A</v>
      </c>
      <c r="G7069" s="26" t="e">
        <f>VLOOKUP(C7069,Facturation!B:H,6,FALSE)</f>
        <v>#N/A</v>
      </c>
      <c r="H7069" s="25" t="e">
        <f>VLOOKUP(C7069,Facturation!B:H,7,FALSE)</f>
        <v>#N/A</v>
      </c>
      <c r="I7069" s="26" t="e">
        <f>(H7069*24)*Données!$G$1</f>
        <v>#N/A</v>
      </c>
    </row>
    <row r="7070" spans="1:9" hidden="1" x14ac:dyDescent="0.25">
      <c r="A7070" s="31" t="e">
        <f>VLOOKUP(C7070,Facturation!B:C,2,FALSE)</f>
        <v>#N/A</v>
      </c>
      <c r="B7070" s="41" t="e">
        <f>INDEX(Facturation!A:A,MATCH(Synthese!C7070,Facturation!B:B,0))</f>
        <v>#N/A</v>
      </c>
      <c r="C7070">
        <f>Facturation!B6185</f>
        <v>0</v>
      </c>
      <c r="D7070">
        <f>Facturation!D6185</f>
        <v>0</v>
      </c>
      <c r="E7070">
        <f>Facturation!E6185</f>
        <v>0</v>
      </c>
      <c r="F7070" s="25" t="e">
        <f>VLOOKUP(C7070,Facturation!B:H,5,FALSE)</f>
        <v>#N/A</v>
      </c>
      <c r="G7070" s="26" t="e">
        <f>VLOOKUP(C7070,Facturation!B:H,6,FALSE)</f>
        <v>#N/A</v>
      </c>
      <c r="H7070" s="25" t="e">
        <f>VLOOKUP(C7070,Facturation!B:H,7,FALSE)</f>
        <v>#N/A</v>
      </c>
      <c r="I7070" s="26" t="e">
        <f>(H7070*24)*Données!$G$1</f>
        <v>#N/A</v>
      </c>
    </row>
    <row r="7071" spans="1:9" hidden="1" x14ac:dyDescent="0.25">
      <c r="A7071" s="31" t="e">
        <f>VLOOKUP(C7071,Facturation!B:C,2,FALSE)</f>
        <v>#N/A</v>
      </c>
      <c r="B7071" s="41" t="e">
        <f>INDEX(Facturation!A:A,MATCH(Synthese!C7071,Facturation!B:B,0))</f>
        <v>#N/A</v>
      </c>
      <c r="C7071">
        <f>Facturation!B6186</f>
        <v>0</v>
      </c>
      <c r="D7071">
        <f>Facturation!D6186</f>
        <v>0</v>
      </c>
      <c r="E7071">
        <f>Facturation!E6186</f>
        <v>0</v>
      </c>
      <c r="F7071" s="25" t="e">
        <f>VLOOKUP(C7071,Facturation!B:H,5,FALSE)</f>
        <v>#N/A</v>
      </c>
      <c r="G7071" s="26" t="e">
        <f>VLOOKUP(C7071,Facturation!B:H,6,FALSE)</f>
        <v>#N/A</v>
      </c>
      <c r="H7071" s="25" t="e">
        <f>VLOOKUP(C7071,Facturation!B:H,7,FALSE)</f>
        <v>#N/A</v>
      </c>
      <c r="I7071" s="26" t="e">
        <f>(H7071*24)*Données!$G$1</f>
        <v>#N/A</v>
      </c>
    </row>
    <row r="7072" spans="1:9" hidden="1" x14ac:dyDescent="0.25">
      <c r="A7072" s="31" t="e">
        <f>VLOOKUP(C7072,Facturation!B:C,2,FALSE)</f>
        <v>#N/A</v>
      </c>
      <c r="B7072" s="41" t="e">
        <f>INDEX(Facturation!A:A,MATCH(Synthese!C7072,Facturation!B:B,0))</f>
        <v>#N/A</v>
      </c>
      <c r="C7072">
        <f>Facturation!B6187</f>
        <v>0</v>
      </c>
      <c r="D7072">
        <f>Facturation!D6187</f>
        <v>0</v>
      </c>
      <c r="E7072">
        <f>Facturation!E6187</f>
        <v>0</v>
      </c>
      <c r="F7072" s="25" t="e">
        <f>VLOOKUP(C7072,Facturation!B:H,5,FALSE)</f>
        <v>#N/A</v>
      </c>
      <c r="G7072" s="26" t="e">
        <f>VLOOKUP(C7072,Facturation!B:H,6,FALSE)</f>
        <v>#N/A</v>
      </c>
      <c r="H7072" s="25" t="e">
        <f>VLOOKUP(C7072,Facturation!B:H,7,FALSE)</f>
        <v>#N/A</v>
      </c>
      <c r="I7072" s="26" t="e">
        <f>(H7072*24)*Données!$G$1</f>
        <v>#N/A</v>
      </c>
    </row>
    <row r="7073" spans="1:9" hidden="1" x14ac:dyDescent="0.25">
      <c r="A7073" s="31" t="e">
        <f>VLOOKUP(C7073,Facturation!B:C,2,FALSE)</f>
        <v>#N/A</v>
      </c>
      <c r="B7073" s="41" t="e">
        <f>INDEX(Facturation!A:A,MATCH(Synthese!C7073,Facturation!B:B,0))</f>
        <v>#N/A</v>
      </c>
      <c r="C7073">
        <f>Facturation!B6188</f>
        <v>0</v>
      </c>
      <c r="D7073">
        <f>Facturation!D6188</f>
        <v>0</v>
      </c>
      <c r="E7073">
        <f>Facturation!E6188</f>
        <v>0</v>
      </c>
      <c r="F7073" s="25" t="e">
        <f>VLOOKUP(C7073,Facturation!B:H,5,FALSE)</f>
        <v>#N/A</v>
      </c>
      <c r="G7073" s="26" t="e">
        <f>VLOOKUP(C7073,Facturation!B:H,6,FALSE)</f>
        <v>#N/A</v>
      </c>
      <c r="H7073" s="25" t="e">
        <f>VLOOKUP(C7073,Facturation!B:H,7,FALSE)</f>
        <v>#N/A</v>
      </c>
      <c r="I7073" s="26" t="e">
        <f>(H7073*24)*Données!$G$1</f>
        <v>#N/A</v>
      </c>
    </row>
    <row r="7074" spans="1:9" hidden="1" x14ac:dyDescent="0.25">
      <c r="A7074" s="31" t="e">
        <f>VLOOKUP(C7074,Facturation!B:C,2,FALSE)</f>
        <v>#N/A</v>
      </c>
      <c r="B7074" s="41" t="e">
        <f>INDEX(Facturation!A:A,MATCH(Synthese!C7074,Facturation!B:B,0))</f>
        <v>#N/A</v>
      </c>
      <c r="C7074">
        <f>Facturation!B6189</f>
        <v>0</v>
      </c>
      <c r="D7074">
        <f>Facturation!D6189</f>
        <v>0</v>
      </c>
      <c r="E7074">
        <f>Facturation!E6189</f>
        <v>0</v>
      </c>
      <c r="F7074" s="25" t="e">
        <f>VLOOKUP(C7074,Facturation!B:H,5,FALSE)</f>
        <v>#N/A</v>
      </c>
      <c r="G7074" s="26" t="e">
        <f>VLOOKUP(C7074,Facturation!B:H,6,FALSE)</f>
        <v>#N/A</v>
      </c>
      <c r="H7074" s="25" t="e">
        <f>VLOOKUP(C7074,Facturation!B:H,7,FALSE)</f>
        <v>#N/A</v>
      </c>
      <c r="I7074" s="26" t="e">
        <f>(H7074*24)*Données!$G$1</f>
        <v>#N/A</v>
      </c>
    </row>
    <row r="7075" spans="1:9" hidden="1" x14ac:dyDescent="0.25">
      <c r="A7075" s="31" t="e">
        <f>VLOOKUP(C7075,Facturation!B:C,2,FALSE)</f>
        <v>#N/A</v>
      </c>
      <c r="B7075" s="41" t="e">
        <f>INDEX(Facturation!A:A,MATCH(Synthese!C7075,Facturation!B:B,0))</f>
        <v>#N/A</v>
      </c>
      <c r="C7075">
        <f>Facturation!B6190</f>
        <v>0</v>
      </c>
      <c r="D7075">
        <f>Facturation!D6190</f>
        <v>0</v>
      </c>
      <c r="E7075">
        <f>Facturation!E6190</f>
        <v>0</v>
      </c>
      <c r="F7075" s="25" t="e">
        <f>VLOOKUP(C7075,Facturation!B:H,5,FALSE)</f>
        <v>#N/A</v>
      </c>
      <c r="G7075" s="26" t="e">
        <f>VLOOKUP(C7075,Facturation!B:H,6,FALSE)</f>
        <v>#N/A</v>
      </c>
      <c r="H7075" s="25" t="e">
        <f>VLOOKUP(C7075,Facturation!B:H,7,FALSE)</f>
        <v>#N/A</v>
      </c>
      <c r="I7075" s="26" t="e">
        <f>(H7075*24)*Données!$G$1</f>
        <v>#N/A</v>
      </c>
    </row>
    <row r="7076" spans="1:9" hidden="1" x14ac:dyDescent="0.25">
      <c r="A7076" s="31" t="e">
        <f>VLOOKUP(C7076,Facturation!B:C,2,FALSE)</f>
        <v>#N/A</v>
      </c>
      <c r="B7076" s="41" t="e">
        <f>INDEX(Facturation!A:A,MATCH(Synthese!C7076,Facturation!B:B,0))</f>
        <v>#N/A</v>
      </c>
      <c r="C7076">
        <f>Facturation!B6191</f>
        <v>0</v>
      </c>
      <c r="D7076">
        <f>Facturation!D6191</f>
        <v>0</v>
      </c>
      <c r="E7076">
        <f>Facturation!E6191</f>
        <v>0</v>
      </c>
      <c r="F7076" s="25" t="e">
        <f>VLOOKUP(C7076,Facturation!B:H,5,FALSE)</f>
        <v>#N/A</v>
      </c>
      <c r="G7076" s="26" t="e">
        <f>VLOOKUP(C7076,Facturation!B:H,6,FALSE)</f>
        <v>#N/A</v>
      </c>
      <c r="H7076" s="25" t="e">
        <f>VLOOKUP(C7076,Facturation!B:H,7,FALSE)</f>
        <v>#N/A</v>
      </c>
      <c r="I7076" s="26" t="e">
        <f>(H7076*24)*Données!$G$1</f>
        <v>#N/A</v>
      </c>
    </row>
    <row r="7077" spans="1:9" hidden="1" x14ac:dyDescent="0.25">
      <c r="A7077" s="31" t="e">
        <f>VLOOKUP(C7077,Facturation!B:C,2,FALSE)</f>
        <v>#N/A</v>
      </c>
      <c r="B7077" s="41" t="e">
        <f>INDEX(Facturation!A:A,MATCH(Synthese!C7077,Facturation!B:B,0))</f>
        <v>#N/A</v>
      </c>
      <c r="C7077">
        <f>Facturation!B6192</f>
        <v>0</v>
      </c>
      <c r="D7077">
        <f>Facturation!D6192</f>
        <v>0</v>
      </c>
      <c r="E7077">
        <f>Facturation!E6192</f>
        <v>0</v>
      </c>
      <c r="F7077" s="25" t="e">
        <f>VLOOKUP(C7077,Facturation!B:H,5,FALSE)</f>
        <v>#N/A</v>
      </c>
      <c r="G7077" s="26" t="e">
        <f>VLOOKUP(C7077,Facturation!B:H,6,FALSE)</f>
        <v>#N/A</v>
      </c>
      <c r="H7077" s="25" t="e">
        <f>VLOOKUP(C7077,Facturation!B:H,7,FALSE)</f>
        <v>#N/A</v>
      </c>
      <c r="I7077" s="26" t="e">
        <f>(H7077*24)*Données!$G$1</f>
        <v>#N/A</v>
      </c>
    </row>
    <row r="7078" spans="1:9" hidden="1" x14ac:dyDescent="0.25">
      <c r="A7078" s="31" t="e">
        <f>VLOOKUP(C7078,Facturation!B:C,2,FALSE)</f>
        <v>#N/A</v>
      </c>
      <c r="B7078" s="41" t="e">
        <f>INDEX(Facturation!A:A,MATCH(Synthese!C7078,Facturation!B:B,0))</f>
        <v>#N/A</v>
      </c>
      <c r="C7078">
        <f>Facturation!B6193</f>
        <v>0</v>
      </c>
      <c r="D7078">
        <f>Facturation!D6193</f>
        <v>0</v>
      </c>
      <c r="E7078">
        <f>Facturation!E6193</f>
        <v>0</v>
      </c>
      <c r="F7078" s="25" t="e">
        <f>VLOOKUP(C7078,Facturation!B:H,5,FALSE)</f>
        <v>#N/A</v>
      </c>
      <c r="G7078" s="26" t="e">
        <f>VLOOKUP(C7078,Facturation!B:H,6,FALSE)</f>
        <v>#N/A</v>
      </c>
      <c r="H7078" s="25" t="e">
        <f>VLOOKUP(C7078,Facturation!B:H,7,FALSE)</f>
        <v>#N/A</v>
      </c>
      <c r="I7078" s="26" t="e">
        <f>(H7078*24)*Données!$G$1</f>
        <v>#N/A</v>
      </c>
    </row>
    <row r="7079" spans="1:9" hidden="1" x14ac:dyDescent="0.25">
      <c r="A7079" s="31" t="e">
        <f>VLOOKUP(C7079,Facturation!B:C,2,FALSE)</f>
        <v>#N/A</v>
      </c>
      <c r="B7079" s="41" t="e">
        <f>INDEX(Facturation!A:A,MATCH(Synthese!C7079,Facturation!B:B,0))</f>
        <v>#N/A</v>
      </c>
      <c r="C7079">
        <f>Facturation!B6194</f>
        <v>0</v>
      </c>
      <c r="D7079">
        <f>Facturation!D6194</f>
        <v>0</v>
      </c>
      <c r="E7079">
        <f>Facturation!E6194</f>
        <v>0</v>
      </c>
      <c r="F7079" s="25" t="e">
        <f>VLOOKUP(C7079,Facturation!B:H,5,FALSE)</f>
        <v>#N/A</v>
      </c>
      <c r="G7079" s="26" t="e">
        <f>VLOOKUP(C7079,Facturation!B:H,6,FALSE)</f>
        <v>#N/A</v>
      </c>
      <c r="H7079" s="25" t="e">
        <f>VLOOKUP(C7079,Facturation!B:H,7,FALSE)</f>
        <v>#N/A</v>
      </c>
      <c r="I7079" s="26" t="e">
        <f>(H7079*24)*Données!$G$1</f>
        <v>#N/A</v>
      </c>
    </row>
    <row r="7080" spans="1:9" hidden="1" x14ac:dyDescent="0.25">
      <c r="A7080" s="31" t="e">
        <f>VLOOKUP(C7080,Facturation!B:C,2,FALSE)</f>
        <v>#N/A</v>
      </c>
      <c r="B7080" s="41" t="e">
        <f>INDEX(Facturation!A:A,MATCH(Synthese!C7080,Facturation!B:B,0))</f>
        <v>#N/A</v>
      </c>
      <c r="C7080">
        <f>Facturation!B6195</f>
        <v>0</v>
      </c>
      <c r="D7080">
        <f>Facturation!D6195</f>
        <v>0</v>
      </c>
      <c r="E7080">
        <f>Facturation!E6195</f>
        <v>0</v>
      </c>
      <c r="F7080" s="25" t="e">
        <f>VLOOKUP(C7080,Facturation!B:H,5,FALSE)</f>
        <v>#N/A</v>
      </c>
      <c r="G7080" s="26" t="e">
        <f>VLOOKUP(C7080,Facturation!B:H,6,FALSE)</f>
        <v>#N/A</v>
      </c>
      <c r="H7080" s="25" t="e">
        <f>VLOOKUP(C7080,Facturation!B:H,7,FALSE)</f>
        <v>#N/A</v>
      </c>
      <c r="I7080" s="26" t="e">
        <f>(H7080*24)*Données!$G$1</f>
        <v>#N/A</v>
      </c>
    </row>
    <row r="7081" spans="1:9" hidden="1" x14ac:dyDescent="0.25">
      <c r="A7081" s="31" t="e">
        <f>VLOOKUP(C7081,Facturation!B:C,2,FALSE)</f>
        <v>#N/A</v>
      </c>
      <c r="B7081" s="41" t="e">
        <f>INDEX(Facturation!A:A,MATCH(Synthese!C7081,Facturation!B:B,0))</f>
        <v>#N/A</v>
      </c>
      <c r="C7081">
        <f>Facturation!B6196</f>
        <v>0</v>
      </c>
      <c r="D7081">
        <f>Facturation!D6196</f>
        <v>0</v>
      </c>
      <c r="E7081">
        <f>Facturation!E6196</f>
        <v>0</v>
      </c>
      <c r="F7081" s="25" t="e">
        <f>VLOOKUP(C7081,Facturation!B:H,5,FALSE)</f>
        <v>#N/A</v>
      </c>
      <c r="G7081" s="26" t="e">
        <f>VLOOKUP(C7081,Facturation!B:H,6,FALSE)</f>
        <v>#N/A</v>
      </c>
      <c r="H7081" s="25" t="e">
        <f>VLOOKUP(C7081,Facturation!B:H,7,FALSE)</f>
        <v>#N/A</v>
      </c>
      <c r="I7081" s="26" t="e">
        <f>(H7081*24)*Données!$G$1</f>
        <v>#N/A</v>
      </c>
    </row>
    <row r="7082" spans="1:9" hidden="1" x14ac:dyDescent="0.25">
      <c r="A7082" s="31" t="e">
        <f>VLOOKUP(C7082,Facturation!B:C,2,FALSE)</f>
        <v>#N/A</v>
      </c>
      <c r="B7082" s="41" t="e">
        <f>INDEX(Facturation!A:A,MATCH(Synthese!C7082,Facturation!B:B,0))</f>
        <v>#N/A</v>
      </c>
      <c r="C7082">
        <f>Facturation!B6197</f>
        <v>0</v>
      </c>
      <c r="D7082">
        <f>Facturation!D6197</f>
        <v>0</v>
      </c>
      <c r="E7082">
        <f>Facturation!E6197</f>
        <v>0</v>
      </c>
      <c r="F7082" s="25" t="e">
        <f>VLOOKUP(C7082,Facturation!B:H,5,FALSE)</f>
        <v>#N/A</v>
      </c>
      <c r="G7082" s="26" t="e">
        <f>VLOOKUP(C7082,Facturation!B:H,6,FALSE)</f>
        <v>#N/A</v>
      </c>
      <c r="H7082" s="25" t="e">
        <f>VLOOKUP(C7082,Facturation!B:H,7,FALSE)</f>
        <v>#N/A</v>
      </c>
      <c r="I7082" s="26" t="e">
        <f>(H7082*24)*Données!$G$1</f>
        <v>#N/A</v>
      </c>
    </row>
    <row r="7083" spans="1:9" hidden="1" x14ac:dyDescent="0.25">
      <c r="A7083" s="31" t="e">
        <f>VLOOKUP(C7083,Facturation!B:C,2,FALSE)</f>
        <v>#N/A</v>
      </c>
      <c r="B7083" s="41" t="e">
        <f>INDEX(Facturation!A:A,MATCH(Synthese!C7083,Facturation!B:B,0))</f>
        <v>#N/A</v>
      </c>
      <c r="C7083">
        <f>Facturation!B6198</f>
        <v>0</v>
      </c>
      <c r="D7083">
        <f>Facturation!D6198</f>
        <v>0</v>
      </c>
      <c r="E7083">
        <f>Facturation!E6198</f>
        <v>0</v>
      </c>
      <c r="F7083" s="25" t="e">
        <f>VLOOKUP(C7083,Facturation!B:H,5,FALSE)</f>
        <v>#N/A</v>
      </c>
      <c r="G7083" s="26" t="e">
        <f>VLOOKUP(C7083,Facturation!B:H,6,FALSE)</f>
        <v>#N/A</v>
      </c>
      <c r="H7083" s="25" t="e">
        <f>VLOOKUP(C7083,Facturation!B:H,7,FALSE)</f>
        <v>#N/A</v>
      </c>
      <c r="I7083" s="26" t="e">
        <f>(H7083*24)*Données!$G$1</f>
        <v>#N/A</v>
      </c>
    </row>
    <row r="7084" spans="1:9" hidden="1" x14ac:dyDescent="0.25">
      <c r="A7084" s="31" t="e">
        <f>VLOOKUP(C7084,Facturation!B:C,2,FALSE)</f>
        <v>#N/A</v>
      </c>
      <c r="B7084" s="41" t="e">
        <f>INDEX(Facturation!A:A,MATCH(Synthese!C7084,Facturation!B:B,0))</f>
        <v>#N/A</v>
      </c>
      <c r="C7084">
        <f>Facturation!B6199</f>
        <v>0</v>
      </c>
      <c r="D7084">
        <f>Facturation!D6199</f>
        <v>0</v>
      </c>
      <c r="E7084">
        <f>Facturation!E6199</f>
        <v>0</v>
      </c>
      <c r="F7084" s="25" t="e">
        <f>VLOOKUP(C7084,Facturation!B:H,5,FALSE)</f>
        <v>#N/A</v>
      </c>
      <c r="G7084" s="26" t="e">
        <f>VLOOKUP(C7084,Facturation!B:H,6,FALSE)</f>
        <v>#N/A</v>
      </c>
      <c r="H7084" s="25" t="e">
        <f>VLOOKUP(C7084,Facturation!B:H,7,FALSE)</f>
        <v>#N/A</v>
      </c>
      <c r="I7084" s="26" t="e">
        <f>(H7084*24)*Données!$G$1</f>
        <v>#N/A</v>
      </c>
    </row>
    <row r="7085" spans="1:9" hidden="1" x14ac:dyDescent="0.25">
      <c r="A7085" s="31" t="e">
        <f>VLOOKUP(C7085,Facturation!B:C,2,FALSE)</f>
        <v>#N/A</v>
      </c>
      <c r="B7085" s="41" t="e">
        <f>INDEX(Facturation!A:A,MATCH(Synthese!C7085,Facturation!B:B,0))</f>
        <v>#N/A</v>
      </c>
      <c r="C7085">
        <f>Facturation!B6200</f>
        <v>0</v>
      </c>
      <c r="D7085">
        <f>Facturation!D6200</f>
        <v>0</v>
      </c>
      <c r="E7085">
        <f>Facturation!E6200</f>
        <v>0</v>
      </c>
      <c r="F7085" s="25" t="e">
        <f>VLOOKUP(C7085,Facturation!B:H,5,FALSE)</f>
        <v>#N/A</v>
      </c>
      <c r="G7085" s="26" t="e">
        <f>VLOOKUP(C7085,Facturation!B:H,6,FALSE)</f>
        <v>#N/A</v>
      </c>
      <c r="H7085" s="25" t="e">
        <f>VLOOKUP(C7085,Facturation!B:H,7,FALSE)</f>
        <v>#N/A</v>
      </c>
      <c r="I7085" s="26" t="e">
        <f>(H7085*24)*Données!$G$1</f>
        <v>#N/A</v>
      </c>
    </row>
    <row r="7086" spans="1:9" hidden="1" x14ac:dyDescent="0.25">
      <c r="A7086" s="31" t="e">
        <f>VLOOKUP(C7086,Facturation!B:C,2,FALSE)</f>
        <v>#N/A</v>
      </c>
      <c r="B7086" s="41" t="e">
        <f>INDEX(Facturation!A:A,MATCH(Synthese!C7086,Facturation!B:B,0))</f>
        <v>#N/A</v>
      </c>
      <c r="C7086">
        <f>Facturation!B6201</f>
        <v>0</v>
      </c>
      <c r="D7086">
        <f>Facturation!D6201</f>
        <v>0</v>
      </c>
      <c r="E7086">
        <f>Facturation!E6201</f>
        <v>0</v>
      </c>
      <c r="F7086" s="25" t="e">
        <f>VLOOKUP(C7086,Facturation!B:H,5,FALSE)</f>
        <v>#N/A</v>
      </c>
      <c r="G7086" s="26" t="e">
        <f>VLOOKUP(C7086,Facturation!B:H,6,FALSE)</f>
        <v>#N/A</v>
      </c>
      <c r="H7086" s="25" t="e">
        <f>VLOOKUP(C7086,Facturation!B:H,7,FALSE)</f>
        <v>#N/A</v>
      </c>
      <c r="I7086" s="26" t="e">
        <f>(H7086*24)*Données!$G$1</f>
        <v>#N/A</v>
      </c>
    </row>
    <row r="7087" spans="1:9" hidden="1" x14ac:dyDescent="0.25">
      <c r="A7087" s="31" t="e">
        <f>VLOOKUP(C7087,Facturation!B:C,2,FALSE)</f>
        <v>#N/A</v>
      </c>
      <c r="B7087" s="41" t="e">
        <f>INDEX(Facturation!A:A,MATCH(Synthese!C7087,Facturation!B:B,0))</f>
        <v>#N/A</v>
      </c>
      <c r="C7087">
        <f>Facturation!B6202</f>
        <v>0</v>
      </c>
      <c r="D7087">
        <f>Facturation!D6202</f>
        <v>0</v>
      </c>
      <c r="E7087">
        <f>Facturation!E6202</f>
        <v>0</v>
      </c>
      <c r="F7087" s="25" t="e">
        <f>VLOOKUP(C7087,Facturation!B:H,5,FALSE)</f>
        <v>#N/A</v>
      </c>
      <c r="G7087" s="26" t="e">
        <f>VLOOKUP(C7087,Facturation!B:H,6,FALSE)</f>
        <v>#N/A</v>
      </c>
      <c r="H7087" s="25" t="e">
        <f>VLOOKUP(C7087,Facturation!B:H,7,FALSE)</f>
        <v>#N/A</v>
      </c>
      <c r="I7087" s="26" t="e">
        <f>(H7087*24)*Données!$G$1</f>
        <v>#N/A</v>
      </c>
    </row>
    <row r="7088" spans="1:9" hidden="1" x14ac:dyDescent="0.25">
      <c r="A7088" s="31" t="e">
        <f>VLOOKUP(C7088,Facturation!B:C,2,FALSE)</f>
        <v>#N/A</v>
      </c>
      <c r="B7088" s="41" t="e">
        <f>INDEX(Facturation!A:A,MATCH(Synthese!C7088,Facturation!B:B,0))</f>
        <v>#N/A</v>
      </c>
      <c r="C7088">
        <f>Facturation!B6203</f>
        <v>0</v>
      </c>
      <c r="D7088">
        <f>Facturation!D6203</f>
        <v>0</v>
      </c>
      <c r="E7088">
        <f>Facturation!E6203</f>
        <v>0</v>
      </c>
      <c r="F7088" s="25" t="e">
        <f>VLOOKUP(C7088,Facturation!B:H,5,FALSE)</f>
        <v>#N/A</v>
      </c>
      <c r="G7088" s="26" t="e">
        <f>VLOOKUP(C7088,Facturation!B:H,6,FALSE)</f>
        <v>#N/A</v>
      </c>
      <c r="H7088" s="25" t="e">
        <f>VLOOKUP(C7088,Facturation!B:H,7,FALSE)</f>
        <v>#N/A</v>
      </c>
      <c r="I7088" s="26" t="e">
        <f>(H7088*24)*Données!$G$1</f>
        <v>#N/A</v>
      </c>
    </row>
    <row r="7089" spans="1:9" hidden="1" x14ac:dyDescent="0.25">
      <c r="A7089" s="31" t="e">
        <f>VLOOKUP(C7089,Facturation!B:C,2,FALSE)</f>
        <v>#N/A</v>
      </c>
      <c r="B7089" s="41" t="e">
        <f>INDEX(Facturation!A:A,MATCH(Synthese!C7089,Facturation!B:B,0))</f>
        <v>#N/A</v>
      </c>
      <c r="C7089">
        <f>Facturation!B6204</f>
        <v>0</v>
      </c>
      <c r="D7089">
        <f>Facturation!D6204</f>
        <v>0</v>
      </c>
      <c r="E7089">
        <f>Facturation!E6204</f>
        <v>0</v>
      </c>
      <c r="F7089" s="25" t="e">
        <f>VLOOKUP(C7089,Facturation!B:H,5,FALSE)</f>
        <v>#N/A</v>
      </c>
      <c r="G7089" s="26" t="e">
        <f>VLOOKUP(C7089,Facturation!B:H,6,FALSE)</f>
        <v>#N/A</v>
      </c>
      <c r="H7089" s="25" t="e">
        <f>VLOOKUP(C7089,Facturation!B:H,7,FALSE)</f>
        <v>#N/A</v>
      </c>
      <c r="I7089" s="26" t="e">
        <f>(H7089*24)*Données!$G$1</f>
        <v>#N/A</v>
      </c>
    </row>
    <row r="7090" spans="1:9" hidden="1" x14ac:dyDescent="0.25">
      <c r="A7090" s="31" t="e">
        <f>VLOOKUP(C7090,Facturation!B:C,2,FALSE)</f>
        <v>#N/A</v>
      </c>
      <c r="B7090" s="41" t="e">
        <f>INDEX(Facturation!A:A,MATCH(Synthese!C7090,Facturation!B:B,0))</f>
        <v>#N/A</v>
      </c>
      <c r="C7090">
        <f>Facturation!B6205</f>
        <v>0</v>
      </c>
      <c r="D7090">
        <f>Facturation!D6205</f>
        <v>0</v>
      </c>
      <c r="E7090">
        <f>Facturation!E6205</f>
        <v>0</v>
      </c>
      <c r="F7090" s="25" t="e">
        <f>VLOOKUP(C7090,Facturation!B:H,5,FALSE)</f>
        <v>#N/A</v>
      </c>
      <c r="G7090" s="26" t="e">
        <f>VLOOKUP(C7090,Facturation!B:H,6,FALSE)</f>
        <v>#N/A</v>
      </c>
      <c r="H7090" s="25" t="e">
        <f>VLOOKUP(C7090,Facturation!B:H,7,FALSE)</f>
        <v>#N/A</v>
      </c>
      <c r="I7090" s="26" t="e">
        <f>(H7090*24)*Données!$G$1</f>
        <v>#N/A</v>
      </c>
    </row>
    <row r="7091" spans="1:9" hidden="1" x14ac:dyDescent="0.25">
      <c r="A7091" s="31" t="e">
        <f>VLOOKUP(C7091,Facturation!B:C,2,FALSE)</f>
        <v>#N/A</v>
      </c>
      <c r="B7091" s="41" t="e">
        <f>INDEX(Facturation!A:A,MATCH(Synthese!C7091,Facturation!B:B,0))</f>
        <v>#N/A</v>
      </c>
      <c r="C7091">
        <f>Facturation!B6206</f>
        <v>0</v>
      </c>
      <c r="D7091">
        <f>Facturation!D6206</f>
        <v>0</v>
      </c>
      <c r="E7091">
        <f>Facturation!E6206</f>
        <v>0</v>
      </c>
      <c r="F7091" s="25" t="e">
        <f>VLOOKUP(C7091,Facturation!B:H,5,FALSE)</f>
        <v>#N/A</v>
      </c>
      <c r="G7091" s="26" t="e">
        <f>VLOOKUP(C7091,Facturation!B:H,6,FALSE)</f>
        <v>#N/A</v>
      </c>
      <c r="H7091" s="25" t="e">
        <f>VLOOKUP(C7091,Facturation!B:H,7,FALSE)</f>
        <v>#N/A</v>
      </c>
      <c r="I7091" s="26" t="e">
        <f>(H7091*24)*Données!$G$1</f>
        <v>#N/A</v>
      </c>
    </row>
    <row r="7092" spans="1:9" hidden="1" x14ac:dyDescent="0.25">
      <c r="A7092" s="31" t="e">
        <f>VLOOKUP(C7092,Facturation!B:C,2,FALSE)</f>
        <v>#N/A</v>
      </c>
      <c r="B7092" s="41" t="e">
        <f>INDEX(Facturation!A:A,MATCH(Synthese!C7092,Facturation!B:B,0))</f>
        <v>#N/A</v>
      </c>
      <c r="C7092">
        <f>Facturation!B6207</f>
        <v>0</v>
      </c>
      <c r="D7092">
        <f>Facturation!D6207</f>
        <v>0</v>
      </c>
      <c r="E7092">
        <f>Facturation!E6207</f>
        <v>0</v>
      </c>
      <c r="F7092" s="25" t="e">
        <f>VLOOKUP(C7092,Facturation!B:H,5,FALSE)</f>
        <v>#N/A</v>
      </c>
      <c r="G7092" s="26" t="e">
        <f>VLOOKUP(C7092,Facturation!B:H,6,FALSE)</f>
        <v>#N/A</v>
      </c>
      <c r="H7092" s="25" t="e">
        <f>VLOOKUP(C7092,Facturation!B:H,7,FALSE)</f>
        <v>#N/A</v>
      </c>
      <c r="I7092" s="26" t="e">
        <f>(H7092*24)*Données!$G$1</f>
        <v>#N/A</v>
      </c>
    </row>
    <row r="7093" spans="1:9" hidden="1" x14ac:dyDescent="0.25">
      <c r="A7093" s="31" t="e">
        <f>VLOOKUP(C7093,Facturation!B:C,2,FALSE)</f>
        <v>#N/A</v>
      </c>
      <c r="B7093" s="41" t="e">
        <f>INDEX(Facturation!A:A,MATCH(Synthese!C7093,Facturation!B:B,0))</f>
        <v>#N/A</v>
      </c>
      <c r="C7093">
        <f>Facturation!B6208</f>
        <v>0</v>
      </c>
      <c r="D7093">
        <f>Facturation!D6208</f>
        <v>0</v>
      </c>
      <c r="E7093">
        <f>Facturation!E6208</f>
        <v>0</v>
      </c>
      <c r="F7093" s="25" t="e">
        <f>VLOOKUP(C7093,Facturation!B:H,5,FALSE)</f>
        <v>#N/A</v>
      </c>
      <c r="G7093" s="26" t="e">
        <f>VLOOKUP(C7093,Facturation!B:H,6,FALSE)</f>
        <v>#N/A</v>
      </c>
      <c r="H7093" s="25" t="e">
        <f>VLOOKUP(C7093,Facturation!B:H,7,FALSE)</f>
        <v>#N/A</v>
      </c>
      <c r="I7093" s="26" t="e">
        <f>(H7093*24)*Données!$G$1</f>
        <v>#N/A</v>
      </c>
    </row>
    <row r="7094" spans="1:9" hidden="1" x14ac:dyDescent="0.25">
      <c r="A7094" s="31" t="e">
        <f>VLOOKUP(C7094,Facturation!B:C,2,FALSE)</f>
        <v>#N/A</v>
      </c>
      <c r="B7094" s="41" t="e">
        <f>INDEX(Facturation!A:A,MATCH(Synthese!C7094,Facturation!B:B,0))</f>
        <v>#N/A</v>
      </c>
      <c r="C7094">
        <f>Facturation!B6209</f>
        <v>0</v>
      </c>
      <c r="D7094">
        <f>Facturation!D6209</f>
        <v>0</v>
      </c>
      <c r="E7094">
        <f>Facturation!E6209</f>
        <v>0</v>
      </c>
      <c r="F7094" s="25" t="e">
        <f>VLOOKUP(C7094,Facturation!B:H,5,FALSE)</f>
        <v>#N/A</v>
      </c>
      <c r="G7094" s="26" t="e">
        <f>VLOOKUP(C7094,Facturation!B:H,6,FALSE)</f>
        <v>#N/A</v>
      </c>
      <c r="H7094" s="25" t="e">
        <f>VLOOKUP(C7094,Facturation!B:H,7,FALSE)</f>
        <v>#N/A</v>
      </c>
      <c r="I7094" s="26" t="e">
        <f>(H7094*24)*Données!$G$1</f>
        <v>#N/A</v>
      </c>
    </row>
    <row r="7095" spans="1:9" hidden="1" x14ac:dyDescent="0.25">
      <c r="A7095" s="31" t="e">
        <f>VLOOKUP(C7095,Facturation!B:C,2,FALSE)</f>
        <v>#N/A</v>
      </c>
      <c r="B7095" s="41" t="e">
        <f>INDEX(Facturation!A:A,MATCH(Synthese!C7095,Facturation!B:B,0))</f>
        <v>#N/A</v>
      </c>
      <c r="C7095">
        <f>Facturation!B6210</f>
        <v>0</v>
      </c>
      <c r="D7095">
        <f>Facturation!D6210</f>
        <v>0</v>
      </c>
      <c r="E7095">
        <f>Facturation!E6210</f>
        <v>0</v>
      </c>
      <c r="F7095" s="25" t="e">
        <f>VLOOKUP(C7095,Facturation!B:H,5,FALSE)</f>
        <v>#N/A</v>
      </c>
      <c r="G7095" s="26" t="e">
        <f>VLOOKUP(C7095,Facturation!B:H,6,FALSE)</f>
        <v>#N/A</v>
      </c>
      <c r="H7095" s="25" t="e">
        <f>VLOOKUP(C7095,Facturation!B:H,7,FALSE)</f>
        <v>#N/A</v>
      </c>
      <c r="I7095" s="26" t="e">
        <f>(H7095*24)*Données!$G$1</f>
        <v>#N/A</v>
      </c>
    </row>
    <row r="7096" spans="1:9" hidden="1" x14ac:dyDescent="0.25">
      <c r="A7096" s="31" t="e">
        <f>VLOOKUP(C7096,Facturation!B:C,2,FALSE)</f>
        <v>#N/A</v>
      </c>
      <c r="B7096" s="41" t="e">
        <f>INDEX(Facturation!A:A,MATCH(Synthese!C7096,Facturation!B:B,0))</f>
        <v>#N/A</v>
      </c>
      <c r="C7096">
        <f>Facturation!B6211</f>
        <v>0</v>
      </c>
      <c r="D7096">
        <f>Facturation!D6211</f>
        <v>0</v>
      </c>
      <c r="E7096">
        <f>Facturation!E6211</f>
        <v>0</v>
      </c>
      <c r="F7096" s="25" t="e">
        <f>VLOOKUP(C7096,Facturation!B:H,5,FALSE)</f>
        <v>#N/A</v>
      </c>
      <c r="G7096" s="26" t="e">
        <f>VLOOKUP(C7096,Facturation!B:H,6,FALSE)</f>
        <v>#N/A</v>
      </c>
      <c r="H7096" s="25" t="e">
        <f>VLOOKUP(C7096,Facturation!B:H,7,FALSE)</f>
        <v>#N/A</v>
      </c>
      <c r="I7096" s="26" t="e">
        <f>(H7096*24)*Données!$G$1</f>
        <v>#N/A</v>
      </c>
    </row>
    <row r="7097" spans="1:9" hidden="1" x14ac:dyDescent="0.25">
      <c r="A7097" s="31" t="e">
        <f>VLOOKUP(C7097,Facturation!B:C,2,FALSE)</f>
        <v>#N/A</v>
      </c>
      <c r="B7097" s="41" t="e">
        <f>INDEX(Facturation!A:A,MATCH(Synthese!C7097,Facturation!B:B,0))</f>
        <v>#N/A</v>
      </c>
      <c r="C7097">
        <f>Facturation!B6212</f>
        <v>0</v>
      </c>
      <c r="D7097">
        <f>Facturation!D6212</f>
        <v>0</v>
      </c>
      <c r="E7097">
        <f>Facturation!E6212</f>
        <v>0</v>
      </c>
      <c r="F7097" s="25" t="e">
        <f>VLOOKUP(C7097,Facturation!B:H,5,FALSE)</f>
        <v>#N/A</v>
      </c>
      <c r="G7097" s="26" t="e">
        <f>VLOOKUP(C7097,Facturation!B:H,6,FALSE)</f>
        <v>#N/A</v>
      </c>
      <c r="H7097" s="25" t="e">
        <f>VLOOKUP(C7097,Facturation!B:H,7,FALSE)</f>
        <v>#N/A</v>
      </c>
      <c r="I7097" s="26" t="e">
        <f>(H7097*24)*Données!$G$1</f>
        <v>#N/A</v>
      </c>
    </row>
    <row r="7098" spans="1:9" hidden="1" x14ac:dyDescent="0.25">
      <c r="A7098" s="31" t="e">
        <f>VLOOKUP(C7098,Facturation!B:C,2,FALSE)</f>
        <v>#N/A</v>
      </c>
      <c r="B7098" s="41" t="e">
        <f>INDEX(Facturation!A:A,MATCH(Synthese!C7098,Facturation!B:B,0))</f>
        <v>#N/A</v>
      </c>
      <c r="C7098">
        <f>Facturation!B6213</f>
        <v>0</v>
      </c>
      <c r="D7098">
        <f>Facturation!D6213</f>
        <v>0</v>
      </c>
      <c r="E7098">
        <f>Facturation!E6213</f>
        <v>0</v>
      </c>
      <c r="F7098" s="25" t="e">
        <f>VLOOKUP(C7098,Facturation!B:H,5,FALSE)</f>
        <v>#N/A</v>
      </c>
      <c r="G7098" s="26" t="e">
        <f>VLOOKUP(C7098,Facturation!B:H,6,FALSE)</f>
        <v>#N/A</v>
      </c>
      <c r="H7098" s="25" t="e">
        <f>VLOOKUP(C7098,Facturation!B:H,7,FALSE)</f>
        <v>#N/A</v>
      </c>
      <c r="I7098" s="26" t="e">
        <f>(H7098*24)*Données!$G$1</f>
        <v>#N/A</v>
      </c>
    </row>
    <row r="7099" spans="1:9" hidden="1" x14ac:dyDescent="0.25">
      <c r="A7099" s="31" t="e">
        <f>VLOOKUP(C7099,Facturation!B:C,2,FALSE)</f>
        <v>#N/A</v>
      </c>
      <c r="B7099" s="41" t="e">
        <f>INDEX(Facturation!A:A,MATCH(Synthese!C7099,Facturation!B:B,0))</f>
        <v>#N/A</v>
      </c>
      <c r="C7099">
        <f>Facturation!B6214</f>
        <v>0</v>
      </c>
      <c r="D7099">
        <f>Facturation!D6214</f>
        <v>0</v>
      </c>
      <c r="E7099">
        <f>Facturation!E6214</f>
        <v>0</v>
      </c>
      <c r="F7099" s="25" t="e">
        <f>VLOOKUP(C7099,Facturation!B:H,5,FALSE)</f>
        <v>#N/A</v>
      </c>
      <c r="G7099" s="26" t="e">
        <f>VLOOKUP(C7099,Facturation!B:H,6,FALSE)</f>
        <v>#N/A</v>
      </c>
      <c r="H7099" s="25" t="e">
        <f>VLOOKUP(C7099,Facturation!B:H,7,FALSE)</f>
        <v>#N/A</v>
      </c>
      <c r="I7099" s="26" t="e">
        <f>(H7099*24)*Données!$G$1</f>
        <v>#N/A</v>
      </c>
    </row>
    <row r="7100" spans="1:9" hidden="1" x14ac:dyDescent="0.25">
      <c r="A7100" s="31" t="e">
        <f>VLOOKUP(C7100,Facturation!B:C,2,FALSE)</f>
        <v>#N/A</v>
      </c>
      <c r="B7100" s="41" t="e">
        <f>INDEX(Facturation!A:A,MATCH(Synthese!C7100,Facturation!B:B,0))</f>
        <v>#N/A</v>
      </c>
      <c r="C7100">
        <f>Facturation!B6215</f>
        <v>0</v>
      </c>
      <c r="D7100">
        <f>Facturation!D6215</f>
        <v>0</v>
      </c>
      <c r="E7100">
        <f>Facturation!E6215</f>
        <v>0</v>
      </c>
      <c r="F7100" s="25" t="e">
        <f>VLOOKUP(C7100,Facturation!B:H,5,FALSE)</f>
        <v>#N/A</v>
      </c>
      <c r="G7100" s="26" t="e">
        <f>VLOOKUP(C7100,Facturation!B:H,6,FALSE)</f>
        <v>#N/A</v>
      </c>
      <c r="H7100" s="25" t="e">
        <f>VLOOKUP(C7100,Facturation!B:H,7,FALSE)</f>
        <v>#N/A</v>
      </c>
      <c r="I7100" s="26" t="e">
        <f>(H7100*24)*Données!$G$1</f>
        <v>#N/A</v>
      </c>
    </row>
    <row r="7101" spans="1:9" hidden="1" x14ac:dyDescent="0.25">
      <c r="A7101" s="31" t="e">
        <f>VLOOKUP(C7101,Facturation!B:C,2,FALSE)</f>
        <v>#N/A</v>
      </c>
      <c r="B7101" s="41" t="e">
        <f>INDEX(Facturation!A:A,MATCH(Synthese!C7101,Facturation!B:B,0))</f>
        <v>#N/A</v>
      </c>
      <c r="C7101">
        <f>Facturation!B6216</f>
        <v>0</v>
      </c>
      <c r="D7101">
        <f>Facturation!D6216</f>
        <v>0</v>
      </c>
      <c r="E7101">
        <f>Facturation!E6216</f>
        <v>0</v>
      </c>
      <c r="F7101" s="25" t="e">
        <f>VLOOKUP(C7101,Facturation!B:H,5,FALSE)</f>
        <v>#N/A</v>
      </c>
      <c r="G7101" s="26" t="e">
        <f>VLOOKUP(C7101,Facturation!B:H,6,FALSE)</f>
        <v>#N/A</v>
      </c>
      <c r="H7101" s="25" t="e">
        <f>VLOOKUP(C7101,Facturation!B:H,7,FALSE)</f>
        <v>#N/A</v>
      </c>
      <c r="I7101" s="26" t="e">
        <f>(H7101*24)*Données!$G$1</f>
        <v>#N/A</v>
      </c>
    </row>
    <row r="7102" spans="1:9" hidden="1" x14ac:dyDescent="0.25">
      <c r="A7102" s="31" t="e">
        <f>VLOOKUP(C7102,Facturation!B:C,2,FALSE)</f>
        <v>#N/A</v>
      </c>
      <c r="B7102" s="41" t="e">
        <f>INDEX(Facturation!A:A,MATCH(Synthese!C7102,Facturation!B:B,0))</f>
        <v>#N/A</v>
      </c>
      <c r="C7102">
        <f>Facturation!B6217</f>
        <v>0</v>
      </c>
      <c r="D7102">
        <f>Facturation!D6217</f>
        <v>0</v>
      </c>
      <c r="E7102">
        <f>Facturation!E6217</f>
        <v>0</v>
      </c>
      <c r="F7102" s="25" t="e">
        <f>VLOOKUP(C7102,Facturation!B:H,5,FALSE)</f>
        <v>#N/A</v>
      </c>
      <c r="G7102" s="26" t="e">
        <f>VLOOKUP(C7102,Facturation!B:H,6,FALSE)</f>
        <v>#N/A</v>
      </c>
      <c r="H7102" s="25" t="e">
        <f>VLOOKUP(C7102,Facturation!B:H,7,FALSE)</f>
        <v>#N/A</v>
      </c>
      <c r="I7102" s="26" t="e">
        <f>(H7102*24)*Données!$G$1</f>
        <v>#N/A</v>
      </c>
    </row>
    <row r="7103" spans="1:9" hidden="1" x14ac:dyDescent="0.25">
      <c r="A7103" s="31" t="e">
        <f>VLOOKUP(C7103,Facturation!B:C,2,FALSE)</f>
        <v>#N/A</v>
      </c>
      <c r="B7103" s="41" t="e">
        <f>INDEX(Facturation!A:A,MATCH(Synthese!C7103,Facturation!B:B,0))</f>
        <v>#N/A</v>
      </c>
      <c r="C7103">
        <f>Facturation!B6218</f>
        <v>0</v>
      </c>
      <c r="D7103">
        <f>Facturation!D6218</f>
        <v>0</v>
      </c>
      <c r="E7103">
        <f>Facturation!E6218</f>
        <v>0</v>
      </c>
      <c r="F7103" s="25" t="e">
        <f>VLOOKUP(C7103,Facturation!B:H,5,FALSE)</f>
        <v>#N/A</v>
      </c>
      <c r="G7103" s="26" t="e">
        <f>VLOOKUP(C7103,Facturation!B:H,6,FALSE)</f>
        <v>#N/A</v>
      </c>
      <c r="H7103" s="25" t="e">
        <f>VLOOKUP(C7103,Facturation!B:H,7,FALSE)</f>
        <v>#N/A</v>
      </c>
      <c r="I7103" s="26" t="e">
        <f>(H7103*24)*Données!$G$1</f>
        <v>#N/A</v>
      </c>
    </row>
    <row r="7104" spans="1:9" hidden="1" x14ac:dyDescent="0.25">
      <c r="A7104" s="31" t="e">
        <f>VLOOKUP(C7104,Facturation!B:C,2,FALSE)</f>
        <v>#N/A</v>
      </c>
      <c r="B7104" s="41" t="e">
        <f>INDEX(Facturation!A:A,MATCH(Synthese!C7104,Facturation!B:B,0))</f>
        <v>#N/A</v>
      </c>
      <c r="C7104">
        <f>Facturation!B6219</f>
        <v>0</v>
      </c>
      <c r="D7104">
        <f>Facturation!D6219</f>
        <v>0</v>
      </c>
      <c r="E7104">
        <f>Facturation!E6219</f>
        <v>0</v>
      </c>
      <c r="F7104" s="25" t="e">
        <f>VLOOKUP(C7104,Facturation!B:H,5,FALSE)</f>
        <v>#N/A</v>
      </c>
      <c r="G7104" s="26" t="e">
        <f>VLOOKUP(C7104,Facturation!B:H,6,FALSE)</f>
        <v>#N/A</v>
      </c>
      <c r="H7104" s="25" t="e">
        <f>VLOOKUP(C7104,Facturation!B:H,7,FALSE)</f>
        <v>#N/A</v>
      </c>
      <c r="I7104" s="26" t="e">
        <f>(H7104*24)*Données!$G$1</f>
        <v>#N/A</v>
      </c>
    </row>
    <row r="7105" spans="1:9" hidden="1" x14ac:dyDescent="0.25">
      <c r="A7105" s="31" t="e">
        <f>VLOOKUP(C7105,Facturation!B:C,2,FALSE)</f>
        <v>#N/A</v>
      </c>
      <c r="B7105" s="41" t="e">
        <f>INDEX(Facturation!A:A,MATCH(Synthese!C7105,Facturation!B:B,0))</f>
        <v>#N/A</v>
      </c>
      <c r="C7105">
        <f>Facturation!B6220</f>
        <v>0</v>
      </c>
      <c r="D7105">
        <f>Facturation!D6220</f>
        <v>0</v>
      </c>
      <c r="E7105">
        <f>Facturation!E6220</f>
        <v>0</v>
      </c>
      <c r="F7105" s="25" t="e">
        <f>VLOOKUP(C7105,Facturation!B:H,5,FALSE)</f>
        <v>#N/A</v>
      </c>
      <c r="G7105" s="26" t="e">
        <f>VLOOKUP(C7105,Facturation!B:H,6,FALSE)</f>
        <v>#N/A</v>
      </c>
      <c r="H7105" s="25" t="e">
        <f>VLOOKUP(C7105,Facturation!B:H,7,FALSE)</f>
        <v>#N/A</v>
      </c>
      <c r="I7105" s="26" t="e">
        <f>(H7105*24)*Données!$G$1</f>
        <v>#N/A</v>
      </c>
    </row>
    <row r="7106" spans="1:9" hidden="1" x14ac:dyDescent="0.25">
      <c r="A7106" s="31" t="e">
        <f>VLOOKUP(C7106,Facturation!B:C,2,FALSE)</f>
        <v>#N/A</v>
      </c>
      <c r="B7106" s="41" t="e">
        <f>INDEX(Facturation!A:A,MATCH(Synthese!C7106,Facturation!B:B,0))</f>
        <v>#N/A</v>
      </c>
      <c r="C7106">
        <f>Facturation!B6221</f>
        <v>0</v>
      </c>
      <c r="D7106">
        <f>Facturation!D6221</f>
        <v>0</v>
      </c>
      <c r="E7106">
        <f>Facturation!E6221</f>
        <v>0</v>
      </c>
      <c r="F7106" s="25" t="e">
        <f>VLOOKUP(C7106,Facturation!B:H,5,FALSE)</f>
        <v>#N/A</v>
      </c>
      <c r="G7106" s="26" t="e">
        <f>VLOOKUP(C7106,Facturation!B:H,6,FALSE)</f>
        <v>#N/A</v>
      </c>
      <c r="H7106" s="25" t="e">
        <f>VLOOKUP(C7106,Facturation!B:H,7,FALSE)</f>
        <v>#N/A</v>
      </c>
      <c r="I7106" s="26" t="e">
        <f>(H7106*24)*Données!$G$1</f>
        <v>#N/A</v>
      </c>
    </row>
    <row r="7107" spans="1:9" hidden="1" x14ac:dyDescent="0.25">
      <c r="A7107" s="31" t="e">
        <f>VLOOKUP(C7107,Facturation!B:C,2,FALSE)</f>
        <v>#N/A</v>
      </c>
      <c r="B7107" s="41" t="e">
        <f>INDEX(Facturation!A:A,MATCH(Synthese!C7107,Facturation!B:B,0))</f>
        <v>#N/A</v>
      </c>
      <c r="C7107">
        <f>Facturation!B6222</f>
        <v>0</v>
      </c>
      <c r="D7107">
        <f>Facturation!D6222</f>
        <v>0</v>
      </c>
      <c r="E7107">
        <f>Facturation!E6222</f>
        <v>0</v>
      </c>
      <c r="F7107" s="25" t="e">
        <f>VLOOKUP(C7107,Facturation!B:H,5,FALSE)</f>
        <v>#N/A</v>
      </c>
      <c r="G7107" s="26" t="e">
        <f>VLOOKUP(C7107,Facturation!B:H,6,FALSE)</f>
        <v>#N/A</v>
      </c>
      <c r="H7107" s="25" t="e">
        <f>VLOOKUP(C7107,Facturation!B:H,7,FALSE)</f>
        <v>#N/A</v>
      </c>
      <c r="I7107" s="26" t="e">
        <f>(H7107*24)*Données!$G$1</f>
        <v>#N/A</v>
      </c>
    </row>
    <row r="7108" spans="1:9" hidden="1" x14ac:dyDescent="0.25">
      <c r="A7108" s="31" t="e">
        <f>VLOOKUP(C7108,Facturation!B:C,2,FALSE)</f>
        <v>#N/A</v>
      </c>
      <c r="B7108" s="41" t="e">
        <f>INDEX(Facturation!A:A,MATCH(Synthese!C7108,Facturation!B:B,0))</f>
        <v>#N/A</v>
      </c>
      <c r="C7108">
        <f>Facturation!B6223</f>
        <v>0</v>
      </c>
      <c r="D7108">
        <f>Facturation!D6223</f>
        <v>0</v>
      </c>
      <c r="E7108">
        <f>Facturation!E6223</f>
        <v>0</v>
      </c>
      <c r="F7108" s="25" t="e">
        <f>VLOOKUP(C7108,Facturation!B:H,5,FALSE)</f>
        <v>#N/A</v>
      </c>
      <c r="G7108" s="26" t="e">
        <f>VLOOKUP(C7108,Facturation!B:H,6,FALSE)</f>
        <v>#N/A</v>
      </c>
      <c r="H7108" s="25" t="e">
        <f>VLOOKUP(C7108,Facturation!B:H,7,FALSE)</f>
        <v>#N/A</v>
      </c>
      <c r="I7108" s="26" t="e">
        <f>(H7108*24)*Données!$G$1</f>
        <v>#N/A</v>
      </c>
    </row>
    <row r="7109" spans="1:9" hidden="1" x14ac:dyDescent="0.25">
      <c r="A7109" s="31" t="e">
        <f>VLOOKUP(C7109,Facturation!B:C,2,FALSE)</f>
        <v>#N/A</v>
      </c>
      <c r="B7109" s="41" t="e">
        <f>INDEX(Facturation!A:A,MATCH(Synthese!C7109,Facturation!B:B,0))</f>
        <v>#N/A</v>
      </c>
      <c r="C7109">
        <f>Facturation!B6224</f>
        <v>0</v>
      </c>
      <c r="D7109">
        <f>Facturation!D6224</f>
        <v>0</v>
      </c>
      <c r="E7109">
        <f>Facturation!E6224</f>
        <v>0</v>
      </c>
      <c r="F7109" s="25" t="e">
        <f>VLOOKUP(C7109,Facturation!B:H,5,FALSE)</f>
        <v>#N/A</v>
      </c>
      <c r="G7109" s="26" t="e">
        <f>VLOOKUP(C7109,Facturation!B:H,6,FALSE)</f>
        <v>#N/A</v>
      </c>
      <c r="H7109" s="25" t="e">
        <f>VLOOKUP(C7109,Facturation!B:H,7,FALSE)</f>
        <v>#N/A</v>
      </c>
      <c r="I7109" s="26" t="e">
        <f>(H7109*24)*Données!$G$1</f>
        <v>#N/A</v>
      </c>
    </row>
    <row r="7110" spans="1:9" hidden="1" x14ac:dyDescent="0.25">
      <c r="A7110" s="31" t="e">
        <f>VLOOKUP(C7110,Facturation!B:C,2,FALSE)</f>
        <v>#N/A</v>
      </c>
      <c r="B7110" s="41" t="e">
        <f>INDEX(Facturation!A:A,MATCH(Synthese!C7110,Facturation!B:B,0))</f>
        <v>#N/A</v>
      </c>
      <c r="C7110">
        <f>Facturation!B6225</f>
        <v>0</v>
      </c>
      <c r="D7110">
        <f>Facturation!D6225</f>
        <v>0</v>
      </c>
      <c r="E7110">
        <f>Facturation!E6225</f>
        <v>0</v>
      </c>
      <c r="F7110" s="25" t="e">
        <f>VLOOKUP(C7110,Facturation!B:H,5,FALSE)</f>
        <v>#N/A</v>
      </c>
      <c r="G7110" s="26" t="e">
        <f>VLOOKUP(C7110,Facturation!B:H,6,FALSE)</f>
        <v>#N/A</v>
      </c>
      <c r="H7110" s="25" t="e">
        <f>VLOOKUP(C7110,Facturation!B:H,7,FALSE)</f>
        <v>#N/A</v>
      </c>
      <c r="I7110" s="26" t="e">
        <f>(H7110*24)*Données!$G$1</f>
        <v>#N/A</v>
      </c>
    </row>
    <row r="7111" spans="1:9" hidden="1" x14ac:dyDescent="0.25">
      <c r="A7111" s="31" t="e">
        <f>VLOOKUP(C7111,Facturation!B:C,2,FALSE)</f>
        <v>#N/A</v>
      </c>
      <c r="B7111" s="41" t="e">
        <f>INDEX(Facturation!A:A,MATCH(Synthese!C7111,Facturation!B:B,0))</f>
        <v>#N/A</v>
      </c>
      <c r="C7111">
        <f>Facturation!B6226</f>
        <v>0</v>
      </c>
      <c r="D7111">
        <f>Facturation!D6226</f>
        <v>0</v>
      </c>
      <c r="E7111">
        <f>Facturation!E6226</f>
        <v>0</v>
      </c>
      <c r="F7111" s="25" t="e">
        <f>VLOOKUP(C7111,Facturation!B:H,5,FALSE)</f>
        <v>#N/A</v>
      </c>
      <c r="G7111" s="26" t="e">
        <f>VLOOKUP(C7111,Facturation!B:H,6,FALSE)</f>
        <v>#N/A</v>
      </c>
      <c r="H7111" s="25" t="e">
        <f>VLOOKUP(C7111,Facturation!B:H,7,FALSE)</f>
        <v>#N/A</v>
      </c>
      <c r="I7111" s="26" t="e">
        <f>(H7111*24)*Données!$G$1</f>
        <v>#N/A</v>
      </c>
    </row>
    <row r="7112" spans="1:9" hidden="1" x14ac:dyDescent="0.25">
      <c r="A7112" s="31" t="e">
        <f>VLOOKUP(C7112,Facturation!B:C,2,FALSE)</f>
        <v>#N/A</v>
      </c>
      <c r="B7112" s="41" t="e">
        <f>INDEX(Facturation!A:A,MATCH(Synthese!C7112,Facturation!B:B,0))</f>
        <v>#N/A</v>
      </c>
      <c r="C7112">
        <f>Facturation!B6227</f>
        <v>0</v>
      </c>
      <c r="D7112">
        <f>Facturation!D6227</f>
        <v>0</v>
      </c>
      <c r="E7112">
        <f>Facturation!E6227</f>
        <v>0</v>
      </c>
      <c r="F7112" s="25" t="e">
        <f>VLOOKUP(C7112,Facturation!B:H,5,FALSE)</f>
        <v>#N/A</v>
      </c>
      <c r="G7112" s="26" t="e">
        <f>VLOOKUP(C7112,Facturation!B:H,6,FALSE)</f>
        <v>#N/A</v>
      </c>
      <c r="H7112" s="25" t="e">
        <f>VLOOKUP(C7112,Facturation!B:H,7,FALSE)</f>
        <v>#N/A</v>
      </c>
      <c r="I7112" s="26" t="e">
        <f>(H7112*24)*Données!$G$1</f>
        <v>#N/A</v>
      </c>
    </row>
    <row r="7113" spans="1:9" hidden="1" x14ac:dyDescent="0.25">
      <c r="A7113" s="31" t="e">
        <f>VLOOKUP(C7113,Facturation!B:C,2,FALSE)</f>
        <v>#N/A</v>
      </c>
      <c r="B7113" s="41" t="e">
        <f>INDEX(Facturation!A:A,MATCH(Synthese!C7113,Facturation!B:B,0))</f>
        <v>#N/A</v>
      </c>
      <c r="C7113">
        <f>Facturation!B6228</f>
        <v>0</v>
      </c>
      <c r="D7113">
        <f>Facturation!D6228</f>
        <v>0</v>
      </c>
      <c r="E7113">
        <f>Facturation!E6228</f>
        <v>0</v>
      </c>
      <c r="F7113" s="25" t="e">
        <f>VLOOKUP(C7113,Facturation!B:H,5,FALSE)</f>
        <v>#N/A</v>
      </c>
      <c r="G7113" s="26" t="e">
        <f>VLOOKUP(C7113,Facturation!B:H,6,FALSE)</f>
        <v>#N/A</v>
      </c>
      <c r="H7113" s="25" t="e">
        <f>VLOOKUP(C7113,Facturation!B:H,7,FALSE)</f>
        <v>#N/A</v>
      </c>
      <c r="I7113" s="26" t="e">
        <f>(H7113*24)*Données!$G$1</f>
        <v>#N/A</v>
      </c>
    </row>
    <row r="7114" spans="1:9" hidden="1" x14ac:dyDescent="0.25">
      <c r="A7114" s="31" t="e">
        <f>VLOOKUP(C7114,Facturation!B:C,2,FALSE)</f>
        <v>#N/A</v>
      </c>
      <c r="B7114" s="41" t="e">
        <f>INDEX(Facturation!A:A,MATCH(Synthese!C7114,Facturation!B:B,0))</f>
        <v>#N/A</v>
      </c>
      <c r="C7114">
        <f>Facturation!B6229</f>
        <v>0</v>
      </c>
      <c r="D7114">
        <f>Facturation!D6229</f>
        <v>0</v>
      </c>
      <c r="E7114">
        <f>Facturation!E6229</f>
        <v>0</v>
      </c>
      <c r="F7114" s="25" t="e">
        <f>VLOOKUP(C7114,Facturation!B:H,5,FALSE)</f>
        <v>#N/A</v>
      </c>
      <c r="G7114" s="26" t="e">
        <f>VLOOKUP(C7114,Facturation!B:H,6,FALSE)</f>
        <v>#N/A</v>
      </c>
      <c r="H7114" s="25" t="e">
        <f>VLOOKUP(C7114,Facturation!B:H,7,FALSE)</f>
        <v>#N/A</v>
      </c>
      <c r="I7114" s="26" t="e">
        <f>(H7114*24)*Données!$G$1</f>
        <v>#N/A</v>
      </c>
    </row>
    <row r="7115" spans="1:9" hidden="1" x14ac:dyDescent="0.25">
      <c r="A7115" s="31" t="e">
        <f>VLOOKUP(C7115,Facturation!B:C,2,FALSE)</f>
        <v>#N/A</v>
      </c>
      <c r="B7115" s="41" t="e">
        <f>INDEX(Facturation!A:A,MATCH(Synthese!C7115,Facturation!B:B,0))</f>
        <v>#N/A</v>
      </c>
      <c r="C7115">
        <f>Facturation!B6230</f>
        <v>0</v>
      </c>
      <c r="D7115">
        <f>Facturation!D6230</f>
        <v>0</v>
      </c>
      <c r="E7115">
        <f>Facturation!E6230</f>
        <v>0</v>
      </c>
      <c r="F7115" s="25" t="e">
        <f>VLOOKUP(C7115,Facturation!B:H,5,FALSE)</f>
        <v>#N/A</v>
      </c>
      <c r="G7115" s="26" t="e">
        <f>VLOOKUP(C7115,Facturation!B:H,6,FALSE)</f>
        <v>#N/A</v>
      </c>
      <c r="H7115" s="25" t="e">
        <f>VLOOKUP(C7115,Facturation!B:H,7,FALSE)</f>
        <v>#N/A</v>
      </c>
      <c r="I7115" s="26" t="e">
        <f>(H7115*24)*Données!$G$1</f>
        <v>#N/A</v>
      </c>
    </row>
    <row r="7116" spans="1:9" hidden="1" x14ac:dyDescent="0.25">
      <c r="A7116" s="31" t="e">
        <f>VLOOKUP(C7116,Facturation!B:C,2,FALSE)</f>
        <v>#N/A</v>
      </c>
      <c r="B7116" s="41" t="e">
        <f>INDEX(Facturation!A:A,MATCH(Synthese!C7116,Facturation!B:B,0))</f>
        <v>#N/A</v>
      </c>
      <c r="C7116">
        <f>Facturation!B6231</f>
        <v>0</v>
      </c>
      <c r="D7116">
        <f>Facturation!D6231</f>
        <v>0</v>
      </c>
      <c r="E7116">
        <f>Facturation!E6231</f>
        <v>0</v>
      </c>
      <c r="F7116" s="25" t="e">
        <f>VLOOKUP(C7116,Facturation!B:H,5,FALSE)</f>
        <v>#N/A</v>
      </c>
      <c r="G7116" s="26" t="e">
        <f>VLOOKUP(C7116,Facturation!B:H,6,FALSE)</f>
        <v>#N/A</v>
      </c>
      <c r="H7116" s="25" t="e">
        <f>VLOOKUP(C7116,Facturation!B:H,7,FALSE)</f>
        <v>#N/A</v>
      </c>
      <c r="I7116" s="26" t="e">
        <f>(H7116*24)*Données!$G$1</f>
        <v>#N/A</v>
      </c>
    </row>
    <row r="7117" spans="1:9" hidden="1" x14ac:dyDescent="0.25">
      <c r="A7117" s="31" t="e">
        <f>VLOOKUP(C7117,Facturation!B:C,2,FALSE)</f>
        <v>#N/A</v>
      </c>
      <c r="B7117" s="41" t="e">
        <f>INDEX(Facturation!A:A,MATCH(Synthese!C7117,Facturation!B:B,0))</f>
        <v>#N/A</v>
      </c>
      <c r="C7117">
        <f>Facturation!B6232</f>
        <v>0</v>
      </c>
      <c r="D7117">
        <f>Facturation!D6232</f>
        <v>0</v>
      </c>
      <c r="E7117">
        <f>Facturation!E6232</f>
        <v>0</v>
      </c>
      <c r="F7117" s="25" t="e">
        <f>VLOOKUP(C7117,Facturation!B:H,5,FALSE)</f>
        <v>#N/A</v>
      </c>
      <c r="G7117" s="26" t="e">
        <f>VLOOKUP(C7117,Facturation!B:H,6,FALSE)</f>
        <v>#N/A</v>
      </c>
      <c r="H7117" s="25" t="e">
        <f>VLOOKUP(C7117,Facturation!B:H,7,FALSE)</f>
        <v>#N/A</v>
      </c>
      <c r="I7117" s="26" t="e">
        <f>(H7117*24)*Données!$G$1</f>
        <v>#N/A</v>
      </c>
    </row>
    <row r="7118" spans="1:9" hidden="1" x14ac:dyDescent="0.25">
      <c r="A7118" s="31" t="e">
        <f>VLOOKUP(C7118,Facturation!B:C,2,FALSE)</f>
        <v>#N/A</v>
      </c>
      <c r="B7118" s="41" t="e">
        <f>INDEX(Facturation!A:A,MATCH(Synthese!C7118,Facturation!B:B,0))</f>
        <v>#N/A</v>
      </c>
      <c r="C7118">
        <f>Facturation!B6233</f>
        <v>0</v>
      </c>
      <c r="D7118">
        <f>Facturation!D6233</f>
        <v>0</v>
      </c>
      <c r="E7118">
        <f>Facturation!E6233</f>
        <v>0</v>
      </c>
      <c r="F7118" s="25" t="e">
        <f>VLOOKUP(C7118,Facturation!B:H,5,FALSE)</f>
        <v>#N/A</v>
      </c>
      <c r="G7118" s="26" t="e">
        <f>VLOOKUP(C7118,Facturation!B:H,6,FALSE)</f>
        <v>#N/A</v>
      </c>
      <c r="H7118" s="25" t="e">
        <f>VLOOKUP(C7118,Facturation!B:H,7,FALSE)</f>
        <v>#N/A</v>
      </c>
      <c r="I7118" s="26" t="e">
        <f>(H7118*24)*Données!$G$1</f>
        <v>#N/A</v>
      </c>
    </row>
    <row r="7119" spans="1:9" hidden="1" x14ac:dyDescent="0.25">
      <c r="A7119" s="31" t="e">
        <f>VLOOKUP(C7119,Facturation!B:C,2,FALSE)</f>
        <v>#N/A</v>
      </c>
      <c r="B7119" s="41" t="e">
        <f>INDEX(Facturation!A:A,MATCH(Synthese!C7119,Facturation!B:B,0))</f>
        <v>#N/A</v>
      </c>
      <c r="C7119">
        <f>Facturation!B6234</f>
        <v>0</v>
      </c>
      <c r="D7119">
        <f>Facturation!D6234</f>
        <v>0</v>
      </c>
      <c r="E7119">
        <f>Facturation!E6234</f>
        <v>0</v>
      </c>
      <c r="F7119" s="25" t="e">
        <f>VLOOKUP(C7119,Facturation!B:H,5,FALSE)</f>
        <v>#N/A</v>
      </c>
      <c r="G7119" s="26" t="e">
        <f>VLOOKUP(C7119,Facturation!B:H,6,FALSE)</f>
        <v>#N/A</v>
      </c>
      <c r="H7119" s="25" t="e">
        <f>VLOOKUP(C7119,Facturation!B:H,7,FALSE)</f>
        <v>#N/A</v>
      </c>
      <c r="I7119" s="26" t="e">
        <f>(H7119*24)*Données!$G$1</f>
        <v>#N/A</v>
      </c>
    </row>
    <row r="7120" spans="1:9" hidden="1" x14ac:dyDescent="0.25">
      <c r="A7120" s="31" t="e">
        <f>VLOOKUP(C7120,Facturation!B:C,2,FALSE)</f>
        <v>#N/A</v>
      </c>
      <c r="B7120" s="41" t="e">
        <f>INDEX(Facturation!A:A,MATCH(Synthese!C7120,Facturation!B:B,0))</f>
        <v>#N/A</v>
      </c>
      <c r="C7120">
        <f>Facturation!B6235</f>
        <v>0</v>
      </c>
      <c r="D7120">
        <f>Facturation!D6235</f>
        <v>0</v>
      </c>
      <c r="E7120">
        <f>Facturation!E6235</f>
        <v>0</v>
      </c>
      <c r="F7120" s="25" t="e">
        <f>VLOOKUP(C7120,Facturation!B:H,5,FALSE)</f>
        <v>#N/A</v>
      </c>
      <c r="G7120" s="26" t="e">
        <f>VLOOKUP(C7120,Facturation!B:H,6,FALSE)</f>
        <v>#N/A</v>
      </c>
      <c r="H7120" s="25" t="e">
        <f>VLOOKUP(C7120,Facturation!B:H,7,FALSE)</f>
        <v>#N/A</v>
      </c>
      <c r="I7120" s="26" t="e">
        <f>(H7120*24)*Données!$G$1</f>
        <v>#N/A</v>
      </c>
    </row>
    <row r="7121" spans="1:9" hidden="1" x14ac:dyDescent="0.25">
      <c r="A7121" s="31" t="e">
        <f>VLOOKUP(C7121,Facturation!B:C,2,FALSE)</f>
        <v>#N/A</v>
      </c>
      <c r="B7121" s="41" t="e">
        <f>INDEX(Facturation!A:A,MATCH(Synthese!C7121,Facturation!B:B,0))</f>
        <v>#N/A</v>
      </c>
      <c r="C7121">
        <f>Facturation!B6236</f>
        <v>0</v>
      </c>
      <c r="D7121">
        <f>Facturation!D6236</f>
        <v>0</v>
      </c>
      <c r="E7121">
        <f>Facturation!E6236</f>
        <v>0</v>
      </c>
      <c r="F7121" s="25" t="e">
        <f>VLOOKUP(C7121,Facturation!B:H,5,FALSE)</f>
        <v>#N/A</v>
      </c>
      <c r="G7121" s="26" t="e">
        <f>VLOOKUP(C7121,Facturation!B:H,6,FALSE)</f>
        <v>#N/A</v>
      </c>
      <c r="H7121" s="25" t="e">
        <f>VLOOKUP(C7121,Facturation!B:H,7,FALSE)</f>
        <v>#N/A</v>
      </c>
      <c r="I7121" s="26" t="e">
        <f>(H7121*24)*Données!$G$1</f>
        <v>#N/A</v>
      </c>
    </row>
    <row r="7122" spans="1:9" hidden="1" x14ac:dyDescent="0.25">
      <c r="A7122" s="31" t="e">
        <f>VLOOKUP(C7122,Facturation!B:C,2,FALSE)</f>
        <v>#N/A</v>
      </c>
      <c r="B7122" s="41" t="e">
        <f>INDEX(Facturation!A:A,MATCH(Synthese!C7122,Facturation!B:B,0))</f>
        <v>#N/A</v>
      </c>
      <c r="C7122">
        <f>Facturation!B6237</f>
        <v>0</v>
      </c>
      <c r="D7122">
        <f>Facturation!D6237</f>
        <v>0</v>
      </c>
      <c r="E7122">
        <f>Facturation!E6237</f>
        <v>0</v>
      </c>
      <c r="F7122" s="25" t="e">
        <f>VLOOKUP(C7122,Facturation!B:H,5,FALSE)</f>
        <v>#N/A</v>
      </c>
      <c r="G7122" s="26" t="e">
        <f>VLOOKUP(C7122,Facturation!B:H,6,FALSE)</f>
        <v>#N/A</v>
      </c>
      <c r="H7122" s="25" t="e">
        <f>VLOOKUP(C7122,Facturation!B:H,7,FALSE)</f>
        <v>#N/A</v>
      </c>
      <c r="I7122" s="26" t="e">
        <f>(H7122*24)*Données!$G$1</f>
        <v>#N/A</v>
      </c>
    </row>
    <row r="7123" spans="1:9" hidden="1" x14ac:dyDescent="0.25">
      <c r="A7123" s="31" t="e">
        <f>VLOOKUP(C7123,Facturation!B:C,2,FALSE)</f>
        <v>#N/A</v>
      </c>
      <c r="B7123" s="41" t="e">
        <f>INDEX(Facturation!A:A,MATCH(Synthese!C7123,Facturation!B:B,0))</f>
        <v>#N/A</v>
      </c>
      <c r="C7123">
        <f>Facturation!B6238</f>
        <v>0</v>
      </c>
      <c r="D7123">
        <f>Facturation!D6238</f>
        <v>0</v>
      </c>
      <c r="E7123">
        <f>Facturation!E6238</f>
        <v>0</v>
      </c>
      <c r="F7123" s="25" t="e">
        <f>VLOOKUP(C7123,Facturation!B:H,5,FALSE)</f>
        <v>#N/A</v>
      </c>
      <c r="G7123" s="26" t="e">
        <f>VLOOKUP(C7123,Facturation!B:H,6,FALSE)</f>
        <v>#N/A</v>
      </c>
      <c r="H7123" s="25" t="e">
        <f>VLOOKUP(C7123,Facturation!B:H,7,FALSE)</f>
        <v>#N/A</v>
      </c>
      <c r="I7123" s="26" t="e">
        <f>(H7123*24)*Données!$G$1</f>
        <v>#N/A</v>
      </c>
    </row>
    <row r="7124" spans="1:9" hidden="1" x14ac:dyDescent="0.25">
      <c r="A7124" s="31" t="e">
        <f>VLOOKUP(C7124,Facturation!B:C,2,FALSE)</f>
        <v>#N/A</v>
      </c>
      <c r="B7124" s="41" t="e">
        <f>INDEX(Facturation!A:A,MATCH(Synthese!C7124,Facturation!B:B,0))</f>
        <v>#N/A</v>
      </c>
      <c r="C7124">
        <f>Facturation!B6239</f>
        <v>0</v>
      </c>
      <c r="D7124">
        <f>Facturation!D6239</f>
        <v>0</v>
      </c>
      <c r="E7124">
        <f>Facturation!E6239</f>
        <v>0</v>
      </c>
      <c r="F7124" s="25" t="e">
        <f>VLOOKUP(C7124,Facturation!B:H,5,FALSE)</f>
        <v>#N/A</v>
      </c>
      <c r="G7124" s="26" t="e">
        <f>VLOOKUP(C7124,Facturation!B:H,6,FALSE)</f>
        <v>#N/A</v>
      </c>
      <c r="H7124" s="25" t="e">
        <f>VLOOKUP(C7124,Facturation!B:H,7,FALSE)</f>
        <v>#N/A</v>
      </c>
      <c r="I7124" s="26" t="e">
        <f>(H7124*24)*Données!$G$1</f>
        <v>#N/A</v>
      </c>
    </row>
    <row r="7125" spans="1:9" hidden="1" x14ac:dyDescent="0.25">
      <c r="A7125" s="31" t="e">
        <f>VLOOKUP(C7125,Facturation!B:C,2,FALSE)</f>
        <v>#N/A</v>
      </c>
      <c r="B7125" s="41" t="e">
        <f>INDEX(Facturation!A:A,MATCH(Synthese!C7125,Facturation!B:B,0))</f>
        <v>#N/A</v>
      </c>
      <c r="C7125">
        <f>Facturation!B6240</f>
        <v>0</v>
      </c>
      <c r="D7125">
        <f>Facturation!D6240</f>
        <v>0</v>
      </c>
      <c r="E7125">
        <f>Facturation!E6240</f>
        <v>0</v>
      </c>
      <c r="F7125" s="25" t="e">
        <f>VLOOKUP(C7125,Facturation!B:H,5,FALSE)</f>
        <v>#N/A</v>
      </c>
      <c r="G7125" s="26" t="e">
        <f>VLOOKUP(C7125,Facturation!B:H,6,FALSE)</f>
        <v>#N/A</v>
      </c>
      <c r="H7125" s="25" t="e">
        <f>VLOOKUP(C7125,Facturation!B:H,7,FALSE)</f>
        <v>#N/A</v>
      </c>
      <c r="I7125" s="26" t="e">
        <f>(H7125*24)*Données!$G$1</f>
        <v>#N/A</v>
      </c>
    </row>
    <row r="7126" spans="1:9" hidden="1" x14ac:dyDescent="0.25">
      <c r="A7126" s="31" t="e">
        <f>VLOOKUP(C7126,Facturation!B:C,2,FALSE)</f>
        <v>#N/A</v>
      </c>
      <c r="B7126" s="41" t="e">
        <f>INDEX(Facturation!A:A,MATCH(Synthese!C7126,Facturation!B:B,0))</f>
        <v>#N/A</v>
      </c>
      <c r="C7126">
        <f>Facturation!B6241</f>
        <v>0</v>
      </c>
      <c r="D7126">
        <f>Facturation!D6241</f>
        <v>0</v>
      </c>
      <c r="E7126">
        <f>Facturation!E6241</f>
        <v>0</v>
      </c>
      <c r="F7126" s="25" t="e">
        <f>VLOOKUP(C7126,Facturation!B:H,5,FALSE)</f>
        <v>#N/A</v>
      </c>
      <c r="G7126" s="26" t="e">
        <f>VLOOKUP(C7126,Facturation!B:H,6,FALSE)</f>
        <v>#N/A</v>
      </c>
      <c r="H7126" s="25" t="e">
        <f>VLOOKUP(C7126,Facturation!B:H,7,FALSE)</f>
        <v>#N/A</v>
      </c>
      <c r="I7126" s="26" t="e">
        <f>(H7126*24)*Données!$G$1</f>
        <v>#N/A</v>
      </c>
    </row>
    <row r="7127" spans="1:9" hidden="1" x14ac:dyDescent="0.25">
      <c r="A7127" s="31" t="e">
        <f>VLOOKUP(C7127,Facturation!B:C,2,FALSE)</f>
        <v>#N/A</v>
      </c>
      <c r="B7127" s="41" t="e">
        <f>INDEX(Facturation!A:A,MATCH(Synthese!C7127,Facturation!B:B,0))</f>
        <v>#N/A</v>
      </c>
      <c r="C7127">
        <f>Facturation!B6242</f>
        <v>0</v>
      </c>
      <c r="D7127">
        <f>Facturation!D6242</f>
        <v>0</v>
      </c>
      <c r="E7127">
        <f>Facturation!E6242</f>
        <v>0</v>
      </c>
      <c r="F7127" s="25" t="e">
        <f>VLOOKUP(C7127,Facturation!B:H,5,FALSE)</f>
        <v>#N/A</v>
      </c>
      <c r="G7127" s="26" t="e">
        <f>VLOOKUP(C7127,Facturation!B:H,6,FALSE)</f>
        <v>#N/A</v>
      </c>
      <c r="H7127" s="25" t="e">
        <f>VLOOKUP(C7127,Facturation!B:H,7,FALSE)</f>
        <v>#N/A</v>
      </c>
      <c r="I7127" s="26" t="e">
        <f>(H7127*24)*Données!$G$1</f>
        <v>#N/A</v>
      </c>
    </row>
    <row r="7128" spans="1:9" hidden="1" x14ac:dyDescent="0.25">
      <c r="A7128" s="31" t="e">
        <f>VLOOKUP(C7128,Facturation!B:C,2,FALSE)</f>
        <v>#N/A</v>
      </c>
      <c r="B7128" s="41" t="e">
        <f>INDEX(Facturation!A:A,MATCH(Synthese!C7128,Facturation!B:B,0))</f>
        <v>#N/A</v>
      </c>
      <c r="C7128">
        <f>Facturation!B6243</f>
        <v>0</v>
      </c>
      <c r="D7128">
        <f>Facturation!D6243</f>
        <v>0</v>
      </c>
      <c r="E7128">
        <f>Facturation!E6243</f>
        <v>0</v>
      </c>
      <c r="F7128" s="25" t="e">
        <f>VLOOKUP(C7128,Facturation!B:H,5,FALSE)</f>
        <v>#N/A</v>
      </c>
      <c r="G7128" s="26" t="e">
        <f>VLOOKUP(C7128,Facturation!B:H,6,FALSE)</f>
        <v>#N/A</v>
      </c>
      <c r="H7128" s="25" t="e">
        <f>VLOOKUP(C7128,Facturation!B:H,7,FALSE)</f>
        <v>#N/A</v>
      </c>
      <c r="I7128" s="26" t="e">
        <f>(H7128*24)*Données!$G$1</f>
        <v>#N/A</v>
      </c>
    </row>
    <row r="7129" spans="1:9" hidden="1" x14ac:dyDescent="0.25">
      <c r="A7129" s="31" t="e">
        <f>VLOOKUP(C7129,Facturation!B:C,2,FALSE)</f>
        <v>#N/A</v>
      </c>
      <c r="B7129" s="41" t="e">
        <f>INDEX(Facturation!A:A,MATCH(Synthese!C7129,Facturation!B:B,0))</f>
        <v>#N/A</v>
      </c>
      <c r="C7129">
        <f>Facturation!B6244</f>
        <v>0</v>
      </c>
      <c r="D7129">
        <f>Facturation!D6244</f>
        <v>0</v>
      </c>
      <c r="E7129">
        <f>Facturation!E6244</f>
        <v>0</v>
      </c>
      <c r="F7129" s="25" t="e">
        <f>VLOOKUP(C7129,Facturation!B:H,5,FALSE)</f>
        <v>#N/A</v>
      </c>
      <c r="G7129" s="26" t="e">
        <f>VLOOKUP(C7129,Facturation!B:H,6,FALSE)</f>
        <v>#N/A</v>
      </c>
      <c r="H7129" s="25" t="e">
        <f>VLOOKUP(C7129,Facturation!B:H,7,FALSE)</f>
        <v>#N/A</v>
      </c>
      <c r="I7129" s="26" t="e">
        <f>(H7129*24)*Données!$G$1</f>
        <v>#N/A</v>
      </c>
    </row>
    <row r="7130" spans="1:9" hidden="1" x14ac:dyDescent="0.25">
      <c r="A7130" s="31" t="e">
        <f>VLOOKUP(C7130,Facturation!B:C,2,FALSE)</f>
        <v>#N/A</v>
      </c>
      <c r="B7130" s="41" t="e">
        <f>INDEX(Facturation!A:A,MATCH(Synthese!C7130,Facturation!B:B,0))</f>
        <v>#N/A</v>
      </c>
      <c r="C7130">
        <f>Facturation!B6245</f>
        <v>0</v>
      </c>
      <c r="D7130">
        <f>Facturation!D6245</f>
        <v>0</v>
      </c>
      <c r="E7130">
        <f>Facturation!E6245</f>
        <v>0</v>
      </c>
      <c r="F7130" s="25" t="e">
        <f>VLOOKUP(C7130,Facturation!B:H,5,FALSE)</f>
        <v>#N/A</v>
      </c>
      <c r="G7130" s="26" t="e">
        <f>VLOOKUP(C7130,Facturation!B:H,6,FALSE)</f>
        <v>#N/A</v>
      </c>
      <c r="H7130" s="25" t="e">
        <f>VLOOKUP(C7130,Facturation!B:H,7,FALSE)</f>
        <v>#N/A</v>
      </c>
      <c r="I7130" s="26" t="e">
        <f>(H7130*24)*Données!$G$1</f>
        <v>#N/A</v>
      </c>
    </row>
    <row r="7131" spans="1:9" hidden="1" x14ac:dyDescent="0.25">
      <c r="A7131" s="31" t="e">
        <f>VLOOKUP(C7131,Facturation!B:C,2,FALSE)</f>
        <v>#N/A</v>
      </c>
      <c r="B7131" s="41" t="e">
        <f>INDEX(Facturation!A:A,MATCH(Synthese!C7131,Facturation!B:B,0))</f>
        <v>#N/A</v>
      </c>
      <c r="C7131">
        <f>Facturation!B6246</f>
        <v>0</v>
      </c>
      <c r="D7131">
        <f>Facturation!D6246</f>
        <v>0</v>
      </c>
      <c r="E7131">
        <f>Facturation!E6246</f>
        <v>0</v>
      </c>
      <c r="F7131" s="25" t="e">
        <f>VLOOKUP(C7131,Facturation!B:H,5,FALSE)</f>
        <v>#N/A</v>
      </c>
      <c r="G7131" s="26" t="e">
        <f>VLOOKUP(C7131,Facturation!B:H,6,FALSE)</f>
        <v>#N/A</v>
      </c>
      <c r="H7131" s="25" t="e">
        <f>VLOOKUP(C7131,Facturation!B:H,7,FALSE)</f>
        <v>#N/A</v>
      </c>
      <c r="I7131" s="26" t="e">
        <f>(H7131*24)*Données!$G$1</f>
        <v>#N/A</v>
      </c>
    </row>
    <row r="7132" spans="1:9" hidden="1" x14ac:dyDescent="0.25">
      <c r="A7132" s="31" t="e">
        <f>VLOOKUP(C7132,Facturation!B:C,2,FALSE)</f>
        <v>#N/A</v>
      </c>
      <c r="B7132" s="41" t="e">
        <f>INDEX(Facturation!A:A,MATCH(Synthese!C7132,Facturation!B:B,0))</f>
        <v>#N/A</v>
      </c>
      <c r="C7132">
        <f>Facturation!B6247</f>
        <v>0</v>
      </c>
      <c r="D7132">
        <f>Facturation!D6247</f>
        <v>0</v>
      </c>
      <c r="E7132">
        <f>Facturation!E6247</f>
        <v>0</v>
      </c>
      <c r="F7132" s="25" t="e">
        <f>VLOOKUP(C7132,Facturation!B:H,5,FALSE)</f>
        <v>#N/A</v>
      </c>
      <c r="G7132" s="26" t="e">
        <f>VLOOKUP(C7132,Facturation!B:H,6,FALSE)</f>
        <v>#N/A</v>
      </c>
      <c r="H7132" s="25" t="e">
        <f>VLOOKUP(C7132,Facturation!B:H,7,FALSE)</f>
        <v>#N/A</v>
      </c>
      <c r="I7132" s="26" t="e">
        <f>(H7132*24)*Données!$G$1</f>
        <v>#N/A</v>
      </c>
    </row>
    <row r="7133" spans="1:9" hidden="1" x14ac:dyDescent="0.25">
      <c r="A7133" s="31" t="e">
        <f>VLOOKUP(C7133,Facturation!B:C,2,FALSE)</f>
        <v>#N/A</v>
      </c>
      <c r="B7133" s="41" t="e">
        <f>INDEX(Facturation!A:A,MATCH(Synthese!C7133,Facturation!B:B,0))</f>
        <v>#N/A</v>
      </c>
      <c r="C7133">
        <f>Facturation!B6248</f>
        <v>0</v>
      </c>
      <c r="D7133">
        <f>Facturation!D6248</f>
        <v>0</v>
      </c>
      <c r="E7133">
        <f>Facturation!E6248</f>
        <v>0</v>
      </c>
      <c r="F7133" s="25" t="e">
        <f>VLOOKUP(C7133,Facturation!B:H,5,FALSE)</f>
        <v>#N/A</v>
      </c>
      <c r="G7133" s="26" t="e">
        <f>VLOOKUP(C7133,Facturation!B:H,6,FALSE)</f>
        <v>#N/A</v>
      </c>
      <c r="H7133" s="25" t="e">
        <f>VLOOKUP(C7133,Facturation!B:H,7,FALSE)</f>
        <v>#N/A</v>
      </c>
      <c r="I7133" s="26" t="e">
        <f>(H7133*24)*Données!$G$1</f>
        <v>#N/A</v>
      </c>
    </row>
    <row r="7134" spans="1:9" hidden="1" x14ac:dyDescent="0.25">
      <c r="A7134" s="31" t="e">
        <f>VLOOKUP(C7134,Facturation!B:C,2,FALSE)</f>
        <v>#N/A</v>
      </c>
      <c r="B7134" s="41" t="e">
        <f>INDEX(Facturation!A:A,MATCH(Synthese!C7134,Facturation!B:B,0))</f>
        <v>#N/A</v>
      </c>
      <c r="C7134">
        <f>Facturation!B6249</f>
        <v>0</v>
      </c>
      <c r="D7134">
        <f>Facturation!D6249</f>
        <v>0</v>
      </c>
      <c r="E7134">
        <f>Facturation!E6249</f>
        <v>0</v>
      </c>
      <c r="F7134" s="25" t="e">
        <f>VLOOKUP(C7134,Facturation!B:H,5,FALSE)</f>
        <v>#N/A</v>
      </c>
      <c r="G7134" s="26" t="e">
        <f>VLOOKUP(C7134,Facturation!B:H,6,FALSE)</f>
        <v>#N/A</v>
      </c>
      <c r="H7134" s="25" t="e">
        <f>VLOOKUP(C7134,Facturation!B:H,7,FALSE)</f>
        <v>#N/A</v>
      </c>
      <c r="I7134" s="26" t="e">
        <f>(H7134*24)*Données!$G$1</f>
        <v>#N/A</v>
      </c>
    </row>
    <row r="7135" spans="1:9" hidden="1" x14ac:dyDescent="0.25">
      <c r="A7135" s="31" t="e">
        <f>VLOOKUP(C7135,Facturation!B:C,2,FALSE)</f>
        <v>#N/A</v>
      </c>
      <c r="B7135" s="41" t="e">
        <f>INDEX(Facturation!A:A,MATCH(Synthese!C7135,Facturation!B:B,0))</f>
        <v>#N/A</v>
      </c>
      <c r="C7135">
        <f>Facturation!B6250</f>
        <v>0</v>
      </c>
      <c r="D7135">
        <f>Facturation!D6250</f>
        <v>0</v>
      </c>
      <c r="E7135">
        <f>Facturation!E6250</f>
        <v>0</v>
      </c>
      <c r="F7135" s="25" t="e">
        <f>VLOOKUP(C7135,Facturation!B:H,5,FALSE)</f>
        <v>#N/A</v>
      </c>
      <c r="G7135" s="26" t="e">
        <f>VLOOKUP(C7135,Facturation!B:H,6,FALSE)</f>
        <v>#N/A</v>
      </c>
      <c r="H7135" s="25" t="e">
        <f>VLOOKUP(C7135,Facturation!B:H,7,FALSE)</f>
        <v>#N/A</v>
      </c>
      <c r="I7135" s="26" t="e">
        <f>(H7135*24)*Données!$G$1</f>
        <v>#N/A</v>
      </c>
    </row>
    <row r="7136" spans="1:9" hidden="1" x14ac:dyDescent="0.25">
      <c r="A7136" s="31" t="e">
        <f>VLOOKUP(C7136,Facturation!B:C,2,FALSE)</f>
        <v>#N/A</v>
      </c>
      <c r="B7136" s="41" t="e">
        <f>INDEX(Facturation!A:A,MATCH(Synthese!C7136,Facturation!B:B,0))</f>
        <v>#N/A</v>
      </c>
      <c r="C7136">
        <f>Facturation!B6251</f>
        <v>0</v>
      </c>
      <c r="D7136">
        <f>Facturation!D6251</f>
        <v>0</v>
      </c>
      <c r="E7136">
        <f>Facturation!E6251</f>
        <v>0</v>
      </c>
      <c r="F7136" s="25" t="e">
        <f>VLOOKUP(C7136,Facturation!B:H,5,FALSE)</f>
        <v>#N/A</v>
      </c>
      <c r="G7136" s="26" t="e">
        <f>VLOOKUP(C7136,Facturation!B:H,6,FALSE)</f>
        <v>#N/A</v>
      </c>
      <c r="H7136" s="25" t="e">
        <f>VLOOKUP(C7136,Facturation!B:H,7,FALSE)</f>
        <v>#N/A</v>
      </c>
      <c r="I7136" s="26" t="e">
        <f>(H7136*24)*Données!$G$1</f>
        <v>#N/A</v>
      </c>
    </row>
    <row r="7137" spans="1:9" hidden="1" x14ac:dyDescent="0.25">
      <c r="A7137" s="31" t="e">
        <f>VLOOKUP(C7137,Facturation!B:C,2,FALSE)</f>
        <v>#N/A</v>
      </c>
      <c r="B7137" s="41" t="e">
        <f>INDEX(Facturation!A:A,MATCH(Synthese!C7137,Facturation!B:B,0))</f>
        <v>#N/A</v>
      </c>
      <c r="C7137">
        <f>Facturation!B6252</f>
        <v>0</v>
      </c>
      <c r="D7137">
        <f>Facturation!D6252</f>
        <v>0</v>
      </c>
      <c r="E7137">
        <f>Facturation!E6252</f>
        <v>0</v>
      </c>
      <c r="F7137" s="25" t="e">
        <f>VLOOKUP(C7137,Facturation!B:H,5,FALSE)</f>
        <v>#N/A</v>
      </c>
      <c r="G7137" s="26" t="e">
        <f>VLOOKUP(C7137,Facturation!B:H,6,FALSE)</f>
        <v>#N/A</v>
      </c>
      <c r="H7137" s="25" t="e">
        <f>VLOOKUP(C7137,Facturation!B:H,7,FALSE)</f>
        <v>#N/A</v>
      </c>
      <c r="I7137" s="26" t="e">
        <f>(H7137*24)*Données!$G$1</f>
        <v>#N/A</v>
      </c>
    </row>
    <row r="7138" spans="1:9" hidden="1" x14ac:dyDescent="0.25">
      <c r="A7138" s="31" t="e">
        <f>VLOOKUP(C7138,Facturation!B:C,2,FALSE)</f>
        <v>#N/A</v>
      </c>
      <c r="B7138" s="41" t="e">
        <f>INDEX(Facturation!A:A,MATCH(Synthese!C7138,Facturation!B:B,0))</f>
        <v>#N/A</v>
      </c>
      <c r="C7138">
        <f>Facturation!B6253</f>
        <v>0</v>
      </c>
      <c r="D7138">
        <f>Facturation!D6253</f>
        <v>0</v>
      </c>
      <c r="E7138">
        <f>Facturation!E6253</f>
        <v>0</v>
      </c>
      <c r="F7138" s="25" t="e">
        <f>VLOOKUP(C7138,Facturation!B:H,5,FALSE)</f>
        <v>#N/A</v>
      </c>
      <c r="G7138" s="26" t="e">
        <f>VLOOKUP(C7138,Facturation!B:H,6,FALSE)</f>
        <v>#N/A</v>
      </c>
      <c r="H7138" s="25" t="e">
        <f>VLOOKUP(C7138,Facturation!B:H,7,FALSE)</f>
        <v>#N/A</v>
      </c>
      <c r="I7138" s="26" t="e">
        <f>(H7138*24)*Données!$G$1</f>
        <v>#N/A</v>
      </c>
    </row>
    <row r="7139" spans="1:9" hidden="1" x14ac:dyDescent="0.25">
      <c r="A7139" s="31" t="e">
        <f>VLOOKUP(C7139,Facturation!B:C,2,FALSE)</f>
        <v>#N/A</v>
      </c>
      <c r="B7139" s="41" t="e">
        <f>INDEX(Facturation!A:A,MATCH(Synthese!C7139,Facturation!B:B,0))</f>
        <v>#N/A</v>
      </c>
      <c r="C7139">
        <f>Facturation!B6254</f>
        <v>0</v>
      </c>
      <c r="D7139">
        <f>Facturation!D6254</f>
        <v>0</v>
      </c>
      <c r="E7139">
        <f>Facturation!E6254</f>
        <v>0</v>
      </c>
      <c r="F7139" s="25" t="e">
        <f>VLOOKUP(C7139,Facturation!B:H,5,FALSE)</f>
        <v>#N/A</v>
      </c>
      <c r="G7139" s="26" t="e">
        <f>VLOOKUP(C7139,Facturation!B:H,6,FALSE)</f>
        <v>#N/A</v>
      </c>
      <c r="H7139" s="25" t="e">
        <f>VLOOKUP(C7139,Facturation!B:H,7,FALSE)</f>
        <v>#N/A</v>
      </c>
      <c r="I7139" s="26" t="e">
        <f>(H7139*24)*Données!$G$1</f>
        <v>#N/A</v>
      </c>
    </row>
    <row r="7140" spans="1:9" hidden="1" x14ac:dyDescent="0.25">
      <c r="A7140" s="31" t="e">
        <f>VLOOKUP(C7140,Facturation!B:C,2,FALSE)</f>
        <v>#N/A</v>
      </c>
      <c r="B7140" s="41" t="e">
        <f>INDEX(Facturation!A:A,MATCH(Synthese!C7140,Facturation!B:B,0))</f>
        <v>#N/A</v>
      </c>
      <c r="C7140">
        <f>Facturation!B6255</f>
        <v>0</v>
      </c>
      <c r="D7140">
        <f>Facturation!D6255</f>
        <v>0</v>
      </c>
      <c r="E7140">
        <f>Facturation!E6255</f>
        <v>0</v>
      </c>
      <c r="F7140" s="25" t="e">
        <f>VLOOKUP(C7140,Facturation!B:H,5,FALSE)</f>
        <v>#N/A</v>
      </c>
      <c r="G7140" s="26" t="e">
        <f>VLOOKUP(C7140,Facturation!B:H,6,FALSE)</f>
        <v>#N/A</v>
      </c>
      <c r="H7140" s="25" t="e">
        <f>VLOOKUP(C7140,Facturation!B:H,7,FALSE)</f>
        <v>#N/A</v>
      </c>
      <c r="I7140" s="26" t="e">
        <f>(H7140*24)*Données!$G$1</f>
        <v>#N/A</v>
      </c>
    </row>
    <row r="7141" spans="1:9" hidden="1" x14ac:dyDescent="0.25">
      <c r="A7141" s="31" t="e">
        <f>VLOOKUP(C7141,Facturation!B:C,2,FALSE)</f>
        <v>#N/A</v>
      </c>
      <c r="B7141" s="41" t="e">
        <f>INDEX(Facturation!A:A,MATCH(Synthese!C7141,Facturation!B:B,0))</f>
        <v>#N/A</v>
      </c>
      <c r="C7141">
        <f>Facturation!B6256</f>
        <v>0</v>
      </c>
      <c r="D7141">
        <f>Facturation!D6256</f>
        <v>0</v>
      </c>
      <c r="E7141">
        <f>Facturation!E6256</f>
        <v>0</v>
      </c>
      <c r="F7141" s="25" t="e">
        <f>VLOOKUP(C7141,Facturation!B:H,5,FALSE)</f>
        <v>#N/A</v>
      </c>
      <c r="G7141" s="26" t="e">
        <f>VLOOKUP(C7141,Facturation!B:H,6,FALSE)</f>
        <v>#N/A</v>
      </c>
      <c r="H7141" s="25" t="e">
        <f>VLOOKUP(C7141,Facturation!B:H,7,FALSE)</f>
        <v>#N/A</v>
      </c>
      <c r="I7141" s="26" t="e">
        <f>(H7141*24)*Données!$G$1</f>
        <v>#N/A</v>
      </c>
    </row>
    <row r="7142" spans="1:9" hidden="1" x14ac:dyDescent="0.25">
      <c r="A7142" s="31" t="e">
        <f>VLOOKUP(C7142,Facturation!B:C,2,FALSE)</f>
        <v>#N/A</v>
      </c>
      <c r="B7142" s="41" t="e">
        <f>INDEX(Facturation!A:A,MATCH(Synthese!C7142,Facturation!B:B,0))</f>
        <v>#N/A</v>
      </c>
      <c r="C7142">
        <f>Facturation!B6257</f>
        <v>0</v>
      </c>
      <c r="D7142">
        <f>Facturation!D6257</f>
        <v>0</v>
      </c>
      <c r="E7142">
        <f>Facturation!E6257</f>
        <v>0</v>
      </c>
      <c r="F7142" s="25" t="e">
        <f>VLOOKUP(C7142,Facturation!B:H,5,FALSE)</f>
        <v>#N/A</v>
      </c>
      <c r="G7142" s="26" t="e">
        <f>VLOOKUP(C7142,Facturation!B:H,6,FALSE)</f>
        <v>#N/A</v>
      </c>
      <c r="H7142" s="25" t="e">
        <f>VLOOKUP(C7142,Facturation!B:H,7,FALSE)</f>
        <v>#N/A</v>
      </c>
      <c r="I7142" s="26" t="e">
        <f>(H7142*24)*Données!$G$1</f>
        <v>#N/A</v>
      </c>
    </row>
    <row r="7143" spans="1:9" hidden="1" x14ac:dyDescent="0.25">
      <c r="A7143" s="31" t="e">
        <f>VLOOKUP(C7143,Facturation!B:C,2,FALSE)</f>
        <v>#N/A</v>
      </c>
      <c r="B7143" s="41" t="e">
        <f>INDEX(Facturation!A:A,MATCH(Synthese!C7143,Facturation!B:B,0))</f>
        <v>#N/A</v>
      </c>
      <c r="C7143">
        <f>Facturation!B6258</f>
        <v>0</v>
      </c>
      <c r="D7143">
        <f>Facturation!D6258</f>
        <v>0</v>
      </c>
      <c r="E7143">
        <f>Facturation!E6258</f>
        <v>0</v>
      </c>
      <c r="F7143" s="25" t="e">
        <f>VLOOKUP(C7143,Facturation!B:H,5,FALSE)</f>
        <v>#N/A</v>
      </c>
      <c r="G7143" s="26" t="e">
        <f>VLOOKUP(C7143,Facturation!B:H,6,FALSE)</f>
        <v>#N/A</v>
      </c>
      <c r="H7143" s="25" t="e">
        <f>VLOOKUP(C7143,Facturation!B:H,7,FALSE)</f>
        <v>#N/A</v>
      </c>
      <c r="I7143" s="26" t="e">
        <f>(H7143*24)*Données!$G$1</f>
        <v>#N/A</v>
      </c>
    </row>
    <row r="7144" spans="1:9" hidden="1" x14ac:dyDescent="0.25">
      <c r="A7144" s="31" t="e">
        <f>VLOOKUP(C7144,Facturation!B:C,2,FALSE)</f>
        <v>#N/A</v>
      </c>
      <c r="B7144" s="41" t="e">
        <f>INDEX(Facturation!A:A,MATCH(Synthese!C7144,Facturation!B:B,0))</f>
        <v>#N/A</v>
      </c>
      <c r="C7144">
        <f>Facturation!B6259</f>
        <v>0</v>
      </c>
      <c r="D7144">
        <f>Facturation!D6259</f>
        <v>0</v>
      </c>
      <c r="E7144">
        <f>Facturation!E6259</f>
        <v>0</v>
      </c>
      <c r="F7144" s="25" t="e">
        <f>VLOOKUP(C7144,Facturation!B:H,5,FALSE)</f>
        <v>#N/A</v>
      </c>
      <c r="G7144" s="26" t="e">
        <f>VLOOKUP(C7144,Facturation!B:H,6,FALSE)</f>
        <v>#N/A</v>
      </c>
      <c r="H7144" s="25" t="e">
        <f>VLOOKUP(C7144,Facturation!B:H,7,FALSE)</f>
        <v>#N/A</v>
      </c>
      <c r="I7144" s="26" t="e">
        <f>(H7144*24)*Données!$G$1</f>
        <v>#N/A</v>
      </c>
    </row>
    <row r="7145" spans="1:9" hidden="1" x14ac:dyDescent="0.25">
      <c r="A7145" s="31" t="e">
        <f>VLOOKUP(C7145,Facturation!B:C,2,FALSE)</f>
        <v>#N/A</v>
      </c>
      <c r="B7145" s="41" t="e">
        <f>INDEX(Facturation!A:A,MATCH(Synthese!C7145,Facturation!B:B,0))</f>
        <v>#N/A</v>
      </c>
      <c r="C7145">
        <f>Facturation!B6260</f>
        <v>0</v>
      </c>
      <c r="D7145">
        <f>Facturation!D6260</f>
        <v>0</v>
      </c>
      <c r="E7145">
        <f>Facturation!E6260</f>
        <v>0</v>
      </c>
      <c r="F7145" s="25" t="e">
        <f>VLOOKUP(C7145,Facturation!B:H,5,FALSE)</f>
        <v>#N/A</v>
      </c>
      <c r="G7145" s="26" t="e">
        <f>VLOOKUP(C7145,Facturation!B:H,6,FALSE)</f>
        <v>#N/A</v>
      </c>
      <c r="H7145" s="25" t="e">
        <f>VLOOKUP(C7145,Facturation!B:H,7,FALSE)</f>
        <v>#N/A</v>
      </c>
      <c r="I7145" s="26" t="e">
        <f>(H7145*24)*Données!$G$1</f>
        <v>#N/A</v>
      </c>
    </row>
    <row r="7146" spans="1:9" hidden="1" x14ac:dyDescent="0.25">
      <c r="A7146" s="31" t="e">
        <f>VLOOKUP(C7146,Facturation!B:C,2,FALSE)</f>
        <v>#N/A</v>
      </c>
      <c r="B7146" s="41" t="e">
        <f>INDEX(Facturation!A:A,MATCH(Synthese!C7146,Facturation!B:B,0))</f>
        <v>#N/A</v>
      </c>
      <c r="C7146">
        <f>Facturation!B6261</f>
        <v>0</v>
      </c>
      <c r="D7146">
        <f>Facturation!D6261</f>
        <v>0</v>
      </c>
      <c r="E7146">
        <f>Facturation!E6261</f>
        <v>0</v>
      </c>
      <c r="F7146" s="25" t="e">
        <f>VLOOKUP(C7146,Facturation!B:H,5,FALSE)</f>
        <v>#N/A</v>
      </c>
      <c r="G7146" s="26" t="e">
        <f>VLOOKUP(C7146,Facturation!B:H,6,FALSE)</f>
        <v>#N/A</v>
      </c>
      <c r="H7146" s="25" t="e">
        <f>VLOOKUP(C7146,Facturation!B:H,7,FALSE)</f>
        <v>#N/A</v>
      </c>
      <c r="I7146" s="26" t="e">
        <f>(H7146*24)*Données!$G$1</f>
        <v>#N/A</v>
      </c>
    </row>
    <row r="7147" spans="1:9" hidden="1" x14ac:dyDescent="0.25">
      <c r="A7147" s="31" t="e">
        <f>VLOOKUP(C7147,Facturation!B:C,2,FALSE)</f>
        <v>#N/A</v>
      </c>
      <c r="B7147" s="41" t="e">
        <f>INDEX(Facturation!A:A,MATCH(Synthese!C7147,Facturation!B:B,0))</f>
        <v>#N/A</v>
      </c>
      <c r="C7147">
        <f>Facturation!B6262</f>
        <v>0</v>
      </c>
      <c r="D7147">
        <f>Facturation!D6262</f>
        <v>0</v>
      </c>
      <c r="E7147">
        <f>Facturation!E6262</f>
        <v>0</v>
      </c>
      <c r="F7147" s="25" t="e">
        <f>VLOOKUP(C7147,Facturation!B:H,5,FALSE)</f>
        <v>#N/A</v>
      </c>
      <c r="G7147" s="26" t="e">
        <f>VLOOKUP(C7147,Facturation!B:H,6,FALSE)</f>
        <v>#N/A</v>
      </c>
      <c r="H7147" s="25" t="e">
        <f>VLOOKUP(C7147,Facturation!B:H,7,FALSE)</f>
        <v>#N/A</v>
      </c>
      <c r="I7147" s="26" t="e">
        <f>(H7147*24)*Données!$G$1</f>
        <v>#N/A</v>
      </c>
    </row>
    <row r="7148" spans="1:9" hidden="1" x14ac:dyDescent="0.25">
      <c r="A7148" s="31" t="e">
        <f>VLOOKUP(C7148,Facturation!B:C,2,FALSE)</f>
        <v>#N/A</v>
      </c>
      <c r="B7148" s="41" t="e">
        <f>INDEX(Facturation!A:A,MATCH(Synthese!C7148,Facturation!B:B,0))</f>
        <v>#N/A</v>
      </c>
      <c r="C7148">
        <f>Facturation!B6263</f>
        <v>0</v>
      </c>
      <c r="D7148">
        <f>Facturation!D6263</f>
        <v>0</v>
      </c>
      <c r="E7148">
        <f>Facturation!E6263</f>
        <v>0</v>
      </c>
      <c r="F7148" s="25" t="e">
        <f>VLOOKUP(C7148,Facturation!B:H,5,FALSE)</f>
        <v>#N/A</v>
      </c>
      <c r="G7148" s="26" t="e">
        <f>VLOOKUP(C7148,Facturation!B:H,6,FALSE)</f>
        <v>#N/A</v>
      </c>
      <c r="H7148" s="25" t="e">
        <f>VLOOKUP(C7148,Facturation!B:H,7,FALSE)</f>
        <v>#N/A</v>
      </c>
      <c r="I7148" s="26" t="e">
        <f>(H7148*24)*Données!$G$1</f>
        <v>#N/A</v>
      </c>
    </row>
    <row r="7149" spans="1:9" hidden="1" x14ac:dyDescent="0.25">
      <c r="A7149" s="31" t="e">
        <f>VLOOKUP(C7149,Facturation!B:C,2,FALSE)</f>
        <v>#N/A</v>
      </c>
      <c r="B7149" s="41" t="e">
        <f>INDEX(Facturation!A:A,MATCH(Synthese!C7149,Facturation!B:B,0))</f>
        <v>#N/A</v>
      </c>
      <c r="C7149">
        <f>Facturation!B6264</f>
        <v>0</v>
      </c>
      <c r="D7149">
        <f>Facturation!D6264</f>
        <v>0</v>
      </c>
      <c r="E7149">
        <f>Facturation!E6264</f>
        <v>0</v>
      </c>
      <c r="F7149" s="25" t="e">
        <f>VLOOKUP(C7149,Facturation!B:H,5,FALSE)</f>
        <v>#N/A</v>
      </c>
      <c r="G7149" s="26" t="e">
        <f>VLOOKUP(C7149,Facturation!B:H,6,FALSE)</f>
        <v>#N/A</v>
      </c>
      <c r="H7149" s="25" t="e">
        <f>VLOOKUP(C7149,Facturation!B:H,7,FALSE)</f>
        <v>#N/A</v>
      </c>
      <c r="I7149" s="26" t="e">
        <f>(H7149*24)*Données!$G$1</f>
        <v>#N/A</v>
      </c>
    </row>
    <row r="7150" spans="1:9" hidden="1" x14ac:dyDescent="0.25">
      <c r="A7150" s="31" t="e">
        <f>VLOOKUP(C7150,Facturation!B:C,2,FALSE)</f>
        <v>#N/A</v>
      </c>
      <c r="B7150" s="41" t="e">
        <f>INDEX(Facturation!A:A,MATCH(Synthese!C7150,Facturation!B:B,0))</f>
        <v>#N/A</v>
      </c>
      <c r="C7150">
        <f>Facturation!B6265</f>
        <v>0</v>
      </c>
      <c r="D7150">
        <f>Facturation!D6265</f>
        <v>0</v>
      </c>
      <c r="E7150">
        <f>Facturation!E6265</f>
        <v>0</v>
      </c>
      <c r="F7150" s="25" t="e">
        <f>VLOOKUP(C7150,Facturation!B:H,5,FALSE)</f>
        <v>#N/A</v>
      </c>
      <c r="G7150" s="26" t="e">
        <f>VLOOKUP(C7150,Facturation!B:H,6,FALSE)</f>
        <v>#N/A</v>
      </c>
      <c r="H7150" s="25" t="e">
        <f>VLOOKUP(C7150,Facturation!B:H,7,FALSE)</f>
        <v>#N/A</v>
      </c>
      <c r="I7150" s="26" t="e">
        <f>(H7150*24)*Données!$G$1</f>
        <v>#N/A</v>
      </c>
    </row>
    <row r="7151" spans="1:9" hidden="1" x14ac:dyDescent="0.25">
      <c r="A7151" s="31" t="e">
        <f>VLOOKUP(C7151,Facturation!B:C,2,FALSE)</f>
        <v>#N/A</v>
      </c>
      <c r="B7151" s="41" t="e">
        <f>INDEX(Facturation!A:A,MATCH(Synthese!C7151,Facturation!B:B,0))</f>
        <v>#N/A</v>
      </c>
      <c r="C7151">
        <f>Facturation!B6266</f>
        <v>0</v>
      </c>
      <c r="D7151">
        <f>Facturation!D6266</f>
        <v>0</v>
      </c>
      <c r="E7151">
        <f>Facturation!E6266</f>
        <v>0</v>
      </c>
      <c r="F7151" s="25" t="e">
        <f>VLOOKUP(C7151,Facturation!B:H,5,FALSE)</f>
        <v>#N/A</v>
      </c>
      <c r="G7151" s="26" t="e">
        <f>VLOOKUP(C7151,Facturation!B:H,6,FALSE)</f>
        <v>#N/A</v>
      </c>
      <c r="H7151" s="25" t="e">
        <f>VLOOKUP(C7151,Facturation!B:H,7,FALSE)</f>
        <v>#N/A</v>
      </c>
      <c r="I7151" s="26" t="e">
        <f>(H7151*24)*Données!$G$1</f>
        <v>#N/A</v>
      </c>
    </row>
    <row r="7152" spans="1:9" hidden="1" x14ac:dyDescent="0.25">
      <c r="A7152" s="31" t="e">
        <f>VLOOKUP(C7152,Facturation!B:C,2,FALSE)</f>
        <v>#N/A</v>
      </c>
      <c r="B7152" s="41" t="e">
        <f>INDEX(Facturation!A:A,MATCH(Synthese!C7152,Facturation!B:B,0))</f>
        <v>#N/A</v>
      </c>
      <c r="C7152">
        <f>Facturation!B6267</f>
        <v>0</v>
      </c>
      <c r="D7152">
        <f>Facturation!D6267</f>
        <v>0</v>
      </c>
      <c r="E7152">
        <f>Facturation!E6267</f>
        <v>0</v>
      </c>
      <c r="F7152" s="25" t="e">
        <f>VLOOKUP(C7152,Facturation!B:H,5,FALSE)</f>
        <v>#N/A</v>
      </c>
      <c r="G7152" s="26" t="e">
        <f>VLOOKUP(C7152,Facturation!B:H,6,FALSE)</f>
        <v>#N/A</v>
      </c>
      <c r="H7152" s="25" t="e">
        <f>VLOOKUP(C7152,Facturation!B:H,7,FALSE)</f>
        <v>#N/A</v>
      </c>
      <c r="I7152" s="26" t="e">
        <f>(H7152*24)*Données!$G$1</f>
        <v>#N/A</v>
      </c>
    </row>
    <row r="7153" spans="1:9" hidden="1" x14ac:dyDescent="0.25">
      <c r="A7153" s="31" t="e">
        <f>VLOOKUP(C7153,Facturation!B:C,2,FALSE)</f>
        <v>#N/A</v>
      </c>
      <c r="B7153" s="41" t="e">
        <f>INDEX(Facturation!A:A,MATCH(Synthese!C7153,Facturation!B:B,0))</f>
        <v>#N/A</v>
      </c>
      <c r="C7153">
        <f>Facturation!B6268</f>
        <v>0</v>
      </c>
      <c r="D7153">
        <f>Facturation!D6268</f>
        <v>0</v>
      </c>
      <c r="E7153">
        <f>Facturation!E6268</f>
        <v>0</v>
      </c>
      <c r="F7153" s="25" t="e">
        <f>VLOOKUP(C7153,Facturation!B:H,5,FALSE)</f>
        <v>#N/A</v>
      </c>
      <c r="G7153" s="26" t="e">
        <f>VLOOKUP(C7153,Facturation!B:H,6,FALSE)</f>
        <v>#N/A</v>
      </c>
      <c r="H7153" s="25" t="e">
        <f>VLOOKUP(C7153,Facturation!B:H,7,FALSE)</f>
        <v>#N/A</v>
      </c>
      <c r="I7153" s="26" t="e">
        <f>(H7153*24)*Données!$G$1</f>
        <v>#N/A</v>
      </c>
    </row>
    <row r="7154" spans="1:9" hidden="1" x14ac:dyDescent="0.25">
      <c r="A7154" s="31" t="e">
        <f>VLOOKUP(C7154,Facturation!B:C,2,FALSE)</f>
        <v>#N/A</v>
      </c>
      <c r="B7154" s="41" t="e">
        <f>INDEX(Facturation!A:A,MATCH(Synthese!C7154,Facturation!B:B,0))</f>
        <v>#N/A</v>
      </c>
      <c r="C7154">
        <f>Facturation!B6269</f>
        <v>0</v>
      </c>
      <c r="D7154">
        <f>Facturation!D6269</f>
        <v>0</v>
      </c>
      <c r="E7154">
        <f>Facturation!E6269</f>
        <v>0</v>
      </c>
      <c r="F7154" s="25" t="e">
        <f>VLOOKUP(C7154,Facturation!B:H,5,FALSE)</f>
        <v>#N/A</v>
      </c>
      <c r="G7154" s="26" t="e">
        <f>VLOOKUP(C7154,Facturation!B:H,6,FALSE)</f>
        <v>#N/A</v>
      </c>
      <c r="H7154" s="25" t="e">
        <f>VLOOKUP(C7154,Facturation!B:H,7,FALSE)</f>
        <v>#N/A</v>
      </c>
      <c r="I7154" s="26" t="e">
        <f>(H7154*24)*Données!$G$1</f>
        <v>#N/A</v>
      </c>
    </row>
    <row r="7155" spans="1:9" hidden="1" x14ac:dyDescent="0.25">
      <c r="A7155" s="31" t="e">
        <f>VLOOKUP(C7155,Facturation!B:C,2,FALSE)</f>
        <v>#N/A</v>
      </c>
      <c r="B7155" s="41" t="e">
        <f>INDEX(Facturation!A:A,MATCH(Synthese!C7155,Facturation!B:B,0))</f>
        <v>#N/A</v>
      </c>
      <c r="C7155">
        <f>Facturation!B6270</f>
        <v>0</v>
      </c>
      <c r="D7155">
        <f>Facturation!D6270</f>
        <v>0</v>
      </c>
      <c r="E7155">
        <f>Facturation!E6270</f>
        <v>0</v>
      </c>
      <c r="F7155" s="25" t="e">
        <f>VLOOKUP(C7155,Facturation!B:H,5,FALSE)</f>
        <v>#N/A</v>
      </c>
      <c r="G7155" s="26" t="e">
        <f>VLOOKUP(C7155,Facturation!B:H,6,FALSE)</f>
        <v>#N/A</v>
      </c>
      <c r="H7155" s="25" t="e">
        <f>VLOOKUP(C7155,Facturation!B:H,7,FALSE)</f>
        <v>#N/A</v>
      </c>
      <c r="I7155" s="26" t="e">
        <f>(H7155*24)*Données!$G$1</f>
        <v>#N/A</v>
      </c>
    </row>
    <row r="7156" spans="1:9" hidden="1" x14ac:dyDescent="0.25">
      <c r="A7156" s="31" t="e">
        <f>VLOOKUP(C7156,Facturation!B:C,2,FALSE)</f>
        <v>#N/A</v>
      </c>
      <c r="B7156" s="41" t="e">
        <f>INDEX(Facturation!A:A,MATCH(Synthese!C7156,Facturation!B:B,0))</f>
        <v>#N/A</v>
      </c>
      <c r="C7156">
        <f>Facturation!B6271</f>
        <v>0</v>
      </c>
      <c r="D7156">
        <f>Facturation!D6271</f>
        <v>0</v>
      </c>
      <c r="E7156">
        <f>Facturation!E6271</f>
        <v>0</v>
      </c>
      <c r="F7156" s="25" t="e">
        <f>VLOOKUP(C7156,Facturation!B:H,5,FALSE)</f>
        <v>#N/A</v>
      </c>
      <c r="G7156" s="26" t="e">
        <f>VLOOKUP(C7156,Facturation!B:H,6,FALSE)</f>
        <v>#N/A</v>
      </c>
      <c r="H7156" s="25" t="e">
        <f>VLOOKUP(C7156,Facturation!B:H,7,FALSE)</f>
        <v>#N/A</v>
      </c>
      <c r="I7156" s="26" t="e">
        <f>(H7156*24)*Données!$G$1</f>
        <v>#N/A</v>
      </c>
    </row>
    <row r="7157" spans="1:9" hidden="1" x14ac:dyDescent="0.25">
      <c r="A7157" s="31" t="e">
        <f>VLOOKUP(C7157,Facturation!B:C,2,FALSE)</f>
        <v>#N/A</v>
      </c>
      <c r="B7157" s="41" t="e">
        <f>INDEX(Facturation!A:A,MATCH(Synthese!C7157,Facturation!B:B,0))</f>
        <v>#N/A</v>
      </c>
      <c r="C7157">
        <f>Facturation!B6272</f>
        <v>0</v>
      </c>
      <c r="D7157">
        <f>Facturation!D6272</f>
        <v>0</v>
      </c>
      <c r="E7157">
        <f>Facturation!E6272</f>
        <v>0</v>
      </c>
      <c r="F7157" s="25" t="e">
        <f>VLOOKUP(C7157,Facturation!B:H,5,FALSE)</f>
        <v>#N/A</v>
      </c>
      <c r="G7157" s="26" t="e">
        <f>VLOOKUP(C7157,Facturation!B:H,6,FALSE)</f>
        <v>#N/A</v>
      </c>
      <c r="H7157" s="25" t="e">
        <f>VLOOKUP(C7157,Facturation!B:H,7,FALSE)</f>
        <v>#N/A</v>
      </c>
      <c r="I7157" s="26" t="e">
        <f>(H7157*24)*Données!$G$1</f>
        <v>#N/A</v>
      </c>
    </row>
    <row r="7158" spans="1:9" hidden="1" x14ac:dyDescent="0.25">
      <c r="A7158" s="31" t="e">
        <f>VLOOKUP(C7158,Facturation!B:C,2,FALSE)</f>
        <v>#N/A</v>
      </c>
      <c r="B7158" s="41" t="e">
        <f>INDEX(Facturation!A:A,MATCH(Synthese!C7158,Facturation!B:B,0))</f>
        <v>#N/A</v>
      </c>
      <c r="C7158">
        <f>Facturation!B6273</f>
        <v>0</v>
      </c>
      <c r="D7158">
        <f>Facturation!D6273</f>
        <v>0</v>
      </c>
      <c r="E7158">
        <f>Facturation!E6273</f>
        <v>0</v>
      </c>
      <c r="F7158" s="25" t="e">
        <f>VLOOKUP(C7158,Facturation!B:H,5,FALSE)</f>
        <v>#N/A</v>
      </c>
      <c r="G7158" s="26" t="e">
        <f>VLOOKUP(C7158,Facturation!B:H,6,FALSE)</f>
        <v>#N/A</v>
      </c>
      <c r="H7158" s="25" t="e">
        <f>VLOOKUP(C7158,Facturation!B:H,7,FALSE)</f>
        <v>#N/A</v>
      </c>
      <c r="I7158" s="26" t="e">
        <f>(H7158*24)*Données!$G$1</f>
        <v>#N/A</v>
      </c>
    </row>
    <row r="7159" spans="1:9" hidden="1" x14ac:dyDescent="0.25">
      <c r="A7159" s="31" t="e">
        <f>VLOOKUP(C7159,Facturation!B:C,2,FALSE)</f>
        <v>#N/A</v>
      </c>
      <c r="B7159" s="41" t="e">
        <f>INDEX(Facturation!A:A,MATCH(Synthese!C7159,Facturation!B:B,0))</f>
        <v>#N/A</v>
      </c>
      <c r="C7159">
        <f>Facturation!B6274</f>
        <v>0</v>
      </c>
      <c r="D7159">
        <f>Facturation!D6274</f>
        <v>0</v>
      </c>
      <c r="E7159">
        <f>Facturation!E6274</f>
        <v>0</v>
      </c>
      <c r="F7159" s="25" t="e">
        <f>VLOOKUP(C7159,Facturation!B:H,5,FALSE)</f>
        <v>#N/A</v>
      </c>
      <c r="G7159" s="26" t="e">
        <f>VLOOKUP(C7159,Facturation!B:H,6,FALSE)</f>
        <v>#N/A</v>
      </c>
      <c r="H7159" s="25" t="e">
        <f>VLOOKUP(C7159,Facturation!B:H,7,FALSE)</f>
        <v>#N/A</v>
      </c>
      <c r="I7159" s="26" t="e">
        <f>(H7159*24)*Données!$G$1</f>
        <v>#N/A</v>
      </c>
    </row>
    <row r="7160" spans="1:9" hidden="1" x14ac:dyDescent="0.25">
      <c r="A7160" s="31" t="e">
        <f>VLOOKUP(C7160,Facturation!B:C,2,FALSE)</f>
        <v>#N/A</v>
      </c>
      <c r="B7160" s="41" t="e">
        <f>INDEX(Facturation!A:A,MATCH(Synthese!C7160,Facturation!B:B,0))</f>
        <v>#N/A</v>
      </c>
      <c r="C7160">
        <f>Facturation!B6275</f>
        <v>0</v>
      </c>
      <c r="D7160">
        <f>Facturation!D6275</f>
        <v>0</v>
      </c>
      <c r="E7160">
        <f>Facturation!E6275</f>
        <v>0</v>
      </c>
      <c r="F7160" s="25" t="e">
        <f>VLOOKUP(C7160,Facturation!B:H,5,FALSE)</f>
        <v>#N/A</v>
      </c>
      <c r="G7160" s="26" t="e">
        <f>VLOOKUP(C7160,Facturation!B:H,6,FALSE)</f>
        <v>#N/A</v>
      </c>
      <c r="H7160" s="25" t="e">
        <f>VLOOKUP(C7160,Facturation!B:H,7,FALSE)</f>
        <v>#N/A</v>
      </c>
      <c r="I7160" s="26" t="e">
        <f>(H7160*24)*Données!$G$1</f>
        <v>#N/A</v>
      </c>
    </row>
    <row r="7161" spans="1:9" hidden="1" x14ac:dyDescent="0.25">
      <c r="A7161" s="31" t="e">
        <f>VLOOKUP(C7161,Facturation!B:C,2,FALSE)</f>
        <v>#N/A</v>
      </c>
      <c r="B7161" s="41" t="e">
        <f>INDEX(Facturation!A:A,MATCH(Synthese!C7161,Facturation!B:B,0))</f>
        <v>#N/A</v>
      </c>
      <c r="C7161">
        <f>Facturation!B6276</f>
        <v>0</v>
      </c>
      <c r="D7161">
        <f>Facturation!D6276</f>
        <v>0</v>
      </c>
      <c r="E7161">
        <f>Facturation!E6276</f>
        <v>0</v>
      </c>
      <c r="F7161" s="25" t="e">
        <f>VLOOKUP(C7161,Facturation!B:H,5,FALSE)</f>
        <v>#N/A</v>
      </c>
      <c r="G7161" s="26" t="e">
        <f>VLOOKUP(C7161,Facturation!B:H,6,FALSE)</f>
        <v>#N/A</v>
      </c>
      <c r="H7161" s="25" t="e">
        <f>VLOOKUP(C7161,Facturation!B:H,7,FALSE)</f>
        <v>#N/A</v>
      </c>
      <c r="I7161" s="26" t="e">
        <f>(H7161*24)*Données!$G$1</f>
        <v>#N/A</v>
      </c>
    </row>
    <row r="7162" spans="1:9" hidden="1" x14ac:dyDescent="0.25">
      <c r="A7162" s="31" t="e">
        <f>VLOOKUP(C7162,Facturation!B:C,2,FALSE)</f>
        <v>#N/A</v>
      </c>
      <c r="B7162" s="41" t="e">
        <f>INDEX(Facturation!A:A,MATCH(Synthese!C7162,Facturation!B:B,0))</f>
        <v>#N/A</v>
      </c>
      <c r="C7162">
        <f>Facturation!B6277</f>
        <v>0</v>
      </c>
      <c r="D7162">
        <f>Facturation!D6277</f>
        <v>0</v>
      </c>
      <c r="E7162">
        <f>Facturation!E6277</f>
        <v>0</v>
      </c>
      <c r="F7162" s="25" t="e">
        <f>VLOOKUP(C7162,Facturation!B:H,5,FALSE)</f>
        <v>#N/A</v>
      </c>
      <c r="G7162" s="26" t="e">
        <f>VLOOKUP(C7162,Facturation!B:H,6,FALSE)</f>
        <v>#N/A</v>
      </c>
      <c r="H7162" s="25" t="e">
        <f>VLOOKUP(C7162,Facturation!B:H,7,FALSE)</f>
        <v>#N/A</v>
      </c>
      <c r="I7162" s="26" t="e">
        <f>(H7162*24)*Données!$G$1</f>
        <v>#N/A</v>
      </c>
    </row>
    <row r="7163" spans="1:9" hidden="1" x14ac:dyDescent="0.25">
      <c r="A7163" s="31" t="e">
        <f>VLOOKUP(C7163,Facturation!B:C,2,FALSE)</f>
        <v>#N/A</v>
      </c>
      <c r="B7163" s="41" t="e">
        <f>INDEX(Facturation!A:A,MATCH(Synthese!C7163,Facturation!B:B,0))</f>
        <v>#N/A</v>
      </c>
      <c r="C7163">
        <f>Facturation!B6278</f>
        <v>0</v>
      </c>
      <c r="D7163">
        <f>Facturation!D6278</f>
        <v>0</v>
      </c>
      <c r="E7163">
        <f>Facturation!E6278</f>
        <v>0</v>
      </c>
      <c r="F7163" s="25" t="e">
        <f>VLOOKUP(C7163,Facturation!B:H,5,FALSE)</f>
        <v>#N/A</v>
      </c>
      <c r="G7163" s="26" t="e">
        <f>VLOOKUP(C7163,Facturation!B:H,6,FALSE)</f>
        <v>#N/A</v>
      </c>
      <c r="H7163" s="25" t="e">
        <f>VLOOKUP(C7163,Facturation!B:H,7,FALSE)</f>
        <v>#N/A</v>
      </c>
      <c r="I7163" s="26" t="e">
        <f>(H7163*24)*Données!$G$1</f>
        <v>#N/A</v>
      </c>
    </row>
    <row r="7164" spans="1:9" hidden="1" x14ac:dyDescent="0.25">
      <c r="A7164" s="31" t="e">
        <f>VLOOKUP(C7164,Facturation!B:C,2,FALSE)</f>
        <v>#N/A</v>
      </c>
      <c r="B7164" s="41" t="e">
        <f>INDEX(Facturation!A:A,MATCH(Synthese!C7164,Facturation!B:B,0))</f>
        <v>#N/A</v>
      </c>
      <c r="C7164">
        <f>Facturation!B6279</f>
        <v>0</v>
      </c>
      <c r="D7164">
        <f>Facturation!D6279</f>
        <v>0</v>
      </c>
      <c r="E7164">
        <f>Facturation!E6279</f>
        <v>0</v>
      </c>
      <c r="F7164" s="25" t="e">
        <f>VLOOKUP(C7164,Facturation!B:H,5,FALSE)</f>
        <v>#N/A</v>
      </c>
      <c r="G7164" s="26" t="e">
        <f>VLOOKUP(C7164,Facturation!B:H,6,FALSE)</f>
        <v>#N/A</v>
      </c>
      <c r="H7164" s="25" t="e">
        <f>VLOOKUP(C7164,Facturation!B:H,7,FALSE)</f>
        <v>#N/A</v>
      </c>
      <c r="I7164" s="26" t="e">
        <f>(H7164*24)*Données!$G$1</f>
        <v>#N/A</v>
      </c>
    </row>
    <row r="7165" spans="1:9" hidden="1" x14ac:dyDescent="0.25">
      <c r="A7165" s="31" t="e">
        <f>VLOOKUP(C7165,Facturation!B:C,2,FALSE)</f>
        <v>#N/A</v>
      </c>
      <c r="B7165" s="41" t="e">
        <f>INDEX(Facturation!A:A,MATCH(Synthese!C7165,Facturation!B:B,0))</f>
        <v>#N/A</v>
      </c>
      <c r="C7165">
        <f>Facturation!B6280</f>
        <v>0</v>
      </c>
      <c r="D7165">
        <f>Facturation!D6280</f>
        <v>0</v>
      </c>
      <c r="E7165">
        <f>Facturation!E6280</f>
        <v>0</v>
      </c>
      <c r="F7165" s="25" t="e">
        <f>VLOOKUP(C7165,Facturation!B:H,5,FALSE)</f>
        <v>#N/A</v>
      </c>
      <c r="G7165" s="26" t="e">
        <f>VLOOKUP(C7165,Facturation!B:H,6,FALSE)</f>
        <v>#N/A</v>
      </c>
      <c r="H7165" s="25" t="e">
        <f>VLOOKUP(C7165,Facturation!B:H,7,FALSE)</f>
        <v>#N/A</v>
      </c>
      <c r="I7165" s="26" t="e">
        <f>(H7165*24)*Données!$G$1</f>
        <v>#N/A</v>
      </c>
    </row>
    <row r="7166" spans="1:9" hidden="1" x14ac:dyDescent="0.25">
      <c r="A7166" s="31" t="e">
        <f>VLOOKUP(C7166,Facturation!B:C,2,FALSE)</f>
        <v>#N/A</v>
      </c>
      <c r="B7166" s="41" t="e">
        <f>INDEX(Facturation!A:A,MATCH(Synthese!C7166,Facturation!B:B,0))</f>
        <v>#N/A</v>
      </c>
      <c r="C7166">
        <f>Facturation!B6281</f>
        <v>0</v>
      </c>
      <c r="D7166">
        <f>Facturation!D6281</f>
        <v>0</v>
      </c>
      <c r="E7166">
        <f>Facturation!E6281</f>
        <v>0</v>
      </c>
      <c r="F7166" s="25" t="e">
        <f>VLOOKUP(C7166,Facturation!B:H,5,FALSE)</f>
        <v>#N/A</v>
      </c>
      <c r="G7166" s="26" t="e">
        <f>VLOOKUP(C7166,Facturation!B:H,6,FALSE)</f>
        <v>#N/A</v>
      </c>
      <c r="H7166" s="25" t="e">
        <f>VLOOKUP(C7166,Facturation!B:H,7,FALSE)</f>
        <v>#N/A</v>
      </c>
      <c r="I7166" s="26" t="e">
        <f>(H7166*24)*Données!$G$1</f>
        <v>#N/A</v>
      </c>
    </row>
    <row r="7167" spans="1:9" hidden="1" x14ac:dyDescent="0.25">
      <c r="A7167" s="31" t="e">
        <f>VLOOKUP(C7167,Facturation!B:C,2,FALSE)</f>
        <v>#N/A</v>
      </c>
      <c r="B7167" s="41" t="e">
        <f>INDEX(Facturation!A:A,MATCH(Synthese!C7167,Facturation!B:B,0))</f>
        <v>#N/A</v>
      </c>
      <c r="C7167">
        <f>Facturation!B6282</f>
        <v>0</v>
      </c>
      <c r="D7167">
        <f>Facturation!D6282</f>
        <v>0</v>
      </c>
      <c r="E7167">
        <f>Facturation!E6282</f>
        <v>0</v>
      </c>
      <c r="F7167" s="25" t="e">
        <f>VLOOKUP(C7167,Facturation!B:H,5,FALSE)</f>
        <v>#N/A</v>
      </c>
      <c r="G7167" s="26" t="e">
        <f>VLOOKUP(C7167,Facturation!B:H,6,FALSE)</f>
        <v>#N/A</v>
      </c>
      <c r="H7167" s="25" t="e">
        <f>VLOOKUP(C7167,Facturation!B:H,7,FALSE)</f>
        <v>#N/A</v>
      </c>
      <c r="I7167" s="26" t="e">
        <f>(H7167*24)*Données!$G$1</f>
        <v>#N/A</v>
      </c>
    </row>
    <row r="7168" spans="1:9" hidden="1" x14ac:dyDescent="0.25">
      <c r="A7168" s="31" t="e">
        <f>VLOOKUP(C7168,Facturation!B:C,2,FALSE)</f>
        <v>#N/A</v>
      </c>
      <c r="B7168" s="41" t="e">
        <f>INDEX(Facturation!A:A,MATCH(Synthese!C7168,Facturation!B:B,0))</f>
        <v>#N/A</v>
      </c>
      <c r="C7168">
        <f>Facturation!B6283</f>
        <v>0</v>
      </c>
      <c r="D7168">
        <f>Facturation!D6283</f>
        <v>0</v>
      </c>
      <c r="E7168">
        <f>Facturation!E6283</f>
        <v>0</v>
      </c>
      <c r="F7168" s="25" t="e">
        <f>VLOOKUP(C7168,Facturation!B:H,5,FALSE)</f>
        <v>#N/A</v>
      </c>
      <c r="G7168" s="26" t="e">
        <f>VLOOKUP(C7168,Facturation!B:H,6,FALSE)</f>
        <v>#N/A</v>
      </c>
      <c r="H7168" s="25" t="e">
        <f>VLOOKUP(C7168,Facturation!B:H,7,FALSE)</f>
        <v>#N/A</v>
      </c>
      <c r="I7168" s="26" t="e">
        <f>(H7168*24)*Données!$G$1</f>
        <v>#N/A</v>
      </c>
    </row>
    <row r="7169" spans="1:9" hidden="1" x14ac:dyDescent="0.25">
      <c r="A7169" s="31" t="e">
        <f>VLOOKUP(C7169,Facturation!B:C,2,FALSE)</f>
        <v>#N/A</v>
      </c>
      <c r="B7169" s="41" t="e">
        <f>INDEX(Facturation!A:A,MATCH(Synthese!C7169,Facturation!B:B,0))</f>
        <v>#N/A</v>
      </c>
      <c r="C7169">
        <f>Facturation!B6284</f>
        <v>0</v>
      </c>
      <c r="D7169">
        <f>Facturation!D6284</f>
        <v>0</v>
      </c>
      <c r="E7169">
        <f>Facturation!E6284</f>
        <v>0</v>
      </c>
      <c r="F7169" s="25" t="e">
        <f>VLOOKUP(C7169,Facturation!B:H,5,FALSE)</f>
        <v>#N/A</v>
      </c>
      <c r="G7169" s="26" t="e">
        <f>VLOOKUP(C7169,Facturation!B:H,6,FALSE)</f>
        <v>#N/A</v>
      </c>
      <c r="H7169" s="25" t="e">
        <f>VLOOKUP(C7169,Facturation!B:H,7,FALSE)</f>
        <v>#N/A</v>
      </c>
      <c r="I7169" s="26" t="e">
        <f>(H7169*24)*Données!$G$1</f>
        <v>#N/A</v>
      </c>
    </row>
    <row r="7170" spans="1:9" hidden="1" x14ac:dyDescent="0.25">
      <c r="A7170" s="31" t="e">
        <f>VLOOKUP(C7170,Facturation!B:C,2,FALSE)</f>
        <v>#N/A</v>
      </c>
      <c r="B7170" s="41" t="e">
        <f>INDEX(Facturation!A:A,MATCH(Synthese!C7170,Facturation!B:B,0))</f>
        <v>#N/A</v>
      </c>
      <c r="C7170">
        <f>Facturation!B6285</f>
        <v>0</v>
      </c>
      <c r="D7170">
        <f>Facturation!D6285</f>
        <v>0</v>
      </c>
      <c r="E7170">
        <f>Facturation!E6285</f>
        <v>0</v>
      </c>
      <c r="F7170" s="25" t="e">
        <f>VLOOKUP(C7170,Facturation!B:H,5,FALSE)</f>
        <v>#N/A</v>
      </c>
      <c r="G7170" s="26" t="e">
        <f>VLOOKUP(C7170,Facturation!B:H,6,FALSE)</f>
        <v>#N/A</v>
      </c>
      <c r="H7170" s="25" t="e">
        <f>VLOOKUP(C7170,Facturation!B:H,7,FALSE)</f>
        <v>#N/A</v>
      </c>
      <c r="I7170" s="26" t="e">
        <f>(H7170*24)*Données!$G$1</f>
        <v>#N/A</v>
      </c>
    </row>
    <row r="7171" spans="1:9" hidden="1" x14ac:dyDescent="0.25">
      <c r="A7171" s="31" t="e">
        <f>VLOOKUP(C7171,Facturation!B:C,2,FALSE)</f>
        <v>#N/A</v>
      </c>
      <c r="B7171" s="41" t="e">
        <f>INDEX(Facturation!A:A,MATCH(Synthese!C7171,Facturation!B:B,0))</f>
        <v>#N/A</v>
      </c>
      <c r="C7171">
        <f>Facturation!B6286</f>
        <v>0</v>
      </c>
      <c r="D7171">
        <f>Facturation!D6286</f>
        <v>0</v>
      </c>
      <c r="E7171">
        <f>Facturation!E6286</f>
        <v>0</v>
      </c>
      <c r="F7171" s="25" t="e">
        <f>VLOOKUP(C7171,Facturation!B:H,5,FALSE)</f>
        <v>#N/A</v>
      </c>
      <c r="G7171" s="26" t="e">
        <f>VLOOKUP(C7171,Facturation!B:H,6,FALSE)</f>
        <v>#N/A</v>
      </c>
      <c r="H7171" s="25" t="e">
        <f>VLOOKUP(C7171,Facturation!B:H,7,FALSE)</f>
        <v>#N/A</v>
      </c>
      <c r="I7171" s="26" t="e">
        <f>(H7171*24)*Données!$G$1</f>
        <v>#N/A</v>
      </c>
    </row>
    <row r="7172" spans="1:9" hidden="1" x14ac:dyDescent="0.25">
      <c r="A7172" s="31" t="e">
        <f>VLOOKUP(C7172,Facturation!B:C,2,FALSE)</f>
        <v>#N/A</v>
      </c>
      <c r="B7172" s="41" t="e">
        <f>INDEX(Facturation!A:A,MATCH(Synthese!C7172,Facturation!B:B,0))</f>
        <v>#N/A</v>
      </c>
      <c r="C7172">
        <f>Facturation!B6287</f>
        <v>0</v>
      </c>
      <c r="D7172">
        <f>Facturation!D6287</f>
        <v>0</v>
      </c>
      <c r="E7172">
        <f>Facturation!E6287</f>
        <v>0</v>
      </c>
      <c r="F7172" s="25" t="e">
        <f>VLOOKUP(C7172,Facturation!B:H,5,FALSE)</f>
        <v>#N/A</v>
      </c>
      <c r="G7172" s="26" t="e">
        <f>VLOOKUP(C7172,Facturation!B:H,6,FALSE)</f>
        <v>#N/A</v>
      </c>
      <c r="H7172" s="25" t="e">
        <f>VLOOKUP(C7172,Facturation!B:H,7,FALSE)</f>
        <v>#N/A</v>
      </c>
      <c r="I7172" s="26" t="e">
        <f>(H7172*24)*Données!$G$1</f>
        <v>#N/A</v>
      </c>
    </row>
    <row r="7173" spans="1:9" hidden="1" x14ac:dyDescent="0.25">
      <c r="A7173" s="31" t="e">
        <f>VLOOKUP(C7173,Facturation!B:C,2,FALSE)</f>
        <v>#N/A</v>
      </c>
      <c r="B7173" s="41" t="e">
        <f>INDEX(Facturation!A:A,MATCH(Synthese!C7173,Facturation!B:B,0))</f>
        <v>#N/A</v>
      </c>
      <c r="C7173">
        <f>Facturation!B6288</f>
        <v>0</v>
      </c>
      <c r="D7173">
        <f>Facturation!D6288</f>
        <v>0</v>
      </c>
      <c r="E7173">
        <f>Facturation!E6288</f>
        <v>0</v>
      </c>
      <c r="F7173" s="25" t="e">
        <f>VLOOKUP(C7173,Facturation!B:H,5,FALSE)</f>
        <v>#N/A</v>
      </c>
      <c r="G7173" s="26" t="e">
        <f>VLOOKUP(C7173,Facturation!B:H,6,FALSE)</f>
        <v>#N/A</v>
      </c>
      <c r="H7173" s="25" t="e">
        <f>VLOOKUP(C7173,Facturation!B:H,7,FALSE)</f>
        <v>#N/A</v>
      </c>
      <c r="I7173" s="26" t="e">
        <f>(H7173*24)*Données!$G$1</f>
        <v>#N/A</v>
      </c>
    </row>
    <row r="7174" spans="1:9" hidden="1" x14ac:dyDescent="0.25">
      <c r="A7174" s="31" t="e">
        <f>VLOOKUP(C7174,Facturation!B:C,2,FALSE)</f>
        <v>#N/A</v>
      </c>
      <c r="B7174" s="41" t="e">
        <f>INDEX(Facturation!A:A,MATCH(Synthese!C7174,Facturation!B:B,0))</f>
        <v>#N/A</v>
      </c>
      <c r="C7174">
        <f>Facturation!B6289</f>
        <v>0</v>
      </c>
      <c r="D7174">
        <f>Facturation!D6289</f>
        <v>0</v>
      </c>
      <c r="E7174">
        <f>Facturation!E6289</f>
        <v>0</v>
      </c>
      <c r="F7174" s="25" t="e">
        <f>VLOOKUP(C7174,Facturation!B:H,5,FALSE)</f>
        <v>#N/A</v>
      </c>
      <c r="G7174" s="26" t="e">
        <f>VLOOKUP(C7174,Facturation!B:H,6,FALSE)</f>
        <v>#N/A</v>
      </c>
      <c r="H7174" s="25" t="e">
        <f>VLOOKUP(C7174,Facturation!B:H,7,FALSE)</f>
        <v>#N/A</v>
      </c>
      <c r="I7174" s="26" t="e">
        <f>(H7174*24)*Données!$G$1</f>
        <v>#N/A</v>
      </c>
    </row>
    <row r="7175" spans="1:9" hidden="1" x14ac:dyDescent="0.25">
      <c r="A7175" s="31" t="e">
        <f>VLOOKUP(C7175,Facturation!B:C,2,FALSE)</f>
        <v>#N/A</v>
      </c>
      <c r="B7175" s="41" t="e">
        <f>INDEX(Facturation!A:A,MATCH(Synthese!C7175,Facturation!B:B,0))</f>
        <v>#N/A</v>
      </c>
      <c r="C7175">
        <f>Facturation!B6290</f>
        <v>0</v>
      </c>
      <c r="D7175">
        <f>Facturation!D6290</f>
        <v>0</v>
      </c>
      <c r="E7175">
        <f>Facturation!E6290</f>
        <v>0</v>
      </c>
      <c r="F7175" s="25" t="e">
        <f>VLOOKUP(C7175,Facturation!B:H,5,FALSE)</f>
        <v>#N/A</v>
      </c>
      <c r="G7175" s="26" t="e">
        <f>VLOOKUP(C7175,Facturation!B:H,6,FALSE)</f>
        <v>#N/A</v>
      </c>
      <c r="H7175" s="25" t="e">
        <f>VLOOKUP(C7175,Facturation!B:H,7,FALSE)</f>
        <v>#N/A</v>
      </c>
      <c r="I7175" s="26" t="e">
        <f>(H7175*24)*Données!$G$1</f>
        <v>#N/A</v>
      </c>
    </row>
    <row r="7176" spans="1:9" hidden="1" x14ac:dyDescent="0.25">
      <c r="A7176" s="31" t="e">
        <f>VLOOKUP(C7176,Facturation!B:C,2,FALSE)</f>
        <v>#N/A</v>
      </c>
      <c r="B7176" s="41" t="e">
        <f>INDEX(Facturation!A:A,MATCH(Synthese!C7176,Facturation!B:B,0))</f>
        <v>#N/A</v>
      </c>
      <c r="C7176">
        <f>Facturation!B6291</f>
        <v>0</v>
      </c>
      <c r="D7176">
        <f>Facturation!D6291</f>
        <v>0</v>
      </c>
      <c r="E7176">
        <f>Facturation!E6291</f>
        <v>0</v>
      </c>
      <c r="F7176" s="25" t="e">
        <f>VLOOKUP(C7176,Facturation!B:H,5,FALSE)</f>
        <v>#N/A</v>
      </c>
      <c r="G7176" s="26" t="e">
        <f>VLOOKUP(C7176,Facturation!B:H,6,FALSE)</f>
        <v>#N/A</v>
      </c>
      <c r="H7176" s="25" t="e">
        <f>VLOOKUP(C7176,Facturation!B:H,7,FALSE)</f>
        <v>#N/A</v>
      </c>
      <c r="I7176" s="26" t="e">
        <f>(H7176*24)*Données!$G$1</f>
        <v>#N/A</v>
      </c>
    </row>
    <row r="7177" spans="1:9" hidden="1" x14ac:dyDescent="0.25">
      <c r="A7177" s="31" t="e">
        <f>VLOOKUP(C7177,Facturation!B:C,2,FALSE)</f>
        <v>#N/A</v>
      </c>
      <c r="B7177" s="41" t="e">
        <f>INDEX(Facturation!A:A,MATCH(Synthese!C7177,Facturation!B:B,0))</f>
        <v>#N/A</v>
      </c>
      <c r="C7177">
        <f>Facturation!B6292</f>
        <v>0</v>
      </c>
      <c r="D7177">
        <f>Facturation!D6292</f>
        <v>0</v>
      </c>
      <c r="E7177">
        <f>Facturation!E6292</f>
        <v>0</v>
      </c>
      <c r="F7177" s="25" t="e">
        <f>VLOOKUP(C7177,Facturation!B:H,5,FALSE)</f>
        <v>#N/A</v>
      </c>
      <c r="G7177" s="26" t="e">
        <f>VLOOKUP(C7177,Facturation!B:H,6,FALSE)</f>
        <v>#N/A</v>
      </c>
      <c r="H7177" s="25" t="e">
        <f>VLOOKUP(C7177,Facturation!B:H,7,FALSE)</f>
        <v>#N/A</v>
      </c>
      <c r="I7177" s="26" t="e">
        <f>(H7177*24)*Données!$G$1</f>
        <v>#N/A</v>
      </c>
    </row>
    <row r="7178" spans="1:9" hidden="1" x14ac:dyDescent="0.25">
      <c r="A7178" s="31" t="e">
        <f>VLOOKUP(C7178,Facturation!B:C,2,FALSE)</f>
        <v>#N/A</v>
      </c>
      <c r="B7178" s="41" t="e">
        <f>INDEX(Facturation!A:A,MATCH(Synthese!C7178,Facturation!B:B,0))</f>
        <v>#N/A</v>
      </c>
      <c r="C7178">
        <f>Facturation!B6293</f>
        <v>0</v>
      </c>
      <c r="D7178">
        <f>Facturation!D6293</f>
        <v>0</v>
      </c>
      <c r="E7178">
        <f>Facturation!E6293</f>
        <v>0</v>
      </c>
      <c r="F7178" s="25" t="e">
        <f>VLOOKUP(C7178,Facturation!B:H,5,FALSE)</f>
        <v>#N/A</v>
      </c>
      <c r="G7178" s="26" t="e">
        <f>VLOOKUP(C7178,Facturation!B:H,6,FALSE)</f>
        <v>#N/A</v>
      </c>
      <c r="H7178" s="25" t="e">
        <f>VLOOKUP(C7178,Facturation!B:H,7,FALSE)</f>
        <v>#N/A</v>
      </c>
      <c r="I7178" s="26" t="e">
        <f>(H7178*24)*Données!$G$1</f>
        <v>#N/A</v>
      </c>
    </row>
    <row r="7179" spans="1:9" hidden="1" x14ac:dyDescent="0.25">
      <c r="A7179" s="31" t="e">
        <f>VLOOKUP(C7179,Facturation!B:C,2,FALSE)</f>
        <v>#N/A</v>
      </c>
      <c r="B7179" s="41" t="e">
        <f>INDEX(Facturation!A:A,MATCH(Synthese!C7179,Facturation!B:B,0))</f>
        <v>#N/A</v>
      </c>
      <c r="C7179">
        <f>Facturation!B6294</f>
        <v>0</v>
      </c>
      <c r="D7179">
        <f>Facturation!D6294</f>
        <v>0</v>
      </c>
      <c r="E7179">
        <f>Facturation!E6294</f>
        <v>0</v>
      </c>
      <c r="F7179" s="25" t="e">
        <f>VLOOKUP(C7179,Facturation!B:H,5,FALSE)</f>
        <v>#N/A</v>
      </c>
      <c r="G7179" s="26" t="e">
        <f>VLOOKUP(C7179,Facturation!B:H,6,FALSE)</f>
        <v>#N/A</v>
      </c>
      <c r="H7179" s="25" t="e">
        <f>VLOOKUP(C7179,Facturation!B:H,7,FALSE)</f>
        <v>#N/A</v>
      </c>
      <c r="I7179" s="26" t="e">
        <f>(H7179*24)*Données!$G$1</f>
        <v>#N/A</v>
      </c>
    </row>
    <row r="7180" spans="1:9" hidden="1" x14ac:dyDescent="0.25">
      <c r="A7180" s="31" t="e">
        <f>VLOOKUP(C7180,Facturation!B:C,2,FALSE)</f>
        <v>#N/A</v>
      </c>
      <c r="B7180" s="41" t="e">
        <f>INDEX(Facturation!A:A,MATCH(Synthese!C7180,Facturation!B:B,0))</f>
        <v>#N/A</v>
      </c>
      <c r="C7180">
        <f>Facturation!B6295</f>
        <v>0</v>
      </c>
      <c r="D7180">
        <f>Facturation!D6295</f>
        <v>0</v>
      </c>
      <c r="E7180">
        <f>Facturation!E6295</f>
        <v>0</v>
      </c>
      <c r="F7180" s="25" t="e">
        <f>VLOOKUP(C7180,Facturation!B:H,5,FALSE)</f>
        <v>#N/A</v>
      </c>
      <c r="G7180" s="26" t="e">
        <f>VLOOKUP(C7180,Facturation!B:H,6,FALSE)</f>
        <v>#N/A</v>
      </c>
      <c r="H7180" s="25" t="e">
        <f>VLOOKUP(C7180,Facturation!B:H,7,FALSE)</f>
        <v>#N/A</v>
      </c>
      <c r="I7180" s="26" t="e">
        <f>(H7180*24)*Données!$G$1</f>
        <v>#N/A</v>
      </c>
    </row>
    <row r="7181" spans="1:9" hidden="1" x14ac:dyDescent="0.25">
      <c r="A7181" s="31" t="e">
        <f>VLOOKUP(C7181,Facturation!B:C,2,FALSE)</f>
        <v>#N/A</v>
      </c>
      <c r="B7181" s="41" t="e">
        <f>INDEX(Facturation!A:A,MATCH(Synthese!C7181,Facturation!B:B,0))</f>
        <v>#N/A</v>
      </c>
      <c r="C7181">
        <f>Facturation!B6296</f>
        <v>0</v>
      </c>
      <c r="D7181">
        <f>Facturation!D6296</f>
        <v>0</v>
      </c>
      <c r="E7181">
        <f>Facturation!E6296</f>
        <v>0</v>
      </c>
      <c r="F7181" s="25" t="e">
        <f>VLOOKUP(C7181,Facturation!B:H,5,FALSE)</f>
        <v>#N/A</v>
      </c>
      <c r="G7181" s="26" t="e">
        <f>VLOOKUP(C7181,Facturation!B:H,6,FALSE)</f>
        <v>#N/A</v>
      </c>
      <c r="H7181" s="25" t="e">
        <f>VLOOKUP(C7181,Facturation!B:H,7,FALSE)</f>
        <v>#N/A</v>
      </c>
      <c r="I7181" s="26" t="e">
        <f>(H7181*24)*Données!$G$1</f>
        <v>#N/A</v>
      </c>
    </row>
    <row r="7182" spans="1:9" hidden="1" x14ac:dyDescent="0.25">
      <c r="A7182" s="31" t="e">
        <f>VLOOKUP(C7182,Facturation!B:C,2,FALSE)</f>
        <v>#N/A</v>
      </c>
      <c r="B7182" s="41" t="e">
        <f>INDEX(Facturation!A:A,MATCH(Synthese!C7182,Facturation!B:B,0))</f>
        <v>#N/A</v>
      </c>
      <c r="C7182">
        <f>Facturation!B6297</f>
        <v>0</v>
      </c>
      <c r="D7182">
        <f>Facturation!D6297</f>
        <v>0</v>
      </c>
      <c r="E7182">
        <f>Facturation!E6297</f>
        <v>0</v>
      </c>
      <c r="F7182" s="25" t="e">
        <f>VLOOKUP(C7182,Facturation!B:H,5,FALSE)</f>
        <v>#N/A</v>
      </c>
      <c r="G7182" s="26" t="e">
        <f>VLOOKUP(C7182,Facturation!B:H,6,FALSE)</f>
        <v>#N/A</v>
      </c>
      <c r="H7182" s="25" t="e">
        <f>VLOOKUP(C7182,Facturation!B:H,7,FALSE)</f>
        <v>#N/A</v>
      </c>
      <c r="I7182" s="26" t="e">
        <f>(H7182*24)*Données!$G$1</f>
        <v>#N/A</v>
      </c>
    </row>
    <row r="7183" spans="1:9" hidden="1" x14ac:dyDescent="0.25">
      <c r="A7183" s="31" t="e">
        <f>VLOOKUP(C7183,Facturation!B:C,2,FALSE)</f>
        <v>#N/A</v>
      </c>
      <c r="B7183" s="41" t="e">
        <f>INDEX(Facturation!A:A,MATCH(Synthese!C7183,Facturation!B:B,0))</f>
        <v>#N/A</v>
      </c>
      <c r="C7183">
        <f>Facturation!B6298</f>
        <v>0</v>
      </c>
      <c r="D7183">
        <f>Facturation!D6298</f>
        <v>0</v>
      </c>
      <c r="E7183">
        <f>Facturation!E6298</f>
        <v>0</v>
      </c>
      <c r="F7183" s="25" t="e">
        <f>VLOOKUP(C7183,Facturation!B:H,5,FALSE)</f>
        <v>#N/A</v>
      </c>
      <c r="G7183" s="26" t="e">
        <f>VLOOKUP(C7183,Facturation!B:H,6,FALSE)</f>
        <v>#N/A</v>
      </c>
      <c r="H7183" s="25" t="e">
        <f>VLOOKUP(C7183,Facturation!B:H,7,FALSE)</f>
        <v>#N/A</v>
      </c>
      <c r="I7183" s="26" t="e">
        <f>(H7183*24)*Données!$G$1</f>
        <v>#N/A</v>
      </c>
    </row>
    <row r="7184" spans="1:9" hidden="1" x14ac:dyDescent="0.25">
      <c r="A7184" s="31" t="e">
        <f>VLOOKUP(C7184,Facturation!B:C,2,FALSE)</f>
        <v>#N/A</v>
      </c>
      <c r="B7184" s="41" t="e">
        <f>INDEX(Facturation!A:A,MATCH(Synthese!C7184,Facturation!B:B,0))</f>
        <v>#N/A</v>
      </c>
      <c r="C7184">
        <f>Facturation!B6299</f>
        <v>0</v>
      </c>
      <c r="D7184">
        <f>Facturation!D6299</f>
        <v>0</v>
      </c>
      <c r="E7184">
        <f>Facturation!E6299</f>
        <v>0</v>
      </c>
      <c r="F7184" s="25" t="e">
        <f>VLOOKUP(C7184,Facturation!B:H,5,FALSE)</f>
        <v>#N/A</v>
      </c>
      <c r="G7184" s="26" t="e">
        <f>VLOOKUP(C7184,Facturation!B:H,6,FALSE)</f>
        <v>#N/A</v>
      </c>
      <c r="H7184" s="25" t="e">
        <f>VLOOKUP(C7184,Facturation!B:H,7,FALSE)</f>
        <v>#N/A</v>
      </c>
      <c r="I7184" s="26" t="e">
        <f>(H7184*24)*Données!$G$1</f>
        <v>#N/A</v>
      </c>
    </row>
    <row r="7185" spans="1:9" hidden="1" x14ac:dyDescent="0.25">
      <c r="A7185" s="31" t="e">
        <f>VLOOKUP(C7185,Facturation!B:C,2,FALSE)</f>
        <v>#N/A</v>
      </c>
      <c r="B7185" s="41" t="e">
        <f>INDEX(Facturation!A:A,MATCH(Synthese!C7185,Facturation!B:B,0))</f>
        <v>#N/A</v>
      </c>
      <c r="C7185">
        <f>Facturation!B6300</f>
        <v>0</v>
      </c>
      <c r="D7185">
        <f>Facturation!D6300</f>
        <v>0</v>
      </c>
      <c r="E7185">
        <f>Facturation!E6300</f>
        <v>0</v>
      </c>
      <c r="F7185" s="25" t="e">
        <f>VLOOKUP(C7185,Facturation!B:H,5,FALSE)</f>
        <v>#N/A</v>
      </c>
      <c r="G7185" s="26" t="e">
        <f>VLOOKUP(C7185,Facturation!B:H,6,FALSE)</f>
        <v>#N/A</v>
      </c>
      <c r="H7185" s="25" t="e">
        <f>VLOOKUP(C7185,Facturation!B:H,7,FALSE)</f>
        <v>#N/A</v>
      </c>
      <c r="I7185" s="26" t="e">
        <f>(H7185*24)*Données!$G$1</f>
        <v>#N/A</v>
      </c>
    </row>
    <row r="7186" spans="1:9" hidden="1" x14ac:dyDescent="0.25">
      <c r="A7186" s="31" t="e">
        <f>VLOOKUP(C7186,Facturation!B:C,2,FALSE)</f>
        <v>#N/A</v>
      </c>
      <c r="B7186" s="41" t="e">
        <f>INDEX(Facturation!A:A,MATCH(Synthese!C7186,Facturation!B:B,0))</f>
        <v>#N/A</v>
      </c>
      <c r="C7186">
        <f>Facturation!B6301</f>
        <v>0</v>
      </c>
      <c r="D7186">
        <f>Facturation!D6301</f>
        <v>0</v>
      </c>
      <c r="E7186">
        <f>Facturation!E6301</f>
        <v>0</v>
      </c>
      <c r="F7186" s="25" t="e">
        <f>VLOOKUP(C7186,Facturation!B:H,5,FALSE)</f>
        <v>#N/A</v>
      </c>
      <c r="G7186" s="26" t="e">
        <f>VLOOKUP(C7186,Facturation!B:H,6,FALSE)</f>
        <v>#N/A</v>
      </c>
      <c r="H7186" s="25" t="e">
        <f>VLOOKUP(C7186,Facturation!B:H,7,FALSE)</f>
        <v>#N/A</v>
      </c>
      <c r="I7186" s="26" t="e">
        <f>(H7186*24)*Données!$G$1</f>
        <v>#N/A</v>
      </c>
    </row>
    <row r="7187" spans="1:9" hidden="1" x14ac:dyDescent="0.25">
      <c r="A7187" s="31" t="e">
        <f>VLOOKUP(C7187,Facturation!B:C,2,FALSE)</f>
        <v>#N/A</v>
      </c>
      <c r="B7187" s="41" t="e">
        <f>INDEX(Facturation!A:A,MATCH(Synthese!C7187,Facturation!B:B,0))</f>
        <v>#N/A</v>
      </c>
      <c r="C7187">
        <f>Facturation!B6302</f>
        <v>0</v>
      </c>
      <c r="D7187">
        <f>Facturation!D6302</f>
        <v>0</v>
      </c>
      <c r="E7187">
        <f>Facturation!E6302</f>
        <v>0</v>
      </c>
      <c r="F7187" s="25" t="e">
        <f>VLOOKUP(C7187,Facturation!B:H,5,FALSE)</f>
        <v>#N/A</v>
      </c>
      <c r="G7187" s="26" t="e">
        <f>VLOOKUP(C7187,Facturation!B:H,6,FALSE)</f>
        <v>#N/A</v>
      </c>
      <c r="H7187" s="25" t="e">
        <f>VLOOKUP(C7187,Facturation!B:H,7,FALSE)</f>
        <v>#N/A</v>
      </c>
      <c r="I7187" s="26" t="e">
        <f>(H7187*24)*Données!$G$1</f>
        <v>#N/A</v>
      </c>
    </row>
    <row r="7188" spans="1:9" hidden="1" x14ac:dyDescent="0.25">
      <c r="A7188" s="31" t="e">
        <f>VLOOKUP(C7188,Facturation!B:C,2,FALSE)</f>
        <v>#N/A</v>
      </c>
      <c r="B7188" s="41" t="e">
        <f>INDEX(Facturation!A:A,MATCH(Synthese!C7188,Facturation!B:B,0))</f>
        <v>#N/A</v>
      </c>
      <c r="C7188">
        <f>Facturation!B6303</f>
        <v>0</v>
      </c>
      <c r="D7188">
        <f>Facturation!D6303</f>
        <v>0</v>
      </c>
      <c r="E7188">
        <f>Facturation!E6303</f>
        <v>0</v>
      </c>
      <c r="F7188" s="25" t="e">
        <f>VLOOKUP(C7188,Facturation!B:H,5,FALSE)</f>
        <v>#N/A</v>
      </c>
      <c r="G7188" s="26" t="e">
        <f>VLOOKUP(C7188,Facturation!B:H,6,FALSE)</f>
        <v>#N/A</v>
      </c>
      <c r="H7188" s="25" t="e">
        <f>VLOOKUP(C7188,Facturation!B:H,7,FALSE)</f>
        <v>#N/A</v>
      </c>
      <c r="I7188" s="26" t="e">
        <f>(H7188*24)*Données!$G$1</f>
        <v>#N/A</v>
      </c>
    </row>
    <row r="7189" spans="1:9" hidden="1" x14ac:dyDescent="0.25">
      <c r="A7189" s="31" t="e">
        <f>VLOOKUP(C7189,Facturation!B:C,2,FALSE)</f>
        <v>#N/A</v>
      </c>
      <c r="B7189" s="41" t="e">
        <f>INDEX(Facturation!A:A,MATCH(Synthese!C7189,Facturation!B:B,0))</f>
        <v>#N/A</v>
      </c>
      <c r="C7189">
        <f>Facturation!B6304</f>
        <v>0</v>
      </c>
      <c r="D7189">
        <f>Facturation!D6304</f>
        <v>0</v>
      </c>
      <c r="E7189">
        <f>Facturation!E6304</f>
        <v>0</v>
      </c>
      <c r="F7189" s="25" t="e">
        <f>VLOOKUP(C7189,Facturation!B:H,5,FALSE)</f>
        <v>#N/A</v>
      </c>
      <c r="G7189" s="26" t="e">
        <f>VLOOKUP(C7189,Facturation!B:H,6,FALSE)</f>
        <v>#N/A</v>
      </c>
      <c r="H7189" s="25" t="e">
        <f>VLOOKUP(C7189,Facturation!B:H,7,FALSE)</f>
        <v>#N/A</v>
      </c>
      <c r="I7189" s="26" t="e">
        <f>(H7189*24)*Données!$G$1</f>
        <v>#N/A</v>
      </c>
    </row>
    <row r="7190" spans="1:9" hidden="1" x14ac:dyDescent="0.25">
      <c r="A7190" s="31" t="e">
        <f>VLOOKUP(C7190,Facturation!B:C,2,FALSE)</f>
        <v>#N/A</v>
      </c>
      <c r="B7190" s="41" t="e">
        <f>INDEX(Facturation!A:A,MATCH(Synthese!C7190,Facturation!B:B,0))</f>
        <v>#N/A</v>
      </c>
      <c r="C7190">
        <f>Facturation!B6305</f>
        <v>0</v>
      </c>
      <c r="D7190">
        <f>Facturation!D6305</f>
        <v>0</v>
      </c>
      <c r="E7190">
        <f>Facturation!E6305</f>
        <v>0</v>
      </c>
      <c r="F7190" s="25" t="e">
        <f>VLOOKUP(C7190,Facturation!B:H,5,FALSE)</f>
        <v>#N/A</v>
      </c>
      <c r="G7190" s="26" t="e">
        <f>VLOOKUP(C7190,Facturation!B:H,6,FALSE)</f>
        <v>#N/A</v>
      </c>
      <c r="H7190" s="25" t="e">
        <f>VLOOKUP(C7190,Facturation!B:H,7,FALSE)</f>
        <v>#N/A</v>
      </c>
      <c r="I7190" s="26" t="e">
        <f>(H7190*24)*Données!$G$1</f>
        <v>#N/A</v>
      </c>
    </row>
    <row r="7191" spans="1:9" hidden="1" x14ac:dyDescent="0.25">
      <c r="A7191" s="31" t="e">
        <f>VLOOKUP(C7191,Facturation!B:C,2,FALSE)</f>
        <v>#N/A</v>
      </c>
      <c r="B7191" s="41" t="e">
        <f>INDEX(Facturation!A:A,MATCH(Synthese!C7191,Facturation!B:B,0))</f>
        <v>#N/A</v>
      </c>
      <c r="C7191">
        <f>Facturation!B6306</f>
        <v>0</v>
      </c>
      <c r="D7191">
        <f>Facturation!D6306</f>
        <v>0</v>
      </c>
      <c r="E7191">
        <f>Facturation!E6306</f>
        <v>0</v>
      </c>
      <c r="F7191" s="25" t="e">
        <f>VLOOKUP(C7191,Facturation!B:H,5,FALSE)</f>
        <v>#N/A</v>
      </c>
      <c r="G7191" s="26" t="e">
        <f>VLOOKUP(C7191,Facturation!B:H,6,FALSE)</f>
        <v>#N/A</v>
      </c>
      <c r="H7191" s="25" t="e">
        <f>VLOOKUP(C7191,Facturation!B:H,7,FALSE)</f>
        <v>#N/A</v>
      </c>
      <c r="I7191" s="26" t="e">
        <f>(H7191*24)*Données!$G$1</f>
        <v>#N/A</v>
      </c>
    </row>
    <row r="7192" spans="1:9" hidden="1" x14ac:dyDescent="0.25">
      <c r="A7192" s="31" t="e">
        <f>VLOOKUP(C7192,Facturation!B:C,2,FALSE)</f>
        <v>#N/A</v>
      </c>
      <c r="B7192" s="41" t="e">
        <f>INDEX(Facturation!A:A,MATCH(Synthese!C7192,Facturation!B:B,0))</f>
        <v>#N/A</v>
      </c>
      <c r="C7192">
        <f>Facturation!B6307</f>
        <v>0</v>
      </c>
      <c r="D7192">
        <f>Facturation!D6307</f>
        <v>0</v>
      </c>
      <c r="E7192">
        <f>Facturation!E6307</f>
        <v>0</v>
      </c>
      <c r="F7192" s="25" t="e">
        <f>VLOOKUP(C7192,Facturation!B:H,5,FALSE)</f>
        <v>#N/A</v>
      </c>
      <c r="G7192" s="26" t="e">
        <f>VLOOKUP(C7192,Facturation!B:H,6,FALSE)</f>
        <v>#N/A</v>
      </c>
      <c r="H7192" s="25" t="e">
        <f>VLOOKUP(C7192,Facturation!B:H,7,FALSE)</f>
        <v>#N/A</v>
      </c>
      <c r="I7192" s="26" t="e">
        <f>(H7192*24)*Données!$G$1</f>
        <v>#N/A</v>
      </c>
    </row>
    <row r="7193" spans="1:9" hidden="1" x14ac:dyDescent="0.25">
      <c r="A7193" s="31" t="e">
        <f>VLOOKUP(C7193,Facturation!B:C,2,FALSE)</f>
        <v>#N/A</v>
      </c>
      <c r="B7193" s="41" t="e">
        <f>INDEX(Facturation!A:A,MATCH(Synthese!C7193,Facturation!B:B,0))</f>
        <v>#N/A</v>
      </c>
      <c r="C7193">
        <f>Facturation!B6308</f>
        <v>0</v>
      </c>
      <c r="D7193">
        <f>Facturation!D6308</f>
        <v>0</v>
      </c>
      <c r="E7193">
        <f>Facturation!E6308</f>
        <v>0</v>
      </c>
      <c r="F7193" s="25" t="e">
        <f>VLOOKUP(C7193,Facturation!B:H,5,FALSE)</f>
        <v>#N/A</v>
      </c>
      <c r="G7193" s="26" t="e">
        <f>VLOOKUP(C7193,Facturation!B:H,6,FALSE)</f>
        <v>#N/A</v>
      </c>
      <c r="H7193" s="25" t="e">
        <f>VLOOKUP(C7193,Facturation!B:H,7,FALSE)</f>
        <v>#N/A</v>
      </c>
      <c r="I7193" s="26" t="e">
        <f>(H7193*24)*Données!$G$1</f>
        <v>#N/A</v>
      </c>
    </row>
    <row r="7194" spans="1:9" hidden="1" x14ac:dyDescent="0.25">
      <c r="A7194" s="31" t="e">
        <f>VLOOKUP(C7194,Facturation!B:C,2,FALSE)</f>
        <v>#N/A</v>
      </c>
      <c r="B7194" s="41" t="e">
        <f>INDEX(Facturation!A:A,MATCH(Synthese!C7194,Facturation!B:B,0))</f>
        <v>#N/A</v>
      </c>
      <c r="C7194">
        <f>Facturation!B6309</f>
        <v>0</v>
      </c>
      <c r="D7194">
        <f>Facturation!D6309</f>
        <v>0</v>
      </c>
      <c r="E7194">
        <f>Facturation!E6309</f>
        <v>0</v>
      </c>
      <c r="F7194" s="25" t="e">
        <f>VLOOKUP(C7194,Facturation!B:H,5,FALSE)</f>
        <v>#N/A</v>
      </c>
      <c r="G7194" s="26" t="e">
        <f>VLOOKUP(C7194,Facturation!B:H,6,FALSE)</f>
        <v>#N/A</v>
      </c>
      <c r="H7194" s="25" t="e">
        <f>VLOOKUP(C7194,Facturation!B:H,7,FALSE)</f>
        <v>#N/A</v>
      </c>
      <c r="I7194" s="26" t="e">
        <f>(H7194*24)*Données!$G$1</f>
        <v>#N/A</v>
      </c>
    </row>
    <row r="7195" spans="1:9" hidden="1" x14ac:dyDescent="0.25">
      <c r="A7195" s="31" t="e">
        <f>VLOOKUP(C7195,Facturation!B:C,2,FALSE)</f>
        <v>#N/A</v>
      </c>
      <c r="B7195" s="41" t="e">
        <f>INDEX(Facturation!A:A,MATCH(Synthese!C7195,Facturation!B:B,0))</f>
        <v>#N/A</v>
      </c>
      <c r="C7195">
        <f>Facturation!B6310</f>
        <v>0</v>
      </c>
      <c r="D7195">
        <f>Facturation!D6310</f>
        <v>0</v>
      </c>
      <c r="E7195">
        <f>Facturation!E6310</f>
        <v>0</v>
      </c>
      <c r="F7195" s="25" t="e">
        <f>VLOOKUP(C7195,Facturation!B:H,5,FALSE)</f>
        <v>#N/A</v>
      </c>
      <c r="G7195" s="26" t="e">
        <f>VLOOKUP(C7195,Facturation!B:H,6,FALSE)</f>
        <v>#N/A</v>
      </c>
      <c r="H7195" s="25" t="e">
        <f>VLOOKUP(C7195,Facturation!B:H,7,FALSE)</f>
        <v>#N/A</v>
      </c>
      <c r="I7195" s="26" t="e">
        <f>(H7195*24)*Données!$G$1</f>
        <v>#N/A</v>
      </c>
    </row>
    <row r="7196" spans="1:9" hidden="1" x14ac:dyDescent="0.25">
      <c r="A7196" s="31" t="e">
        <f>VLOOKUP(C7196,Facturation!B:C,2,FALSE)</f>
        <v>#N/A</v>
      </c>
      <c r="B7196" s="41" t="e">
        <f>INDEX(Facturation!A:A,MATCH(Synthese!C7196,Facturation!B:B,0))</f>
        <v>#N/A</v>
      </c>
      <c r="C7196">
        <f>Facturation!B6311</f>
        <v>0</v>
      </c>
      <c r="D7196">
        <f>Facturation!D6311</f>
        <v>0</v>
      </c>
      <c r="E7196">
        <f>Facturation!E6311</f>
        <v>0</v>
      </c>
      <c r="F7196" s="25" t="e">
        <f>VLOOKUP(C7196,Facturation!B:H,5,FALSE)</f>
        <v>#N/A</v>
      </c>
      <c r="G7196" s="26" t="e">
        <f>VLOOKUP(C7196,Facturation!B:H,6,FALSE)</f>
        <v>#N/A</v>
      </c>
      <c r="H7196" s="25" t="e">
        <f>VLOOKUP(C7196,Facturation!B:H,7,FALSE)</f>
        <v>#N/A</v>
      </c>
      <c r="I7196" s="26" t="e">
        <f>(H7196*24)*Données!$G$1</f>
        <v>#N/A</v>
      </c>
    </row>
    <row r="7197" spans="1:9" hidden="1" x14ac:dyDescent="0.25">
      <c r="A7197" s="31" t="e">
        <f>VLOOKUP(C7197,Facturation!B:C,2,FALSE)</f>
        <v>#N/A</v>
      </c>
      <c r="B7197" s="41" t="e">
        <f>INDEX(Facturation!A:A,MATCH(Synthese!C7197,Facturation!B:B,0))</f>
        <v>#N/A</v>
      </c>
      <c r="C7197">
        <f>Facturation!B6312</f>
        <v>0</v>
      </c>
      <c r="D7197">
        <f>Facturation!D6312</f>
        <v>0</v>
      </c>
      <c r="E7197">
        <f>Facturation!E6312</f>
        <v>0</v>
      </c>
      <c r="F7197" s="25" t="e">
        <f>VLOOKUP(C7197,Facturation!B:H,5,FALSE)</f>
        <v>#N/A</v>
      </c>
      <c r="G7197" s="26" t="e">
        <f>VLOOKUP(C7197,Facturation!B:H,6,FALSE)</f>
        <v>#N/A</v>
      </c>
      <c r="H7197" s="25" t="e">
        <f>VLOOKUP(C7197,Facturation!B:H,7,FALSE)</f>
        <v>#N/A</v>
      </c>
      <c r="I7197" s="26" t="e">
        <f>(H7197*24)*Données!$G$1</f>
        <v>#N/A</v>
      </c>
    </row>
    <row r="7198" spans="1:9" hidden="1" x14ac:dyDescent="0.25">
      <c r="A7198" s="31" t="e">
        <f>VLOOKUP(C7198,Facturation!B:C,2,FALSE)</f>
        <v>#N/A</v>
      </c>
      <c r="B7198" s="41" t="e">
        <f>INDEX(Facturation!A:A,MATCH(Synthese!C7198,Facturation!B:B,0))</f>
        <v>#N/A</v>
      </c>
      <c r="C7198">
        <f>Facturation!B6313</f>
        <v>0</v>
      </c>
      <c r="D7198">
        <f>Facturation!D6313</f>
        <v>0</v>
      </c>
      <c r="E7198">
        <f>Facturation!E6313</f>
        <v>0</v>
      </c>
      <c r="F7198" s="25" t="e">
        <f>VLOOKUP(C7198,Facturation!B:H,5,FALSE)</f>
        <v>#N/A</v>
      </c>
      <c r="G7198" s="26" t="e">
        <f>VLOOKUP(C7198,Facturation!B:H,6,FALSE)</f>
        <v>#N/A</v>
      </c>
      <c r="H7198" s="25" t="e">
        <f>VLOOKUP(C7198,Facturation!B:H,7,FALSE)</f>
        <v>#N/A</v>
      </c>
      <c r="I7198" s="26" t="e">
        <f>(H7198*24)*Données!$G$1</f>
        <v>#N/A</v>
      </c>
    </row>
    <row r="7199" spans="1:9" hidden="1" x14ac:dyDescent="0.25">
      <c r="A7199" s="31" t="e">
        <f>VLOOKUP(C7199,Facturation!B:C,2,FALSE)</f>
        <v>#N/A</v>
      </c>
      <c r="B7199" s="41" t="e">
        <f>INDEX(Facturation!A:A,MATCH(Synthese!C7199,Facturation!B:B,0))</f>
        <v>#N/A</v>
      </c>
      <c r="C7199">
        <f>Facturation!B6314</f>
        <v>0</v>
      </c>
      <c r="D7199">
        <f>Facturation!D6314</f>
        <v>0</v>
      </c>
      <c r="E7199">
        <f>Facturation!E6314</f>
        <v>0</v>
      </c>
      <c r="F7199" s="25" t="e">
        <f>VLOOKUP(C7199,Facturation!B:H,5,FALSE)</f>
        <v>#N/A</v>
      </c>
      <c r="G7199" s="26" t="e">
        <f>VLOOKUP(C7199,Facturation!B:H,6,FALSE)</f>
        <v>#N/A</v>
      </c>
      <c r="H7199" s="25" t="e">
        <f>VLOOKUP(C7199,Facturation!B:H,7,FALSE)</f>
        <v>#N/A</v>
      </c>
      <c r="I7199" s="26" t="e">
        <f>(H7199*24)*Données!$G$1</f>
        <v>#N/A</v>
      </c>
    </row>
    <row r="7200" spans="1:9" hidden="1" x14ac:dyDescent="0.25">
      <c r="A7200" s="31" t="e">
        <f>VLOOKUP(C7200,Facturation!B:C,2,FALSE)</f>
        <v>#N/A</v>
      </c>
      <c r="B7200" s="41" t="e">
        <f>INDEX(Facturation!A:A,MATCH(Synthese!C7200,Facturation!B:B,0))</f>
        <v>#N/A</v>
      </c>
      <c r="C7200">
        <f>Facturation!B6315</f>
        <v>0</v>
      </c>
      <c r="D7200">
        <f>Facturation!D6315</f>
        <v>0</v>
      </c>
      <c r="E7200">
        <f>Facturation!E6315</f>
        <v>0</v>
      </c>
      <c r="F7200" s="25" t="e">
        <f>VLOOKUP(C7200,Facturation!B:H,5,FALSE)</f>
        <v>#N/A</v>
      </c>
      <c r="G7200" s="26" t="e">
        <f>VLOOKUP(C7200,Facturation!B:H,6,FALSE)</f>
        <v>#N/A</v>
      </c>
      <c r="H7200" s="25" t="e">
        <f>VLOOKUP(C7200,Facturation!B:H,7,FALSE)</f>
        <v>#N/A</v>
      </c>
      <c r="I7200" s="26" t="e">
        <f>(H7200*24)*Données!$G$1</f>
        <v>#N/A</v>
      </c>
    </row>
    <row r="7201" spans="1:9" hidden="1" x14ac:dyDescent="0.25">
      <c r="A7201" s="31" t="e">
        <f>VLOOKUP(C7201,Facturation!B:C,2,FALSE)</f>
        <v>#N/A</v>
      </c>
      <c r="B7201" s="41" t="e">
        <f>INDEX(Facturation!A:A,MATCH(Synthese!C7201,Facturation!B:B,0))</f>
        <v>#N/A</v>
      </c>
      <c r="C7201">
        <f>Facturation!B6316</f>
        <v>0</v>
      </c>
      <c r="D7201">
        <f>Facturation!D6316</f>
        <v>0</v>
      </c>
      <c r="E7201">
        <f>Facturation!E6316</f>
        <v>0</v>
      </c>
      <c r="F7201" s="25" t="e">
        <f>VLOOKUP(C7201,Facturation!B:H,5,FALSE)</f>
        <v>#N/A</v>
      </c>
      <c r="G7201" s="26" t="e">
        <f>VLOOKUP(C7201,Facturation!B:H,6,FALSE)</f>
        <v>#N/A</v>
      </c>
      <c r="H7201" s="25" t="e">
        <f>VLOOKUP(C7201,Facturation!B:H,7,FALSE)</f>
        <v>#N/A</v>
      </c>
      <c r="I7201" s="26" t="e">
        <f>(H7201*24)*Données!$G$1</f>
        <v>#N/A</v>
      </c>
    </row>
    <row r="7202" spans="1:9" hidden="1" x14ac:dyDescent="0.25">
      <c r="A7202" s="31" t="e">
        <f>VLOOKUP(C7202,Facturation!B:C,2,FALSE)</f>
        <v>#N/A</v>
      </c>
      <c r="B7202" s="41" t="e">
        <f>INDEX(Facturation!A:A,MATCH(Synthese!C7202,Facturation!B:B,0))</f>
        <v>#N/A</v>
      </c>
      <c r="C7202">
        <f>Facturation!B6317</f>
        <v>0</v>
      </c>
      <c r="D7202">
        <f>Facturation!D6317</f>
        <v>0</v>
      </c>
      <c r="E7202">
        <f>Facturation!E6317</f>
        <v>0</v>
      </c>
      <c r="F7202" s="25" t="e">
        <f>VLOOKUP(C7202,Facturation!B:H,5,FALSE)</f>
        <v>#N/A</v>
      </c>
      <c r="G7202" s="26" t="e">
        <f>VLOOKUP(C7202,Facturation!B:H,6,FALSE)</f>
        <v>#N/A</v>
      </c>
      <c r="H7202" s="25" t="e">
        <f>VLOOKUP(C7202,Facturation!B:H,7,FALSE)</f>
        <v>#N/A</v>
      </c>
      <c r="I7202" s="26" t="e">
        <f>(H7202*24)*Données!$G$1</f>
        <v>#N/A</v>
      </c>
    </row>
    <row r="7203" spans="1:9" hidden="1" x14ac:dyDescent="0.25">
      <c r="A7203" s="31" t="e">
        <f>VLOOKUP(C7203,Facturation!B:C,2,FALSE)</f>
        <v>#N/A</v>
      </c>
      <c r="B7203" s="41" t="e">
        <f>INDEX(Facturation!A:A,MATCH(Synthese!C7203,Facturation!B:B,0))</f>
        <v>#N/A</v>
      </c>
      <c r="C7203">
        <f>Facturation!B6318</f>
        <v>0</v>
      </c>
      <c r="D7203">
        <f>Facturation!D6318</f>
        <v>0</v>
      </c>
      <c r="E7203">
        <f>Facturation!E6318</f>
        <v>0</v>
      </c>
      <c r="F7203" s="25" t="e">
        <f>VLOOKUP(C7203,Facturation!B:H,5,FALSE)</f>
        <v>#N/A</v>
      </c>
      <c r="G7203" s="26" t="e">
        <f>VLOOKUP(C7203,Facturation!B:H,6,FALSE)</f>
        <v>#N/A</v>
      </c>
      <c r="H7203" s="25" t="e">
        <f>VLOOKUP(C7203,Facturation!B:H,7,FALSE)</f>
        <v>#N/A</v>
      </c>
      <c r="I7203" s="26" t="e">
        <f>(H7203*24)*Données!$G$1</f>
        <v>#N/A</v>
      </c>
    </row>
    <row r="7204" spans="1:9" hidden="1" x14ac:dyDescent="0.25">
      <c r="A7204" s="31" t="e">
        <f>VLOOKUP(C7204,Facturation!B:C,2,FALSE)</f>
        <v>#N/A</v>
      </c>
      <c r="B7204" s="41" t="e">
        <f>INDEX(Facturation!A:A,MATCH(Synthese!C7204,Facturation!B:B,0))</f>
        <v>#N/A</v>
      </c>
      <c r="C7204">
        <f>Facturation!B6319</f>
        <v>0</v>
      </c>
      <c r="D7204">
        <f>Facturation!D6319</f>
        <v>0</v>
      </c>
      <c r="E7204">
        <f>Facturation!E6319</f>
        <v>0</v>
      </c>
      <c r="F7204" s="25" t="e">
        <f>VLOOKUP(C7204,Facturation!B:H,5,FALSE)</f>
        <v>#N/A</v>
      </c>
      <c r="G7204" s="26" t="e">
        <f>VLOOKUP(C7204,Facturation!B:H,6,FALSE)</f>
        <v>#N/A</v>
      </c>
      <c r="H7204" s="25" t="e">
        <f>VLOOKUP(C7204,Facturation!B:H,7,FALSE)</f>
        <v>#N/A</v>
      </c>
      <c r="I7204" s="26" t="e">
        <f>(H7204*24)*Données!$G$1</f>
        <v>#N/A</v>
      </c>
    </row>
    <row r="7205" spans="1:9" hidden="1" x14ac:dyDescent="0.25">
      <c r="A7205" s="31" t="e">
        <f>VLOOKUP(C7205,Facturation!B:C,2,FALSE)</f>
        <v>#N/A</v>
      </c>
      <c r="B7205" s="41" t="e">
        <f>INDEX(Facturation!A:A,MATCH(Synthese!C7205,Facturation!B:B,0))</f>
        <v>#N/A</v>
      </c>
      <c r="C7205">
        <f>Facturation!B6320</f>
        <v>0</v>
      </c>
      <c r="D7205">
        <f>Facturation!D6320</f>
        <v>0</v>
      </c>
      <c r="E7205">
        <f>Facturation!E6320</f>
        <v>0</v>
      </c>
      <c r="F7205" s="25" t="e">
        <f>VLOOKUP(C7205,Facturation!B:H,5,FALSE)</f>
        <v>#N/A</v>
      </c>
      <c r="G7205" s="26" t="e">
        <f>VLOOKUP(C7205,Facturation!B:H,6,FALSE)</f>
        <v>#N/A</v>
      </c>
      <c r="H7205" s="25" t="e">
        <f>VLOOKUP(C7205,Facturation!B:H,7,FALSE)</f>
        <v>#N/A</v>
      </c>
      <c r="I7205" s="26" t="e">
        <f>(H7205*24)*Données!$G$1</f>
        <v>#N/A</v>
      </c>
    </row>
    <row r="7206" spans="1:9" hidden="1" x14ac:dyDescent="0.25">
      <c r="A7206" s="31" t="e">
        <f>VLOOKUP(C7206,Facturation!B:C,2,FALSE)</f>
        <v>#N/A</v>
      </c>
      <c r="B7206" s="41" t="e">
        <f>INDEX(Facturation!A:A,MATCH(Synthese!C7206,Facturation!B:B,0))</f>
        <v>#N/A</v>
      </c>
      <c r="C7206">
        <f>Facturation!B6321</f>
        <v>0</v>
      </c>
      <c r="D7206">
        <f>Facturation!D6321</f>
        <v>0</v>
      </c>
      <c r="E7206">
        <f>Facturation!E6321</f>
        <v>0</v>
      </c>
      <c r="F7206" s="25" t="e">
        <f>VLOOKUP(C7206,Facturation!B:H,5,FALSE)</f>
        <v>#N/A</v>
      </c>
      <c r="G7206" s="26" t="e">
        <f>VLOOKUP(C7206,Facturation!B:H,6,FALSE)</f>
        <v>#N/A</v>
      </c>
      <c r="H7206" s="25" t="e">
        <f>VLOOKUP(C7206,Facturation!B:H,7,FALSE)</f>
        <v>#N/A</v>
      </c>
      <c r="I7206" s="26" t="e">
        <f>(H7206*24)*Données!$G$1</f>
        <v>#N/A</v>
      </c>
    </row>
    <row r="7207" spans="1:9" hidden="1" x14ac:dyDescent="0.25">
      <c r="A7207" s="31" t="e">
        <f>VLOOKUP(C7207,Facturation!B:C,2,FALSE)</f>
        <v>#N/A</v>
      </c>
      <c r="B7207" s="41" t="e">
        <f>INDEX(Facturation!A:A,MATCH(Synthese!C7207,Facturation!B:B,0))</f>
        <v>#N/A</v>
      </c>
      <c r="C7207">
        <f>Facturation!B6322</f>
        <v>0</v>
      </c>
      <c r="D7207">
        <f>Facturation!D6322</f>
        <v>0</v>
      </c>
      <c r="E7207">
        <f>Facturation!E6322</f>
        <v>0</v>
      </c>
      <c r="F7207" s="25" t="e">
        <f>VLOOKUP(C7207,Facturation!B:H,5,FALSE)</f>
        <v>#N/A</v>
      </c>
      <c r="G7207" s="26" t="e">
        <f>VLOOKUP(C7207,Facturation!B:H,6,FALSE)</f>
        <v>#N/A</v>
      </c>
      <c r="H7207" s="25" t="e">
        <f>VLOOKUP(C7207,Facturation!B:H,7,FALSE)</f>
        <v>#N/A</v>
      </c>
      <c r="I7207" s="26" t="e">
        <f>(H7207*24)*Données!$G$1</f>
        <v>#N/A</v>
      </c>
    </row>
    <row r="7208" spans="1:9" hidden="1" x14ac:dyDescent="0.25">
      <c r="A7208" s="31" t="e">
        <f>VLOOKUP(C7208,Facturation!B:C,2,FALSE)</f>
        <v>#N/A</v>
      </c>
      <c r="B7208" s="41" t="e">
        <f>INDEX(Facturation!A:A,MATCH(Synthese!C7208,Facturation!B:B,0))</f>
        <v>#N/A</v>
      </c>
      <c r="C7208">
        <f>Facturation!B6323</f>
        <v>0</v>
      </c>
      <c r="D7208">
        <f>Facturation!D6323</f>
        <v>0</v>
      </c>
      <c r="E7208">
        <f>Facturation!E6323</f>
        <v>0</v>
      </c>
      <c r="F7208" s="25" t="e">
        <f>VLOOKUP(C7208,Facturation!B:H,5,FALSE)</f>
        <v>#N/A</v>
      </c>
      <c r="G7208" s="26" t="e">
        <f>VLOOKUP(C7208,Facturation!B:H,6,FALSE)</f>
        <v>#N/A</v>
      </c>
      <c r="H7208" s="25" t="e">
        <f>VLOOKUP(C7208,Facturation!B:H,7,FALSE)</f>
        <v>#N/A</v>
      </c>
      <c r="I7208" s="26" t="e">
        <f>(H7208*24)*Données!$G$1</f>
        <v>#N/A</v>
      </c>
    </row>
    <row r="7209" spans="1:9" hidden="1" x14ac:dyDescent="0.25">
      <c r="A7209" s="31" t="e">
        <f>VLOOKUP(C7209,Facturation!B:C,2,FALSE)</f>
        <v>#N/A</v>
      </c>
      <c r="B7209" s="41" t="e">
        <f>INDEX(Facturation!A:A,MATCH(Synthese!C7209,Facturation!B:B,0))</f>
        <v>#N/A</v>
      </c>
      <c r="C7209">
        <f>Facturation!B6324</f>
        <v>0</v>
      </c>
      <c r="D7209">
        <f>Facturation!D6324</f>
        <v>0</v>
      </c>
      <c r="E7209">
        <f>Facturation!E6324</f>
        <v>0</v>
      </c>
      <c r="F7209" s="25" t="e">
        <f>VLOOKUP(C7209,Facturation!B:H,5,FALSE)</f>
        <v>#N/A</v>
      </c>
      <c r="G7209" s="26" t="e">
        <f>VLOOKUP(C7209,Facturation!B:H,6,FALSE)</f>
        <v>#N/A</v>
      </c>
      <c r="H7209" s="25" t="e">
        <f>VLOOKUP(C7209,Facturation!B:H,7,FALSE)</f>
        <v>#N/A</v>
      </c>
      <c r="I7209" s="26" t="e">
        <f>(H7209*24)*Données!$G$1</f>
        <v>#N/A</v>
      </c>
    </row>
    <row r="7210" spans="1:9" hidden="1" x14ac:dyDescent="0.25">
      <c r="A7210" s="31" t="e">
        <f>VLOOKUP(C7210,Facturation!B:C,2,FALSE)</f>
        <v>#N/A</v>
      </c>
      <c r="B7210" s="41" t="e">
        <f>INDEX(Facturation!A:A,MATCH(Synthese!C7210,Facturation!B:B,0))</f>
        <v>#N/A</v>
      </c>
      <c r="C7210">
        <f>Facturation!B6325</f>
        <v>0</v>
      </c>
      <c r="D7210">
        <f>Facturation!D6325</f>
        <v>0</v>
      </c>
      <c r="E7210">
        <f>Facturation!E6325</f>
        <v>0</v>
      </c>
      <c r="F7210" s="25" t="e">
        <f>VLOOKUP(C7210,Facturation!B:H,5,FALSE)</f>
        <v>#N/A</v>
      </c>
      <c r="G7210" s="26" t="e">
        <f>VLOOKUP(C7210,Facturation!B:H,6,FALSE)</f>
        <v>#N/A</v>
      </c>
      <c r="H7210" s="25" t="e">
        <f>VLOOKUP(C7210,Facturation!B:H,7,FALSE)</f>
        <v>#N/A</v>
      </c>
      <c r="I7210" s="26" t="e">
        <f>(H7210*24)*Données!$G$1</f>
        <v>#N/A</v>
      </c>
    </row>
    <row r="7211" spans="1:9" hidden="1" x14ac:dyDescent="0.25">
      <c r="A7211" s="31" t="e">
        <f>VLOOKUP(C7211,Facturation!B:C,2,FALSE)</f>
        <v>#N/A</v>
      </c>
      <c r="B7211" s="41" t="e">
        <f>INDEX(Facturation!A:A,MATCH(Synthese!C7211,Facturation!B:B,0))</f>
        <v>#N/A</v>
      </c>
      <c r="C7211">
        <f>Facturation!B6326</f>
        <v>0</v>
      </c>
      <c r="D7211">
        <f>Facturation!D6326</f>
        <v>0</v>
      </c>
      <c r="E7211">
        <f>Facturation!E6326</f>
        <v>0</v>
      </c>
      <c r="F7211" s="25" t="e">
        <f>VLOOKUP(C7211,Facturation!B:H,5,FALSE)</f>
        <v>#N/A</v>
      </c>
      <c r="G7211" s="26" t="e">
        <f>VLOOKUP(C7211,Facturation!B:H,6,FALSE)</f>
        <v>#N/A</v>
      </c>
      <c r="H7211" s="25" t="e">
        <f>VLOOKUP(C7211,Facturation!B:H,7,FALSE)</f>
        <v>#N/A</v>
      </c>
      <c r="I7211" s="26" t="e">
        <f>(H7211*24)*Données!$G$1</f>
        <v>#N/A</v>
      </c>
    </row>
    <row r="7212" spans="1:9" hidden="1" x14ac:dyDescent="0.25">
      <c r="A7212" s="31" t="e">
        <f>VLOOKUP(C7212,Facturation!B:C,2,FALSE)</f>
        <v>#N/A</v>
      </c>
      <c r="B7212" s="41" t="e">
        <f>INDEX(Facturation!A:A,MATCH(Synthese!C7212,Facturation!B:B,0))</f>
        <v>#N/A</v>
      </c>
      <c r="C7212">
        <f>Facturation!B6327</f>
        <v>0</v>
      </c>
      <c r="D7212">
        <f>Facturation!D6327</f>
        <v>0</v>
      </c>
      <c r="E7212">
        <f>Facturation!E6327</f>
        <v>0</v>
      </c>
      <c r="F7212" s="25" t="e">
        <f>VLOOKUP(C7212,Facturation!B:H,5,FALSE)</f>
        <v>#N/A</v>
      </c>
      <c r="G7212" s="26" t="e">
        <f>VLOOKUP(C7212,Facturation!B:H,6,FALSE)</f>
        <v>#N/A</v>
      </c>
      <c r="H7212" s="25" t="e">
        <f>VLOOKUP(C7212,Facturation!B:H,7,FALSE)</f>
        <v>#N/A</v>
      </c>
      <c r="I7212" s="26" t="e">
        <f>(H7212*24)*Données!$G$1</f>
        <v>#N/A</v>
      </c>
    </row>
    <row r="7213" spans="1:9" hidden="1" x14ac:dyDescent="0.25">
      <c r="A7213" s="31" t="e">
        <f>VLOOKUP(C7213,Facturation!B:C,2,FALSE)</f>
        <v>#N/A</v>
      </c>
      <c r="B7213" s="41" t="e">
        <f>INDEX(Facturation!A:A,MATCH(Synthese!C7213,Facturation!B:B,0))</f>
        <v>#N/A</v>
      </c>
      <c r="C7213">
        <f>Facturation!B6328</f>
        <v>0</v>
      </c>
      <c r="D7213">
        <f>Facturation!D6328</f>
        <v>0</v>
      </c>
      <c r="E7213">
        <f>Facturation!E6328</f>
        <v>0</v>
      </c>
      <c r="F7213" s="25" t="e">
        <f>VLOOKUP(C7213,Facturation!B:H,5,FALSE)</f>
        <v>#N/A</v>
      </c>
      <c r="G7213" s="26" t="e">
        <f>VLOOKUP(C7213,Facturation!B:H,6,FALSE)</f>
        <v>#N/A</v>
      </c>
      <c r="H7213" s="25" t="e">
        <f>VLOOKUP(C7213,Facturation!B:H,7,FALSE)</f>
        <v>#N/A</v>
      </c>
      <c r="I7213" s="26" t="e">
        <f>(H7213*24)*Données!$G$1</f>
        <v>#N/A</v>
      </c>
    </row>
    <row r="7214" spans="1:9" hidden="1" x14ac:dyDescent="0.25">
      <c r="A7214" s="31" t="e">
        <f>VLOOKUP(C7214,Facturation!B:C,2,FALSE)</f>
        <v>#N/A</v>
      </c>
      <c r="B7214" s="41" t="e">
        <f>INDEX(Facturation!A:A,MATCH(Synthese!C7214,Facturation!B:B,0))</f>
        <v>#N/A</v>
      </c>
      <c r="C7214">
        <f>Facturation!B6329</f>
        <v>0</v>
      </c>
      <c r="D7214">
        <f>Facturation!D6329</f>
        <v>0</v>
      </c>
      <c r="E7214">
        <f>Facturation!E6329</f>
        <v>0</v>
      </c>
      <c r="F7214" s="25" t="e">
        <f>VLOOKUP(C7214,Facturation!B:H,5,FALSE)</f>
        <v>#N/A</v>
      </c>
      <c r="G7214" s="26" t="e">
        <f>VLOOKUP(C7214,Facturation!B:H,6,FALSE)</f>
        <v>#N/A</v>
      </c>
      <c r="H7214" s="25" t="e">
        <f>VLOOKUP(C7214,Facturation!B:H,7,FALSE)</f>
        <v>#N/A</v>
      </c>
      <c r="I7214" s="26" t="e">
        <f>(H7214*24)*Données!$G$1</f>
        <v>#N/A</v>
      </c>
    </row>
    <row r="7215" spans="1:9" hidden="1" x14ac:dyDescent="0.25">
      <c r="A7215" s="31" t="e">
        <f>VLOOKUP(C7215,Facturation!B:C,2,FALSE)</f>
        <v>#N/A</v>
      </c>
      <c r="B7215" s="41" t="e">
        <f>INDEX(Facturation!A:A,MATCH(Synthese!C7215,Facturation!B:B,0))</f>
        <v>#N/A</v>
      </c>
      <c r="C7215">
        <f>Facturation!B6330</f>
        <v>0</v>
      </c>
      <c r="D7215">
        <f>Facturation!D6330</f>
        <v>0</v>
      </c>
      <c r="E7215">
        <f>Facturation!E6330</f>
        <v>0</v>
      </c>
      <c r="F7215" s="25" t="e">
        <f>VLOOKUP(C7215,Facturation!B:H,5,FALSE)</f>
        <v>#N/A</v>
      </c>
      <c r="G7215" s="26" t="e">
        <f>VLOOKUP(C7215,Facturation!B:H,6,FALSE)</f>
        <v>#N/A</v>
      </c>
      <c r="H7215" s="25" t="e">
        <f>VLOOKUP(C7215,Facturation!B:H,7,FALSE)</f>
        <v>#N/A</v>
      </c>
      <c r="I7215" s="26" t="e">
        <f>(H7215*24)*Données!$G$1</f>
        <v>#N/A</v>
      </c>
    </row>
    <row r="7216" spans="1:9" hidden="1" x14ac:dyDescent="0.25">
      <c r="A7216" s="31" t="e">
        <f>VLOOKUP(C7216,Facturation!B:C,2,FALSE)</f>
        <v>#N/A</v>
      </c>
      <c r="B7216" s="41" t="e">
        <f>INDEX(Facturation!A:A,MATCH(Synthese!C7216,Facturation!B:B,0))</f>
        <v>#N/A</v>
      </c>
      <c r="C7216">
        <f>Facturation!B6331</f>
        <v>0</v>
      </c>
      <c r="D7216">
        <f>Facturation!D6331</f>
        <v>0</v>
      </c>
      <c r="E7216">
        <f>Facturation!E6331</f>
        <v>0</v>
      </c>
      <c r="F7216" s="25" t="e">
        <f>VLOOKUP(C7216,Facturation!B:H,5,FALSE)</f>
        <v>#N/A</v>
      </c>
      <c r="G7216" s="26" t="e">
        <f>VLOOKUP(C7216,Facturation!B:H,6,FALSE)</f>
        <v>#N/A</v>
      </c>
      <c r="H7216" s="25" t="e">
        <f>VLOOKUP(C7216,Facturation!B:H,7,FALSE)</f>
        <v>#N/A</v>
      </c>
      <c r="I7216" s="26" t="e">
        <f>(H7216*24)*Données!$G$1</f>
        <v>#N/A</v>
      </c>
    </row>
    <row r="7217" spans="1:9" hidden="1" x14ac:dyDescent="0.25">
      <c r="A7217" s="31" t="e">
        <f>VLOOKUP(C7217,Facturation!B:C,2,FALSE)</f>
        <v>#N/A</v>
      </c>
      <c r="B7217" s="41" t="e">
        <f>INDEX(Facturation!A:A,MATCH(Synthese!C7217,Facturation!B:B,0))</f>
        <v>#N/A</v>
      </c>
      <c r="C7217">
        <f>Facturation!B6332</f>
        <v>0</v>
      </c>
      <c r="D7217">
        <f>Facturation!D6332</f>
        <v>0</v>
      </c>
      <c r="E7217">
        <f>Facturation!E6332</f>
        <v>0</v>
      </c>
      <c r="F7217" s="25" t="e">
        <f>VLOOKUP(C7217,Facturation!B:H,5,FALSE)</f>
        <v>#N/A</v>
      </c>
      <c r="G7217" s="26" t="e">
        <f>VLOOKUP(C7217,Facturation!B:H,6,FALSE)</f>
        <v>#N/A</v>
      </c>
      <c r="H7217" s="25" t="e">
        <f>VLOOKUP(C7217,Facturation!B:H,7,FALSE)</f>
        <v>#N/A</v>
      </c>
      <c r="I7217" s="26" t="e">
        <f>(H7217*24)*Données!$G$1</f>
        <v>#N/A</v>
      </c>
    </row>
    <row r="7218" spans="1:9" hidden="1" x14ac:dyDescent="0.25">
      <c r="A7218" s="31" t="e">
        <f>VLOOKUP(C7218,Facturation!B:C,2,FALSE)</f>
        <v>#N/A</v>
      </c>
      <c r="B7218" s="41" t="e">
        <f>INDEX(Facturation!A:A,MATCH(Synthese!C7218,Facturation!B:B,0))</f>
        <v>#N/A</v>
      </c>
      <c r="C7218">
        <f>Facturation!B6333</f>
        <v>0</v>
      </c>
      <c r="D7218">
        <f>Facturation!D6333</f>
        <v>0</v>
      </c>
      <c r="E7218">
        <f>Facturation!E6333</f>
        <v>0</v>
      </c>
      <c r="F7218" s="25" t="e">
        <f>VLOOKUP(C7218,Facturation!B:H,5,FALSE)</f>
        <v>#N/A</v>
      </c>
      <c r="G7218" s="26" t="e">
        <f>VLOOKUP(C7218,Facturation!B:H,6,FALSE)</f>
        <v>#N/A</v>
      </c>
      <c r="H7218" s="25" t="e">
        <f>VLOOKUP(C7218,Facturation!B:H,7,FALSE)</f>
        <v>#N/A</v>
      </c>
      <c r="I7218" s="26" t="e">
        <f>(H7218*24)*Données!$G$1</f>
        <v>#N/A</v>
      </c>
    </row>
    <row r="7219" spans="1:9" hidden="1" x14ac:dyDescent="0.25">
      <c r="A7219" s="31" t="e">
        <f>VLOOKUP(C7219,Facturation!B:C,2,FALSE)</f>
        <v>#N/A</v>
      </c>
      <c r="B7219" s="41" t="e">
        <f>INDEX(Facturation!A:A,MATCH(Synthese!C7219,Facturation!B:B,0))</f>
        <v>#N/A</v>
      </c>
      <c r="C7219">
        <f>Facturation!B6334</f>
        <v>0</v>
      </c>
      <c r="D7219">
        <f>Facturation!D6334</f>
        <v>0</v>
      </c>
      <c r="E7219">
        <f>Facturation!E6334</f>
        <v>0</v>
      </c>
      <c r="F7219" s="25" t="e">
        <f>VLOOKUP(C7219,Facturation!B:H,5,FALSE)</f>
        <v>#N/A</v>
      </c>
      <c r="G7219" s="26" t="e">
        <f>VLOOKUP(C7219,Facturation!B:H,6,FALSE)</f>
        <v>#N/A</v>
      </c>
      <c r="H7219" s="25" t="e">
        <f>VLOOKUP(C7219,Facturation!B:H,7,FALSE)</f>
        <v>#N/A</v>
      </c>
      <c r="I7219" s="26" t="e">
        <f>(H7219*24)*Données!$G$1</f>
        <v>#N/A</v>
      </c>
    </row>
    <row r="7220" spans="1:9" hidden="1" x14ac:dyDescent="0.25">
      <c r="A7220" s="31" t="e">
        <f>VLOOKUP(C7220,Facturation!B:C,2,FALSE)</f>
        <v>#N/A</v>
      </c>
      <c r="B7220" s="41" t="e">
        <f>INDEX(Facturation!A:A,MATCH(Synthese!C7220,Facturation!B:B,0))</f>
        <v>#N/A</v>
      </c>
      <c r="C7220">
        <f>Facturation!B6335</f>
        <v>0</v>
      </c>
      <c r="D7220">
        <f>Facturation!D6335</f>
        <v>0</v>
      </c>
      <c r="E7220">
        <f>Facturation!E6335</f>
        <v>0</v>
      </c>
      <c r="F7220" s="25" t="e">
        <f>VLOOKUP(C7220,Facturation!B:H,5,FALSE)</f>
        <v>#N/A</v>
      </c>
      <c r="G7220" s="26" t="e">
        <f>VLOOKUP(C7220,Facturation!B:H,6,FALSE)</f>
        <v>#N/A</v>
      </c>
      <c r="H7220" s="25" t="e">
        <f>VLOOKUP(C7220,Facturation!B:H,7,FALSE)</f>
        <v>#N/A</v>
      </c>
      <c r="I7220" s="26" t="e">
        <f>(H7220*24)*Données!$G$1</f>
        <v>#N/A</v>
      </c>
    </row>
    <row r="7221" spans="1:9" hidden="1" x14ac:dyDescent="0.25">
      <c r="A7221" s="31" t="e">
        <f>VLOOKUP(C7221,Facturation!B:C,2,FALSE)</f>
        <v>#N/A</v>
      </c>
      <c r="B7221" s="41" t="e">
        <f>INDEX(Facturation!A:A,MATCH(Synthese!C7221,Facturation!B:B,0))</f>
        <v>#N/A</v>
      </c>
      <c r="C7221">
        <f>Facturation!B6336</f>
        <v>0</v>
      </c>
      <c r="D7221">
        <f>Facturation!D6336</f>
        <v>0</v>
      </c>
      <c r="E7221">
        <f>Facturation!E6336</f>
        <v>0</v>
      </c>
      <c r="F7221" s="25" t="e">
        <f>VLOOKUP(C7221,Facturation!B:H,5,FALSE)</f>
        <v>#N/A</v>
      </c>
      <c r="G7221" s="26" t="e">
        <f>VLOOKUP(C7221,Facturation!B:H,6,FALSE)</f>
        <v>#N/A</v>
      </c>
      <c r="H7221" s="25" t="e">
        <f>VLOOKUP(C7221,Facturation!B:H,7,FALSE)</f>
        <v>#N/A</v>
      </c>
      <c r="I7221" s="26" t="e">
        <f>(H7221*24)*Données!$G$1</f>
        <v>#N/A</v>
      </c>
    </row>
    <row r="7222" spans="1:9" hidden="1" x14ac:dyDescent="0.25">
      <c r="A7222" s="31" t="e">
        <f>VLOOKUP(C7222,Facturation!B:C,2,FALSE)</f>
        <v>#N/A</v>
      </c>
      <c r="B7222" s="41" t="e">
        <f>INDEX(Facturation!A:A,MATCH(Synthese!C7222,Facturation!B:B,0))</f>
        <v>#N/A</v>
      </c>
      <c r="C7222">
        <f>Facturation!B6337</f>
        <v>0</v>
      </c>
      <c r="D7222">
        <f>Facturation!D6337</f>
        <v>0</v>
      </c>
      <c r="E7222">
        <f>Facturation!E6337</f>
        <v>0</v>
      </c>
      <c r="F7222" s="25" t="e">
        <f>VLOOKUP(C7222,Facturation!B:H,5,FALSE)</f>
        <v>#N/A</v>
      </c>
      <c r="G7222" s="26" t="e">
        <f>VLOOKUP(C7222,Facturation!B:H,6,FALSE)</f>
        <v>#N/A</v>
      </c>
      <c r="H7222" s="25" t="e">
        <f>VLOOKUP(C7222,Facturation!B:H,7,FALSE)</f>
        <v>#N/A</v>
      </c>
      <c r="I7222" s="26" t="e">
        <f>(H7222*24)*Données!$G$1</f>
        <v>#N/A</v>
      </c>
    </row>
    <row r="7223" spans="1:9" hidden="1" x14ac:dyDescent="0.25">
      <c r="A7223" s="31" t="e">
        <f>VLOOKUP(C7223,Facturation!B:C,2,FALSE)</f>
        <v>#N/A</v>
      </c>
      <c r="B7223" s="41" t="e">
        <f>INDEX(Facturation!A:A,MATCH(Synthese!C7223,Facturation!B:B,0))</f>
        <v>#N/A</v>
      </c>
      <c r="C7223">
        <f>Facturation!B6338</f>
        <v>0</v>
      </c>
      <c r="D7223">
        <f>Facturation!D6338</f>
        <v>0</v>
      </c>
      <c r="E7223">
        <f>Facturation!E6338</f>
        <v>0</v>
      </c>
      <c r="F7223" s="25" t="e">
        <f>VLOOKUP(C7223,Facturation!B:H,5,FALSE)</f>
        <v>#N/A</v>
      </c>
      <c r="G7223" s="26" t="e">
        <f>VLOOKUP(C7223,Facturation!B:H,6,FALSE)</f>
        <v>#N/A</v>
      </c>
      <c r="H7223" s="25" t="e">
        <f>VLOOKUP(C7223,Facturation!B:H,7,FALSE)</f>
        <v>#N/A</v>
      </c>
      <c r="I7223" s="26" t="e">
        <f>(H7223*24)*Données!$G$1</f>
        <v>#N/A</v>
      </c>
    </row>
    <row r="7224" spans="1:9" hidden="1" x14ac:dyDescent="0.25">
      <c r="A7224" s="31" t="e">
        <f>VLOOKUP(C7224,Facturation!B:C,2,FALSE)</f>
        <v>#N/A</v>
      </c>
      <c r="B7224" s="41" t="e">
        <f>INDEX(Facturation!A:A,MATCH(Synthese!C7224,Facturation!B:B,0))</f>
        <v>#N/A</v>
      </c>
      <c r="C7224">
        <f>Facturation!B6339</f>
        <v>0</v>
      </c>
      <c r="D7224">
        <f>Facturation!D6339</f>
        <v>0</v>
      </c>
      <c r="E7224">
        <f>Facturation!E6339</f>
        <v>0</v>
      </c>
      <c r="F7224" s="25" t="e">
        <f>VLOOKUP(C7224,Facturation!B:H,5,FALSE)</f>
        <v>#N/A</v>
      </c>
      <c r="G7224" s="26" t="e">
        <f>VLOOKUP(C7224,Facturation!B:H,6,FALSE)</f>
        <v>#N/A</v>
      </c>
      <c r="H7224" s="25" t="e">
        <f>VLOOKUP(C7224,Facturation!B:H,7,FALSE)</f>
        <v>#N/A</v>
      </c>
      <c r="I7224" s="26" t="e">
        <f>(H7224*24)*Données!$G$1</f>
        <v>#N/A</v>
      </c>
    </row>
    <row r="7225" spans="1:9" hidden="1" x14ac:dyDescent="0.25">
      <c r="A7225" s="31" t="e">
        <f>VLOOKUP(C7225,Facturation!B:C,2,FALSE)</f>
        <v>#N/A</v>
      </c>
      <c r="B7225" s="41" t="e">
        <f>INDEX(Facturation!A:A,MATCH(Synthese!C7225,Facturation!B:B,0))</f>
        <v>#N/A</v>
      </c>
      <c r="C7225">
        <f>Facturation!B6340</f>
        <v>0</v>
      </c>
      <c r="D7225">
        <f>Facturation!D6340</f>
        <v>0</v>
      </c>
      <c r="E7225">
        <f>Facturation!E6340</f>
        <v>0</v>
      </c>
      <c r="F7225" s="25" t="e">
        <f>VLOOKUP(C7225,Facturation!B:H,5,FALSE)</f>
        <v>#N/A</v>
      </c>
      <c r="G7225" s="26" t="e">
        <f>VLOOKUP(C7225,Facturation!B:H,6,FALSE)</f>
        <v>#N/A</v>
      </c>
      <c r="H7225" s="25" t="e">
        <f>VLOOKUP(C7225,Facturation!B:H,7,FALSE)</f>
        <v>#N/A</v>
      </c>
      <c r="I7225" s="26" t="e">
        <f>(H7225*24)*Données!$G$1</f>
        <v>#N/A</v>
      </c>
    </row>
    <row r="7226" spans="1:9" hidden="1" x14ac:dyDescent="0.25">
      <c r="A7226" s="31" t="e">
        <f>VLOOKUP(C7226,Facturation!B:C,2,FALSE)</f>
        <v>#N/A</v>
      </c>
      <c r="B7226" s="41" t="e">
        <f>INDEX(Facturation!A:A,MATCH(Synthese!C7226,Facturation!B:B,0))</f>
        <v>#N/A</v>
      </c>
      <c r="C7226">
        <f>Facturation!B6341</f>
        <v>0</v>
      </c>
      <c r="D7226">
        <f>Facturation!D6341</f>
        <v>0</v>
      </c>
      <c r="E7226">
        <f>Facturation!E6341</f>
        <v>0</v>
      </c>
      <c r="F7226" s="25" t="e">
        <f>VLOOKUP(C7226,Facturation!B:H,5,FALSE)</f>
        <v>#N/A</v>
      </c>
      <c r="G7226" s="26" t="e">
        <f>VLOOKUP(C7226,Facturation!B:H,6,FALSE)</f>
        <v>#N/A</v>
      </c>
      <c r="H7226" s="25" t="e">
        <f>VLOOKUP(C7226,Facturation!B:H,7,FALSE)</f>
        <v>#N/A</v>
      </c>
      <c r="I7226" s="26" t="e">
        <f>(H7226*24)*Données!$G$1</f>
        <v>#N/A</v>
      </c>
    </row>
    <row r="7227" spans="1:9" hidden="1" x14ac:dyDescent="0.25">
      <c r="A7227" s="31" t="e">
        <f>VLOOKUP(C7227,Facturation!B:C,2,FALSE)</f>
        <v>#N/A</v>
      </c>
      <c r="B7227" s="41" t="e">
        <f>INDEX(Facturation!A:A,MATCH(Synthese!C7227,Facturation!B:B,0))</f>
        <v>#N/A</v>
      </c>
      <c r="C7227">
        <f>Facturation!B6342</f>
        <v>0</v>
      </c>
      <c r="D7227">
        <f>Facturation!D6342</f>
        <v>0</v>
      </c>
      <c r="E7227">
        <f>Facturation!E6342</f>
        <v>0</v>
      </c>
      <c r="F7227" s="25" t="e">
        <f>VLOOKUP(C7227,Facturation!B:H,5,FALSE)</f>
        <v>#N/A</v>
      </c>
      <c r="G7227" s="26" t="e">
        <f>VLOOKUP(C7227,Facturation!B:H,6,FALSE)</f>
        <v>#N/A</v>
      </c>
      <c r="H7227" s="25" t="e">
        <f>VLOOKUP(C7227,Facturation!B:H,7,FALSE)</f>
        <v>#N/A</v>
      </c>
      <c r="I7227" s="26" t="e">
        <f>(H7227*24)*Données!$G$1</f>
        <v>#N/A</v>
      </c>
    </row>
    <row r="7228" spans="1:9" hidden="1" x14ac:dyDescent="0.25">
      <c r="A7228" s="31" t="e">
        <f>VLOOKUP(C7228,Facturation!B:C,2,FALSE)</f>
        <v>#N/A</v>
      </c>
      <c r="B7228" s="41" t="e">
        <f>INDEX(Facturation!A:A,MATCH(Synthese!C7228,Facturation!B:B,0))</f>
        <v>#N/A</v>
      </c>
      <c r="C7228">
        <f>Facturation!B6343</f>
        <v>0</v>
      </c>
      <c r="D7228">
        <f>Facturation!D6343</f>
        <v>0</v>
      </c>
      <c r="E7228">
        <f>Facturation!E6343</f>
        <v>0</v>
      </c>
      <c r="F7228" s="25" t="e">
        <f>VLOOKUP(C7228,Facturation!B:H,5,FALSE)</f>
        <v>#N/A</v>
      </c>
      <c r="G7228" s="26" t="e">
        <f>VLOOKUP(C7228,Facturation!B:H,6,FALSE)</f>
        <v>#N/A</v>
      </c>
      <c r="H7228" s="25" t="e">
        <f>VLOOKUP(C7228,Facturation!B:H,7,FALSE)</f>
        <v>#N/A</v>
      </c>
      <c r="I7228" s="26" t="e">
        <f>(H7228*24)*Données!$G$1</f>
        <v>#N/A</v>
      </c>
    </row>
    <row r="7229" spans="1:9" hidden="1" x14ac:dyDescent="0.25">
      <c r="A7229" s="31" t="e">
        <f>VLOOKUP(C7229,Facturation!B:C,2,FALSE)</f>
        <v>#N/A</v>
      </c>
      <c r="B7229" s="41" t="e">
        <f>INDEX(Facturation!A:A,MATCH(Synthese!C7229,Facturation!B:B,0))</f>
        <v>#N/A</v>
      </c>
      <c r="C7229">
        <f>Facturation!B6344</f>
        <v>0</v>
      </c>
      <c r="D7229">
        <f>Facturation!D6344</f>
        <v>0</v>
      </c>
      <c r="E7229">
        <f>Facturation!E6344</f>
        <v>0</v>
      </c>
      <c r="F7229" s="25" t="e">
        <f>VLOOKUP(C7229,Facturation!B:H,5,FALSE)</f>
        <v>#N/A</v>
      </c>
      <c r="G7229" s="26" t="e">
        <f>VLOOKUP(C7229,Facturation!B:H,6,FALSE)</f>
        <v>#N/A</v>
      </c>
      <c r="H7229" s="25" t="e">
        <f>VLOOKUP(C7229,Facturation!B:H,7,FALSE)</f>
        <v>#N/A</v>
      </c>
      <c r="I7229" s="26" t="e">
        <f>(H7229*24)*Données!$G$1</f>
        <v>#N/A</v>
      </c>
    </row>
    <row r="7230" spans="1:9" hidden="1" x14ac:dyDescent="0.25">
      <c r="A7230" s="31" t="e">
        <f>VLOOKUP(C7230,Facturation!B:C,2,FALSE)</f>
        <v>#N/A</v>
      </c>
      <c r="B7230" s="41" t="e">
        <f>INDEX(Facturation!A:A,MATCH(Synthese!C7230,Facturation!B:B,0))</f>
        <v>#N/A</v>
      </c>
      <c r="C7230">
        <f>Facturation!B6345</f>
        <v>0</v>
      </c>
      <c r="D7230">
        <f>Facturation!D6345</f>
        <v>0</v>
      </c>
      <c r="E7230">
        <f>Facturation!E6345</f>
        <v>0</v>
      </c>
      <c r="F7230" s="25" t="e">
        <f>VLOOKUP(C7230,Facturation!B:H,5,FALSE)</f>
        <v>#N/A</v>
      </c>
      <c r="G7230" s="26" t="e">
        <f>VLOOKUP(C7230,Facturation!B:H,6,FALSE)</f>
        <v>#N/A</v>
      </c>
      <c r="H7230" s="25" t="e">
        <f>VLOOKUP(C7230,Facturation!B:H,7,FALSE)</f>
        <v>#N/A</v>
      </c>
      <c r="I7230" s="26" t="e">
        <f>(H7230*24)*Données!$G$1</f>
        <v>#N/A</v>
      </c>
    </row>
    <row r="7231" spans="1:9" hidden="1" x14ac:dyDescent="0.25">
      <c r="A7231" s="31" t="e">
        <f>VLOOKUP(C7231,Facturation!B:C,2,FALSE)</f>
        <v>#N/A</v>
      </c>
      <c r="B7231" s="41" t="e">
        <f>INDEX(Facturation!A:A,MATCH(Synthese!C7231,Facturation!B:B,0))</f>
        <v>#N/A</v>
      </c>
      <c r="C7231">
        <f>Facturation!B6346</f>
        <v>0</v>
      </c>
      <c r="D7231">
        <f>Facturation!D6346</f>
        <v>0</v>
      </c>
      <c r="E7231">
        <f>Facturation!E6346</f>
        <v>0</v>
      </c>
      <c r="F7231" s="25" t="e">
        <f>VLOOKUP(C7231,Facturation!B:H,5,FALSE)</f>
        <v>#N/A</v>
      </c>
      <c r="G7231" s="26" t="e">
        <f>VLOOKUP(C7231,Facturation!B:H,6,FALSE)</f>
        <v>#N/A</v>
      </c>
      <c r="H7231" s="25" t="e">
        <f>VLOOKUP(C7231,Facturation!B:H,7,FALSE)</f>
        <v>#N/A</v>
      </c>
      <c r="I7231" s="26" t="e">
        <f>(H7231*24)*Données!$G$1</f>
        <v>#N/A</v>
      </c>
    </row>
    <row r="7232" spans="1:9" hidden="1" x14ac:dyDescent="0.25">
      <c r="A7232" s="31" t="e">
        <f>VLOOKUP(C7232,Facturation!B:C,2,FALSE)</f>
        <v>#N/A</v>
      </c>
      <c r="B7232" s="41" t="e">
        <f>INDEX(Facturation!A:A,MATCH(Synthese!C7232,Facturation!B:B,0))</f>
        <v>#N/A</v>
      </c>
      <c r="C7232">
        <f>Facturation!B6347</f>
        <v>0</v>
      </c>
      <c r="D7232">
        <f>Facturation!D6347</f>
        <v>0</v>
      </c>
      <c r="E7232">
        <f>Facturation!E6347</f>
        <v>0</v>
      </c>
      <c r="F7232" s="25" t="e">
        <f>VLOOKUP(C7232,Facturation!B:H,5,FALSE)</f>
        <v>#N/A</v>
      </c>
      <c r="G7232" s="26" t="e">
        <f>VLOOKUP(C7232,Facturation!B:H,6,FALSE)</f>
        <v>#N/A</v>
      </c>
      <c r="H7232" s="25" t="e">
        <f>VLOOKUP(C7232,Facturation!B:H,7,FALSE)</f>
        <v>#N/A</v>
      </c>
      <c r="I7232" s="26" t="e">
        <f>(H7232*24)*Données!$G$1</f>
        <v>#N/A</v>
      </c>
    </row>
    <row r="7233" spans="1:9" hidden="1" x14ac:dyDescent="0.25">
      <c r="A7233" s="31" t="e">
        <f>VLOOKUP(C7233,Facturation!B:C,2,FALSE)</f>
        <v>#N/A</v>
      </c>
      <c r="B7233" s="41" t="e">
        <f>INDEX(Facturation!A:A,MATCH(Synthese!C7233,Facturation!B:B,0))</f>
        <v>#N/A</v>
      </c>
      <c r="C7233">
        <f>Facturation!B6348</f>
        <v>0</v>
      </c>
      <c r="D7233">
        <f>Facturation!D6348</f>
        <v>0</v>
      </c>
      <c r="E7233">
        <f>Facturation!E6348</f>
        <v>0</v>
      </c>
      <c r="F7233" s="25" t="e">
        <f>VLOOKUP(C7233,Facturation!B:H,5,FALSE)</f>
        <v>#N/A</v>
      </c>
      <c r="G7233" s="26" t="e">
        <f>VLOOKUP(C7233,Facturation!B:H,6,FALSE)</f>
        <v>#N/A</v>
      </c>
      <c r="H7233" s="25" t="e">
        <f>VLOOKUP(C7233,Facturation!B:H,7,FALSE)</f>
        <v>#N/A</v>
      </c>
      <c r="I7233" s="26" t="e">
        <f>(H7233*24)*Données!$G$1</f>
        <v>#N/A</v>
      </c>
    </row>
    <row r="7234" spans="1:9" hidden="1" x14ac:dyDescent="0.25">
      <c r="A7234" s="31" t="e">
        <f>VLOOKUP(C7234,Facturation!B:C,2,FALSE)</f>
        <v>#N/A</v>
      </c>
      <c r="B7234" s="41" t="e">
        <f>INDEX(Facturation!A:A,MATCH(Synthese!C7234,Facturation!B:B,0))</f>
        <v>#N/A</v>
      </c>
      <c r="C7234">
        <f>Facturation!B6349</f>
        <v>0</v>
      </c>
      <c r="D7234">
        <f>Facturation!D6349</f>
        <v>0</v>
      </c>
      <c r="E7234">
        <f>Facturation!E6349</f>
        <v>0</v>
      </c>
      <c r="F7234" s="25" t="e">
        <f>VLOOKUP(C7234,Facturation!B:H,5,FALSE)</f>
        <v>#N/A</v>
      </c>
      <c r="G7234" s="26" t="e">
        <f>VLOOKUP(C7234,Facturation!B:H,6,FALSE)</f>
        <v>#N/A</v>
      </c>
      <c r="H7234" s="25" t="e">
        <f>VLOOKUP(C7234,Facturation!B:H,7,FALSE)</f>
        <v>#N/A</v>
      </c>
      <c r="I7234" s="26" t="e">
        <f>(H7234*24)*Données!$G$1</f>
        <v>#N/A</v>
      </c>
    </row>
    <row r="7235" spans="1:9" hidden="1" x14ac:dyDescent="0.25">
      <c r="A7235" s="31" t="e">
        <f>VLOOKUP(C7235,Facturation!B:C,2,FALSE)</f>
        <v>#N/A</v>
      </c>
      <c r="B7235" s="41" t="e">
        <f>INDEX(Facturation!A:A,MATCH(Synthese!C7235,Facturation!B:B,0))</f>
        <v>#N/A</v>
      </c>
      <c r="C7235">
        <f>Facturation!B6350</f>
        <v>0</v>
      </c>
      <c r="D7235">
        <f>Facturation!D6350</f>
        <v>0</v>
      </c>
      <c r="E7235">
        <f>Facturation!E6350</f>
        <v>0</v>
      </c>
      <c r="F7235" s="25" t="e">
        <f>VLOOKUP(C7235,Facturation!B:H,5,FALSE)</f>
        <v>#N/A</v>
      </c>
      <c r="G7235" s="26" t="e">
        <f>VLOOKUP(C7235,Facturation!B:H,6,FALSE)</f>
        <v>#N/A</v>
      </c>
      <c r="H7235" s="25" t="e">
        <f>VLOOKUP(C7235,Facturation!B:H,7,FALSE)</f>
        <v>#N/A</v>
      </c>
      <c r="I7235" s="26" t="e">
        <f>(H7235*24)*Données!$G$1</f>
        <v>#N/A</v>
      </c>
    </row>
    <row r="7236" spans="1:9" hidden="1" x14ac:dyDescent="0.25">
      <c r="A7236" s="31" t="e">
        <f>VLOOKUP(C7236,Facturation!B:C,2,FALSE)</f>
        <v>#N/A</v>
      </c>
      <c r="B7236" s="41" t="e">
        <f>INDEX(Facturation!A:A,MATCH(Synthese!C7236,Facturation!B:B,0))</f>
        <v>#N/A</v>
      </c>
      <c r="C7236">
        <f>Facturation!B6351</f>
        <v>0</v>
      </c>
      <c r="D7236">
        <f>Facturation!D6351</f>
        <v>0</v>
      </c>
      <c r="E7236">
        <f>Facturation!E6351</f>
        <v>0</v>
      </c>
      <c r="F7236" s="25" t="e">
        <f>VLOOKUP(C7236,Facturation!B:H,5,FALSE)</f>
        <v>#N/A</v>
      </c>
      <c r="G7236" s="26" t="e">
        <f>VLOOKUP(C7236,Facturation!B:H,6,FALSE)</f>
        <v>#N/A</v>
      </c>
      <c r="H7236" s="25" t="e">
        <f>VLOOKUP(C7236,Facturation!B:H,7,FALSE)</f>
        <v>#N/A</v>
      </c>
      <c r="I7236" s="26" t="e">
        <f>(H7236*24)*Données!$G$1</f>
        <v>#N/A</v>
      </c>
    </row>
    <row r="7237" spans="1:9" hidden="1" x14ac:dyDescent="0.25">
      <c r="A7237" s="31" t="e">
        <f>VLOOKUP(C7237,Facturation!B:C,2,FALSE)</f>
        <v>#N/A</v>
      </c>
      <c r="B7237" s="41" t="e">
        <f>INDEX(Facturation!A:A,MATCH(Synthese!C7237,Facturation!B:B,0))</f>
        <v>#N/A</v>
      </c>
      <c r="C7237">
        <f>Facturation!B6352</f>
        <v>0</v>
      </c>
      <c r="D7237">
        <f>Facturation!D6352</f>
        <v>0</v>
      </c>
      <c r="E7237">
        <f>Facturation!E6352</f>
        <v>0</v>
      </c>
      <c r="F7237" s="25" t="e">
        <f>VLOOKUP(C7237,Facturation!B:H,5,FALSE)</f>
        <v>#N/A</v>
      </c>
      <c r="G7237" s="26" t="e">
        <f>VLOOKUP(C7237,Facturation!B:H,6,FALSE)</f>
        <v>#N/A</v>
      </c>
      <c r="H7237" s="25" t="e">
        <f>VLOOKUP(C7237,Facturation!B:H,7,FALSE)</f>
        <v>#N/A</v>
      </c>
      <c r="I7237" s="26" t="e">
        <f>(H7237*24)*Données!$G$1</f>
        <v>#N/A</v>
      </c>
    </row>
    <row r="7238" spans="1:9" hidden="1" x14ac:dyDescent="0.25">
      <c r="A7238" s="31" t="e">
        <f>VLOOKUP(C7238,Facturation!B:C,2,FALSE)</f>
        <v>#N/A</v>
      </c>
      <c r="B7238" s="41" t="e">
        <f>INDEX(Facturation!A:A,MATCH(Synthese!C7238,Facturation!B:B,0))</f>
        <v>#N/A</v>
      </c>
      <c r="C7238">
        <f>Facturation!B6353</f>
        <v>0</v>
      </c>
      <c r="D7238">
        <f>Facturation!D6353</f>
        <v>0</v>
      </c>
      <c r="E7238">
        <f>Facturation!E6353</f>
        <v>0</v>
      </c>
      <c r="F7238" s="25" t="e">
        <f>VLOOKUP(C7238,Facturation!B:H,5,FALSE)</f>
        <v>#N/A</v>
      </c>
      <c r="G7238" s="26" t="e">
        <f>VLOOKUP(C7238,Facturation!B:H,6,FALSE)</f>
        <v>#N/A</v>
      </c>
      <c r="H7238" s="25" t="e">
        <f>VLOOKUP(C7238,Facturation!B:H,7,FALSE)</f>
        <v>#N/A</v>
      </c>
      <c r="I7238" s="26" t="e">
        <f>(H7238*24)*Données!$G$1</f>
        <v>#N/A</v>
      </c>
    </row>
    <row r="7239" spans="1:9" hidden="1" x14ac:dyDescent="0.25">
      <c r="A7239" s="31" t="e">
        <f>VLOOKUP(C7239,Facturation!B:C,2,FALSE)</f>
        <v>#N/A</v>
      </c>
      <c r="B7239" s="41" t="e">
        <f>INDEX(Facturation!A:A,MATCH(Synthese!C7239,Facturation!B:B,0))</f>
        <v>#N/A</v>
      </c>
      <c r="C7239">
        <f>Facturation!B6354</f>
        <v>0</v>
      </c>
      <c r="D7239">
        <f>Facturation!D6354</f>
        <v>0</v>
      </c>
      <c r="E7239">
        <f>Facturation!E6354</f>
        <v>0</v>
      </c>
      <c r="F7239" s="25" t="e">
        <f>VLOOKUP(C7239,Facturation!B:H,5,FALSE)</f>
        <v>#N/A</v>
      </c>
      <c r="G7239" s="26" t="e">
        <f>VLOOKUP(C7239,Facturation!B:H,6,FALSE)</f>
        <v>#N/A</v>
      </c>
      <c r="H7239" s="25" t="e">
        <f>VLOOKUP(C7239,Facturation!B:H,7,FALSE)</f>
        <v>#N/A</v>
      </c>
      <c r="I7239" s="26" t="e">
        <f>(H7239*24)*Données!$G$1</f>
        <v>#N/A</v>
      </c>
    </row>
    <row r="7240" spans="1:9" hidden="1" x14ac:dyDescent="0.25">
      <c r="A7240" s="31" t="e">
        <f>VLOOKUP(C7240,Facturation!B:C,2,FALSE)</f>
        <v>#N/A</v>
      </c>
      <c r="B7240" s="41" t="e">
        <f>INDEX(Facturation!A:A,MATCH(Synthese!C7240,Facturation!B:B,0))</f>
        <v>#N/A</v>
      </c>
      <c r="C7240">
        <f>Facturation!B6355</f>
        <v>0</v>
      </c>
      <c r="D7240">
        <f>Facturation!D6355</f>
        <v>0</v>
      </c>
      <c r="E7240">
        <f>Facturation!E6355</f>
        <v>0</v>
      </c>
      <c r="F7240" s="25" t="e">
        <f>VLOOKUP(C7240,Facturation!B:H,5,FALSE)</f>
        <v>#N/A</v>
      </c>
      <c r="G7240" s="26" t="e">
        <f>VLOOKUP(C7240,Facturation!B:H,6,FALSE)</f>
        <v>#N/A</v>
      </c>
      <c r="H7240" s="25" t="e">
        <f>VLOOKUP(C7240,Facturation!B:H,7,FALSE)</f>
        <v>#N/A</v>
      </c>
      <c r="I7240" s="26" t="e">
        <f>(H7240*24)*Données!$G$1</f>
        <v>#N/A</v>
      </c>
    </row>
    <row r="7241" spans="1:9" hidden="1" x14ac:dyDescent="0.25">
      <c r="A7241" s="31" t="e">
        <f>VLOOKUP(C7241,Facturation!B:C,2,FALSE)</f>
        <v>#N/A</v>
      </c>
      <c r="B7241" s="41" t="e">
        <f>INDEX(Facturation!A:A,MATCH(Synthese!C7241,Facturation!B:B,0))</f>
        <v>#N/A</v>
      </c>
      <c r="C7241">
        <f>Facturation!B6356</f>
        <v>0</v>
      </c>
      <c r="D7241">
        <f>Facturation!D6356</f>
        <v>0</v>
      </c>
      <c r="E7241">
        <f>Facturation!E6356</f>
        <v>0</v>
      </c>
      <c r="F7241" s="25" t="e">
        <f>VLOOKUP(C7241,Facturation!B:H,5,FALSE)</f>
        <v>#N/A</v>
      </c>
      <c r="G7241" s="26" t="e">
        <f>VLOOKUP(C7241,Facturation!B:H,6,FALSE)</f>
        <v>#N/A</v>
      </c>
      <c r="H7241" s="25" t="e">
        <f>VLOOKUP(C7241,Facturation!B:H,7,FALSE)</f>
        <v>#N/A</v>
      </c>
      <c r="I7241" s="26" t="e">
        <f>(H7241*24)*Données!$G$1</f>
        <v>#N/A</v>
      </c>
    </row>
    <row r="7242" spans="1:9" hidden="1" x14ac:dyDescent="0.25">
      <c r="A7242" s="31" t="e">
        <f>VLOOKUP(C7242,Facturation!B:C,2,FALSE)</f>
        <v>#N/A</v>
      </c>
      <c r="B7242" s="41" t="e">
        <f>INDEX(Facturation!A:A,MATCH(Synthese!C7242,Facturation!B:B,0))</f>
        <v>#N/A</v>
      </c>
      <c r="C7242">
        <f>Facturation!B6357</f>
        <v>0</v>
      </c>
      <c r="D7242">
        <f>Facturation!D6357</f>
        <v>0</v>
      </c>
      <c r="E7242">
        <f>Facturation!E6357</f>
        <v>0</v>
      </c>
      <c r="F7242" s="25" t="e">
        <f>VLOOKUP(C7242,Facturation!B:H,5,FALSE)</f>
        <v>#N/A</v>
      </c>
      <c r="G7242" s="26" t="e">
        <f>VLOOKUP(C7242,Facturation!B:H,6,FALSE)</f>
        <v>#N/A</v>
      </c>
      <c r="H7242" s="25" t="e">
        <f>VLOOKUP(C7242,Facturation!B:H,7,FALSE)</f>
        <v>#N/A</v>
      </c>
      <c r="I7242" s="26" t="e">
        <f>(H7242*24)*Données!$G$1</f>
        <v>#N/A</v>
      </c>
    </row>
    <row r="7243" spans="1:9" hidden="1" x14ac:dyDescent="0.25">
      <c r="A7243" s="31" t="e">
        <f>VLOOKUP(C7243,Facturation!B:C,2,FALSE)</f>
        <v>#N/A</v>
      </c>
      <c r="B7243" s="41" t="e">
        <f>INDEX(Facturation!A:A,MATCH(Synthese!C7243,Facturation!B:B,0))</f>
        <v>#N/A</v>
      </c>
      <c r="C7243">
        <f>Facturation!B6358</f>
        <v>0</v>
      </c>
      <c r="D7243">
        <f>Facturation!D6358</f>
        <v>0</v>
      </c>
      <c r="E7243">
        <f>Facturation!E6358</f>
        <v>0</v>
      </c>
      <c r="F7243" s="25" t="e">
        <f>VLOOKUP(C7243,Facturation!B:H,5,FALSE)</f>
        <v>#N/A</v>
      </c>
      <c r="G7243" s="26" t="e">
        <f>VLOOKUP(C7243,Facturation!B:H,6,FALSE)</f>
        <v>#N/A</v>
      </c>
      <c r="H7243" s="25" t="e">
        <f>VLOOKUP(C7243,Facturation!B:H,7,FALSE)</f>
        <v>#N/A</v>
      </c>
      <c r="I7243" s="26" t="e">
        <f>(H7243*24)*Données!$G$1</f>
        <v>#N/A</v>
      </c>
    </row>
    <row r="7244" spans="1:9" hidden="1" x14ac:dyDescent="0.25">
      <c r="A7244" s="31" t="e">
        <f>VLOOKUP(C7244,Facturation!B:C,2,FALSE)</f>
        <v>#N/A</v>
      </c>
      <c r="B7244" s="41" t="e">
        <f>INDEX(Facturation!A:A,MATCH(Synthese!C7244,Facturation!B:B,0))</f>
        <v>#N/A</v>
      </c>
      <c r="C7244">
        <f>Facturation!B6359</f>
        <v>0</v>
      </c>
      <c r="D7244">
        <f>Facturation!D6359</f>
        <v>0</v>
      </c>
      <c r="E7244">
        <f>Facturation!E6359</f>
        <v>0</v>
      </c>
      <c r="F7244" s="25" t="e">
        <f>VLOOKUP(C7244,Facturation!B:H,5,FALSE)</f>
        <v>#N/A</v>
      </c>
      <c r="G7244" s="26" t="e">
        <f>VLOOKUP(C7244,Facturation!B:H,6,FALSE)</f>
        <v>#N/A</v>
      </c>
      <c r="H7244" s="25" t="e">
        <f>VLOOKUP(C7244,Facturation!B:H,7,FALSE)</f>
        <v>#N/A</v>
      </c>
      <c r="I7244" s="26" t="e">
        <f>(H7244*24)*Données!$G$1</f>
        <v>#N/A</v>
      </c>
    </row>
    <row r="7245" spans="1:9" hidden="1" x14ac:dyDescent="0.25">
      <c r="A7245" s="31" t="e">
        <f>VLOOKUP(C7245,Facturation!B:C,2,FALSE)</f>
        <v>#N/A</v>
      </c>
      <c r="B7245" s="41" t="e">
        <f>INDEX(Facturation!A:A,MATCH(Synthese!C7245,Facturation!B:B,0))</f>
        <v>#N/A</v>
      </c>
      <c r="C7245">
        <f>Facturation!B6360</f>
        <v>0</v>
      </c>
      <c r="D7245">
        <f>Facturation!D6360</f>
        <v>0</v>
      </c>
      <c r="E7245">
        <f>Facturation!E6360</f>
        <v>0</v>
      </c>
      <c r="F7245" s="25" t="e">
        <f>VLOOKUP(C7245,Facturation!B:H,5,FALSE)</f>
        <v>#N/A</v>
      </c>
      <c r="G7245" s="26" t="e">
        <f>VLOOKUP(C7245,Facturation!B:H,6,FALSE)</f>
        <v>#N/A</v>
      </c>
      <c r="H7245" s="25" t="e">
        <f>VLOOKUP(C7245,Facturation!B:H,7,FALSE)</f>
        <v>#N/A</v>
      </c>
      <c r="I7245" s="26" t="e">
        <f>(H7245*24)*Données!$G$1</f>
        <v>#N/A</v>
      </c>
    </row>
    <row r="7246" spans="1:9" hidden="1" x14ac:dyDescent="0.25">
      <c r="A7246" s="31" t="e">
        <f>VLOOKUP(C7246,Facturation!B:C,2,FALSE)</f>
        <v>#N/A</v>
      </c>
      <c r="B7246" s="41" t="e">
        <f>INDEX(Facturation!A:A,MATCH(Synthese!C7246,Facturation!B:B,0))</f>
        <v>#N/A</v>
      </c>
      <c r="C7246">
        <f>Facturation!B6361</f>
        <v>0</v>
      </c>
      <c r="D7246">
        <f>Facturation!D6361</f>
        <v>0</v>
      </c>
      <c r="E7246">
        <f>Facturation!E6361</f>
        <v>0</v>
      </c>
      <c r="F7246" s="25" t="e">
        <f>VLOOKUP(C7246,Facturation!B:H,5,FALSE)</f>
        <v>#N/A</v>
      </c>
      <c r="G7246" s="26" t="e">
        <f>VLOOKUP(C7246,Facturation!B:H,6,FALSE)</f>
        <v>#N/A</v>
      </c>
      <c r="H7246" s="25" t="e">
        <f>VLOOKUP(C7246,Facturation!B:H,7,FALSE)</f>
        <v>#N/A</v>
      </c>
      <c r="I7246" s="26" t="e">
        <f>(H7246*24)*Données!$G$1</f>
        <v>#N/A</v>
      </c>
    </row>
    <row r="7247" spans="1:9" hidden="1" x14ac:dyDescent="0.25">
      <c r="A7247" s="31" t="e">
        <f>VLOOKUP(C7247,Facturation!B:C,2,FALSE)</f>
        <v>#N/A</v>
      </c>
      <c r="B7247" s="41" t="e">
        <f>INDEX(Facturation!A:A,MATCH(Synthese!C7247,Facturation!B:B,0))</f>
        <v>#N/A</v>
      </c>
      <c r="C7247">
        <f>Facturation!B6362</f>
        <v>0</v>
      </c>
      <c r="D7247">
        <f>Facturation!D6362</f>
        <v>0</v>
      </c>
      <c r="E7247">
        <f>Facturation!E6362</f>
        <v>0</v>
      </c>
      <c r="F7247" s="25" t="e">
        <f>VLOOKUP(C7247,Facturation!B:H,5,FALSE)</f>
        <v>#N/A</v>
      </c>
      <c r="G7247" s="26" t="e">
        <f>VLOOKUP(C7247,Facturation!B:H,6,FALSE)</f>
        <v>#N/A</v>
      </c>
      <c r="H7247" s="25" t="e">
        <f>VLOOKUP(C7247,Facturation!B:H,7,FALSE)</f>
        <v>#N/A</v>
      </c>
      <c r="I7247" s="26" t="e">
        <f>(H7247*24)*Données!$G$1</f>
        <v>#N/A</v>
      </c>
    </row>
    <row r="7248" spans="1:9" hidden="1" x14ac:dyDescent="0.25">
      <c r="A7248" s="31" t="e">
        <f>VLOOKUP(C7248,Facturation!B:C,2,FALSE)</f>
        <v>#N/A</v>
      </c>
      <c r="B7248" s="41" t="e">
        <f>INDEX(Facturation!A:A,MATCH(Synthese!C7248,Facturation!B:B,0))</f>
        <v>#N/A</v>
      </c>
      <c r="C7248">
        <f>Facturation!B6363</f>
        <v>0</v>
      </c>
      <c r="D7248">
        <f>Facturation!D6363</f>
        <v>0</v>
      </c>
      <c r="E7248">
        <f>Facturation!E6363</f>
        <v>0</v>
      </c>
      <c r="F7248" s="25" t="e">
        <f>VLOOKUP(C7248,Facturation!B:H,5,FALSE)</f>
        <v>#N/A</v>
      </c>
      <c r="G7248" s="26" t="e">
        <f>VLOOKUP(C7248,Facturation!B:H,6,FALSE)</f>
        <v>#N/A</v>
      </c>
      <c r="H7248" s="25" t="e">
        <f>VLOOKUP(C7248,Facturation!B:H,7,FALSE)</f>
        <v>#N/A</v>
      </c>
      <c r="I7248" s="26" t="e">
        <f>(H7248*24)*Données!$G$1</f>
        <v>#N/A</v>
      </c>
    </row>
    <row r="7249" spans="1:9" hidden="1" x14ac:dyDescent="0.25">
      <c r="A7249" s="31" t="e">
        <f>VLOOKUP(C7249,Facturation!B:C,2,FALSE)</f>
        <v>#N/A</v>
      </c>
      <c r="B7249" s="41" t="e">
        <f>INDEX(Facturation!A:A,MATCH(Synthese!C7249,Facturation!B:B,0))</f>
        <v>#N/A</v>
      </c>
      <c r="C7249">
        <f>Facturation!B6364</f>
        <v>0</v>
      </c>
      <c r="D7249">
        <f>Facturation!D6364</f>
        <v>0</v>
      </c>
      <c r="E7249">
        <f>Facturation!E6364</f>
        <v>0</v>
      </c>
      <c r="F7249" s="25" t="e">
        <f>VLOOKUP(C7249,Facturation!B:H,5,FALSE)</f>
        <v>#N/A</v>
      </c>
      <c r="G7249" s="26" t="e">
        <f>VLOOKUP(C7249,Facturation!B:H,6,FALSE)</f>
        <v>#N/A</v>
      </c>
      <c r="H7249" s="25" t="e">
        <f>VLOOKUP(C7249,Facturation!B:H,7,FALSE)</f>
        <v>#N/A</v>
      </c>
      <c r="I7249" s="26" t="e">
        <f>(H7249*24)*Données!$G$1</f>
        <v>#N/A</v>
      </c>
    </row>
    <row r="7250" spans="1:9" hidden="1" x14ac:dyDescent="0.25">
      <c r="A7250" s="31" t="e">
        <f>VLOOKUP(C7250,Facturation!B:C,2,FALSE)</f>
        <v>#N/A</v>
      </c>
      <c r="B7250" s="41" t="e">
        <f>INDEX(Facturation!A:A,MATCH(Synthese!C7250,Facturation!B:B,0))</f>
        <v>#N/A</v>
      </c>
      <c r="C7250">
        <f>Facturation!B6365</f>
        <v>0</v>
      </c>
      <c r="D7250">
        <f>Facturation!D6365</f>
        <v>0</v>
      </c>
      <c r="E7250">
        <f>Facturation!E6365</f>
        <v>0</v>
      </c>
      <c r="F7250" s="25" t="e">
        <f>VLOOKUP(C7250,Facturation!B:H,5,FALSE)</f>
        <v>#N/A</v>
      </c>
      <c r="G7250" s="26" t="e">
        <f>VLOOKUP(C7250,Facturation!B:H,6,FALSE)</f>
        <v>#N/A</v>
      </c>
      <c r="H7250" s="25" t="e">
        <f>VLOOKUP(C7250,Facturation!B:H,7,FALSE)</f>
        <v>#N/A</v>
      </c>
      <c r="I7250" s="26" t="e">
        <f>(H7250*24)*Données!$G$1</f>
        <v>#N/A</v>
      </c>
    </row>
    <row r="7251" spans="1:9" hidden="1" x14ac:dyDescent="0.25">
      <c r="A7251" s="31" t="e">
        <f>VLOOKUP(C7251,Facturation!B:C,2,FALSE)</f>
        <v>#N/A</v>
      </c>
      <c r="B7251" s="41" t="e">
        <f>INDEX(Facturation!A:A,MATCH(Synthese!C7251,Facturation!B:B,0))</f>
        <v>#N/A</v>
      </c>
      <c r="C7251">
        <f>Facturation!B6366</f>
        <v>0</v>
      </c>
      <c r="D7251">
        <f>Facturation!D6366</f>
        <v>0</v>
      </c>
      <c r="E7251">
        <f>Facturation!E6366</f>
        <v>0</v>
      </c>
      <c r="F7251" s="25" t="e">
        <f>VLOOKUP(C7251,Facturation!B:H,5,FALSE)</f>
        <v>#N/A</v>
      </c>
      <c r="G7251" s="26" t="e">
        <f>VLOOKUP(C7251,Facturation!B:H,6,FALSE)</f>
        <v>#N/A</v>
      </c>
      <c r="H7251" s="25" t="e">
        <f>VLOOKUP(C7251,Facturation!B:H,7,FALSE)</f>
        <v>#N/A</v>
      </c>
      <c r="I7251" s="26" t="e">
        <f>(H7251*24)*Données!$G$1</f>
        <v>#N/A</v>
      </c>
    </row>
    <row r="7252" spans="1:9" hidden="1" x14ac:dyDescent="0.25">
      <c r="A7252" s="31" t="e">
        <f>VLOOKUP(C7252,Facturation!B:C,2,FALSE)</f>
        <v>#N/A</v>
      </c>
      <c r="B7252" s="41" t="e">
        <f>INDEX(Facturation!A:A,MATCH(Synthese!C7252,Facturation!B:B,0))</f>
        <v>#N/A</v>
      </c>
      <c r="C7252">
        <f>Facturation!B6367</f>
        <v>0</v>
      </c>
      <c r="D7252">
        <f>Facturation!D6367</f>
        <v>0</v>
      </c>
      <c r="E7252">
        <f>Facturation!E6367</f>
        <v>0</v>
      </c>
      <c r="F7252" s="25" t="e">
        <f>VLOOKUP(C7252,Facturation!B:H,5,FALSE)</f>
        <v>#N/A</v>
      </c>
      <c r="G7252" s="26" t="e">
        <f>VLOOKUP(C7252,Facturation!B:H,6,FALSE)</f>
        <v>#N/A</v>
      </c>
      <c r="H7252" s="25" t="e">
        <f>VLOOKUP(C7252,Facturation!B:H,7,FALSE)</f>
        <v>#N/A</v>
      </c>
      <c r="I7252" s="26" t="e">
        <f>(H7252*24)*Données!$G$1</f>
        <v>#N/A</v>
      </c>
    </row>
    <row r="7253" spans="1:9" hidden="1" x14ac:dyDescent="0.25">
      <c r="A7253" s="31" t="e">
        <f>VLOOKUP(C7253,Facturation!B:C,2,FALSE)</f>
        <v>#N/A</v>
      </c>
      <c r="B7253" s="41" t="e">
        <f>INDEX(Facturation!A:A,MATCH(Synthese!C7253,Facturation!B:B,0))</f>
        <v>#N/A</v>
      </c>
      <c r="C7253">
        <f>Facturation!B6368</f>
        <v>0</v>
      </c>
      <c r="D7253">
        <f>Facturation!D6368</f>
        <v>0</v>
      </c>
      <c r="E7253">
        <f>Facturation!E6368</f>
        <v>0</v>
      </c>
      <c r="F7253" s="25" t="e">
        <f>VLOOKUP(C7253,Facturation!B:H,5,FALSE)</f>
        <v>#N/A</v>
      </c>
      <c r="G7253" s="26" t="e">
        <f>VLOOKUP(C7253,Facturation!B:H,6,FALSE)</f>
        <v>#N/A</v>
      </c>
      <c r="H7253" s="25" t="e">
        <f>VLOOKUP(C7253,Facturation!B:H,7,FALSE)</f>
        <v>#N/A</v>
      </c>
      <c r="I7253" s="26" t="e">
        <f>(H7253*24)*Données!$G$1</f>
        <v>#N/A</v>
      </c>
    </row>
    <row r="7254" spans="1:9" hidden="1" x14ac:dyDescent="0.25">
      <c r="A7254" s="31" t="e">
        <f>VLOOKUP(C7254,Facturation!B:C,2,FALSE)</f>
        <v>#N/A</v>
      </c>
      <c r="B7254" s="41" t="e">
        <f>INDEX(Facturation!A:A,MATCH(Synthese!C7254,Facturation!B:B,0))</f>
        <v>#N/A</v>
      </c>
      <c r="C7254">
        <f>Facturation!B6369</f>
        <v>0</v>
      </c>
      <c r="D7254">
        <f>Facturation!D6369</f>
        <v>0</v>
      </c>
      <c r="E7254">
        <f>Facturation!E6369</f>
        <v>0</v>
      </c>
      <c r="F7254" s="25" t="e">
        <f>VLOOKUP(C7254,Facturation!B:H,5,FALSE)</f>
        <v>#N/A</v>
      </c>
      <c r="G7254" s="26" t="e">
        <f>VLOOKUP(C7254,Facturation!B:H,6,FALSE)</f>
        <v>#N/A</v>
      </c>
      <c r="H7254" s="25" t="e">
        <f>VLOOKUP(C7254,Facturation!B:H,7,FALSE)</f>
        <v>#N/A</v>
      </c>
      <c r="I7254" s="26" t="e">
        <f>(H7254*24)*Données!$G$1</f>
        <v>#N/A</v>
      </c>
    </row>
    <row r="7255" spans="1:9" hidden="1" x14ac:dyDescent="0.25">
      <c r="A7255" s="31" t="e">
        <f>VLOOKUP(C7255,Facturation!B:C,2,FALSE)</f>
        <v>#N/A</v>
      </c>
      <c r="B7255" s="41" t="e">
        <f>INDEX(Facturation!A:A,MATCH(Synthese!C7255,Facturation!B:B,0))</f>
        <v>#N/A</v>
      </c>
      <c r="C7255">
        <f>Facturation!B6370</f>
        <v>0</v>
      </c>
      <c r="D7255">
        <f>Facturation!D6370</f>
        <v>0</v>
      </c>
      <c r="E7255">
        <f>Facturation!E6370</f>
        <v>0</v>
      </c>
      <c r="F7255" s="25" t="e">
        <f>VLOOKUP(C7255,Facturation!B:H,5,FALSE)</f>
        <v>#N/A</v>
      </c>
      <c r="G7255" s="26" t="e">
        <f>VLOOKUP(C7255,Facturation!B:H,6,FALSE)</f>
        <v>#N/A</v>
      </c>
      <c r="H7255" s="25" t="e">
        <f>VLOOKUP(C7255,Facturation!B:H,7,FALSE)</f>
        <v>#N/A</v>
      </c>
      <c r="I7255" s="26" t="e">
        <f>(H7255*24)*Données!$G$1</f>
        <v>#N/A</v>
      </c>
    </row>
    <row r="7256" spans="1:9" hidden="1" x14ac:dyDescent="0.25">
      <c r="A7256" s="31" t="e">
        <f>VLOOKUP(C7256,Facturation!B:C,2,FALSE)</f>
        <v>#N/A</v>
      </c>
      <c r="B7256" s="41" t="e">
        <f>INDEX(Facturation!A:A,MATCH(Synthese!C7256,Facturation!B:B,0))</f>
        <v>#N/A</v>
      </c>
      <c r="C7256">
        <f>Facturation!B6371</f>
        <v>0</v>
      </c>
      <c r="D7256">
        <f>Facturation!D6371</f>
        <v>0</v>
      </c>
      <c r="E7256">
        <f>Facturation!E6371</f>
        <v>0</v>
      </c>
      <c r="F7256" s="25" t="e">
        <f>VLOOKUP(C7256,Facturation!B:H,5,FALSE)</f>
        <v>#N/A</v>
      </c>
      <c r="G7256" s="26" t="e">
        <f>VLOOKUP(C7256,Facturation!B:H,6,FALSE)</f>
        <v>#N/A</v>
      </c>
      <c r="H7256" s="25" t="e">
        <f>VLOOKUP(C7256,Facturation!B:H,7,FALSE)</f>
        <v>#N/A</v>
      </c>
      <c r="I7256" s="26" t="e">
        <f>(H7256*24)*Données!$G$1</f>
        <v>#N/A</v>
      </c>
    </row>
    <row r="7257" spans="1:9" hidden="1" x14ac:dyDescent="0.25">
      <c r="A7257" s="31" t="e">
        <f>VLOOKUP(C7257,Facturation!B:C,2,FALSE)</f>
        <v>#N/A</v>
      </c>
      <c r="B7257" s="41" t="e">
        <f>INDEX(Facturation!A:A,MATCH(Synthese!C7257,Facturation!B:B,0))</f>
        <v>#N/A</v>
      </c>
      <c r="C7257">
        <f>Facturation!B6372</f>
        <v>0</v>
      </c>
      <c r="D7257">
        <f>Facturation!D6372</f>
        <v>0</v>
      </c>
      <c r="E7257">
        <f>Facturation!E6372</f>
        <v>0</v>
      </c>
      <c r="F7257" s="25" t="e">
        <f>VLOOKUP(C7257,Facturation!B:H,5,FALSE)</f>
        <v>#N/A</v>
      </c>
      <c r="G7257" s="26" t="e">
        <f>VLOOKUP(C7257,Facturation!B:H,6,FALSE)</f>
        <v>#N/A</v>
      </c>
      <c r="H7257" s="25" t="e">
        <f>VLOOKUP(C7257,Facturation!B:H,7,FALSE)</f>
        <v>#N/A</v>
      </c>
      <c r="I7257" s="26" t="e">
        <f>(H7257*24)*Données!$G$1</f>
        <v>#N/A</v>
      </c>
    </row>
    <row r="7258" spans="1:9" hidden="1" x14ac:dyDescent="0.25">
      <c r="A7258" s="31" t="e">
        <f>VLOOKUP(C7258,Facturation!B:C,2,FALSE)</f>
        <v>#N/A</v>
      </c>
      <c r="B7258" s="41" t="e">
        <f>INDEX(Facturation!A:A,MATCH(Synthese!C7258,Facturation!B:B,0))</f>
        <v>#N/A</v>
      </c>
      <c r="C7258">
        <f>Facturation!B6373</f>
        <v>0</v>
      </c>
      <c r="D7258">
        <f>Facturation!D6373</f>
        <v>0</v>
      </c>
      <c r="E7258">
        <f>Facturation!E6373</f>
        <v>0</v>
      </c>
      <c r="F7258" s="25" t="e">
        <f>VLOOKUP(C7258,Facturation!B:H,5,FALSE)</f>
        <v>#N/A</v>
      </c>
      <c r="G7258" s="26" t="e">
        <f>VLOOKUP(C7258,Facturation!B:H,6,FALSE)</f>
        <v>#N/A</v>
      </c>
      <c r="H7258" s="25" t="e">
        <f>VLOOKUP(C7258,Facturation!B:H,7,FALSE)</f>
        <v>#N/A</v>
      </c>
      <c r="I7258" s="26" t="e">
        <f>(H7258*24)*Données!$G$1</f>
        <v>#N/A</v>
      </c>
    </row>
    <row r="7259" spans="1:9" hidden="1" x14ac:dyDescent="0.25">
      <c r="A7259" s="31" t="e">
        <f>VLOOKUP(C7259,Facturation!B:C,2,FALSE)</f>
        <v>#N/A</v>
      </c>
      <c r="B7259" s="41" t="e">
        <f>INDEX(Facturation!A:A,MATCH(Synthese!C7259,Facturation!B:B,0))</f>
        <v>#N/A</v>
      </c>
      <c r="C7259">
        <f>Facturation!B6374</f>
        <v>0</v>
      </c>
      <c r="D7259">
        <f>Facturation!D6374</f>
        <v>0</v>
      </c>
      <c r="E7259">
        <f>Facturation!E6374</f>
        <v>0</v>
      </c>
      <c r="F7259" s="25" t="e">
        <f>VLOOKUP(C7259,Facturation!B:H,5,FALSE)</f>
        <v>#N/A</v>
      </c>
      <c r="G7259" s="26" t="e">
        <f>VLOOKUP(C7259,Facturation!B:H,6,FALSE)</f>
        <v>#N/A</v>
      </c>
      <c r="H7259" s="25" t="e">
        <f>VLOOKUP(C7259,Facturation!B:H,7,FALSE)</f>
        <v>#N/A</v>
      </c>
      <c r="I7259" s="26" t="e">
        <f>(H7259*24)*Données!$G$1</f>
        <v>#N/A</v>
      </c>
    </row>
    <row r="7260" spans="1:9" hidden="1" x14ac:dyDescent="0.25">
      <c r="A7260" s="31" t="e">
        <f>VLOOKUP(C7260,Facturation!B:C,2,FALSE)</f>
        <v>#N/A</v>
      </c>
      <c r="B7260" s="41" t="e">
        <f>INDEX(Facturation!A:A,MATCH(Synthese!C7260,Facturation!B:B,0))</f>
        <v>#N/A</v>
      </c>
      <c r="C7260">
        <f>Facturation!B6375</f>
        <v>0</v>
      </c>
      <c r="D7260">
        <f>Facturation!D6375</f>
        <v>0</v>
      </c>
      <c r="E7260">
        <f>Facturation!E6375</f>
        <v>0</v>
      </c>
      <c r="F7260" s="25" t="e">
        <f>VLOOKUP(C7260,Facturation!B:H,5,FALSE)</f>
        <v>#N/A</v>
      </c>
      <c r="G7260" s="26" t="e">
        <f>VLOOKUP(C7260,Facturation!B:H,6,FALSE)</f>
        <v>#N/A</v>
      </c>
      <c r="H7260" s="25" t="e">
        <f>VLOOKUP(C7260,Facturation!B:H,7,FALSE)</f>
        <v>#N/A</v>
      </c>
      <c r="I7260" s="26" t="e">
        <f>(H7260*24)*Données!$G$1</f>
        <v>#N/A</v>
      </c>
    </row>
    <row r="7261" spans="1:9" hidden="1" x14ac:dyDescent="0.25">
      <c r="A7261" s="31" t="e">
        <f>VLOOKUP(C7261,Facturation!B:C,2,FALSE)</f>
        <v>#N/A</v>
      </c>
      <c r="B7261" s="41" t="e">
        <f>INDEX(Facturation!A:A,MATCH(Synthese!C7261,Facturation!B:B,0))</f>
        <v>#N/A</v>
      </c>
      <c r="C7261">
        <f>Facturation!B6376</f>
        <v>0</v>
      </c>
      <c r="D7261">
        <f>Facturation!D6376</f>
        <v>0</v>
      </c>
      <c r="E7261">
        <f>Facturation!E6376</f>
        <v>0</v>
      </c>
      <c r="F7261" s="25" t="e">
        <f>VLOOKUP(C7261,Facturation!B:H,5,FALSE)</f>
        <v>#N/A</v>
      </c>
      <c r="G7261" s="26" t="e">
        <f>VLOOKUP(C7261,Facturation!B:H,6,FALSE)</f>
        <v>#N/A</v>
      </c>
      <c r="H7261" s="25" t="e">
        <f>VLOOKUP(C7261,Facturation!B:H,7,FALSE)</f>
        <v>#N/A</v>
      </c>
      <c r="I7261" s="26" t="e">
        <f>(H7261*24)*Données!$G$1</f>
        <v>#N/A</v>
      </c>
    </row>
    <row r="7262" spans="1:9" hidden="1" x14ac:dyDescent="0.25">
      <c r="A7262" s="31" t="e">
        <f>VLOOKUP(C7262,Facturation!B:C,2,FALSE)</f>
        <v>#N/A</v>
      </c>
      <c r="B7262" s="41" t="e">
        <f>INDEX(Facturation!A:A,MATCH(Synthese!C7262,Facturation!B:B,0))</f>
        <v>#N/A</v>
      </c>
      <c r="C7262">
        <f>Facturation!B6377</f>
        <v>0</v>
      </c>
      <c r="D7262">
        <f>Facturation!D6377</f>
        <v>0</v>
      </c>
      <c r="E7262">
        <f>Facturation!E6377</f>
        <v>0</v>
      </c>
      <c r="F7262" s="25" t="e">
        <f>VLOOKUP(C7262,Facturation!B:H,5,FALSE)</f>
        <v>#N/A</v>
      </c>
      <c r="G7262" s="26" t="e">
        <f>VLOOKUP(C7262,Facturation!B:H,6,FALSE)</f>
        <v>#N/A</v>
      </c>
      <c r="H7262" s="25" t="e">
        <f>VLOOKUP(C7262,Facturation!B:H,7,FALSE)</f>
        <v>#N/A</v>
      </c>
      <c r="I7262" s="26" t="e">
        <f>(H7262*24)*Données!$G$1</f>
        <v>#N/A</v>
      </c>
    </row>
    <row r="7263" spans="1:9" hidden="1" x14ac:dyDescent="0.25">
      <c r="A7263" s="31" t="e">
        <f>VLOOKUP(C7263,Facturation!B:C,2,FALSE)</f>
        <v>#N/A</v>
      </c>
      <c r="B7263" s="41" t="e">
        <f>INDEX(Facturation!A:A,MATCH(Synthese!C7263,Facturation!B:B,0))</f>
        <v>#N/A</v>
      </c>
      <c r="C7263">
        <f>Facturation!B6378</f>
        <v>0</v>
      </c>
      <c r="D7263">
        <f>Facturation!D6378</f>
        <v>0</v>
      </c>
      <c r="E7263">
        <f>Facturation!E6378</f>
        <v>0</v>
      </c>
      <c r="F7263" s="25" t="e">
        <f>VLOOKUP(C7263,Facturation!B:H,5,FALSE)</f>
        <v>#N/A</v>
      </c>
      <c r="G7263" s="26" t="e">
        <f>VLOOKUP(C7263,Facturation!B:H,6,FALSE)</f>
        <v>#N/A</v>
      </c>
      <c r="H7263" s="25" t="e">
        <f>VLOOKUP(C7263,Facturation!B:H,7,FALSE)</f>
        <v>#N/A</v>
      </c>
      <c r="I7263" s="26" t="e">
        <f>(H7263*24)*Données!$G$1</f>
        <v>#N/A</v>
      </c>
    </row>
    <row r="7264" spans="1:9" hidden="1" x14ac:dyDescent="0.25">
      <c r="A7264" s="31" t="e">
        <f>VLOOKUP(C7264,Facturation!B:C,2,FALSE)</f>
        <v>#N/A</v>
      </c>
      <c r="B7264" s="41" t="e">
        <f>INDEX(Facturation!A:A,MATCH(Synthese!C7264,Facturation!B:B,0))</f>
        <v>#N/A</v>
      </c>
      <c r="C7264">
        <f>Facturation!B6379</f>
        <v>0</v>
      </c>
      <c r="D7264">
        <f>Facturation!D6379</f>
        <v>0</v>
      </c>
      <c r="E7264">
        <f>Facturation!E6379</f>
        <v>0</v>
      </c>
      <c r="F7264" s="25" t="e">
        <f>VLOOKUP(C7264,Facturation!B:H,5,FALSE)</f>
        <v>#N/A</v>
      </c>
      <c r="G7264" s="26" t="e">
        <f>VLOOKUP(C7264,Facturation!B:H,6,FALSE)</f>
        <v>#N/A</v>
      </c>
      <c r="H7264" s="25" t="e">
        <f>VLOOKUP(C7264,Facturation!B:H,7,FALSE)</f>
        <v>#N/A</v>
      </c>
      <c r="I7264" s="26" t="e">
        <f>(H7264*24)*Données!$G$1</f>
        <v>#N/A</v>
      </c>
    </row>
    <row r="7265" spans="1:9" hidden="1" x14ac:dyDescent="0.25">
      <c r="A7265" s="31" t="e">
        <f>VLOOKUP(C7265,Facturation!B:C,2,FALSE)</f>
        <v>#N/A</v>
      </c>
      <c r="B7265" s="41" t="e">
        <f>INDEX(Facturation!A:A,MATCH(Synthese!C7265,Facturation!B:B,0))</f>
        <v>#N/A</v>
      </c>
      <c r="C7265">
        <f>Facturation!B6380</f>
        <v>0</v>
      </c>
      <c r="D7265">
        <f>Facturation!D6380</f>
        <v>0</v>
      </c>
      <c r="E7265">
        <f>Facturation!E6380</f>
        <v>0</v>
      </c>
      <c r="F7265" s="25" t="e">
        <f>VLOOKUP(C7265,Facturation!B:H,5,FALSE)</f>
        <v>#N/A</v>
      </c>
      <c r="G7265" s="26" t="e">
        <f>VLOOKUP(C7265,Facturation!B:H,6,FALSE)</f>
        <v>#N/A</v>
      </c>
      <c r="H7265" s="25" t="e">
        <f>VLOOKUP(C7265,Facturation!B:H,7,FALSE)</f>
        <v>#N/A</v>
      </c>
      <c r="I7265" s="26" t="e">
        <f>(H7265*24)*Données!$G$1</f>
        <v>#N/A</v>
      </c>
    </row>
    <row r="7266" spans="1:9" hidden="1" x14ac:dyDescent="0.25">
      <c r="A7266" s="31"/>
      <c r="B7266" s="41" t="e">
        <f>INDEX(Facturation!A:A,MATCH(Synthese!C7266,Facturation!B:B,0))</f>
        <v>#N/A</v>
      </c>
      <c r="C7266">
        <f>Facturation!B6381</f>
        <v>0</v>
      </c>
      <c r="D7266">
        <f>Facturation!D6381</f>
        <v>0</v>
      </c>
      <c r="E7266">
        <f>Facturation!E6381</f>
        <v>0</v>
      </c>
      <c r="F7266" s="25" t="e">
        <f>VLOOKUP(C7266,Facturation!B:H,5,FALSE)</f>
        <v>#N/A</v>
      </c>
      <c r="G7266" s="26" t="e">
        <f>VLOOKUP(C7266,Facturation!B:H,6,FALSE)</f>
        <v>#N/A</v>
      </c>
      <c r="H7266" s="25" t="e">
        <f>VLOOKUP(C7266,Facturation!B:H,7,FALSE)</f>
        <v>#N/A</v>
      </c>
      <c r="I7266" s="26" t="e">
        <f>(H7266*24)*Données!$G$1</f>
        <v>#N/A</v>
      </c>
    </row>
    <row r="7267" spans="1:9" hidden="1" x14ac:dyDescent="0.25">
      <c r="A7267" s="31"/>
      <c r="B7267" s="41" t="e">
        <f>INDEX(Facturation!A:A,MATCH(Synthese!C7267,Facturation!B:B,0))</f>
        <v>#N/A</v>
      </c>
      <c r="C7267">
        <f>Facturation!B6382</f>
        <v>0</v>
      </c>
      <c r="D7267">
        <f>Facturation!D6382</f>
        <v>0</v>
      </c>
      <c r="E7267">
        <f>Facturation!E6382</f>
        <v>0</v>
      </c>
      <c r="F7267" s="25" t="e">
        <f>VLOOKUP(C7267,Facturation!B:H,5,FALSE)</f>
        <v>#N/A</v>
      </c>
      <c r="G7267" s="26" t="e">
        <f>VLOOKUP(C7267,Facturation!B:H,6,FALSE)</f>
        <v>#N/A</v>
      </c>
      <c r="H7267" s="25" t="e">
        <f>VLOOKUP(C7267,Facturation!B:H,7,FALSE)</f>
        <v>#N/A</v>
      </c>
      <c r="I7267" s="26" t="e">
        <f>(H7267*24)*Données!$G$1</f>
        <v>#N/A</v>
      </c>
    </row>
    <row r="7268" spans="1:9" hidden="1" x14ac:dyDescent="0.25">
      <c r="A7268" s="31"/>
      <c r="B7268" s="41" t="e">
        <f>INDEX(Facturation!A:A,MATCH(Synthese!C7268,Facturation!B:B,0))</f>
        <v>#N/A</v>
      </c>
      <c r="C7268">
        <f>Facturation!B6383</f>
        <v>0</v>
      </c>
      <c r="D7268">
        <f>Facturation!D6383</f>
        <v>0</v>
      </c>
      <c r="E7268">
        <f>Facturation!E6383</f>
        <v>0</v>
      </c>
      <c r="F7268" s="1">
        <f>Facturation!F6383</f>
        <v>0</v>
      </c>
      <c r="G7268" s="2">
        <f>Facturation!G6383</f>
        <v>0</v>
      </c>
      <c r="H7268" s="1">
        <f>Facturation!H6383</f>
        <v>0</v>
      </c>
      <c r="I7268" s="16">
        <f>(H7268*24)*Données!$G$1</f>
        <v>0</v>
      </c>
    </row>
    <row r="7269" spans="1:9" hidden="1" x14ac:dyDescent="0.25">
      <c r="A7269" s="31"/>
      <c r="B7269" s="41" t="e">
        <f>INDEX(Facturation!A:A,MATCH(Synthese!C7269,Facturation!B:B,0))</f>
        <v>#N/A</v>
      </c>
      <c r="C7269">
        <f>Facturation!B6384</f>
        <v>0</v>
      </c>
      <c r="D7269">
        <f>Facturation!D6384</f>
        <v>0</v>
      </c>
      <c r="E7269">
        <f>Facturation!E6384</f>
        <v>0</v>
      </c>
      <c r="F7269" s="1">
        <f>Facturation!F6384</f>
        <v>0</v>
      </c>
      <c r="G7269" s="2">
        <f>Facturation!G6384</f>
        <v>0</v>
      </c>
      <c r="H7269" s="1">
        <f>Facturation!H6384</f>
        <v>0</v>
      </c>
      <c r="I7269" s="16">
        <f>(H7269*24)*Données!$G$1</f>
        <v>0</v>
      </c>
    </row>
    <row r="7270" spans="1:9" hidden="1" x14ac:dyDescent="0.25">
      <c r="A7270" s="31"/>
      <c r="B7270" s="41" t="e">
        <f>INDEX(Facturation!A:A,MATCH(Synthese!C7270,Facturation!B:B,0))</f>
        <v>#N/A</v>
      </c>
      <c r="C7270">
        <f>Facturation!B6385</f>
        <v>0</v>
      </c>
      <c r="D7270">
        <f>Facturation!D6385</f>
        <v>0</v>
      </c>
      <c r="E7270">
        <f>Facturation!E6385</f>
        <v>0</v>
      </c>
      <c r="F7270" s="1">
        <f>Facturation!F6385</f>
        <v>0</v>
      </c>
      <c r="G7270" s="2">
        <f>Facturation!G6385</f>
        <v>0</v>
      </c>
      <c r="H7270" s="1">
        <f>Facturation!H6385</f>
        <v>0</v>
      </c>
      <c r="I7270" s="16">
        <f>(H7270*24)*Données!$G$1</f>
        <v>0</v>
      </c>
    </row>
    <row r="7271" spans="1:9" ht="15.75" thickBot="1" x14ac:dyDescent="0.3"/>
    <row r="7272" spans="1:9" ht="15.75" thickBot="1" x14ac:dyDescent="0.3">
      <c r="C7272" s="14" t="s">
        <v>7</v>
      </c>
      <c r="F7272" s="27" t="e">
        <f>SommeCellulesVisibles(F35:F7271)</f>
        <v>#VALUE!</v>
      </c>
      <c r="G7272" s="28" t="e">
        <f>SommeCellulesVisibles(G35:G7271)</f>
        <v>#VALUE!</v>
      </c>
      <c r="H7272" s="29">
        <f>SommeCellulesVisibles(H35:H7271)</f>
        <v>0.25486111111111065</v>
      </c>
      <c r="I7272" s="30">
        <f>SommeCellulesVisibles(I35:I7271)</f>
        <v>61.166699999999999</v>
      </c>
    </row>
  </sheetData>
  <autoFilter ref="A1:I7270">
    <filterColumn colId="2">
      <customFilters>
        <customFilter val="*Sous*"/>
        <customFilter val="*sous*"/>
      </customFilters>
    </filterColumn>
  </autoFilter>
  <pageMargins left="0.7" right="0.7" top="0.75" bottom="0.75" header="0.3" footer="0.3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 1">
              <controlPr defaultSize="0" print="0" autoFill="0" autoPict="0" macro="[0]!actualiser_filter">
                <anchor moveWithCells="1" sizeWithCells="1">
                  <from>
                    <xdr:col>9</xdr:col>
                    <xdr:colOff>219075</xdr:colOff>
                    <xdr:row>0</xdr:row>
                    <xdr:rowOff>9525</xdr:rowOff>
                  </from>
                  <to>
                    <xdr:col>11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actualiser_filter">
                <anchor moveWithCells="1" sizeWithCells="1">
                  <from>
                    <xdr:col>9</xdr:col>
                    <xdr:colOff>371475</xdr:colOff>
                    <xdr:row>714</xdr:row>
                    <xdr:rowOff>133350</xdr:rowOff>
                  </from>
                  <to>
                    <xdr:col>12</xdr:col>
                    <xdr:colOff>76200</xdr:colOff>
                    <xdr:row>741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4"/>
  <sheetViews>
    <sheetView workbookViewId="0">
      <selection activeCell="G2" sqref="G2"/>
    </sheetView>
  </sheetViews>
  <sheetFormatPr baseColWidth="10" defaultRowHeight="15" x14ac:dyDescent="0.25"/>
  <cols>
    <col min="1" max="1" width="56.7109375" customWidth="1"/>
    <col min="6" max="6" width="20" customWidth="1"/>
  </cols>
  <sheetData>
    <row r="1" spans="1:7" x14ac:dyDescent="0.25">
      <c r="A1" t="s">
        <v>12</v>
      </c>
      <c r="F1" t="s">
        <v>4</v>
      </c>
      <c r="G1" s="2">
        <v>10</v>
      </c>
    </row>
    <row r="2" spans="1:7" x14ac:dyDescent="0.25">
      <c r="A2" t="s">
        <v>15</v>
      </c>
      <c r="B2" s="1">
        <v>2.0833333333333333E-3</v>
      </c>
    </row>
    <row r="3" spans="1:7" x14ac:dyDescent="0.25">
      <c r="A3" t="s">
        <v>16</v>
      </c>
      <c r="B3" s="1">
        <v>3.1249999999999997E-3</v>
      </c>
    </row>
    <row r="4" spans="1:7" x14ac:dyDescent="0.25">
      <c r="A4" t="s">
        <v>17</v>
      </c>
      <c r="B4" s="1">
        <v>6.5972222222222222E-3</v>
      </c>
    </row>
    <row r="5" spans="1:7" x14ac:dyDescent="0.25">
      <c r="A5" t="s">
        <v>18</v>
      </c>
      <c r="B5" s="1">
        <v>7.2916666666666659E-3</v>
      </c>
    </row>
    <row r="6" spans="1:7" x14ac:dyDescent="0.25">
      <c r="A6" t="s">
        <v>19</v>
      </c>
      <c r="B6" s="4">
        <v>3.8194444444444443E-3</v>
      </c>
    </row>
    <row r="7" spans="1:7" x14ac:dyDescent="0.25">
      <c r="A7" t="s">
        <v>20</v>
      </c>
      <c r="B7" s="1">
        <v>6.7129629629629622E-3</v>
      </c>
    </row>
    <row r="8" spans="1:7" x14ac:dyDescent="0.25">
      <c r="A8" t="s">
        <v>20</v>
      </c>
      <c r="B8" s="4">
        <v>7.6388888888888886E-3</v>
      </c>
    </row>
    <row r="9" spans="1:7" x14ac:dyDescent="0.25">
      <c r="A9" s="6" t="s">
        <v>21</v>
      </c>
      <c r="B9" s="1">
        <v>1.0416666666666666E-2</v>
      </c>
    </row>
    <row r="10" spans="1:7" x14ac:dyDescent="0.25">
      <c r="A10" s="6" t="s">
        <v>22</v>
      </c>
      <c r="B10" s="4">
        <v>2.0833333333333333E-3</v>
      </c>
    </row>
    <row r="11" spans="1:7" x14ac:dyDescent="0.25">
      <c r="A11" s="6" t="s">
        <v>22</v>
      </c>
      <c r="B11" s="4">
        <v>4.1666666666666666E-3</v>
      </c>
    </row>
    <row r="12" spans="1:7" x14ac:dyDescent="0.25">
      <c r="A12" s="6" t="s">
        <v>23</v>
      </c>
      <c r="B12" s="4">
        <v>3.1249999999999997E-3</v>
      </c>
    </row>
    <row r="13" spans="1:7" x14ac:dyDescent="0.25">
      <c r="A13" s="6" t="s">
        <v>24</v>
      </c>
      <c r="B13" s="4">
        <v>5.208333333333333E-3</v>
      </c>
    </row>
    <row r="14" spans="1:7" x14ac:dyDescent="0.25">
      <c r="A14" s="6" t="s">
        <v>25</v>
      </c>
      <c r="B14" s="4">
        <v>4.5138888888888893E-3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Facturation</vt:lpstr>
      <vt:lpstr>Synthese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Schmutz</dc:creator>
  <cp:lastModifiedBy>Romain Schmutz</cp:lastModifiedBy>
  <cp:lastPrinted>2017-12-07T12:54:31Z</cp:lastPrinted>
  <dcterms:created xsi:type="dcterms:W3CDTF">2017-12-04T11:29:13Z</dcterms:created>
  <dcterms:modified xsi:type="dcterms:W3CDTF">2018-03-22T13:38:46Z</dcterms:modified>
</cp:coreProperties>
</file>