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chutzej\Desktop\"/>
    </mc:Choice>
  </mc:AlternateContent>
  <bookViews>
    <workbookView xWindow="480" yWindow="75" windowWidth="18195" windowHeight="11820"/>
  </bookViews>
  <sheets>
    <sheet name="Sheet1" sheetId="1" r:id="rId1"/>
  </sheets>
  <calcPr calcId="171027"/>
</workbook>
</file>

<file path=xl/calcChain.xml><?xml version="1.0" encoding="utf-8"?>
<calcChain xmlns="http://schemas.openxmlformats.org/spreadsheetml/2006/main">
  <c r="X5" i="1" l="1"/>
  <c r="X6" i="1"/>
  <c r="X7" i="1"/>
  <c r="X8" i="1"/>
  <c r="X9" i="1"/>
  <c r="X10" i="1"/>
  <c r="X11" i="1"/>
  <c r="X12" i="1"/>
  <c r="X13" i="1"/>
  <c r="X14" i="1"/>
  <c r="X15" i="1"/>
  <c r="X16" i="1"/>
  <c r="X4" i="1"/>
  <c r="W2" i="1"/>
  <c r="T2" i="1"/>
  <c r="P2" i="1"/>
  <c r="L2" i="1"/>
  <c r="H2" i="1"/>
  <c r="D2" i="1"/>
  <c r="E5" i="1" l="1"/>
  <c r="I5" i="1"/>
  <c r="M5" i="1"/>
  <c r="Q5" i="1"/>
  <c r="E6" i="1"/>
  <c r="I6" i="1"/>
  <c r="M6" i="1"/>
  <c r="Q6" i="1"/>
  <c r="U6" i="1"/>
  <c r="E7" i="1"/>
  <c r="I7" i="1"/>
  <c r="M7" i="1"/>
  <c r="Q7" i="1"/>
  <c r="U7" i="1"/>
  <c r="E8" i="1"/>
  <c r="I8" i="1"/>
  <c r="M8" i="1"/>
  <c r="Q8" i="1"/>
  <c r="U8" i="1"/>
  <c r="E9" i="1"/>
  <c r="I9" i="1"/>
  <c r="M9" i="1"/>
  <c r="Q9" i="1"/>
  <c r="U9" i="1"/>
  <c r="E10" i="1"/>
  <c r="I10" i="1"/>
  <c r="M10" i="1"/>
  <c r="Q10" i="1"/>
  <c r="U10" i="1"/>
  <c r="E11" i="1"/>
  <c r="I11" i="1"/>
  <c r="M11" i="1"/>
  <c r="Q11" i="1"/>
  <c r="U11" i="1"/>
  <c r="E12" i="1"/>
  <c r="I12" i="1"/>
  <c r="M12" i="1"/>
  <c r="Q12" i="1"/>
  <c r="U12" i="1"/>
  <c r="E13" i="1"/>
  <c r="I13" i="1"/>
  <c r="M13" i="1"/>
  <c r="Q13" i="1"/>
  <c r="U13" i="1"/>
  <c r="E14" i="1"/>
  <c r="I14" i="1"/>
  <c r="M14" i="1"/>
  <c r="Q14" i="1"/>
  <c r="U14" i="1"/>
  <c r="E15" i="1"/>
  <c r="I15" i="1"/>
  <c r="M15" i="1"/>
  <c r="Q15" i="1"/>
  <c r="U15" i="1"/>
  <c r="E16" i="1"/>
  <c r="I16" i="1"/>
  <c r="M16" i="1"/>
  <c r="Q16" i="1"/>
  <c r="U16" i="1"/>
  <c r="Q4" i="1" l="1"/>
  <c r="H17" i="1" l="1"/>
  <c r="J17" i="1"/>
  <c r="K17" i="1"/>
  <c r="L17" i="1"/>
  <c r="N17" i="1"/>
  <c r="O17" i="1"/>
  <c r="P17" i="1"/>
  <c r="R17" i="1"/>
  <c r="S17" i="1"/>
  <c r="T17" i="1"/>
  <c r="V17" i="1"/>
  <c r="E4" i="1"/>
  <c r="I4" i="1"/>
  <c r="M4" i="1"/>
  <c r="Q17" i="1" l="1"/>
  <c r="M17" i="1"/>
  <c r="I17" i="1"/>
  <c r="E17" i="1"/>
  <c r="U4" i="1"/>
  <c r="U17" i="1" l="1"/>
  <c r="D17" i="1" l="1"/>
  <c r="C17" i="1" l="1"/>
  <c r="F17" i="1"/>
  <c r="G17" i="1"/>
  <c r="B17" i="1"/>
</calcChain>
</file>

<file path=xl/sharedStrings.xml><?xml version="1.0" encoding="utf-8"?>
<sst xmlns="http://schemas.openxmlformats.org/spreadsheetml/2006/main" count="45" uniqueCount="28">
  <si>
    <t>Matin</t>
  </si>
  <si>
    <t>Aprem</t>
  </si>
  <si>
    <t>Nuit</t>
  </si>
  <si>
    <t>Tonnelage</t>
  </si>
  <si>
    <t>Galva</t>
  </si>
  <si>
    <t>Vibreurs</t>
  </si>
  <si>
    <t>Rail</t>
  </si>
  <si>
    <t>Mesure</t>
  </si>
  <si>
    <t>Mise en stock</t>
  </si>
  <si>
    <t>Triage filles</t>
  </si>
  <si>
    <t>CTS minitips</t>
  </si>
  <si>
    <t>D.A Production</t>
  </si>
  <si>
    <t>D.A Triage</t>
  </si>
  <si>
    <t>Total /tournées</t>
  </si>
  <si>
    <t>Total / poste</t>
  </si>
  <si>
    <t>OPERATEURS / POSTE</t>
  </si>
  <si>
    <t>Sablage</t>
  </si>
  <si>
    <t>Triage mèches</t>
  </si>
  <si>
    <t>total</t>
  </si>
  <si>
    <t>micro ton.</t>
  </si>
  <si>
    <t>werwer</t>
  </si>
  <si>
    <t>q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</si>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</sst>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2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5F7D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4" borderId="7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2" fillId="12" borderId="7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0" fillId="0" borderId="0" xfId="0"/>
    <xf numFmtId="0" fontId="4" fillId="7" borderId="12" xfId="0" applyFont="1" applyFill="1" applyBorder="1" applyAlignment="1">
      <alignment horizontal="left" vertical="center"/>
    </xf>
    <xf numFmtId="16" fontId="4" fillId="7" borderId="6" xfId="0" applyNumberFormat="1" applyFont="1" applyFill="1" applyBorder="1" applyAlignment="1">
      <alignment horizontal="left" vertical="center"/>
    </xf>
    <xf numFmtId="0" fontId="4" fillId="13" borderId="5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16" fontId="4" fillId="7" borderId="3" xfId="0" applyNumberFormat="1" applyFont="1" applyFill="1" applyBorder="1" applyAlignment="1">
      <alignment horizontal="left" vertical="center"/>
    </xf>
    <xf numFmtId="0" fontId="4" fillId="7" borderId="6" xfId="0" applyFont="1" applyFill="1" applyBorder="1" applyAlignment="1">
      <alignment horizontal="left" vertical="center"/>
    </xf>
    <xf numFmtId="16" fontId="4" fillId="7" borderId="12" xfId="0" applyNumberFormat="1" applyFont="1" applyFill="1" applyBorder="1" applyAlignment="1">
      <alignment horizontal="center" vertical="center"/>
    </xf>
    <xf numFmtId="16" fontId="4" fillId="7" borderId="3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5F7DF"/>
      <color rgb="FFCCFF66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Y27"/>
  <sheetViews>
    <sheetView tabSelected="1" workbookViewId="0">
      <selection activeCell="J23" sqref="J23"/>
    </sheetView>
  </sheetViews>
  <sheetFormatPr defaultRowHeight="15" x14ac:dyDescent="0.25"/>
  <cols>
    <col min="1" max="1" width="11.140625" customWidth="1"/>
    <col min="2" max="7" width="5.7109375" customWidth="1"/>
    <col min="8" max="8" width="5.5703125" customWidth="1"/>
    <col min="9" max="21" width="5.7109375" customWidth="1"/>
    <col min="22" max="22" width="10.7109375" style="22" customWidth="1"/>
    <col min="23" max="23" width="10.7109375" customWidth="1"/>
    <col min="24" max="24" width="11.140625" customWidth="1"/>
  </cols>
  <sheetData>
    <row r="1" spans="1:24" ht="26.25" customHeight="1" thickBot="1" x14ac:dyDescent="0.3">
      <c r="A1" s="42" t="s">
        <v>15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4"/>
    </row>
    <row r="2" spans="1:24" ht="21.75" customHeight="1" thickBot="1" x14ac:dyDescent="0.3">
      <c r="A2" s="9">
        <v>18</v>
      </c>
      <c r="B2" s="34" t="s">
        <v>22</v>
      </c>
      <c r="C2" s="35"/>
      <c r="D2" s="32">
        <f ca="1">(7*A2+DATE(YEAR(TODAY()),1,2)-WEEKDAY(DATE(YEAR(TODAY()),1,3))-5)+(MATCH(B2,{"lundi";"mardi";"mercredi";"jeudi";"vendredi";"samedi";"dimanche"},0))</f>
        <v>43220</v>
      </c>
      <c r="E2" s="33"/>
      <c r="F2" s="34" t="s">
        <v>23</v>
      </c>
      <c r="G2" s="35"/>
      <c r="H2" s="32">
        <f ca="1">(7*A2+DATE(YEAR(TODAY()),1,2)-WEEKDAY(DATE(YEAR(TODAY()),1,3))-5)+(MATCH(F2,{"lundi";"mardi";"mercredi";"jeudi";"vendredi";"samedi";"dimanche"},0))</f>
        <v>43221</v>
      </c>
      <c r="I2" s="33"/>
      <c r="J2" s="34" t="s">
        <v>24</v>
      </c>
      <c r="K2" s="35"/>
      <c r="L2" s="32">
        <f ca="1">(7*A2+DATE(YEAR(TODAY()),1,2)-WEEKDAY(DATE(YEAR(TODAY()),1,3))-5)+(MATCH(J2,{"lundi";"mardi";"mercredi";"jeudi";"vendredi";"samedi";"dimanche"},0))</f>
        <v>43222</v>
      </c>
      <c r="M2" s="33"/>
      <c r="N2" s="34" t="s">
        <v>25</v>
      </c>
      <c r="O2" s="35"/>
      <c r="P2" s="32">
        <f ca="1">(7*A2+DATE(YEAR(TODAY()),1,2)-WEEKDAY(DATE(YEAR(TODAY()),1,3))-5)+(MATCH(N2,{"lundi";"mardi";"mercredi";"jeudi";"vendredi";"samedi";"dimanche"},0))</f>
        <v>43223</v>
      </c>
      <c r="Q2" s="33"/>
      <c r="R2" s="34" t="s">
        <v>26</v>
      </c>
      <c r="S2" s="35"/>
      <c r="T2" s="32">
        <f ca="1">(7*A2+DATE(YEAR(TODAY()),1,2)-WEEKDAY(DATE(YEAR(TODAY()),1,3))-5)+(MATCH(R2,{"lundi";"mardi";"mercredi";"jeudi";"vendredi";"samedi";"dimanche"},0))</f>
        <v>43224</v>
      </c>
      <c r="U2" s="33"/>
      <c r="V2" s="23" t="s">
        <v>27</v>
      </c>
      <c r="W2" s="24">
        <f ca="1">(7*A2+DATE(YEAR(TODAY()),1,2)-WEEKDAY(DATE(YEAR(TODAY()),1,3))-5)+(MATCH(V2,{"lundi";"mardi";"mercredi";"jeudi";"vendredi";"samedi";"dimanche"},0))</f>
        <v>43225</v>
      </c>
      <c r="X2" s="40" t="s">
        <v>14</v>
      </c>
    </row>
    <row r="3" spans="1:24" ht="21.75" customHeight="1" thickBot="1" x14ac:dyDescent="0.3">
      <c r="A3" s="1"/>
      <c r="B3" s="16" t="s">
        <v>0</v>
      </c>
      <c r="C3" s="17" t="s">
        <v>1</v>
      </c>
      <c r="D3" s="18" t="s">
        <v>2</v>
      </c>
      <c r="E3" s="19" t="s">
        <v>18</v>
      </c>
      <c r="F3" s="16" t="s">
        <v>0</v>
      </c>
      <c r="G3" s="17" t="s">
        <v>1</v>
      </c>
      <c r="H3" s="18" t="s">
        <v>2</v>
      </c>
      <c r="I3" s="19" t="s">
        <v>18</v>
      </c>
      <c r="J3" s="16" t="s">
        <v>0</v>
      </c>
      <c r="K3" s="17" t="s">
        <v>1</v>
      </c>
      <c r="L3" s="18" t="s">
        <v>2</v>
      </c>
      <c r="M3" s="19" t="s">
        <v>18</v>
      </c>
      <c r="N3" s="16" t="s">
        <v>0</v>
      </c>
      <c r="O3" s="17" t="s">
        <v>1</v>
      </c>
      <c r="P3" s="18" t="s">
        <v>2</v>
      </c>
      <c r="Q3" s="19" t="s">
        <v>18</v>
      </c>
      <c r="R3" s="16" t="s">
        <v>0</v>
      </c>
      <c r="S3" s="17" t="s">
        <v>1</v>
      </c>
      <c r="T3" s="18" t="s">
        <v>2</v>
      </c>
      <c r="U3" s="19" t="s">
        <v>18</v>
      </c>
      <c r="V3" s="26" t="s">
        <v>0</v>
      </c>
      <c r="W3" s="27"/>
      <c r="X3" s="41"/>
    </row>
    <row r="4" spans="1:24" ht="21.75" customHeight="1" thickBot="1" x14ac:dyDescent="0.3">
      <c r="A4" s="6" t="s">
        <v>3</v>
      </c>
      <c r="B4" s="4">
        <v>2</v>
      </c>
      <c r="C4" s="4">
        <v>2</v>
      </c>
      <c r="D4" s="4">
        <v>1</v>
      </c>
      <c r="E4" s="15">
        <f>SUM(B4:D4)</f>
        <v>5</v>
      </c>
      <c r="F4" s="4">
        <v>2</v>
      </c>
      <c r="G4" s="4">
        <v>1</v>
      </c>
      <c r="H4" s="4">
        <v>1</v>
      </c>
      <c r="I4" s="15">
        <f>SUM(F4:H4)</f>
        <v>4</v>
      </c>
      <c r="J4" s="4">
        <v>2</v>
      </c>
      <c r="K4" s="4">
        <v>2</v>
      </c>
      <c r="L4" s="4">
        <v>1</v>
      </c>
      <c r="M4" s="15">
        <f>SUM(J4:L4)</f>
        <v>5</v>
      </c>
      <c r="N4" s="4">
        <v>1</v>
      </c>
      <c r="O4" s="4">
        <v>0</v>
      </c>
      <c r="P4" s="4">
        <v>0</v>
      </c>
      <c r="Q4" s="15">
        <f>SUM(N4:P4)</f>
        <v>1</v>
      </c>
      <c r="R4" s="4">
        <v>0</v>
      </c>
      <c r="S4" s="4">
        <v>0</v>
      </c>
      <c r="T4" s="4">
        <v>0</v>
      </c>
      <c r="U4" s="15">
        <f>SUM(R4:T4)</f>
        <v>0</v>
      </c>
      <c r="V4" s="36">
        <v>0</v>
      </c>
      <c r="W4" s="37"/>
      <c r="X4" s="5">
        <f>SUM(E4,I4,M4,Q4,U4,V4)</f>
        <v>15</v>
      </c>
    </row>
    <row r="5" spans="1:24" ht="21.75" customHeight="1" thickBot="1" x14ac:dyDescent="0.3">
      <c r="A5" s="6" t="s">
        <v>19</v>
      </c>
      <c r="B5" s="4">
        <v>1</v>
      </c>
      <c r="C5" s="4">
        <v>1</v>
      </c>
      <c r="D5" s="4">
        <v>1</v>
      </c>
      <c r="E5" s="15">
        <f t="shared" ref="E5:E16" si="0">SUM(B5:D5)</f>
        <v>3</v>
      </c>
      <c r="F5" s="4">
        <v>1</v>
      </c>
      <c r="G5" s="4">
        <v>1</v>
      </c>
      <c r="H5" s="4">
        <v>1</v>
      </c>
      <c r="I5" s="15">
        <f t="shared" ref="I5:I16" si="1">SUM(F5:H5)</f>
        <v>3</v>
      </c>
      <c r="J5" s="4">
        <v>1</v>
      </c>
      <c r="K5" s="4">
        <v>1</v>
      </c>
      <c r="L5" s="4">
        <v>1</v>
      </c>
      <c r="M5" s="15">
        <f t="shared" ref="M5:M16" si="2">SUM(J5:L5)</f>
        <v>3</v>
      </c>
      <c r="N5" s="4">
        <v>1</v>
      </c>
      <c r="O5" s="4">
        <v>0</v>
      </c>
      <c r="P5" s="4">
        <v>0</v>
      </c>
      <c r="Q5" s="15">
        <f t="shared" ref="Q5:Q16" si="3">SUM(N5:P5)</f>
        <v>1</v>
      </c>
      <c r="R5" s="4">
        <v>0</v>
      </c>
      <c r="S5" s="4">
        <v>0</v>
      </c>
      <c r="T5" s="4">
        <v>0</v>
      </c>
      <c r="U5" s="15">
        <v>0</v>
      </c>
      <c r="V5" s="36">
        <v>0</v>
      </c>
      <c r="W5" s="37"/>
      <c r="X5" s="5">
        <f t="shared" ref="X5:X16" si="4">SUM(E5,I5,M5,Q5,U5,V5)</f>
        <v>10</v>
      </c>
    </row>
    <row r="6" spans="1:24" ht="21.75" customHeight="1" thickBot="1" x14ac:dyDescent="0.3">
      <c r="A6" s="6" t="s">
        <v>16</v>
      </c>
      <c r="B6" s="4">
        <v>1</v>
      </c>
      <c r="C6" s="4">
        <v>0</v>
      </c>
      <c r="D6" s="4">
        <v>0</v>
      </c>
      <c r="E6" s="15">
        <f t="shared" si="0"/>
        <v>1</v>
      </c>
      <c r="F6" s="4">
        <v>1</v>
      </c>
      <c r="G6" s="4">
        <v>0</v>
      </c>
      <c r="H6" s="4">
        <v>0</v>
      </c>
      <c r="I6" s="15">
        <f t="shared" si="1"/>
        <v>1</v>
      </c>
      <c r="J6" s="4">
        <v>1</v>
      </c>
      <c r="K6" s="4">
        <v>1</v>
      </c>
      <c r="L6" s="4">
        <v>0</v>
      </c>
      <c r="M6" s="15">
        <f t="shared" si="2"/>
        <v>2</v>
      </c>
      <c r="N6" s="4">
        <v>1</v>
      </c>
      <c r="O6" s="4">
        <v>0</v>
      </c>
      <c r="P6" s="4">
        <v>0</v>
      </c>
      <c r="Q6" s="15">
        <f t="shared" si="3"/>
        <v>1</v>
      </c>
      <c r="R6" s="4">
        <v>0</v>
      </c>
      <c r="S6" s="4">
        <v>0</v>
      </c>
      <c r="T6" s="4">
        <v>0</v>
      </c>
      <c r="U6" s="15">
        <f t="shared" ref="U6:U16" si="5">SUM(R6:T6)</f>
        <v>0</v>
      </c>
      <c r="V6" s="36">
        <v>0</v>
      </c>
      <c r="W6" s="37"/>
      <c r="X6" s="5">
        <f t="shared" si="4"/>
        <v>5</v>
      </c>
    </row>
    <row r="7" spans="1:24" ht="21.75" customHeight="1" thickBot="1" x14ac:dyDescent="0.3">
      <c r="A7" s="20" t="s">
        <v>4</v>
      </c>
      <c r="B7" s="4">
        <v>2</v>
      </c>
      <c r="C7" s="4">
        <v>2</v>
      </c>
      <c r="D7" s="4">
        <v>2</v>
      </c>
      <c r="E7" s="15">
        <f t="shared" si="0"/>
        <v>6</v>
      </c>
      <c r="F7" s="4">
        <v>2</v>
      </c>
      <c r="G7" s="4">
        <v>2</v>
      </c>
      <c r="H7" s="4">
        <v>2</v>
      </c>
      <c r="I7" s="15">
        <f t="shared" si="1"/>
        <v>6</v>
      </c>
      <c r="J7" s="4">
        <v>2</v>
      </c>
      <c r="K7" s="4">
        <v>2</v>
      </c>
      <c r="L7" s="4">
        <v>2</v>
      </c>
      <c r="M7" s="15">
        <f t="shared" si="2"/>
        <v>6</v>
      </c>
      <c r="N7" s="4">
        <v>3</v>
      </c>
      <c r="O7" s="4">
        <v>0</v>
      </c>
      <c r="P7" s="4">
        <v>0</v>
      </c>
      <c r="Q7" s="15">
        <f t="shared" si="3"/>
        <v>3</v>
      </c>
      <c r="R7" s="4">
        <v>0</v>
      </c>
      <c r="S7" s="4">
        <v>0</v>
      </c>
      <c r="T7" s="4">
        <v>0</v>
      </c>
      <c r="U7" s="15">
        <f t="shared" si="5"/>
        <v>0</v>
      </c>
      <c r="V7" s="36">
        <v>0</v>
      </c>
      <c r="W7" s="37"/>
      <c r="X7" s="21">
        <f t="shared" si="4"/>
        <v>21</v>
      </c>
    </row>
    <row r="8" spans="1:24" ht="21.75" customHeight="1" thickBot="1" x14ac:dyDescent="0.3">
      <c r="A8" s="8" t="s">
        <v>5</v>
      </c>
      <c r="B8" s="4">
        <v>1</v>
      </c>
      <c r="C8" s="4">
        <v>1</v>
      </c>
      <c r="D8" s="4">
        <v>1</v>
      </c>
      <c r="E8" s="15">
        <f t="shared" si="0"/>
        <v>3</v>
      </c>
      <c r="F8" s="4">
        <v>1</v>
      </c>
      <c r="G8" s="4">
        <v>1</v>
      </c>
      <c r="H8" s="4">
        <v>1</v>
      </c>
      <c r="I8" s="15">
        <f t="shared" si="1"/>
        <v>3</v>
      </c>
      <c r="J8" s="4">
        <v>1</v>
      </c>
      <c r="K8" s="4">
        <v>1</v>
      </c>
      <c r="L8" s="4">
        <v>1</v>
      </c>
      <c r="M8" s="15">
        <f t="shared" si="2"/>
        <v>3</v>
      </c>
      <c r="N8" s="4">
        <v>1</v>
      </c>
      <c r="O8" s="4">
        <v>0</v>
      </c>
      <c r="P8" s="4">
        <v>0</v>
      </c>
      <c r="Q8" s="15">
        <f t="shared" si="3"/>
        <v>1</v>
      </c>
      <c r="R8" s="4">
        <v>0</v>
      </c>
      <c r="S8" s="4">
        <v>0</v>
      </c>
      <c r="T8" s="4">
        <v>0</v>
      </c>
      <c r="U8" s="15">
        <f t="shared" si="5"/>
        <v>0</v>
      </c>
      <c r="V8" s="36">
        <v>0</v>
      </c>
      <c r="W8" s="37"/>
      <c r="X8" s="3">
        <f t="shared" si="4"/>
        <v>10</v>
      </c>
    </row>
    <row r="9" spans="1:24" ht="21.75" customHeight="1" thickBot="1" x14ac:dyDescent="0.3">
      <c r="A9" s="8" t="s">
        <v>6</v>
      </c>
      <c r="B9" s="4">
        <v>2</v>
      </c>
      <c r="C9" s="4">
        <v>2</v>
      </c>
      <c r="D9" s="4">
        <v>0</v>
      </c>
      <c r="E9" s="15">
        <f t="shared" si="0"/>
        <v>4</v>
      </c>
      <c r="F9" s="4">
        <v>1</v>
      </c>
      <c r="G9" s="4">
        <v>1</v>
      </c>
      <c r="H9" s="4">
        <v>0</v>
      </c>
      <c r="I9" s="15">
        <f t="shared" si="1"/>
        <v>2</v>
      </c>
      <c r="J9" s="4">
        <v>2</v>
      </c>
      <c r="K9" s="4">
        <v>2</v>
      </c>
      <c r="L9" s="4">
        <v>0</v>
      </c>
      <c r="M9" s="15">
        <f t="shared" si="2"/>
        <v>4</v>
      </c>
      <c r="N9" s="4">
        <v>2</v>
      </c>
      <c r="O9" s="4">
        <v>0</v>
      </c>
      <c r="P9" s="4">
        <v>0</v>
      </c>
      <c r="Q9" s="15">
        <f t="shared" si="3"/>
        <v>2</v>
      </c>
      <c r="R9" s="4">
        <v>0</v>
      </c>
      <c r="S9" s="4">
        <v>0</v>
      </c>
      <c r="T9" s="4">
        <v>0</v>
      </c>
      <c r="U9" s="15">
        <f t="shared" si="5"/>
        <v>0</v>
      </c>
      <c r="V9" s="36">
        <v>0</v>
      </c>
      <c r="W9" s="37"/>
      <c r="X9" s="3">
        <f t="shared" si="4"/>
        <v>12</v>
      </c>
    </row>
    <row r="10" spans="1:24" ht="21.75" customHeight="1" thickBot="1" x14ac:dyDescent="0.3">
      <c r="A10" s="10" t="s">
        <v>7</v>
      </c>
      <c r="B10" s="4">
        <v>1</v>
      </c>
      <c r="C10" s="4">
        <v>1</v>
      </c>
      <c r="D10" s="4">
        <v>0</v>
      </c>
      <c r="E10" s="15">
        <f t="shared" si="0"/>
        <v>2</v>
      </c>
      <c r="F10" s="4">
        <v>1</v>
      </c>
      <c r="G10" s="4">
        <v>1</v>
      </c>
      <c r="H10" s="4">
        <v>0</v>
      </c>
      <c r="I10" s="15">
        <f t="shared" si="1"/>
        <v>2</v>
      </c>
      <c r="J10" s="4">
        <v>2</v>
      </c>
      <c r="K10" s="4">
        <v>2</v>
      </c>
      <c r="L10" s="4">
        <v>0</v>
      </c>
      <c r="M10" s="15">
        <f t="shared" si="2"/>
        <v>4</v>
      </c>
      <c r="N10" s="4">
        <v>2</v>
      </c>
      <c r="O10" s="4">
        <v>0</v>
      </c>
      <c r="P10" s="4">
        <v>0</v>
      </c>
      <c r="Q10" s="15">
        <f t="shared" si="3"/>
        <v>2</v>
      </c>
      <c r="R10" s="4">
        <v>0</v>
      </c>
      <c r="S10" s="4">
        <v>0</v>
      </c>
      <c r="T10" s="4">
        <v>0</v>
      </c>
      <c r="U10" s="15">
        <f t="shared" si="5"/>
        <v>0</v>
      </c>
      <c r="V10" s="36">
        <v>0</v>
      </c>
      <c r="W10" s="37"/>
      <c r="X10" s="11">
        <f t="shared" si="4"/>
        <v>10</v>
      </c>
    </row>
    <row r="11" spans="1:24" ht="21.75" customHeight="1" thickBot="1" x14ac:dyDescent="0.3">
      <c r="A11" s="8" t="s">
        <v>8</v>
      </c>
      <c r="B11" s="4">
        <v>1</v>
      </c>
      <c r="C11" s="4">
        <v>1</v>
      </c>
      <c r="D11" s="4">
        <v>0</v>
      </c>
      <c r="E11" s="15">
        <f t="shared" si="0"/>
        <v>2</v>
      </c>
      <c r="F11" s="4">
        <v>2</v>
      </c>
      <c r="G11" s="4">
        <v>0</v>
      </c>
      <c r="H11" s="4">
        <v>0</v>
      </c>
      <c r="I11" s="15">
        <f t="shared" si="1"/>
        <v>2</v>
      </c>
      <c r="J11" s="4">
        <v>1</v>
      </c>
      <c r="K11" s="4">
        <v>1</v>
      </c>
      <c r="L11" s="4">
        <v>0</v>
      </c>
      <c r="M11" s="15">
        <f t="shared" si="2"/>
        <v>2</v>
      </c>
      <c r="N11" s="4">
        <v>1</v>
      </c>
      <c r="O11" s="4">
        <v>0</v>
      </c>
      <c r="P11" s="4">
        <v>0</v>
      </c>
      <c r="Q11" s="15">
        <f t="shared" si="3"/>
        <v>1</v>
      </c>
      <c r="R11" s="4">
        <v>0</v>
      </c>
      <c r="S11" s="4">
        <v>0</v>
      </c>
      <c r="T11" s="4">
        <v>0</v>
      </c>
      <c r="U11" s="15">
        <f t="shared" si="5"/>
        <v>0</v>
      </c>
      <c r="V11" s="36">
        <v>0</v>
      </c>
      <c r="W11" s="37"/>
      <c r="X11" s="3">
        <f t="shared" si="4"/>
        <v>7</v>
      </c>
    </row>
    <row r="12" spans="1:24" ht="21.75" customHeight="1" thickBot="1" x14ac:dyDescent="0.3">
      <c r="A12" s="8" t="s">
        <v>17</v>
      </c>
      <c r="B12" s="4">
        <v>1</v>
      </c>
      <c r="C12" s="4">
        <v>0</v>
      </c>
      <c r="D12" s="4">
        <v>0</v>
      </c>
      <c r="E12" s="15">
        <f t="shared" si="0"/>
        <v>1</v>
      </c>
      <c r="F12" s="4">
        <v>0</v>
      </c>
      <c r="G12" s="4">
        <v>0</v>
      </c>
      <c r="H12" s="4">
        <v>0</v>
      </c>
      <c r="I12" s="15">
        <f t="shared" si="1"/>
        <v>0</v>
      </c>
      <c r="J12" s="4">
        <v>0</v>
      </c>
      <c r="K12" s="4">
        <v>1</v>
      </c>
      <c r="L12" s="4">
        <v>0</v>
      </c>
      <c r="M12" s="15">
        <f t="shared" si="2"/>
        <v>1</v>
      </c>
      <c r="N12" s="4">
        <v>1</v>
      </c>
      <c r="O12" s="4">
        <v>0</v>
      </c>
      <c r="P12" s="4">
        <v>0</v>
      </c>
      <c r="Q12" s="15">
        <f t="shared" si="3"/>
        <v>1</v>
      </c>
      <c r="R12" s="4">
        <v>0</v>
      </c>
      <c r="S12" s="4">
        <v>0</v>
      </c>
      <c r="T12" s="4">
        <v>0</v>
      </c>
      <c r="U12" s="15">
        <f t="shared" si="5"/>
        <v>0</v>
      </c>
      <c r="V12" s="36">
        <v>0</v>
      </c>
      <c r="W12" s="37"/>
      <c r="X12" s="3">
        <f t="shared" si="4"/>
        <v>3</v>
      </c>
    </row>
    <row r="13" spans="1:24" ht="21.75" customHeight="1" thickBot="1" x14ac:dyDescent="0.3">
      <c r="A13" s="12" t="s">
        <v>9</v>
      </c>
      <c r="B13" s="4">
        <v>1</v>
      </c>
      <c r="C13" s="4">
        <v>1</v>
      </c>
      <c r="D13" s="4">
        <v>0</v>
      </c>
      <c r="E13" s="15">
        <f t="shared" si="0"/>
        <v>2</v>
      </c>
      <c r="F13" s="4">
        <v>1</v>
      </c>
      <c r="G13" s="4">
        <v>0</v>
      </c>
      <c r="H13" s="4">
        <v>0</v>
      </c>
      <c r="I13" s="15">
        <f t="shared" si="1"/>
        <v>1</v>
      </c>
      <c r="J13" s="4">
        <v>1</v>
      </c>
      <c r="K13" s="4">
        <v>1</v>
      </c>
      <c r="L13" s="4">
        <v>0</v>
      </c>
      <c r="M13" s="15">
        <f t="shared" si="2"/>
        <v>2</v>
      </c>
      <c r="N13" s="4">
        <v>1</v>
      </c>
      <c r="O13" s="4">
        <v>0</v>
      </c>
      <c r="P13" s="4">
        <v>0</v>
      </c>
      <c r="Q13" s="15">
        <f t="shared" si="3"/>
        <v>1</v>
      </c>
      <c r="R13" s="4">
        <v>0</v>
      </c>
      <c r="S13" s="4">
        <v>0</v>
      </c>
      <c r="T13" s="4">
        <v>0</v>
      </c>
      <c r="U13" s="15">
        <f t="shared" si="5"/>
        <v>0</v>
      </c>
      <c r="V13" s="36">
        <v>0</v>
      </c>
      <c r="W13" s="37"/>
      <c r="X13" s="13">
        <f t="shared" si="4"/>
        <v>6</v>
      </c>
    </row>
    <row r="14" spans="1:24" ht="21.75" customHeight="1" thickBot="1" x14ac:dyDescent="0.3">
      <c r="A14" s="14" t="s">
        <v>10</v>
      </c>
      <c r="B14" s="4">
        <v>1</v>
      </c>
      <c r="C14" s="4">
        <v>1</v>
      </c>
      <c r="D14" s="4">
        <v>0</v>
      </c>
      <c r="E14" s="15">
        <f t="shared" si="0"/>
        <v>2</v>
      </c>
      <c r="F14" s="4">
        <v>1</v>
      </c>
      <c r="G14" s="4">
        <v>0</v>
      </c>
      <c r="H14" s="4">
        <v>0</v>
      </c>
      <c r="I14" s="15">
        <f t="shared" si="1"/>
        <v>1</v>
      </c>
      <c r="J14" s="4">
        <v>1</v>
      </c>
      <c r="K14" s="4">
        <v>1</v>
      </c>
      <c r="L14" s="4">
        <v>0</v>
      </c>
      <c r="M14" s="15">
        <f t="shared" si="2"/>
        <v>2</v>
      </c>
      <c r="N14" s="4">
        <v>1</v>
      </c>
      <c r="O14" s="4">
        <v>0</v>
      </c>
      <c r="P14" s="4">
        <v>0</v>
      </c>
      <c r="Q14" s="15">
        <f t="shared" si="3"/>
        <v>1</v>
      </c>
      <c r="R14" s="4">
        <v>0</v>
      </c>
      <c r="S14" s="4">
        <v>0</v>
      </c>
      <c r="T14" s="4">
        <v>0</v>
      </c>
      <c r="U14" s="15">
        <f t="shared" si="5"/>
        <v>0</v>
      </c>
      <c r="V14" s="36">
        <v>0</v>
      </c>
      <c r="W14" s="37"/>
      <c r="X14" s="25">
        <f t="shared" si="4"/>
        <v>6</v>
      </c>
    </row>
    <row r="15" spans="1:24" ht="21.75" customHeight="1" thickBot="1" x14ac:dyDescent="0.3">
      <c r="A15" s="7" t="s">
        <v>11</v>
      </c>
      <c r="B15" s="4">
        <v>1</v>
      </c>
      <c r="C15" s="4">
        <v>1</v>
      </c>
      <c r="D15" s="4">
        <v>1</v>
      </c>
      <c r="E15" s="15">
        <f t="shared" si="0"/>
        <v>3</v>
      </c>
      <c r="F15" s="4">
        <v>1</v>
      </c>
      <c r="G15" s="4">
        <v>0</v>
      </c>
      <c r="H15" s="4">
        <v>1</v>
      </c>
      <c r="I15" s="15">
        <f t="shared" si="1"/>
        <v>2</v>
      </c>
      <c r="J15" s="4">
        <v>1</v>
      </c>
      <c r="K15" s="4">
        <v>1</v>
      </c>
      <c r="L15" s="4">
        <v>1</v>
      </c>
      <c r="M15" s="15">
        <f t="shared" si="2"/>
        <v>3</v>
      </c>
      <c r="N15" s="4">
        <v>1</v>
      </c>
      <c r="O15" s="4">
        <v>0</v>
      </c>
      <c r="P15" s="4">
        <v>0</v>
      </c>
      <c r="Q15" s="15">
        <f t="shared" si="3"/>
        <v>1</v>
      </c>
      <c r="R15" s="4">
        <v>0</v>
      </c>
      <c r="S15" s="4">
        <v>0</v>
      </c>
      <c r="T15" s="4">
        <v>0</v>
      </c>
      <c r="U15" s="15">
        <f t="shared" si="5"/>
        <v>0</v>
      </c>
      <c r="V15" s="36">
        <v>0</v>
      </c>
      <c r="W15" s="37"/>
      <c r="X15" s="2">
        <f t="shared" si="4"/>
        <v>9</v>
      </c>
    </row>
    <row r="16" spans="1:24" ht="21.75" customHeight="1" thickBot="1" x14ac:dyDescent="0.3">
      <c r="A16" s="7" t="s">
        <v>12</v>
      </c>
      <c r="B16" s="4">
        <v>0</v>
      </c>
      <c r="C16" s="4">
        <v>0</v>
      </c>
      <c r="D16" s="4">
        <v>0</v>
      </c>
      <c r="E16" s="15">
        <f t="shared" si="0"/>
        <v>0</v>
      </c>
      <c r="F16" s="4">
        <v>0</v>
      </c>
      <c r="G16" s="4">
        <v>0</v>
      </c>
      <c r="H16" s="4">
        <v>0</v>
      </c>
      <c r="I16" s="15">
        <f t="shared" si="1"/>
        <v>0</v>
      </c>
      <c r="J16" s="4">
        <v>1</v>
      </c>
      <c r="K16" s="4">
        <v>0</v>
      </c>
      <c r="L16" s="4">
        <v>0</v>
      </c>
      <c r="M16" s="15">
        <f t="shared" si="2"/>
        <v>1</v>
      </c>
      <c r="N16" s="4">
        <v>2</v>
      </c>
      <c r="O16" s="4">
        <v>0</v>
      </c>
      <c r="P16" s="4">
        <v>0</v>
      </c>
      <c r="Q16" s="15">
        <f t="shared" si="3"/>
        <v>2</v>
      </c>
      <c r="R16" s="4">
        <v>0</v>
      </c>
      <c r="S16" s="4">
        <v>0</v>
      </c>
      <c r="T16" s="4">
        <v>0</v>
      </c>
      <c r="U16" s="15">
        <f t="shared" si="5"/>
        <v>0</v>
      </c>
      <c r="V16" s="36">
        <v>0</v>
      </c>
      <c r="W16" s="37"/>
      <c r="X16" s="2">
        <f t="shared" si="4"/>
        <v>3</v>
      </c>
    </row>
    <row r="17" spans="1:25" ht="21.75" customHeight="1" x14ac:dyDescent="0.25">
      <c r="A17" s="40" t="s">
        <v>13</v>
      </c>
      <c r="B17" s="38">
        <f t="shared" ref="B17:G17" si="6">SUM(B4:B16)</f>
        <v>15</v>
      </c>
      <c r="C17" s="38">
        <f t="shared" si="6"/>
        <v>13</v>
      </c>
      <c r="D17" s="38">
        <f t="shared" si="6"/>
        <v>6</v>
      </c>
      <c r="E17" s="38">
        <f t="shared" si="6"/>
        <v>34</v>
      </c>
      <c r="F17" s="38">
        <f t="shared" si="6"/>
        <v>14</v>
      </c>
      <c r="G17" s="38">
        <f t="shared" si="6"/>
        <v>7</v>
      </c>
      <c r="H17" s="38">
        <f t="shared" ref="H17:U17" si="7">SUM(H4:H16)</f>
        <v>6</v>
      </c>
      <c r="I17" s="38">
        <f t="shared" si="7"/>
        <v>27</v>
      </c>
      <c r="J17" s="38">
        <f t="shared" si="7"/>
        <v>16</v>
      </c>
      <c r="K17" s="38">
        <f t="shared" si="7"/>
        <v>16</v>
      </c>
      <c r="L17" s="38">
        <f t="shared" si="7"/>
        <v>6</v>
      </c>
      <c r="M17" s="38">
        <f t="shared" si="7"/>
        <v>38</v>
      </c>
      <c r="N17" s="38">
        <f t="shared" si="7"/>
        <v>18</v>
      </c>
      <c r="O17" s="38">
        <f t="shared" si="7"/>
        <v>0</v>
      </c>
      <c r="P17" s="38">
        <f t="shared" si="7"/>
        <v>0</v>
      </c>
      <c r="Q17" s="38">
        <f t="shared" si="7"/>
        <v>18</v>
      </c>
      <c r="R17" s="38">
        <f>SUM(R4:R16)</f>
        <v>0</v>
      </c>
      <c r="S17" s="38">
        <f t="shared" si="7"/>
        <v>0</v>
      </c>
      <c r="T17" s="38">
        <f t="shared" si="7"/>
        <v>0</v>
      </c>
      <c r="U17" s="38">
        <f t="shared" si="7"/>
        <v>0</v>
      </c>
      <c r="V17" s="28">
        <f>SUM(W4:W16)</f>
        <v>0</v>
      </c>
      <c r="W17" s="29"/>
    </row>
    <row r="18" spans="1:25" ht="21.75" customHeight="1" thickBot="1" x14ac:dyDescent="0.3">
      <c r="A18" s="41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0"/>
      <c r="W18" s="31"/>
    </row>
    <row r="22" spans="1:25" x14ac:dyDescent="0.25">
      <c r="X22">
        <v>0</v>
      </c>
      <c r="Y22" t="s">
        <v>20</v>
      </c>
    </row>
    <row r="25" spans="1:25" x14ac:dyDescent="0.25">
      <c r="L25">
        <v>1</v>
      </c>
    </row>
    <row r="27" spans="1:25" x14ac:dyDescent="0.25">
      <c r="K27" t="s">
        <v>21</v>
      </c>
    </row>
  </sheetData>
  <mergeCells count="48">
    <mergeCell ref="T17:T18"/>
    <mergeCell ref="H17:H18"/>
    <mergeCell ref="J17:J18"/>
    <mergeCell ref="K17:K18"/>
    <mergeCell ref="I17:I18"/>
    <mergeCell ref="M17:M18"/>
    <mergeCell ref="Q17:Q18"/>
    <mergeCell ref="D17:D18"/>
    <mergeCell ref="X2:X3"/>
    <mergeCell ref="A1:X1"/>
    <mergeCell ref="L17:L18"/>
    <mergeCell ref="N17:N18"/>
    <mergeCell ref="O17:O18"/>
    <mergeCell ref="P17:P18"/>
    <mergeCell ref="R17:R18"/>
    <mergeCell ref="S17:S18"/>
    <mergeCell ref="A17:A18"/>
    <mergeCell ref="B17:B18"/>
    <mergeCell ref="C17:C18"/>
    <mergeCell ref="E17:E18"/>
    <mergeCell ref="F17:F18"/>
    <mergeCell ref="G17:G18"/>
    <mergeCell ref="U17:U18"/>
    <mergeCell ref="V6:W6"/>
    <mergeCell ref="V5:W5"/>
    <mergeCell ref="B2:C2"/>
    <mergeCell ref="D2:E2"/>
    <mergeCell ref="F2:G2"/>
    <mergeCell ref="H2:I2"/>
    <mergeCell ref="J2:K2"/>
    <mergeCell ref="L2:M2"/>
    <mergeCell ref="N2:O2"/>
    <mergeCell ref="V3:W3"/>
    <mergeCell ref="V17:W18"/>
    <mergeCell ref="P2:Q2"/>
    <mergeCell ref="R2:S2"/>
    <mergeCell ref="T2:U2"/>
    <mergeCell ref="V4:W4"/>
    <mergeCell ref="V16:W16"/>
    <mergeCell ref="V15:W15"/>
    <mergeCell ref="V14:W14"/>
    <mergeCell ref="V13:W13"/>
    <mergeCell ref="V12:W12"/>
    <mergeCell ref="V11:W11"/>
    <mergeCell ref="V10:W10"/>
    <mergeCell ref="V9:W9"/>
    <mergeCell ref="V8:W8"/>
    <mergeCell ref="V7:W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Plansee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129_CUA_080</dc:creator>
  <cp:lastModifiedBy>Schutze Julien</cp:lastModifiedBy>
  <cp:lastPrinted>2017-02-21T17:18:34Z</cp:lastPrinted>
  <dcterms:created xsi:type="dcterms:W3CDTF">2017-02-21T15:51:43Z</dcterms:created>
  <dcterms:modified xsi:type="dcterms:W3CDTF">2018-05-03T12:13:40Z</dcterms:modified>
</cp:coreProperties>
</file>